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choukroun/Documents/waterfall_python/"/>
    </mc:Choice>
  </mc:AlternateContent>
  <xr:revisionPtr revIDLastSave="0" documentId="13_ncr:1_{1561BC48-3E30-A04F-A8CE-77F99A376A63}" xr6:coauthVersionLast="47" xr6:coauthVersionMax="47" xr10:uidLastSave="{00000000-0000-0000-0000-000000000000}"/>
  <bookViews>
    <workbookView xWindow="-50780" yWindow="-8540" windowWidth="24260" windowHeight="27620" firstSheet="7" activeTab="9" xr2:uid="{00000000-000D-0000-FFFF-FFFF00000000}"/>
    <workbookView xWindow="-26640" yWindow="-7500" windowWidth="25660" windowHeight="27140" activeTab="10" xr2:uid="{E9D60EDE-0681-E443-989A-CF3989984238}"/>
  </bookViews>
  <sheets>
    <sheet name="Sheet1" sheetId="1" r:id="rId1"/>
    <sheet name="Data" sheetId="2" r:id="rId2"/>
    <sheet name="Price" sheetId="3" r:id="rId3"/>
    <sheet name="Pivot_Data" sheetId="4" r:id="rId4"/>
    <sheet name="APY" sheetId="5" r:id="rId5"/>
    <sheet name="COFA" sheetId="6" r:id="rId6"/>
    <sheet name="Collateral" sheetId="7" r:id="rId7"/>
    <sheet name="Data1" sheetId="8" r:id="rId8"/>
    <sheet name="Price1" sheetId="9" r:id="rId9"/>
    <sheet name="Pivot_Data3" sheetId="22" r:id="rId10"/>
    <sheet name="Pivot_Data2" sheetId="10" r:id="rId11"/>
    <sheet name="Pivot_Data1" sheetId="11" r:id="rId12"/>
    <sheet name="APY1" sheetId="12" r:id="rId13"/>
    <sheet name="COFA1" sheetId="13" r:id="rId14"/>
    <sheet name="Collateral1" sheetId="14" r:id="rId15"/>
    <sheet name="Data2" sheetId="15" r:id="rId16"/>
    <sheet name="Price2" sheetId="16" r:id="rId17"/>
    <sheet name="APY2" sheetId="17" r:id="rId18"/>
    <sheet name="COFA2" sheetId="18" r:id="rId19"/>
    <sheet name="Collateral2" sheetId="19" r:id="rId20"/>
    <sheet name="Data3" sheetId="20" r:id="rId21"/>
    <sheet name="Price3" sheetId="21" r:id="rId22"/>
    <sheet name="APY3" sheetId="23" r:id="rId23"/>
    <sheet name="COFA3" sheetId="24" r:id="rId24"/>
    <sheet name="Collateral3" sheetId="25" r:id="rId25"/>
  </sheets>
  <definedNames>
    <definedName name="_xlnm._FilterDatabase" localSheetId="11" hidden="1">Pivot_Data1!$A$1:$K$584</definedName>
    <definedName name="_xlnm._FilterDatabase" localSheetId="10" hidden="1">Pivot_Data2!$A$1:$P$584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2" i="10"/>
  <c r="M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2" i="10"/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2" i="10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</calcChain>
</file>

<file path=xl/sharedStrings.xml><?xml version="1.0" encoding="utf-8"?>
<sst xmlns="http://schemas.openxmlformats.org/spreadsheetml/2006/main" count="41356" uniqueCount="299">
  <si>
    <t>Coin</t>
  </si>
  <si>
    <t>Coin_Tier_1</t>
  </si>
  <si>
    <t>Coin_Tier_2</t>
  </si>
  <si>
    <t>Coin_Tier_3</t>
  </si>
  <si>
    <t>Coin_Tier_4</t>
  </si>
  <si>
    <t>Coin_Tier_5</t>
  </si>
  <si>
    <t>APY_Tier_1</t>
  </si>
  <si>
    <t>APY_Tier_2</t>
  </si>
  <si>
    <t>APY_Tier_3</t>
  </si>
  <si>
    <t>APY_Tier_4</t>
  </si>
  <si>
    <t>APY_Tier_5</t>
  </si>
  <si>
    <t>1INCH</t>
  </si>
  <si>
    <t>3CRV</t>
  </si>
  <si>
    <t>AAVE</t>
  </si>
  <si>
    <t>ADA</t>
  </si>
  <si>
    <t>ALCX</t>
  </si>
  <si>
    <t>ALPHA</t>
  </si>
  <si>
    <t>AMPL</t>
  </si>
  <si>
    <t>ANKR</t>
  </si>
  <si>
    <t>ATLAS</t>
  </si>
  <si>
    <t>AVAX</t>
  </si>
  <si>
    <t>BADGER</t>
  </si>
  <si>
    <t>BAL</t>
  </si>
  <si>
    <t>BAT</t>
  </si>
  <si>
    <t>BCH</t>
  </si>
  <si>
    <t>BNB</t>
  </si>
  <si>
    <t>BNT</t>
  </si>
  <si>
    <t>BOBA</t>
  </si>
  <si>
    <t>BOND</t>
  </si>
  <si>
    <t>BOR</t>
  </si>
  <si>
    <t>BSV</t>
  </si>
  <si>
    <t>BTC</t>
  </si>
  <si>
    <t>BTG</t>
  </si>
  <si>
    <t>CEL</t>
  </si>
  <si>
    <t>COMP</t>
  </si>
  <si>
    <t>CREAM</t>
  </si>
  <si>
    <t>CRV</t>
  </si>
  <si>
    <t>CVX</t>
  </si>
  <si>
    <t>DASH</t>
  </si>
  <si>
    <t>DIGG</t>
  </si>
  <si>
    <t>DOT</t>
  </si>
  <si>
    <t>EOS</t>
  </si>
  <si>
    <t>ETC</t>
  </si>
  <si>
    <t>ETH</t>
  </si>
  <si>
    <t>FARM</t>
  </si>
  <si>
    <t>FIS</t>
  </si>
  <si>
    <t>FTM</t>
  </si>
  <si>
    <t>FTT</t>
  </si>
  <si>
    <t>KNC</t>
  </si>
  <si>
    <t>LDO</t>
  </si>
  <si>
    <t>LINK</t>
  </si>
  <si>
    <t>LPT</t>
  </si>
  <si>
    <t>LQTY</t>
  </si>
  <si>
    <t>LTC</t>
  </si>
  <si>
    <t>LUNA</t>
  </si>
  <si>
    <t>MANA</t>
  </si>
  <si>
    <t>MATIC</t>
  </si>
  <si>
    <t>MKR</t>
  </si>
  <si>
    <t>OMG</t>
  </si>
  <si>
    <t>ONX</t>
  </si>
  <si>
    <t>ORBS</t>
  </si>
  <si>
    <t>PAXG</t>
  </si>
  <si>
    <t>PNT</t>
  </si>
  <si>
    <t>QI</t>
  </si>
  <si>
    <t>RAY</t>
  </si>
  <si>
    <t>REN</t>
  </si>
  <si>
    <t>ROOK</t>
  </si>
  <si>
    <t>SGA</t>
  </si>
  <si>
    <t>SGB</t>
  </si>
  <si>
    <t>SGR</t>
  </si>
  <si>
    <t>SNX</t>
  </si>
  <si>
    <t>SOL</t>
  </si>
  <si>
    <t>SPARK</t>
  </si>
  <si>
    <t>SRM</t>
  </si>
  <si>
    <t>SUSHI</t>
  </si>
  <si>
    <t>TAUD</t>
  </si>
  <si>
    <t>TCAD</t>
  </si>
  <si>
    <t>TGBP</t>
  </si>
  <si>
    <t>THKD</t>
  </si>
  <si>
    <t>TRU</t>
  </si>
  <si>
    <t>UMA</t>
  </si>
  <si>
    <t>UNI</t>
  </si>
  <si>
    <t>VSP</t>
  </si>
  <si>
    <t>WDGLD</t>
  </si>
  <si>
    <t>XAUT</t>
  </si>
  <si>
    <t>XLM</t>
  </si>
  <si>
    <t>XRP</t>
  </si>
  <si>
    <t>YFI</t>
  </si>
  <si>
    <t>YFL</t>
  </si>
  <si>
    <t>ZEC</t>
  </si>
  <si>
    <t>ZRX</t>
  </si>
  <si>
    <t>ALICE</t>
  </si>
  <si>
    <t>LRC</t>
  </si>
  <si>
    <t>POLIS</t>
  </si>
  <si>
    <t>SRM_LOCKED</t>
  </si>
  <si>
    <t>Stable Coins</t>
  </si>
  <si>
    <t>Price</t>
  </si>
  <si>
    <t>alUSD</t>
  </si>
  <si>
    <t>BUSD</t>
  </si>
  <si>
    <t>GUSD</t>
  </si>
  <si>
    <t>LUSD</t>
  </si>
  <si>
    <t>LUSD Curve</t>
  </si>
  <si>
    <t>MCDAI</t>
  </si>
  <si>
    <t>PAX</t>
  </si>
  <si>
    <t>SUSD</t>
  </si>
  <si>
    <t>TUSD</t>
  </si>
  <si>
    <t>USD</t>
  </si>
  <si>
    <t>USDC</t>
  </si>
  <si>
    <t>USDT ERC20</t>
  </si>
  <si>
    <t>ZUSD</t>
  </si>
  <si>
    <t>Category</t>
  </si>
  <si>
    <t>Account</t>
  </si>
  <si>
    <t>Tier</t>
  </si>
  <si>
    <t># of Coins</t>
  </si>
  <si>
    <t>APY</t>
  </si>
  <si>
    <t>COFA</t>
  </si>
  <si>
    <t>USD Value</t>
  </si>
  <si>
    <t>USD Value * COFA</t>
  </si>
  <si>
    <t>USD Value * APY</t>
  </si>
  <si>
    <t>Posted Collateral</t>
  </si>
  <si>
    <t>5</t>
  </si>
  <si>
    <t>Celsius Borrows Account</t>
  </si>
  <si>
    <t>Institutional Loans</t>
  </si>
  <si>
    <t>Loans Out</t>
  </si>
  <si>
    <t>4</t>
  </si>
  <si>
    <t>CEL Users</t>
  </si>
  <si>
    <t>1</t>
  </si>
  <si>
    <t>CEL Treasury</t>
  </si>
  <si>
    <t>Exchange</t>
  </si>
  <si>
    <t>FTX - Jacob</t>
  </si>
  <si>
    <t>2</t>
  </si>
  <si>
    <t>Retail Loans</t>
  </si>
  <si>
    <t>Loans</t>
  </si>
  <si>
    <t>Maker Borrows Vault</t>
  </si>
  <si>
    <t>Defi</t>
  </si>
  <si>
    <t>YD - Curve - stETH</t>
  </si>
  <si>
    <t>Staking</t>
  </si>
  <si>
    <t>Direct Staking</t>
  </si>
  <si>
    <t>undeployed</t>
  </si>
  <si>
    <t>Celsius Network</t>
  </si>
  <si>
    <t>FTX - Borrow</t>
  </si>
  <si>
    <t>Trust</t>
  </si>
  <si>
    <t>Grayscale</t>
  </si>
  <si>
    <t>BITFINEX</t>
  </si>
  <si>
    <t>Mining</t>
  </si>
  <si>
    <t>Bank - Balances</t>
  </si>
  <si>
    <t>Celsius Network System</t>
  </si>
  <si>
    <t>YD - Curve - sETH</t>
  </si>
  <si>
    <t>FTX - CnC</t>
  </si>
  <si>
    <t>Yield Desk - Badger</t>
  </si>
  <si>
    <t xml:space="preserve">EAM  </t>
  </si>
  <si>
    <t>EAM - Balances</t>
  </si>
  <si>
    <t xml:space="preserve">Other  </t>
  </si>
  <si>
    <t>Others - Asset</t>
  </si>
  <si>
    <t>Stakehound</t>
  </si>
  <si>
    <t>FTX - Main Account</t>
  </si>
  <si>
    <t>YD - Convex/Badger - hBTC</t>
  </si>
  <si>
    <t>YD - Badger - bBTC</t>
  </si>
  <si>
    <t>AAVE Avalanche</t>
  </si>
  <si>
    <t>YieldDesk_Main</t>
  </si>
  <si>
    <t>YD - Badger - SBTC</t>
  </si>
  <si>
    <t>FTX - CEL</t>
  </si>
  <si>
    <t>Kraken Staking</t>
  </si>
  <si>
    <t>Deployment - Alpha</t>
  </si>
  <si>
    <t>Yield Desk - Bancor</t>
  </si>
  <si>
    <t>YD - Convex - renBTC</t>
  </si>
  <si>
    <t>YD - Keeper - ETH</t>
  </si>
  <si>
    <t>Celsius OTC</t>
  </si>
  <si>
    <t>DD-ABRA-FTT</t>
  </si>
  <si>
    <t>MATIC Staking 8</t>
  </si>
  <si>
    <t>FTX - Management</t>
  </si>
  <si>
    <t>FTX - TEAM Directional</t>
  </si>
  <si>
    <t>DD - Badger - tBTC</t>
  </si>
  <si>
    <t>Osprey</t>
  </si>
  <si>
    <t>BlockDemon ETH Staking</t>
  </si>
  <si>
    <t>OmniMan1</t>
  </si>
  <si>
    <t>YD - Badger - PBTC</t>
  </si>
  <si>
    <t>Benqi - LINK</t>
  </si>
  <si>
    <t>AAVE Deployment / Staking</t>
  </si>
  <si>
    <t>DD - Convex - tBTC</t>
  </si>
  <si>
    <t>defi</t>
  </si>
  <si>
    <t>DD-Yearn-WBTC</t>
  </si>
  <si>
    <t>YD - Convex - LUSD</t>
  </si>
  <si>
    <t>Undeployed</t>
  </si>
  <si>
    <t>Network Deposits</t>
  </si>
  <si>
    <t>PrimeTrust</t>
  </si>
  <si>
    <t>YD - Badger - OBTC</t>
  </si>
  <si>
    <t>DD-Yearn-LINK</t>
  </si>
  <si>
    <t>YD - Curve - SLINK</t>
  </si>
  <si>
    <t>YD - Vesper - vWBTC</t>
  </si>
  <si>
    <t>YD - Curve/Convex - AnkrETH</t>
  </si>
  <si>
    <t>FTX - Directional Trading 2</t>
  </si>
  <si>
    <t>nan</t>
  </si>
  <si>
    <t>Defi Banker Joe</t>
  </si>
  <si>
    <t>Defi Benqi Deployment</t>
  </si>
  <si>
    <t>YD - Badger - renBTC</t>
  </si>
  <si>
    <t>YD - Vesper - vETH</t>
  </si>
  <si>
    <t>YD - Vesper - vLINK</t>
  </si>
  <si>
    <t>DD-CONVEX-ALETH</t>
  </si>
  <si>
    <t>Banker Joe LINK</t>
  </si>
  <si>
    <t>YD - Harvest - renBTC</t>
  </si>
  <si>
    <t>YD - Harvest - HBTC</t>
  </si>
  <si>
    <t>YD - Convex - tricrypto2</t>
  </si>
  <si>
    <t>DERIBIT</t>
  </si>
  <si>
    <t>FTX - Brad</t>
  </si>
  <si>
    <t>YD - Curve - BUSDv2</t>
  </si>
  <si>
    <t>Synthetix + Hedge</t>
  </si>
  <si>
    <t>LIQUID</t>
  </si>
  <si>
    <t>Deployment Team - Misc</t>
  </si>
  <si>
    <t>YD - Harvest - oBTC</t>
  </si>
  <si>
    <t>DD - Curve - rETH</t>
  </si>
  <si>
    <t>DD - Vesper - vUNI</t>
  </si>
  <si>
    <t>FTX - DeFi</t>
  </si>
  <si>
    <t>Sushi Staking</t>
  </si>
  <si>
    <t>Deployment - Curve</t>
  </si>
  <si>
    <t>Deployment - TrueFi</t>
  </si>
  <si>
    <t>FTX - Kairon2</t>
  </si>
  <si>
    <t>FTX - Grayscale</t>
  </si>
  <si>
    <t>YD - Yearn - crvPBTC</t>
  </si>
  <si>
    <t>KNC Migration</t>
  </si>
  <si>
    <t>Deribit - API</t>
  </si>
  <si>
    <t>FTX - Kairon</t>
  </si>
  <si>
    <t>YD - Curve - SBTC</t>
  </si>
  <si>
    <t>3</t>
  </si>
  <si>
    <t>YD - AlphaHv2</t>
  </si>
  <si>
    <t>Celsius Network Finance</t>
  </si>
  <si>
    <t>Maple Finance</t>
  </si>
  <si>
    <t>COINBASEPRO</t>
  </si>
  <si>
    <t>YD - Keeper - renBTC</t>
  </si>
  <si>
    <t>YD - Curve - pBTC</t>
  </si>
  <si>
    <t>TEST-SYNTHETIX</t>
  </si>
  <si>
    <t>OmniMan2</t>
  </si>
  <si>
    <t xml:space="preserve">defi </t>
  </si>
  <si>
    <t>TEST-MATIC</t>
  </si>
  <si>
    <t>MATIC Staking 9</t>
  </si>
  <si>
    <t>MATIC Staking 7</t>
  </si>
  <si>
    <t>Governance Sales</t>
  </si>
  <si>
    <t>Truefi Borrows Account</t>
  </si>
  <si>
    <t>DD - Liquity - LUSD</t>
  </si>
  <si>
    <t>TEST-ARBITRUM</t>
  </si>
  <si>
    <t>TEST-FANTOM</t>
  </si>
  <si>
    <t>TEST-AVALANCHE</t>
  </si>
  <si>
    <t>DD-SHIBASWAP-WBTC</t>
  </si>
  <si>
    <t>DD-NOTIONAL-ETH</t>
  </si>
  <si>
    <t>DD-NOTIONAL-WBTC</t>
  </si>
  <si>
    <t>YD - Curve - BBTC</t>
  </si>
  <si>
    <t>Reward Desk</t>
  </si>
  <si>
    <t>YD - Curve - oBTC</t>
  </si>
  <si>
    <t>Bufords</t>
  </si>
  <si>
    <t>Deployment - 1INCH</t>
  </si>
  <si>
    <t>Deployment - Vesper</t>
  </si>
  <si>
    <t>DD-Elrond-EGLD</t>
  </si>
  <si>
    <t>YD - BADGER - byvWBTC</t>
  </si>
  <si>
    <t>DD - MATIC-HEZ Arb</t>
  </si>
  <si>
    <t>MATIC Test Account</t>
  </si>
  <si>
    <t>Yield Desk - Compound</t>
  </si>
  <si>
    <t>Deployment- 1INCH Staking (TESTING)</t>
  </si>
  <si>
    <t>Impermanent_loss_hedge__RonSabo</t>
  </si>
  <si>
    <t>Hedge_Options</t>
  </si>
  <si>
    <t xml:space="preserve">FTX </t>
  </si>
  <si>
    <t>FTX Summery</t>
  </si>
  <si>
    <t>FTX - cel_staking</t>
  </si>
  <si>
    <t>FTX - Johannes</t>
  </si>
  <si>
    <t>Binance - CnC</t>
  </si>
  <si>
    <t>Binance - Main</t>
  </si>
  <si>
    <t>Binance - Earn</t>
  </si>
  <si>
    <t>Binance - DeFi</t>
  </si>
  <si>
    <t>Binance - RS</t>
  </si>
  <si>
    <t>Binance Staking</t>
  </si>
  <si>
    <t>OKEX</t>
  </si>
  <si>
    <t>YD - Curve - renBTC</t>
  </si>
  <si>
    <t>Deployment - Stable Coin Swaps</t>
  </si>
  <si>
    <t>Deployment Team - COMP supply</t>
  </si>
  <si>
    <t>Deployment- 1INCH Staking</t>
  </si>
  <si>
    <t>Convex: cvxBUSD3CRV-f</t>
  </si>
  <si>
    <t>FTX - LONG1</t>
  </si>
  <si>
    <t>Deployment - 1INCH Staking (testing)</t>
  </si>
  <si>
    <t>1.0</t>
  </si>
  <si>
    <t>4.0</t>
  </si>
  <si>
    <t>5.0</t>
  </si>
  <si>
    <t>2.0</t>
  </si>
  <si>
    <t>Default</t>
  </si>
  <si>
    <t>N/A</t>
  </si>
  <si>
    <t>wBTC (Y/N)</t>
  </si>
  <si>
    <t>N</t>
  </si>
  <si>
    <t>Y</t>
  </si>
  <si>
    <t xml:space="preserve">Y  </t>
  </si>
  <si>
    <t>n</t>
  </si>
  <si>
    <t>EGLD</t>
  </si>
  <si>
    <t>RENBTC</t>
  </si>
  <si>
    <t>SBTC</t>
  </si>
  <si>
    <t>check</t>
  </si>
  <si>
    <t>Collateral</t>
  </si>
  <si>
    <t>stableold</t>
  </si>
  <si>
    <t>User Collateral</t>
  </si>
  <si>
    <t>Inst Collateral</t>
  </si>
  <si>
    <t>User Collateral USD Value</t>
  </si>
  <si>
    <t>Inst Collateral USD Value</t>
  </si>
  <si>
    <t>APY2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</si>
</sst>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  <sheetView workbookViewId="1"/>
  </sheetViews>
  <sheetFormatPr baseColWidth="10" defaultRowHeight="16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584"/>
  <sheetViews>
    <sheetView tabSelected="1" workbookViewId="0">
      <selection activeCell="I16" sqref="I16"/>
    </sheetView>
    <sheetView workbookViewId="1"/>
  </sheetViews>
  <sheetFormatPr baseColWidth="10" defaultColWidth="8.83203125" defaultRowHeight="16"/>
  <sheetData>
    <row r="1" spans="1:10">
      <c r="A1" s="2" t="s">
        <v>0</v>
      </c>
      <c r="B1" s="2" t="s">
        <v>110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  <c r="J1" s="2" t="s">
        <v>118</v>
      </c>
    </row>
    <row r="2" spans="1:10">
      <c r="A2" t="s">
        <v>31</v>
      </c>
      <c r="B2" t="s">
        <v>119</v>
      </c>
      <c r="C2" t="s">
        <v>119</v>
      </c>
      <c r="D2" t="s">
        <v>120</v>
      </c>
      <c r="E2">
        <v>44405.96</v>
      </c>
      <c r="F2">
        <v>0</v>
      </c>
      <c r="G2">
        <v>0</v>
      </c>
      <c r="H2">
        <v>2377850087.193253</v>
      </c>
      <c r="I2">
        <v>0</v>
      </c>
      <c r="J2">
        <v>0</v>
      </c>
    </row>
    <row r="3" spans="1:10">
      <c r="A3" t="s">
        <v>43</v>
      </c>
      <c r="B3" t="s">
        <v>119</v>
      </c>
      <c r="C3" t="s">
        <v>121</v>
      </c>
      <c r="D3" t="s">
        <v>120</v>
      </c>
      <c r="E3">
        <v>539913.95010000002</v>
      </c>
      <c r="F3">
        <v>3.0000000000000001E-3</v>
      </c>
      <c r="G3">
        <v>0</v>
      </c>
      <c r="H3">
        <v>2276994339.20823</v>
      </c>
      <c r="I3">
        <v>0</v>
      </c>
      <c r="J3">
        <v>6830983.0176246902</v>
      </c>
    </row>
    <row r="4" spans="1:10">
      <c r="A4" t="s">
        <v>31</v>
      </c>
      <c r="B4" t="s">
        <v>122</v>
      </c>
      <c r="C4" t="s">
        <v>123</v>
      </c>
      <c r="D4" t="s">
        <v>124</v>
      </c>
      <c r="E4">
        <v>28487.32</v>
      </c>
      <c r="F4">
        <v>3.1E-2</v>
      </c>
      <c r="G4">
        <v>2.92E-2</v>
      </c>
      <c r="H4">
        <v>1525438845.278924</v>
      </c>
      <c r="I4">
        <v>44542814.282144591</v>
      </c>
      <c r="J4">
        <v>47288604.203646652</v>
      </c>
    </row>
    <row r="5" spans="1:10">
      <c r="A5" t="s">
        <v>95</v>
      </c>
      <c r="B5" t="s">
        <v>122</v>
      </c>
      <c r="C5" t="s">
        <v>123</v>
      </c>
      <c r="D5" t="s">
        <v>124</v>
      </c>
      <c r="E5">
        <v>1313925372.78</v>
      </c>
      <c r="F5">
        <v>0.1028233949765328</v>
      </c>
      <c r="G5">
        <v>0.13</v>
      </c>
      <c r="H5">
        <v>1313925372.78</v>
      </c>
      <c r="I5">
        <v>170810298.4614</v>
      </c>
      <c r="J5">
        <v>135102267.575046</v>
      </c>
    </row>
    <row r="6" spans="1:10">
      <c r="A6" t="s">
        <v>33</v>
      </c>
      <c r="B6" t="s">
        <v>125</v>
      </c>
      <c r="C6" t="s">
        <v>125</v>
      </c>
      <c r="D6" t="s">
        <v>126</v>
      </c>
      <c r="E6">
        <v>288535699.19999999</v>
      </c>
      <c r="F6">
        <v>0</v>
      </c>
      <c r="G6">
        <v>3.8899999999999997E-2</v>
      </c>
      <c r="H6">
        <v>1069607806.738016</v>
      </c>
      <c r="I6">
        <v>41607743.682108827</v>
      </c>
      <c r="J6">
        <v>0</v>
      </c>
    </row>
    <row r="7" spans="1:10">
      <c r="A7" t="s">
        <v>33</v>
      </c>
      <c r="B7" t="s">
        <v>127</v>
      </c>
      <c r="C7" t="s">
        <v>127</v>
      </c>
      <c r="D7" t="s">
        <v>126</v>
      </c>
      <c r="E7">
        <v>278606665.89999998</v>
      </c>
      <c r="F7">
        <v>0</v>
      </c>
      <c r="G7">
        <v>0</v>
      </c>
      <c r="H7">
        <v>1032800674.863217</v>
      </c>
      <c r="I7">
        <v>0</v>
      </c>
      <c r="J7">
        <v>0</v>
      </c>
    </row>
    <row r="8" spans="1:10">
      <c r="A8" t="s">
        <v>31</v>
      </c>
      <c r="B8" t="s">
        <v>128</v>
      </c>
      <c r="C8" t="s">
        <v>129</v>
      </c>
      <c r="D8" t="s">
        <v>130</v>
      </c>
      <c r="E8">
        <v>19124.34</v>
      </c>
      <c r="F8">
        <v>1.4979599999999999E-2</v>
      </c>
      <c r="G8">
        <v>2.92E-2</v>
      </c>
      <c r="H8">
        <v>1024070046.825098</v>
      </c>
      <c r="I8">
        <v>29902845.367292851</v>
      </c>
      <c r="J8">
        <v>15340159.67342123</v>
      </c>
    </row>
    <row r="9" spans="1:10">
      <c r="A9" t="s">
        <v>95</v>
      </c>
      <c r="B9" t="s">
        <v>131</v>
      </c>
      <c r="C9" t="s">
        <v>132</v>
      </c>
      <c r="D9" t="s">
        <v>120</v>
      </c>
      <c r="E9">
        <v>909467333.63</v>
      </c>
      <c r="F9">
        <v>3.4591093249203717E-2</v>
      </c>
      <c r="G9">
        <v>0.13</v>
      </c>
      <c r="H9">
        <v>909467333.63</v>
      </c>
      <c r="I9">
        <v>118230753.37190001</v>
      </c>
      <c r="J9">
        <v>31459469.344700001</v>
      </c>
    </row>
    <row r="10" spans="1:10">
      <c r="A10" t="s">
        <v>31</v>
      </c>
      <c r="B10" t="s">
        <v>119</v>
      </c>
      <c r="C10" t="s">
        <v>133</v>
      </c>
      <c r="D10" t="s">
        <v>124</v>
      </c>
      <c r="E10">
        <v>16273.42707</v>
      </c>
      <c r="F10">
        <v>0.61</v>
      </c>
      <c r="G10">
        <v>0</v>
      </c>
      <c r="H10">
        <v>871409377.87028015</v>
      </c>
      <c r="I10">
        <v>0</v>
      </c>
      <c r="J10">
        <v>531559720.50087088</v>
      </c>
    </row>
    <row r="11" spans="1:10">
      <c r="A11" t="s">
        <v>43</v>
      </c>
      <c r="B11" t="s">
        <v>134</v>
      </c>
      <c r="C11" t="s">
        <v>135</v>
      </c>
      <c r="D11" t="s">
        <v>130</v>
      </c>
      <c r="E11">
        <v>186956.4872</v>
      </c>
      <c r="F11">
        <v>6.6100000000000006E-2</v>
      </c>
      <c r="G11">
        <v>3.7900000000000003E-2</v>
      </c>
      <c r="H11">
        <v>788456869.75454175</v>
      </c>
      <c r="I11">
        <v>29882515.36369713</v>
      </c>
      <c r="J11">
        <v>52116999.090775207</v>
      </c>
    </row>
    <row r="12" spans="1:10">
      <c r="A12" t="s">
        <v>43</v>
      </c>
      <c r="B12" t="s">
        <v>128</v>
      </c>
      <c r="C12" t="s">
        <v>129</v>
      </c>
      <c r="D12" t="s">
        <v>130</v>
      </c>
      <c r="E12">
        <v>180079.28</v>
      </c>
      <c r="F12">
        <v>1.3994100000000001E-2</v>
      </c>
      <c r="G12">
        <v>3.7900000000000003E-2</v>
      </c>
      <c r="H12">
        <v>759453429.74144018</v>
      </c>
      <c r="I12">
        <v>28783284.987200581</v>
      </c>
      <c r="J12">
        <v>10627867.241144691</v>
      </c>
    </row>
    <row r="13" spans="1:10">
      <c r="A13" t="s">
        <v>56</v>
      </c>
      <c r="B13" t="s">
        <v>136</v>
      </c>
      <c r="C13" t="s">
        <v>137</v>
      </c>
      <c r="D13" t="s">
        <v>120</v>
      </c>
      <c r="E13">
        <v>309284495.30000001</v>
      </c>
      <c r="F13">
        <v>0.13500000000000001</v>
      </c>
      <c r="G13">
        <v>8.2199999999999995E-2</v>
      </c>
      <c r="H13">
        <v>694139696.86465061</v>
      </c>
      <c r="I13">
        <v>57058283.082274273</v>
      </c>
      <c r="J13">
        <v>93708859.076727837</v>
      </c>
    </row>
    <row r="14" spans="1:10">
      <c r="A14" t="s">
        <v>43</v>
      </c>
      <c r="B14" t="s">
        <v>122</v>
      </c>
      <c r="C14" t="s">
        <v>123</v>
      </c>
      <c r="D14" t="s">
        <v>124</v>
      </c>
      <c r="E14">
        <v>137247.03</v>
      </c>
      <c r="F14">
        <v>4.3099999999999999E-2</v>
      </c>
      <c r="G14">
        <v>3.7900000000000003E-2</v>
      </c>
      <c r="H14">
        <v>578815773.00468063</v>
      </c>
      <c r="I14">
        <v>21937117.796877399</v>
      </c>
      <c r="J14">
        <v>24946959.81650174</v>
      </c>
    </row>
    <row r="15" spans="1:10">
      <c r="A15" t="s">
        <v>31</v>
      </c>
      <c r="B15" t="s">
        <v>138</v>
      </c>
      <c r="C15" t="s">
        <v>139</v>
      </c>
      <c r="D15" t="s">
        <v>126</v>
      </c>
      <c r="E15">
        <v>10512.843989999999</v>
      </c>
      <c r="F15">
        <v>0</v>
      </c>
      <c r="G15">
        <v>2.92E-2</v>
      </c>
      <c r="H15">
        <v>562941708.68663943</v>
      </c>
      <c r="I15">
        <v>16437897.893649871</v>
      </c>
      <c r="J15">
        <v>0</v>
      </c>
    </row>
    <row r="16" spans="1:10">
      <c r="A16" t="s">
        <v>73</v>
      </c>
      <c r="B16" t="s">
        <v>128</v>
      </c>
      <c r="C16" t="s">
        <v>140</v>
      </c>
      <c r="D16" t="s">
        <v>124</v>
      </c>
      <c r="E16">
        <v>94376492.030000001</v>
      </c>
      <c r="F16">
        <v>0.12</v>
      </c>
      <c r="H16">
        <v>484271885.70988452</v>
      </c>
      <c r="J16">
        <v>58112626.285186127</v>
      </c>
    </row>
    <row r="17" spans="1:10">
      <c r="A17" t="s">
        <v>31</v>
      </c>
      <c r="B17" t="s">
        <v>141</v>
      </c>
      <c r="C17" t="s">
        <v>142</v>
      </c>
      <c r="D17" t="s">
        <v>120</v>
      </c>
      <c r="E17">
        <v>8841.1729720000003</v>
      </c>
      <c r="F17">
        <v>0</v>
      </c>
      <c r="G17">
        <v>2.92E-2</v>
      </c>
      <c r="H17">
        <v>473427078.76061761</v>
      </c>
      <c r="I17">
        <v>13824070.69981003</v>
      </c>
      <c r="J17">
        <v>0</v>
      </c>
    </row>
    <row r="18" spans="1:10">
      <c r="A18" t="s">
        <v>43</v>
      </c>
      <c r="B18" t="s">
        <v>128</v>
      </c>
      <c r="C18" t="s">
        <v>143</v>
      </c>
      <c r="D18" t="s">
        <v>124</v>
      </c>
      <c r="E18">
        <v>108479.98209999999</v>
      </c>
      <c r="F18">
        <v>0.12659999999999999</v>
      </c>
      <c r="G18">
        <v>3.7900000000000003E-2</v>
      </c>
      <c r="H18">
        <v>457495690.03238481</v>
      </c>
      <c r="I18">
        <v>17339086.652227391</v>
      </c>
      <c r="J18">
        <v>57918954.358099923</v>
      </c>
    </row>
    <row r="19" spans="1:10">
      <c r="A19" t="s">
        <v>95</v>
      </c>
      <c r="B19" t="s">
        <v>144</v>
      </c>
      <c r="C19" t="s">
        <v>144</v>
      </c>
      <c r="D19" t="s">
        <v>120</v>
      </c>
      <c r="E19">
        <v>449690000</v>
      </c>
      <c r="F19">
        <v>0.3</v>
      </c>
      <c r="G19">
        <v>0.13</v>
      </c>
      <c r="H19">
        <v>449690000</v>
      </c>
      <c r="I19">
        <v>58459700</v>
      </c>
      <c r="J19">
        <v>134907000</v>
      </c>
    </row>
    <row r="20" spans="1:10">
      <c r="A20" t="s">
        <v>95</v>
      </c>
      <c r="B20" t="s">
        <v>138</v>
      </c>
      <c r="C20" t="s">
        <v>145</v>
      </c>
      <c r="D20" t="s">
        <v>126</v>
      </c>
      <c r="E20">
        <v>430432393.30000001</v>
      </c>
      <c r="F20">
        <v>0</v>
      </c>
      <c r="G20">
        <v>0.13</v>
      </c>
      <c r="H20">
        <v>430432393.30000001</v>
      </c>
      <c r="I20">
        <v>55956211.129000001</v>
      </c>
      <c r="J20">
        <v>0</v>
      </c>
    </row>
    <row r="21" spans="1:10">
      <c r="A21" t="s">
        <v>43</v>
      </c>
      <c r="B21" t="s">
        <v>138</v>
      </c>
      <c r="C21" t="s">
        <v>146</v>
      </c>
      <c r="D21" t="s">
        <v>126</v>
      </c>
      <c r="E21">
        <v>83116.737410000002</v>
      </c>
      <c r="F21">
        <v>0</v>
      </c>
      <c r="G21">
        <v>3.7900000000000003E-2</v>
      </c>
      <c r="H21">
        <v>350530562.39975619</v>
      </c>
      <c r="I21">
        <v>13285108.31495076</v>
      </c>
      <c r="J21">
        <v>0</v>
      </c>
    </row>
    <row r="22" spans="1:10">
      <c r="A22" t="s">
        <v>43</v>
      </c>
      <c r="B22" t="s">
        <v>138</v>
      </c>
      <c r="C22" t="s">
        <v>139</v>
      </c>
      <c r="D22" t="s">
        <v>126</v>
      </c>
      <c r="E22">
        <v>71014.325330000007</v>
      </c>
      <c r="F22">
        <v>0</v>
      </c>
      <c r="G22">
        <v>3.7900000000000003E-2</v>
      </c>
      <c r="H22">
        <v>299490718.38049853</v>
      </c>
      <c r="I22">
        <v>11350698.2266209</v>
      </c>
      <c r="J22">
        <v>0</v>
      </c>
    </row>
    <row r="23" spans="1:10">
      <c r="A23" t="s">
        <v>43</v>
      </c>
      <c r="B23" t="s">
        <v>134</v>
      </c>
      <c r="C23" t="s">
        <v>147</v>
      </c>
      <c r="D23" t="s">
        <v>130</v>
      </c>
      <c r="E23">
        <v>69662.770650000006</v>
      </c>
      <c r="F23">
        <v>1.6400000000000001E-2</v>
      </c>
      <c r="G23">
        <v>3.7900000000000003E-2</v>
      </c>
      <c r="H23">
        <v>293790768.68495828</v>
      </c>
      <c r="I23">
        <v>11134670.133159921</v>
      </c>
      <c r="J23">
        <v>4818168.6064333171</v>
      </c>
    </row>
    <row r="24" spans="1:10">
      <c r="A24" t="s">
        <v>14</v>
      </c>
      <c r="B24" t="s">
        <v>136</v>
      </c>
      <c r="C24" t="s">
        <v>137</v>
      </c>
      <c r="D24" t="s">
        <v>120</v>
      </c>
      <c r="E24">
        <v>172989649.90000001</v>
      </c>
      <c r="F24">
        <v>4.4999999999999998E-2</v>
      </c>
      <c r="G24">
        <v>2.1700000000000001E-2</v>
      </c>
      <c r="H24">
        <v>270081946.91232878</v>
      </c>
      <c r="I24">
        <v>5860778.2479975345</v>
      </c>
      <c r="J24">
        <v>12153687.611054789</v>
      </c>
    </row>
    <row r="25" spans="1:10">
      <c r="A25" t="s">
        <v>43</v>
      </c>
      <c r="B25" t="s">
        <v>119</v>
      </c>
      <c r="C25" t="s">
        <v>119</v>
      </c>
      <c r="D25" t="s">
        <v>120</v>
      </c>
      <c r="E25">
        <v>61352.49</v>
      </c>
      <c r="F25">
        <v>0</v>
      </c>
      <c r="G25">
        <v>0</v>
      </c>
      <c r="H25">
        <v>258743587.56697279</v>
      </c>
      <c r="I25">
        <v>0</v>
      </c>
      <c r="J25">
        <v>0</v>
      </c>
    </row>
    <row r="26" spans="1:10">
      <c r="A26" t="s">
        <v>47</v>
      </c>
      <c r="B26" t="s">
        <v>138</v>
      </c>
      <c r="C26" t="s">
        <v>139</v>
      </c>
      <c r="D26" t="s">
        <v>126</v>
      </c>
      <c r="E26">
        <v>4972408.3629999999</v>
      </c>
      <c r="F26">
        <v>0</v>
      </c>
      <c r="H26">
        <v>233609834.30391771</v>
      </c>
      <c r="J26">
        <v>0</v>
      </c>
    </row>
    <row r="27" spans="1:10">
      <c r="A27" t="s">
        <v>31</v>
      </c>
      <c r="B27" t="s">
        <v>128</v>
      </c>
      <c r="C27" t="s">
        <v>148</v>
      </c>
      <c r="D27" t="s">
        <v>124</v>
      </c>
      <c r="E27">
        <v>4026</v>
      </c>
      <c r="F27">
        <v>-0.12602095672146901</v>
      </c>
      <c r="G27">
        <v>2.92E-2</v>
      </c>
      <c r="H27">
        <v>215584224.52842</v>
      </c>
      <c r="I27">
        <v>6295059.3562298641</v>
      </c>
      <c r="J27">
        <v>-27168130.22912747</v>
      </c>
    </row>
    <row r="28" spans="1:10">
      <c r="A28" t="s">
        <v>47</v>
      </c>
      <c r="B28" t="s">
        <v>128</v>
      </c>
      <c r="C28" t="s">
        <v>148</v>
      </c>
      <c r="D28" t="s">
        <v>124</v>
      </c>
      <c r="E28">
        <v>4240586.3600000003</v>
      </c>
      <c r="F28">
        <v>-0.12602095672146901</v>
      </c>
      <c r="H28">
        <v>199227940.38447991</v>
      </c>
      <c r="J28">
        <v>-25106895.652899951</v>
      </c>
    </row>
    <row r="29" spans="1:10">
      <c r="A29" t="s">
        <v>31</v>
      </c>
      <c r="B29" t="s">
        <v>134</v>
      </c>
      <c r="C29" t="s">
        <v>149</v>
      </c>
      <c r="D29" t="s">
        <v>130</v>
      </c>
      <c r="E29">
        <v>3674.67434</v>
      </c>
      <c r="F29">
        <v>0.6</v>
      </c>
      <c r="G29">
        <v>2.92E-2</v>
      </c>
      <c r="H29">
        <v>196771440.13496861</v>
      </c>
      <c r="I29">
        <v>5745726.0519410828</v>
      </c>
      <c r="J29">
        <v>118062864.08098119</v>
      </c>
    </row>
    <row r="30" spans="1:10">
      <c r="A30" t="s">
        <v>43</v>
      </c>
      <c r="B30" t="s">
        <v>150</v>
      </c>
      <c r="C30" t="s">
        <v>151</v>
      </c>
      <c r="D30" t="s">
        <v>124</v>
      </c>
      <c r="E30">
        <v>42271.678659999998</v>
      </c>
      <c r="F30">
        <v>5.4380777810000003E-2</v>
      </c>
      <c r="G30">
        <v>3.7900000000000003E-2</v>
      </c>
      <c r="H30">
        <v>178273543.40413311</v>
      </c>
      <c r="I30">
        <v>6756567.2950166464</v>
      </c>
      <c r="J30">
        <v>9694653.9532615561</v>
      </c>
    </row>
    <row r="31" spans="1:10">
      <c r="A31" t="s">
        <v>86</v>
      </c>
      <c r="B31" t="s">
        <v>122</v>
      </c>
      <c r="C31" t="s">
        <v>123</v>
      </c>
      <c r="D31" t="s">
        <v>124</v>
      </c>
      <c r="E31">
        <v>188675357.30000001</v>
      </c>
      <c r="F31">
        <v>4.6199999999999998E-2</v>
      </c>
      <c r="G31">
        <v>1.6299999999999999E-2</v>
      </c>
      <c r="H31">
        <v>174783243.6277037</v>
      </c>
      <c r="I31">
        <v>2848966.8711315701</v>
      </c>
      <c r="J31">
        <v>8074985.8555999091</v>
      </c>
    </row>
    <row r="32" spans="1:10">
      <c r="A32" t="s">
        <v>95</v>
      </c>
      <c r="B32" t="s">
        <v>152</v>
      </c>
      <c r="C32" t="s">
        <v>153</v>
      </c>
      <c r="D32" t="s">
        <v>120</v>
      </c>
      <c r="E32">
        <v>123782031</v>
      </c>
      <c r="F32">
        <v>0.42</v>
      </c>
      <c r="G32">
        <v>0.13</v>
      </c>
      <c r="H32">
        <v>123782031</v>
      </c>
      <c r="I32">
        <v>16091664.029999999</v>
      </c>
      <c r="J32">
        <v>51988453.020000003</v>
      </c>
    </row>
    <row r="33" spans="1:10">
      <c r="A33" t="s">
        <v>14</v>
      </c>
      <c r="B33" t="s">
        <v>122</v>
      </c>
      <c r="C33" t="s">
        <v>123</v>
      </c>
      <c r="D33" t="s">
        <v>124</v>
      </c>
      <c r="E33">
        <v>70511559</v>
      </c>
      <c r="F33">
        <v>7.3300000000000004E-2</v>
      </c>
      <c r="G33">
        <v>2.1700000000000001E-2</v>
      </c>
      <c r="H33">
        <v>110086928.00726651</v>
      </c>
      <c r="I33">
        <v>2388886.3377576829</v>
      </c>
      <c r="J33">
        <v>8069371.8229326354</v>
      </c>
    </row>
    <row r="34" spans="1:10">
      <c r="A34" t="s">
        <v>50</v>
      </c>
      <c r="B34" t="s">
        <v>119</v>
      </c>
      <c r="C34" t="s">
        <v>133</v>
      </c>
      <c r="D34" t="s">
        <v>124</v>
      </c>
      <c r="E34">
        <v>4651160.3</v>
      </c>
      <c r="F34">
        <v>0.61</v>
      </c>
      <c r="G34">
        <v>2.53E-2</v>
      </c>
      <c r="H34">
        <v>108044008.28193749</v>
      </c>
      <c r="I34">
        <v>2733513.4095330178</v>
      </c>
      <c r="J34">
        <v>65906845.051981851</v>
      </c>
    </row>
    <row r="35" spans="1:10">
      <c r="A35" t="s">
        <v>43</v>
      </c>
      <c r="B35" t="s">
        <v>136</v>
      </c>
      <c r="C35" t="s">
        <v>154</v>
      </c>
      <c r="D35" t="s">
        <v>120</v>
      </c>
      <c r="E35">
        <v>25000</v>
      </c>
      <c r="F35">
        <v>0.04</v>
      </c>
      <c r="G35">
        <v>3.7900000000000003E-2</v>
      </c>
      <c r="H35">
        <v>105433205.55</v>
      </c>
      <c r="I35">
        <v>3995918.4903449998</v>
      </c>
      <c r="J35">
        <v>4217328.2220000001</v>
      </c>
    </row>
    <row r="36" spans="1:10">
      <c r="A36" t="s">
        <v>73</v>
      </c>
      <c r="B36" t="s">
        <v>138</v>
      </c>
      <c r="C36" t="s">
        <v>155</v>
      </c>
      <c r="D36" t="s">
        <v>130</v>
      </c>
      <c r="E36">
        <v>20022265.329999998</v>
      </c>
      <c r="F36">
        <v>0.21</v>
      </c>
      <c r="H36">
        <v>102739781.6869539</v>
      </c>
      <c r="J36">
        <v>21575354.154260311</v>
      </c>
    </row>
    <row r="37" spans="1:10">
      <c r="A37" t="s">
        <v>43</v>
      </c>
      <c r="B37" t="s">
        <v>128</v>
      </c>
      <c r="C37" t="s">
        <v>148</v>
      </c>
      <c r="D37" t="s">
        <v>124</v>
      </c>
      <c r="E37">
        <v>23900.43</v>
      </c>
      <c r="F37">
        <v>-0.12602095672146901</v>
      </c>
      <c r="G37">
        <v>3.7900000000000003E-2</v>
      </c>
      <c r="H37">
        <v>100795957.9569355</v>
      </c>
      <c r="I37">
        <v>3820166.8065678538</v>
      </c>
      <c r="J37">
        <v>-12702403.055389971</v>
      </c>
    </row>
    <row r="38" spans="1:10">
      <c r="A38" t="s">
        <v>31</v>
      </c>
      <c r="B38" t="s">
        <v>134</v>
      </c>
      <c r="C38" t="s">
        <v>156</v>
      </c>
      <c r="D38" t="s">
        <v>130</v>
      </c>
      <c r="E38">
        <v>1874.8355859999999</v>
      </c>
      <c r="F38">
        <v>0.67</v>
      </c>
      <c r="G38">
        <v>2.92E-2</v>
      </c>
      <c r="H38">
        <v>100393685.0288365</v>
      </c>
      <c r="I38">
        <v>2931495.6028420259</v>
      </c>
      <c r="J38">
        <v>67263768.969320476</v>
      </c>
    </row>
    <row r="39" spans="1:10">
      <c r="A39" t="s">
        <v>56</v>
      </c>
      <c r="B39" t="s">
        <v>138</v>
      </c>
      <c r="C39" t="s">
        <v>146</v>
      </c>
      <c r="D39" t="s">
        <v>126</v>
      </c>
      <c r="E39">
        <v>42862701.359999999</v>
      </c>
      <c r="F39">
        <v>0</v>
      </c>
      <c r="G39">
        <v>8.2199999999999995E-2</v>
      </c>
      <c r="H39">
        <v>96198493.558401287</v>
      </c>
      <c r="I39">
        <v>7907516.1705005849</v>
      </c>
      <c r="J39">
        <v>0</v>
      </c>
    </row>
    <row r="40" spans="1:10">
      <c r="A40" t="s">
        <v>31</v>
      </c>
      <c r="B40" t="s">
        <v>134</v>
      </c>
      <c r="C40" t="s">
        <v>157</v>
      </c>
      <c r="D40" t="s">
        <v>130</v>
      </c>
      <c r="E40">
        <v>1760.876528</v>
      </c>
      <c r="F40">
        <v>0.62</v>
      </c>
      <c r="G40">
        <v>2.92E-2</v>
      </c>
      <c r="H40">
        <v>94291406.05543384</v>
      </c>
      <c r="I40">
        <v>2753309.0568186678</v>
      </c>
      <c r="J40">
        <v>58460671.754368983</v>
      </c>
    </row>
    <row r="41" spans="1:10">
      <c r="A41" t="s">
        <v>56</v>
      </c>
      <c r="B41" t="s">
        <v>136</v>
      </c>
      <c r="C41" t="s">
        <v>154</v>
      </c>
      <c r="D41" t="s">
        <v>120</v>
      </c>
      <c r="E41">
        <v>41815198.600000001</v>
      </c>
      <c r="F41">
        <v>0.1</v>
      </c>
      <c r="G41">
        <v>8.2199999999999995E-2</v>
      </c>
      <c r="H41">
        <v>93847540.764644206</v>
      </c>
      <c r="I41">
        <v>7714267.8508537533</v>
      </c>
      <c r="J41">
        <v>9384754.0764644202</v>
      </c>
    </row>
    <row r="42" spans="1:10">
      <c r="A42" t="s">
        <v>54</v>
      </c>
      <c r="B42" t="s">
        <v>138</v>
      </c>
      <c r="C42" t="s">
        <v>146</v>
      </c>
      <c r="D42" t="s">
        <v>126</v>
      </c>
      <c r="E42">
        <v>1352172.8030000001</v>
      </c>
      <c r="F42">
        <v>0</v>
      </c>
      <c r="G42">
        <v>4.8899999999999999E-2</v>
      </c>
      <c r="H42">
        <v>88515010.454180628</v>
      </c>
      <c r="I42">
        <v>4328384.011209433</v>
      </c>
      <c r="J42">
        <v>0</v>
      </c>
    </row>
    <row r="43" spans="1:10">
      <c r="A43" t="s">
        <v>95</v>
      </c>
      <c r="B43" t="s">
        <v>138</v>
      </c>
      <c r="C43" t="s">
        <v>146</v>
      </c>
      <c r="D43" t="s">
        <v>126</v>
      </c>
      <c r="E43">
        <v>81505841.01703769</v>
      </c>
      <c r="F43">
        <v>0</v>
      </c>
      <c r="G43">
        <v>0.13</v>
      </c>
      <c r="H43">
        <v>81505841.01703769</v>
      </c>
      <c r="I43">
        <v>10595759.332214899</v>
      </c>
      <c r="J43">
        <v>0</v>
      </c>
    </row>
    <row r="44" spans="1:10">
      <c r="A44" t="s">
        <v>54</v>
      </c>
      <c r="B44" t="s">
        <v>136</v>
      </c>
      <c r="C44" t="s">
        <v>137</v>
      </c>
      <c r="D44" t="s">
        <v>120</v>
      </c>
      <c r="E44">
        <v>1230077.808</v>
      </c>
      <c r="F44">
        <v>0.39</v>
      </c>
      <c r="G44">
        <v>4.8899999999999999E-2</v>
      </c>
      <c r="H44">
        <v>80522511.466735646</v>
      </c>
      <c r="I44">
        <v>3937550.8107233732</v>
      </c>
      <c r="J44">
        <v>31403779.472026899</v>
      </c>
    </row>
    <row r="45" spans="1:10">
      <c r="A45" t="s">
        <v>43</v>
      </c>
      <c r="B45" t="s">
        <v>134</v>
      </c>
      <c r="C45" t="s">
        <v>158</v>
      </c>
      <c r="D45" t="s">
        <v>124</v>
      </c>
      <c r="E45">
        <v>18757.699349999999</v>
      </c>
      <c r="F45">
        <v>0.14000000000000001</v>
      </c>
      <c r="G45">
        <v>3.7900000000000003E-2</v>
      </c>
      <c r="H45">
        <v>79107374.848546058</v>
      </c>
      <c r="I45">
        <v>2998169.5067598959</v>
      </c>
      <c r="J45">
        <v>11075032.47879645</v>
      </c>
    </row>
    <row r="46" spans="1:10">
      <c r="A46" t="s">
        <v>43</v>
      </c>
      <c r="B46" t="s">
        <v>134</v>
      </c>
      <c r="C46" t="s">
        <v>159</v>
      </c>
      <c r="D46" t="s">
        <v>120</v>
      </c>
      <c r="E46">
        <v>18414.28342</v>
      </c>
      <c r="F46">
        <v>4.87E-2</v>
      </c>
      <c r="G46">
        <v>3.7900000000000003E-2</v>
      </c>
      <c r="H46">
        <v>77659077.155072674</v>
      </c>
      <c r="I46">
        <v>2943279.0241772551</v>
      </c>
      <c r="J46">
        <v>3781997.0574520389</v>
      </c>
    </row>
    <row r="47" spans="1:10">
      <c r="A47" t="s">
        <v>95</v>
      </c>
      <c r="B47" t="s">
        <v>150</v>
      </c>
      <c r="C47" t="s">
        <v>151</v>
      </c>
      <c r="D47" t="s">
        <v>124</v>
      </c>
      <c r="E47">
        <v>74435037.00999999</v>
      </c>
      <c r="F47">
        <v>0.15888509890018671</v>
      </c>
      <c r="G47">
        <v>0.13</v>
      </c>
      <c r="H47">
        <v>74435037.00999999</v>
      </c>
      <c r="I47">
        <v>9676554.8112999983</v>
      </c>
      <c r="J47">
        <v>11826618.21697291</v>
      </c>
    </row>
    <row r="48" spans="1:10">
      <c r="A48" t="s">
        <v>31</v>
      </c>
      <c r="B48" t="s">
        <v>134</v>
      </c>
      <c r="C48" t="s">
        <v>160</v>
      </c>
      <c r="D48" t="s">
        <v>120</v>
      </c>
      <c r="E48">
        <v>1354.41023</v>
      </c>
      <c r="F48">
        <v>0.7</v>
      </c>
      <c r="G48">
        <v>2.92E-2</v>
      </c>
      <c r="H48">
        <v>72525951.099828348</v>
      </c>
      <c r="I48">
        <v>2117757.772114988</v>
      </c>
      <c r="J48">
        <v>50768165.76987984</v>
      </c>
    </row>
    <row r="49" spans="1:10">
      <c r="A49" t="s">
        <v>33</v>
      </c>
      <c r="B49" t="s">
        <v>128</v>
      </c>
      <c r="C49" t="s">
        <v>161</v>
      </c>
      <c r="D49" t="s">
        <v>124</v>
      </c>
      <c r="E49">
        <v>19404613.649999999</v>
      </c>
      <c r="F49">
        <v>0.22</v>
      </c>
      <c r="G49">
        <v>0</v>
      </c>
      <c r="H49">
        <v>71933304.282006413</v>
      </c>
      <c r="I49">
        <v>0</v>
      </c>
      <c r="J49">
        <v>15825326.94204141</v>
      </c>
    </row>
    <row r="50" spans="1:10">
      <c r="A50" t="s">
        <v>33</v>
      </c>
      <c r="B50" t="s">
        <v>138</v>
      </c>
      <c r="C50" t="s">
        <v>146</v>
      </c>
      <c r="D50" t="s">
        <v>126</v>
      </c>
      <c r="E50">
        <v>19285071.949999999</v>
      </c>
      <c r="F50">
        <v>0</v>
      </c>
      <c r="G50">
        <v>3.8899999999999997E-2</v>
      </c>
      <c r="H50">
        <v>71490160.72678864</v>
      </c>
      <c r="I50">
        <v>2780967.2522720778</v>
      </c>
      <c r="J50">
        <v>0</v>
      </c>
    </row>
    <row r="51" spans="1:10">
      <c r="A51" t="s">
        <v>33</v>
      </c>
      <c r="B51" t="s">
        <v>128</v>
      </c>
      <c r="C51" t="s">
        <v>148</v>
      </c>
      <c r="D51" t="s">
        <v>124</v>
      </c>
      <c r="E51">
        <v>19087841.640000001</v>
      </c>
      <c r="F51">
        <v>-0.12602095672146901</v>
      </c>
      <c r="G51">
        <v>3.8899999999999997E-2</v>
      </c>
      <c r="H51">
        <v>70759023.886923537</v>
      </c>
      <c r="I51">
        <v>2752526.029201325</v>
      </c>
      <c r="J51">
        <v>-8917119.8869073838</v>
      </c>
    </row>
    <row r="52" spans="1:10">
      <c r="A52" t="s">
        <v>40</v>
      </c>
      <c r="B52" t="s">
        <v>136</v>
      </c>
      <c r="C52" t="s">
        <v>162</v>
      </c>
      <c r="D52" t="s">
        <v>130</v>
      </c>
      <c r="E52">
        <v>1995848.2350000001</v>
      </c>
      <c r="F52">
        <v>0.12</v>
      </c>
      <c r="G52">
        <v>7.5499999999999998E-2</v>
      </c>
      <c r="H52">
        <v>67415032.558552787</v>
      </c>
      <c r="I52">
        <v>5089834.9581707353</v>
      </c>
      <c r="J52">
        <v>8089803.9070263337</v>
      </c>
    </row>
    <row r="53" spans="1:10">
      <c r="A53" t="s">
        <v>31</v>
      </c>
      <c r="B53" t="s">
        <v>134</v>
      </c>
      <c r="C53" t="s">
        <v>158</v>
      </c>
      <c r="D53" t="s">
        <v>124</v>
      </c>
      <c r="E53">
        <v>1253.8342640000001</v>
      </c>
      <c r="F53">
        <v>1.21</v>
      </c>
      <c r="G53">
        <v>2.92E-2</v>
      </c>
      <c r="H53">
        <v>67140309.858818248</v>
      </c>
      <c r="I53">
        <v>1960497.0478774931</v>
      </c>
      <c r="J53">
        <v>81239774.929170072</v>
      </c>
    </row>
    <row r="54" spans="1:10">
      <c r="A54" t="s">
        <v>43</v>
      </c>
      <c r="B54" t="s">
        <v>134</v>
      </c>
      <c r="C54" t="s">
        <v>163</v>
      </c>
      <c r="D54" t="s">
        <v>130</v>
      </c>
      <c r="E54">
        <v>15395.92524</v>
      </c>
      <c r="F54">
        <v>4.2599999999999999E-2</v>
      </c>
      <c r="G54">
        <v>3.7900000000000003E-2</v>
      </c>
      <c r="H54">
        <v>64929670.018454127</v>
      </c>
      <c r="I54">
        <v>2460834.4936994109</v>
      </c>
      <c r="J54">
        <v>2766003.942786146</v>
      </c>
    </row>
    <row r="55" spans="1:10">
      <c r="A55" t="s">
        <v>31</v>
      </c>
      <c r="B55" t="s">
        <v>138</v>
      </c>
      <c r="C55" t="s">
        <v>146</v>
      </c>
      <c r="D55" t="s">
        <v>126</v>
      </c>
      <c r="E55">
        <v>1211.796206</v>
      </c>
      <c r="F55">
        <v>0</v>
      </c>
      <c r="G55">
        <v>2.92E-2</v>
      </c>
      <c r="H55">
        <v>64889256.174116112</v>
      </c>
      <c r="I55">
        <v>1894766.280284191</v>
      </c>
      <c r="J55">
        <v>0</v>
      </c>
    </row>
    <row r="56" spans="1:10">
      <c r="A56" t="s">
        <v>31</v>
      </c>
      <c r="B56" t="s">
        <v>150</v>
      </c>
      <c r="C56" t="s">
        <v>151</v>
      </c>
      <c r="D56" t="s">
        <v>124</v>
      </c>
      <c r="E56">
        <v>1170.2181330000001</v>
      </c>
      <c r="F56">
        <v>5.6053715529999999E-2</v>
      </c>
      <c r="G56">
        <v>2.92E-2</v>
      </c>
      <c r="H56">
        <v>62662833.763512284</v>
      </c>
      <c r="I56">
        <v>1829754.745894559</v>
      </c>
      <c r="J56">
        <v>3512484.6580835972</v>
      </c>
    </row>
    <row r="57" spans="1:10">
      <c r="A57" t="s">
        <v>31</v>
      </c>
      <c r="B57" t="s">
        <v>134</v>
      </c>
      <c r="C57" t="s">
        <v>164</v>
      </c>
      <c r="D57" t="s">
        <v>130</v>
      </c>
      <c r="E57">
        <v>1160</v>
      </c>
      <c r="F57">
        <v>0.63</v>
      </c>
      <c r="G57">
        <v>2.92E-2</v>
      </c>
      <c r="H57">
        <v>62115673.237199999</v>
      </c>
      <c r="I57">
        <v>1813777.6585262399</v>
      </c>
      <c r="J57">
        <v>39132874.139435999</v>
      </c>
    </row>
    <row r="58" spans="1:10">
      <c r="A58" t="s">
        <v>40</v>
      </c>
      <c r="B58" t="s">
        <v>136</v>
      </c>
      <c r="C58" t="s">
        <v>137</v>
      </c>
      <c r="D58" t="s">
        <v>120</v>
      </c>
      <c r="E58">
        <v>1775682.439</v>
      </c>
      <c r="F58">
        <v>0.14000000000000001</v>
      </c>
      <c r="G58">
        <v>7.5499999999999998E-2</v>
      </c>
      <c r="H58">
        <v>59978352.732233383</v>
      </c>
      <c r="I58">
        <v>4528365.6312836204</v>
      </c>
      <c r="J58">
        <v>8396969.3825126737</v>
      </c>
    </row>
    <row r="59" spans="1:10">
      <c r="A59" t="s">
        <v>53</v>
      </c>
      <c r="B59" t="s">
        <v>122</v>
      </c>
      <c r="C59" t="s">
        <v>123</v>
      </c>
      <c r="D59" t="s">
        <v>124</v>
      </c>
      <c r="E59">
        <v>312628.71999999997</v>
      </c>
      <c r="F59">
        <v>6.3899999999999998E-2</v>
      </c>
      <c r="G59">
        <v>2.9100000000000001E-2</v>
      </c>
      <c r="H59">
        <v>58831316.001886547</v>
      </c>
      <c r="I59">
        <v>1711991.295654899</v>
      </c>
      <c r="J59">
        <v>3759321.0925205508</v>
      </c>
    </row>
    <row r="60" spans="1:10">
      <c r="A60" t="s">
        <v>31</v>
      </c>
      <c r="B60" t="s">
        <v>134</v>
      </c>
      <c r="C60" t="s">
        <v>165</v>
      </c>
      <c r="D60" t="s">
        <v>130</v>
      </c>
      <c r="E60">
        <v>1094.2930429999999</v>
      </c>
      <c r="F60">
        <v>1.1299999999999999</v>
      </c>
      <c r="G60">
        <v>2.92E-2</v>
      </c>
      <c r="H60">
        <v>58597197.486835547</v>
      </c>
      <c r="I60">
        <v>1711038.1666155979</v>
      </c>
      <c r="J60">
        <v>66214833.160124168</v>
      </c>
    </row>
    <row r="61" spans="1:10">
      <c r="A61" t="s">
        <v>43</v>
      </c>
      <c r="B61" t="s">
        <v>134</v>
      </c>
      <c r="C61" t="s">
        <v>166</v>
      </c>
      <c r="D61" t="s">
        <v>130</v>
      </c>
      <c r="E61">
        <v>13706.641820000001</v>
      </c>
      <c r="F61">
        <v>2.7300000000000001E-2</v>
      </c>
      <c r="G61">
        <v>3.7900000000000003E-2</v>
      </c>
      <c r="H61">
        <v>57805407.376331449</v>
      </c>
      <c r="I61">
        <v>2190824.9395629619</v>
      </c>
      <c r="J61">
        <v>1578087.621373849</v>
      </c>
    </row>
    <row r="62" spans="1:10">
      <c r="A62" t="s">
        <v>95</v>
      </c>
      <c r="B62" t="s">
        <v>128</v>
      </c>
      <c r="C62" t="s">
        <v>148</v>
      </c>
      <c r="D62" t="s">
        <v>124</v>
      </c>
      <c r="E62">
        <v>55118757.009999998</v>
      </c>
      <c r="F62">
        <v>-0.12602095672146901</v>
      </c>
      <c r="G62">
        <v>0.13</v>
      </c>
      <c r="H62">
        <v>55118757.009999998</v>
      </c>
      <c r="I62">
        <v>7165438.4112999998</v>
      </c>
      <c r="J62">
        <v>-6946118.4916983768</v>
      </c>
    </row>
    <row r="63" spans="1:10">
      <c r="A63" t="s">
        <v>33</v>
      </c>
      <c r="B63" t="s">
        <v>138</v>
      </c>
      <c r="C63" t="s">
        <v>167</v>
      </c>
      <c r="D63" t="s">
        <v>126</v>
      </c>
      <c r="E63">
        <v>14742686.779999999</v>
      </c>
      <c r="F63">
        <v>0</v>
      </c>
      <c r="G63">
        <v>3.8899999999999997E-2</v>
      </c>
      <c r="H63">
        <v>54651444.919649467</v>
      </c>
      <c r="I63">
        <v>2125941.2073743651</v>
      </c>
      <c r="J63">
        <v>0</v>
      </c>
    </row>
    <row r="64" spans="1:10">
      <c r="A64" t="s">
        <v>31</v>
      </c>
      <c r="B64" t="s">
        <v>128</v>
      </c>
      <c r="C64" t="s">
        <v>140</v>
      </c>
      <c r="D64" t="s">
        <v>124</v>
      </c>
      <c r="E64">
        <v>1000.01</v>
      </c>
      <c r="F64">
        <v>0.12</v>
      </c>
      <c r="G64">
        <v>2.92E-2</v>
      </c>
      <c r="H64">
        <v>53548529.649941698</v>
      </c>
      <c r="I64">
        <v>1563617.0657782981</v>
      </c>
      <c r="J64">
        <v>6425823.5579930032</v>
      </c>
    </row>
    <row r="65" spans="1:10">
      <c r="A65" t="s">
        <v>47</v>
      </c>
      <c r="B65" t="s">
        <v>134</v>
      </c>
      <c r="C65" t="s">
        <v>168</v>
      </c>
      <c r="D65" t="s">
        <v>120</v>
      </c>
      <c r="E65">
        <v>1049990</v>
      </c>
      <c r="F65">
        <v>1.1499999999999999</v>
      </c>
      <c r="H65">
        <v>49329816.059753597</v>
      </c>
      <c r="J65">
        <v>56729288.468716636</v>
      </c>
    </row>
    <row r="66" spans="1:10">
      <c r="A66" t="s">
        <v>56</v>
      </c>
      <c r="B66" t="s">
        <v>136</v>
      </c>
      <c r="C66" t="s">
        <v>169</v>
      </c>
      <c r="D66" t="s">
        <v>120</v>
      </c>
      <c r="E66">
        <v>21577564.100000001</v>
      </c>
      <c r="F66">
        <v>1.2</v>
      </c>
      <c r="G66">
        <v>8.2199999999999995E-2</v>
      </c>
      <c r="H66">
        <v>48427399.46896901</v>
      </c>
      <c r="I66">
        <v>3980732.236349253</v>
      </c>
      <c r="J66">
        <v>58112879.362762809</v>
      </c>
    </row>
    <row r="67" spans="1:10">
      <c r="A67" t="s">
        <v>47</v>
      </c>
      <c r="B67" t="s">
        <v>128</v>
      </c>
      <c r="C67" t="s">
        <v>170</v>
      </c>
      <c r="D67" t="s">
        <v>124</v>
      </c>
      <c r="E67">
        <v>1001000</v>
      </c>
      <c r="F67">
        <v>0.16</v>
      </c>
      <c r="H67">
        <v>47028205.864639997</v>
      </c>
      <c r="J67">
        <v>7524512.9383423999</v>
      </c>
    </row>
    <row r="68" spans="1:10">
      <c r="A68" t="s">
        <v>47</v>
      </c>
      <c r="B68" t="s">
        <v>128</v>
      </c>
      <c r="C68" t="s">
        <v>171</v>
      </c>
      <c r="D68" t="s">
        <v>124</v>
      </c>
      <c r="E68">
        <v>1000000</v>
      </c>
      <c r="F68">
        <v>0.3</v>
      </c>
      <c r="H68">
        <v>46981224.640000001</v>
      </c>
      <c r="J68">
        <v>14094367.392000001</v>
      </c>
    </row>
    <row r="69" spans="1:10">
      <c r="A69" t="s">
        <v>31</v>
      </c>
      <c r="B69" t="s">
        <v>134</v>
      </c>
      <c r="C69" t="s">
        <v>172</v>
      </c>
      <c r="D69" t="s">
        <v>130</v>
      </c>
      <c r="E69">
        <v>848.92277769999998</v>
      </c>
      <c r="F69">
        <v>1.06</v>
      </c>
      <c r="G69">
        <v>2.92E-2</v>
      </c>
      <c r="H69">
        <v>45458111.951059803</v>
      </c>
      <c r="I69">
        <v>1327376.8689709459</v>
      </c>
      <c r="J69">
        <v>48185598.668123387</v>
      </c>
    </row>
    <row r="70" spans="1:10">
      <c r="A70" t="s">
        <v>31</v>
      </c>
      <c r="B70" t="s">
        <v>141</v>
      </c>
      <c r="C70" t="s">
        <v>173</v>
      </c>
      <c r="D70" t="s">
        <v>120</v>
      </c>
      <c r="E70">
        <v>843.86105039999995</v>
      </c>
      <c r="F70">
        <v>0</v>
      </c>
      <c r="G70">
        <v>2.92E-2</v>
      </c>
      <c r="H70">
        <v>45187066.607109271</v>
      </c>
      <c r="I70">
        <v>1319462.344927591</v>
      </c>
      <c r="J70">
        <v>0</v>
      </c>
    </row>
    <row r="71" spans="1:10">
      <c r="A71" t="s">
        <v>43</v>
      </c>
      <c r="B71" t="s">
        <v>136</v>
      </c>
      <c r="C71" t="s">
        <v>174</v>
      </c>
      <c r="D71" t="s">
        <v>120</v>
      </c>
      <c r="E71">
        <v>10469.57027</v>
      </c>
      <c r="F71">
        <v>0</v>
      </c>
      <c r="G71">
        <v>3.7900000000000003E-2</v>
      </c>
      <c r="H71">
        <v>44153614.171883158</v>
      </c>
      <c r="I71">
        <v>1673421.977114372</v>
      </c>
      <c r="J71">
        <v>0</v>
      </c>
    </row>
    <row r="72" spans="1:10">
      <c r="A72" t="s">
        <v>43</v>
      </c>
      <c r="B72" t="s">
        <v>136</v>
      </c>
      <c r="C72" t="s">
        <v>137</v>
      </c>
      <c r="D72" t="s">
        <v>120</v>
      </c>
      <c r="E72">
        <v>10381.55278</v>
      </c>
      <c r="F72">
        <v>0</v>
      </c>
      <c r="G72">
        <v>3.7900000000000003E-2</v>
      </c>
      <c r="H72">
        <v>43782415.527276561</v>
      </c>
      <c r="I72">
        <v>1659353.548483782</v>
      </c>
      <c r="J72">
        <v>0</v>
      </c>
    </row>
    <row r="73" spans="1:10">
      <c r="A73" t="s">
        <v>43</v>
      </c>
      <c r="B73" t="s">
        <v>134</v>
      </c>
      <c r="C73" t="s">
        <v>164</v>
      </c>
      <c r="D73" t="s">
        <v>130</v>
      </c>
      <c r="E73">
        <v>10055.21371</v>
      </c>
      <c r="F73">
        <v>0.04</v>
      </c>
      <c r="G73">
        <v>3.7900000000000003E-2</v>
      </c>
      <c r="H73">
        <v>42406136.557424322</v>
      </c>
      <c r="I73">
        <v>1607192.5755263821</v>
      </c>
      <c r="J73">
        <v>1696245.462296973</v>
      </c>
    </row>
    <row r="74" spans="1:10">
      <c r="A74" t="s">
        <v>70</v>
      </c>
      <c r="B74" t="s">
        <v>134</v>
      </c>
      <c r="C74" t="s">
        <v>175</v>
      </c>
      <c r="D74" t="s">
        <v>120</v>
      </c>
      <c r="E74">
        <v>5981675.9000000004</v>
      </c>
      <c r="F74">
        <v>0.35</v>
      </c>
      <c r="G74">
        <v>0.1333</v>
      </c>
      <c r="H74">
        <v>41377440.811768353</v>
      </c>
      <c r="I74">
        <v>5515612.8602087209</v>
      </c>
      <c r="J74">
        <v>14482104.284118921</v>
      </c>
    </row>
    <row r="75" spans="1:10">
      <c r="A75" t="s">
        <v>31</v>
      </c>
      <c r="B75" t="s">
        <v>134</v>
      </c>
      <c r="C75" t="s">
        <v>176</v>
      </c>
      <c r="D75" t="s">
        <v>130</v>
      </c>
      <c r="E75">
        <v>731.36704810000003</v>
      </c>
      <c r="F75">
        <v>0.79</v>
      </c>
      <c r="G75">
        <v>2.92E-2</v>
      </c>
      <c r="H75">
        <v>39163238.427788913</v>
      </c>
      <c r="I75">
        <v>1143566.562091436</v>
      </c>
      <c r="J75">
        <v>30938958.357953239</v>
      </c>
    </row>
    <row r="76" spans="1:10">
      <c r="A76" t="s">
        <v>50</v>
      </c>
      <c r="B76" t="s">
        <v>134</v>
      </c>
      <c r="C76" t="s">
        <v>177</v>
      </c>
      <c r="D76" t="s">
        <v>120</v>
      </c>
      <c r="E76">
        <v>1668001</v>
      </c>
      <c r="F76">
        <v>1.1399999999999999</v>
      </c>
      <c r="G76">
        <v>2.53E-2</v>
      </c>
      <c r="H76">
        <v>38746786.22843422</v>
      </c>
      <c r="I76">
        <v>980293.69157938578</v>
      </c>
      <c r="J76">
        <v>44171336.300415009</v>
      </c>
    </row>
    <row r="77" spans="1:10">
      <c r="A77" t="s">
        <v>13</v>
      </c>
      <c r="B77" t="s">
        <v>134</v>
      </c>
      <c r="C77" t="s">
        <v>178</v>
      </c>
      <c r="D77" t="s">
        <v>120</v>
      </c>
      <c r="E77">
        <v>166229.41709999999</v>
      </c>
      <c r="F77">
        <v>0.49</v>
      </c>
      <c r="G77">
        <v>3.9600000000000003E-2</v>
      </c>
      <c r="H77">
        <v>37525665.954208471</v>
      </c>
      <c r="I77">
        <v>1486016.3717866561</v>
      </c>
      <c r="J77">
        <v>18387576.317562152</v>
      </c>
    </row>
    <row r="78" spans="1:10">
      <c r="A78" t="s">
        <v>33</v>
      </c>
      <c r="B78" t="s">
        <v>128</v>
      </c>
      <c r="C78" t="s">
        <v>170</v>
      </c>
      <c r="D78" t="s">
        <v>124</v>
      </c>
      <c r="E78">
        <v>10000000</v>
      </c>
      <c r="F78">
        <v>0.16</v>
      </c>
      <c r="G78">
        <v>3.8899999999999997E-2</v>
      </c>
      <c r="H78">
        <v>37070206.899999999</v>
      </c>
      <c r="I78">
        <v>1442031.04841</v>
      </c>
      <c r="J78">
        <v>5931233.1040000003</v>
      </c>
    </row>
    <row r="79" spans="1:10">
      <c r="A79" t="s">
        <v>24</v>
      </c>
      <c r="B79" t="s">
        <v>138</v>
      </c>
      <c r="C79" t="s">
        <v>139</v>
      </c>
      <c r="D79" t="s">
        <v>126</v>
      </c>
      <c r="E79">
        <v>60927.999580000003</v>
      </c>
      <c r="F79">
        <v>0</v>
      </c>
      <c r="G79">
        <v>2.3300000000000001E-2</v>
      </c>
      <c r="H79">
        <v>32645296.20248349</v>
      </c>
      <c r="I79">
        <v>760635.40151786536</v>
      </c>
      <c r="J79">
        <v>0</v>
      </c>
    </row>
    <row r="80" spans="1:10">
      <c r="A80" t="s">
        <v>31</v>
      </c>
      <c r="B80" t="s">
        <v>134</v>
      </c>
      <c r="C80" t="s">
        <v>179</v>
      </c>
      <c r="D80" t="s">
        <v>130</v>
      </c>
      <c r="E80">
        <v>606.46747449999998</v>
      </c>
      <c r="F80">
        <v>0.81</v>
      </c>
      <c r="G80">
        <v>2.92E-2</v>
      </c>
      <c r="H80">
        <v>32475116.788820621</v>
      </c>
      <c r="I80">
        <v>948273.41023356211</v>
      </c>
      <c r="J80">
        <v>26304844.598944701</v>
      </c>
    </row>
    <row r="81" spans="1:10">
      <c r="A81" t="s">
        <v>50</v>
      </c>
      <c r="B81" t="s">
        <v>138</v>
      </c>
      <c r="C81" t="s">
        <v>146</v>
      </c>
      <c r="D81" t="s">
        <v>126</v>
      </c>
      <c r="E81">
        <v>1321855.8529999999</v>
      </c>
      <c r="F81">
        <v>0</v>
      </c>
      <c r="G81">
        <v>2.53E-2</v>
      </c>
      <c r="H81">
        <v>30706016.459819611</v>
      </c>
      <c r="I81">
        <v>776862.21643343603</v>
      </c>
      <c r="J81">
        <v>0</v>
      </c>
    </row>
    <row r="82" spans="1:10">
      <c r="A82" t="s">
        <v>31</v>
      </c>
      <c r="B82" t="s">
        <v>180</v>
      </c>
      <c r="C82" t="s">
        <v>181</v>
      </c>
      <c r="D82" t="s">
        <v>130</v>
      </c>
      <c r="E82">
        <v>550.37348540000005</v>
      </c>
      <c r="F82">
        <v>1.31</v>
      </c>
      <c r="G82">
        <v>2.92E-2</v>
      </c>
      <c r="H82">
        <v>29471396.187521782</v>
      </c>
      <c r="I82">
        <v>860564.76867563603</v>
      </c>
      <c r="J82">
        <v>38607529.005653538</v>
      </c>
    </row>
    <row r="83" spans="1:10">
      <c r="A83" t="s">
        <v>24</v>
      </c>
      <c r="B83" t="s">
        <v>122</v>
      </c>
      <c r="C83" t="s">
        <v>123</v>
      </c>
      <c r="D83" t="s">
        <v>124</v>
      </c>
      <c r="E83">
        <v>54750</v>
      </c>
      <c r="F83">
        <v>4.7600000000000003E-2</v>
      </c>
      <c r="G83">
        <v>2.3300000000000001E-2</v>
      </c>
      <c r="H83">
        <v>29335116.521249998</v>
      </c>
      <c r="I83">
        <v>683508.21494512504</v>
      </c>
      <c r="J83">
        <v>1396351.5464115001</v>
      </c>
    </row>
    <row r="84" spans="1:10">
      <c r="A84" t="s">
        <v>95</v>
      </c>
      <c r="B84" t="s">
        <v>134</v>
      </c>
      <c r="C84" t="s">
        <v>182</v>
      </c>
      <c r="D84" t="s">
        <v>130</v>
      </c>
      <c r="E84">
        <v>29124359.23</v>
      </c>
      <c r="F84">
        <v>0.84000000000000086</v>
      </c>
      <c r="G84">
        <v>0.13</v>
      </c>
      <c r="H84">
        <v>29124359.23</v>
      </c>
      <c r="I84">
        <v>3786166.6999000008</v>
      </c>
      <c r="J84">
        <v>24464461.753200032</v>
      </c>
    </row>
    <row r="85" spans="1:10">
      <c r="A85" t="s">
        <v>43</v>
      </c>
      <c r="B85" t="s">
        <v>183</v>
      </c>
      <c r="C85" t="s">
        <v>184</v>
      </c>
      <c r="D85" t="s">
        <v>126</v>
      </c>
      <c r="E85">
        <v>6617.0781209999996</v>
      </c>
      <c r="F85">
        <v>0</v>
      </c>
      <c r="G85">
        <v>3.7900000000000003E-2</v>
      </c>
      <c r="H85">
        <v>27906390.306872029</v>
      </c>
      <c r="I85">
        <v>1057652.19263045</v>
      </c>
      <c r="J85">
        <v>0</v>
      </c>
    </row>
    <row r="86" spans="1:10">
      <c r="A86" t="s">
        <v>95</v>
      </c>
      <c r="B86" t="s">
        <v>138</v>
      </c>
      <c r="C86" t="s">
        <v>185</v>
      </c>
      <c r="D86" t="s">
        <v>120</v>
      </c>
      <c r="E86">
        <v>27778396.690000001</v>
      </c>
      <c r="F86">
        <v>0.08</v>
      </c>
      <c r="G86">
        <v>0.13</v>
      </c>
      <c r="H86">
        <v>27778396.690000001</v>
      </c>
      <c r="I86">
        <v>3611191.5696999999</v>
      </c>
      <c r="J86">
        <v>2222271.7352</v>
      </c>
    </row>
    <row r="87" spans="1:10">
      <c r="A87" t="s">
        <v>31</v>
      </c>
      <c r="B87" t="s">
        <v>134</v>
      </c>
      <c r="C87" t="s">
        <v>186</v>
      </c>
      <c r="D87" t="s">
        <v>130</v>
      </c>
      <c r="E87">
        <v>513.01813660000005</v>
      </c>
      <c r="F87">
        <v>0.64</v>
      </c>
      <c r="G87">
        <v>2.92E-2</v>
      </c>
      <c r="H87">
        <v>27471092.187761061</v>
      </c>
      <c r="I87">
        <v>802155.89188262308</v>
      </c>
      <c r="J87">
        <v>17581499.000167079</v>
      </c>
    </row>
    <row r="88" spans="1:10">
      <c r="A88" t="s">
        <v>50</v>
      </c>
      <c r="B88" t="s">
        <v>180</v>
      </c>
      <c r="C88" t="s">
        <v>187</v>
      </c>
      <c r="D88" t="s">
        <v>130</v>
      </c>
      <c r="E88">
        <v>1100110.219</v>
      </c>
      <c r="F88">
        <v>1.3</v>
      </c>
      <c r="G88">
        <v>2.53E-2</v>
      </c>
      <c r="H88">
        <v>25554981.971419059</v>
      </c>
      <c r="I88">
        <v>646541.04387690208</v>
      </c>
      <c r="J88">
        <v>33221476.562844768</v>
      </c>
    </row>
    <row r="89" spans="1:10">
      <c r="A89" t="s">
        <v>50</v>
      </c>
      <c r="B89" t="s">
        <v>134</v>
      </c>
      <c r="C89" t="s">
        <v>188</v>
      </c>
      <c r="D89" t="s">
        <v>130</v>
      </c>
      <c r="E89">
        <v>1058751.4129999999</v>
      </c>
      <c r="F89">
        <v>0.86000000000000099</v>
      </c>
      <c r="G89">
        <v>2.53E-2</v>
      </c>
      <c r="H89">
        <v>24594238.653672069</v>
      </c>
      <c r="I89">
        <v>622234.23793790338</v>
      </c>
      <c r="J89">
        <v>21151045.242158011</v>
      </c>
    </row>
    <row r="90" spans="1:10">
      <c r="A90" t="s">
        <v>31</v>
      </c>
      <c r="B90" t="s">
        <v>134</v>
      </c>
      <c r="C90" t="s">
        <v>189</v>
      </c>
      <c r="D90" t="s">
        <v>130</v>
      </c>
      <c r="E90">
        <v>451.87712269999997</v>
      </c>
      <c r="F90">
        <v>0.75</v>
      </c>
      <c r="G90">
        <v>2.92E-2</v>
      </c>
      <c r="H90">
        <v>24197113.531895969</v>
      </c>
      <c r="I90">
        <v>706555.71513136243</v>
      </c>
      <c r="J90">
        <v>18147835.148921981</v>
      </c>
    </row>
    <row r="91" spans="1:10">
      <c r="A91" t="s">
        <v>43</v>
      </c>
      <c r="B91" t="s">
        <v>134</v>
      </c>
      <c r="C91" t="s">
        <v>190</v>
      </c>
      <c r="D91" t="s">
        <v>124</v>
      </c>
      <c r="E91">
        <v>5633.4945479999997</v>
      </c>
      <c r="F91">
        <v>0.15</v>
      </c>
      <c r="G91">
        <v>3.7900000000000003E-2</v>
      </c>
      <c r="H91">
        <v>23758295.54576353</v>
      </c>
      <c r="I91">
        <v>900439.40118443803</v>
      </c>
      <c r="J91">
        <v>3563744.3318645302</v>
      </c>
    </row>
    <row r="92" spans="1:10">
      <c r="A92" t="s">
        <v>47</v>
      </c>
      <c r="C92" t="s">
        <v>191</v>
      </c>
      <c r="D92" t="s">
        <v>192</v>
      </c>
      <c r="E92">
        <v>500000</v>
      </c>
      <c r="H92">
        <v>23490612.32</v>
      </c>
    </row>
    <row r="93" spans="1:10">
      <c r="A93" t="s">
        <v>47</v>
      </c>
      <c r="B93" t="s">
        <v>128</v>
      </c>
      <c r="C93" t="s">
        <v>161</v>
      </c>
      <c r="D93" t="s">
        <v>124</v>
      </c>
      <c r="E93">
        <v>500000</v>
      </c>
      <c r="F93">
        <v>0.22</v>
      </c>
      <c r="H93">
        <v>23490612.32</v>
      </c>
      <c r="J93">
        <v>5167934.7104000002</v>
      </c>
    </row>
    <row r="94" spans="1:10">
      <c r="A94" t="s">
        <v>31</v>
      </c>
      <c r="B94" t="s">
        <v>138</v>
      </c>
      <c r="C94" t="s">
        <v>185</v>
      </c>
      <c r="D94" t="s">
        <v>120</v>
      </c>
      <c r="E94">
        <v>419.2</v>
      </c>
      <c r="F94">
        <v>0</v>
      </c>
      <c r="G94">
        <v>2.92E-2</v>
      </c>
      <c r="H94">
        <v>22447319.156064</v>
      </c>
      <c r="I94">
        <v>655461.71935706877</v>
      </c>
      <c r="J94">
        <v>0</v>
      </c>
    </row>
    <row r="95" spans="1:10">
      <c r="A95" t="s">
        <v>31</v>
      </c>
      <c r="B95" t="s">
        <v>134</v>
      </c>
      <c r="C95" t="s">
        <v>193</v>
      </c>
      <c r="D95" t="s">
        <v>120</v>
      </c>
      <c r="E95">
        <v>404.72347159999998</v>
      </c>
      <c r="F95">
        <v>1.1599999999999999</v>
      </c>
      <c r="G95">
        <v>2.92E-2</v>
      </c>
      <c r="H95">
        <v>21672130.09769896</v>
      </c>
      <c r="I95">
        <v>632826.19885280961</v>
      </c>
      <c r="J95">
        <v>25139670.91333079</v>
      </c>
    </row>
    <row r="96" spans="1:10">
      <c r="A96" t="s">
        <v>31</v>
      </c>
      <c r="B96" t="s">
        <v>134</v>
      </c>
      <c r="C96" t="s">
        <v>194</v>
      </c>
      <c r="D96" t="s">
        <v>120</v>
      </c>
      <c r="E96">
        <v>399.33987050000002</v>
      </c>
      <c r="F96">
        <v>1.17</v>
      </c>
      <c r="G96">
        <v>2.92E-2</v>
      </c>
      <c r="H96">
        <v>21383849.05738255</v>
      </c>
      <c r="I96">
        <v>624408.39247557055</v>
      </c>
      <c r="J96">
        <v>25019103.39713759</v>
      </c>
    </row>
    <row r="97" spans="1:10">
      <c r="A97" t="s">
        <v>31</v>
      </c>
      <c r="B97" t="s">
        <v>134</v>
      </c>
      <c r="C97" t="s">
        <v>195</v>
      </c>
      <c r="D97" t="s">
        <v>124</v>
      </c>
      <c r="E97">
        <v>398.49419540000002</v>
      </c>
      <c r="F97">
        <v>0.77</v>
      </c>
      <c r="G97">
        <v>2.92E-2</v>
      </c>
      <c r="H97">
        <v>21338564.852058042</v>
      </c>
      <c r="I97">
        <v>623086.09368009481</v>
      </c>
      <c r="J97">
        <v>16430694.93608469</v>
      </c>
    </row>
    <row r="98" spans="1:10">
      <c r="A98" t="s">
        <v>43</v>
      </c>
      <c r="B98" t="s">
        <v>134</v>
      </c>
      <c r="C98" t="s">
        <v>196</v>
      </c>
      <c r="D98" t="s">
        <v>130</v>
      </c>
      <c r="E98">
        <v>5009.1700129999999</v>
      </c>
      <c r="F98">
        <v>1.18E-2</v>
      </c>
      <c r="G98">
        <v>3.7900000000000003E-2</v>
      </c>
      <c r="H98">
        <v>21125314.064621009</v>
      </c>
      <c r="I98">
        <v>800649.40304913616</v>
      </c>
      <c r="J98">
        <v>249278.70596252789</v>
      </c>
    </row>
    <row r="99" spans="1:10">
      <c r="A99" t="s">
        <v>11</v>
      </c>
      <c r="B99" t="s">
        <v>152</v>
      </c>
      <c r="C99" t="s">
        <v>153</v>
      </c>
      <c r="D99" t="s">
        <v>120</v>
      </c>
      <c r="E99">
        <v>6666666.6600000001</v>
      </c>
      <c r="F99">
        <v>0.42</v>
      </c>
      <c r="G99">
        <v>3.9899999999999998E-2</v>
      </c>
      <c r="H99">
        <v>20916445.52575022</v>
      </c>
      <c r="I99">
        <v>834566.17647743376</v>
      </c>
      <c r="J99">
        <v>8784907.1208150927</v>
      </c>
    </row>
    <row r="100" spans="1:10">
      <c r="A100" t="s">
        <v>50</v>
      </c>
      <c r="B100" t="s">
        <v>134</v>
      </c>
      <c r="C100" t="s">
        <v>197</v>
      </c>
      <c r="D100" t="s">
        <v>130</v>
      </c>
      <c r="E100">
        <v>899053.15520000004</v>
      </c>
      <c r="F100">
        <v>1.01</v>
      </c>
      <c r="G100">
        <v>2.53E-2</v>
      </c>
      <c r="H100">
        <v>20884532.091128059</v>
      </c>
      <c r="I100">
        <v>528378.66190553992</v>
      </c>
      <c r="J100">
        <v>21093377.41203934</v>
      </c>
    </row>
    <row r="101" spans="1:10">
      <c r="A101" t="s">
        <v>53</v>
      </c>
      <c r="B101" t="s">
        <v>128</v>
      </c>
      <c r="C101" t="s">
        <v>143</v>
      </c>
      <c r="D101" t="s">
        <v>124</v>
      </c>
      <c r="E101">
        <v>106718.27929999999</v>
      </c>
      <c r="F101">
        <v>0</v>
      </c>
      <c r="G101">
        <v>2.9100000000000001E-2</v>
      </c>
      <c r="H101">
        <v>20082533.724591549</v>
      </c>
      <c r="I101">
        <v>584401.73138561414</v>
      </c>
      <c r="J101">
        <v>0</v>
      </c>
    </row>
    <row r="102" spans="1:10">
      <c r="A102" t="s">
        <v>55</v>
      </c>
      <c r="B102" t="s">
        <v>119</v>
      </c>
      <c r="C102" t="s">
        <v>133</v>
      </c>
      <c r="D102" t="s">
        <v>124</v>
      </c>
      <c r="E102">
        <v>5100000.4800000004</v>
      </c>
      <c r="F102">
        <v>0.61</v>
      </c>
      <c r="G102">
        <v>4.4000000000000003E-3</v>
      </c>
      <c r="H102">
        <v>19934811.781817399</v>
      </c>
      <c r="I102">
        <v>87713.171839996576</v>
      </c>
      <c r="J102">
        <v>12160235.186908619</v>
      </c>
    </row>
    <row r="103" spans="1:10">
      <c r="A103" t="s">
        <v>89</v>
      </c>
      <c r="B103" t="s">
        <v>138</v>
      </c>
      <c r="C103" t="s">
        <v>146</v>
      </c>
      <c r="D103" t="s">
        <v>126</v>
      </c>
      <c r="E103">
        <v>96843.077210000003</v>
      </c>
      <c r="F103">
        <v>0</v>
      </c>
      <c r="G103">
        <v>1.6199999999999999E-2</v>
      </c>
      <c r="H103">
        <v>19815794.73297596</v>
      </c>
      <c r="I103">
        <v>321015.87467421062</v>
      </c>
      <c r="J103">
        <v>0</v>
      </c>
    </row>
    <row r="104" spans="1:10">
      <c r="A104" t="s">
        <v>40</v>
      </c>
      <c r="B104" t="s">
        <v>122</v>
      </c>
      <c r="C104" t="s">
        <v>123</v>
      </c>
      <c r="D104" t="s">
        <v>124</v>
      </c>
      <c r="E104">
        <v>577277.78</v>
      </c>
      <c r="F104">
        <v>9.0399999999999994E-2</v>
      </c>
      <c r="G104">
        <v>7.5499999999999998E-2</v>
      </c>
      <c r="H104">
        <v>19499077.961721409</v>
      </c>
      <c r="I104">
        <v>1472180.3861099661</v>
      </c>
      <c r="J104">
        <v>1762716.6477396151</v>
      </c>
    </row>
    <row r="105" spans="1:10">
      <c r="A105" t="s">
        <v>85</v>
      </c>
      <c r="B105" t="s">
        <v>138</v>
      </c>
      <c r="C105" t="s">
        <v>146</v>
      </c>
      <c r="D105" t="s">
        <v>126</v>
      </c>
      <c r="E105">
        <v>59465365.340000004</v>
      </c>
      <c r="F105">
        <v>0</v>
      </c>
      <c r="G105">
        <v>9.1999999999999998E-3</v>
      </c>
      <c r="H105">
        <v>19394628.905641001</v>
      </c>
      <c r="I105">
        <v>178430.58593189719</v>
      </c>
      <c r="J105">
        <v>0</v>
      </c>
    </row>
    <row r="106" spans="1:10">
      <c r="A106" t="s">
        <v>31</v>
      </c>
      <c r="B106" t="s">
        <v>128</v>
      </c>
      <c r="C106" t="s">
        <v>161</v>
      </c>
      <c r="D106" t="s">
        <v>124</v>
      </c>
      <c r="E106">
        <v>355.87</v>
      </c>
      <c r="F106">
        <v>0.22</v>
      </c>
      <c r="G106">
        <v>2.92E-2</v>
      </c>
      <c r="H106">
        <v>19056124.685277902</v>
      </c>
      <c r="I106">
        <v>556438.84081011463</v>
      </c>
      <c r="J106">
        <v>4192347.430761138</v>
      </c>
    </row>
    <row r="107" spans="1:10">
      <c r="A107" t="s">
        <v>81</v>
      </c>
      <c r="B107" t="s">
        <v>122</v>
      </c>
      <c r="C107" t="s">
        <v>123</v>
      </c>
      <c r="D107" t="s">
        <v>124</v>
      </c>
      <c r="E107">
        <v>903308.51</v>
      </c>
      <c r="F107">
        <v>7.3899999999999993E-2</v>
      </c>
      <c r="G107">
        <v>2.29E-2</v>
      </c>
      <c r="H107">
        <v>18036648.623566501</v>
      </c>
      <c r="I107">
        <v>413039.25347967283</v>
      </c>
      <c r="J107">
        <v>1332908.3332815641</v>
      </c>
    </row>
    <row r="108" spans="1:10">
      <c r="A108" t="s">
        <v>43</v>
      </c>
      <c r="B108" t="s">
        <v>180</v>
      </c>
      <c r="C108" t="s">
        <v>198</v>
      </c>
      <c r="D108" t="s">
        <v>130</v>
      </c>
      <c r="E108">
        <v>4246.558008</v>
      </c>
      <c r="F108">
        <v>0.15</v>
      </c>
      <c r="G108">
        <v>3.7900000000000003E-2</v>
      </c>
      <c r="H108">
        <v>17909128.933498502</v>
      </c>
      <c r="I108">
        <v>678755.98657959327</v>
      </c>
      <c r="J108">
        <v>2686369.3400247749</v>
      </c>
    </row>
    <row r="109" spans="1:10">
      <c r="A109" t="s">
        <v>50</v>
      </c>
      <c r="B109" t="s">
        <v>150</v>
      </c>
      <c r="C109" t="s">
        <v>151</v>
      </c>
      <c r="D109" t="s">
        <v>124</v>
      </c>
      <c r="E109">
        <v>765109.33739999996</v>
      </c>
      <c r="F109">
        <v>0.10211706149999999</v>
      </c>
      <c r="G109">
        <v>2.53E-2</v>
      </c>
      <c r="H109">
        <v>17773087.628614578</v>
      </c>
      <c r="I109">
        <v>449659.11700394889</v>
      </c>
      <c r="J109">
        <v>1814935.4824161241</v>
      </c>
    </row>
    <row r="110" spans="1:10">
      <c r="A110" t="s">
        <v>56</v>
      </c>
      <c r="B110" t="s">
        <v>122</v>
      </c>
      <c r="C110" t="s">
        <v>123</v>
      </c>
      <c r="D110" t="s">
        <v>124</v>
      </c>
      <c r="E110">
        <v>7666971</v>
      </c>
      <c r="F110">
        <v>8.0199999999999994E-2</v>
      </c>
      <c r="G110">
        <v>8.2199999999999995E-2</v>
      </c>
      <c r="H110">
        <v>17207292.983270559</v>
      </c>
      <c r="I110">
        <v>1414439.4832248399</v>
      </c>
      <c r="J110">
        <v>1380024.8972582989</v>
      </c>
    </row>
    <row r="111" spans="1:10">
      <c r="A111" t="s">
        <v>56</v>
      </c>
      <c r="B111" t="s">
        <v>138</v>
      </c>
      <c r="C111" t="s">
        <v>139</v>
      </c>
      <c r="D111" t="s">
        <v>126</v>
      </c>
      <c r="E111">
        <v>7500510</v>
      </c>
      <c r="F111">
        <v>0</v>
      </c>
      <c r="G111">
        <v>8.2199999999999995E-2</v>
      </c>
      <c r="H111">
        <v>16833697.831118789</v>
      </c>
      <c r="I111">
        <v>1383729.9617179651</v>
      </c>
      <c r="J111">
        <v>0</v>
      </c>
    </row>
    <row r="112" spans="1:10">
      <c r="A112" t="s">
        <v>54</v>
      </c>
      <c r="B112" t="s">
        <v>128</v>
      </c>
      <c r="C112" t="s">
        <v>143</v>
      </c>
      <c r="D112" t="s">
        <v>124</v>
      </c>
      <c r="E112">
        <v>248523.79019999999</v>
      </c>
      <c r="F112">
        <v>0.1017</v>
      </c>
      <c r="G112">
        <v>4.8899999999999999E-2</v>
      </c>
      <c r="H112">
        <v>16268694.23705277</v>
      </c>
      <c r="I112">
        <v>795539.14819188043</v>
      </c>
      <c r="J112">
        <v>1654526.203908267</v>
      </c>
    </row>
    <row r="113" spans="1:10">
      <c r="A113" t="s">
        <v>43</v>
      </c>
      <c r="B113" t="s">
        <v>138</v>
      </c>
      <c r="C113" t="s">
        <v>185</v>
      </c>
      <c r="D113" t="s">
        <v>120</v>
      </c>
      <c r="E113">
        <v>3812.2248159999999</v>
      </c>
      <c r="F113">
        <v>0</v>
      </c>
      <c r="G113">
        <v>3.7900000000000003E-2</v>
      </c>
      <c r="H113">
        <v>16077403.305125561</v>
      </c>
      <c r="I113">
        <v>609333.58526425867</v>
      </c>
      <c r="J113">
        <v>0</v>
      </c>
    </row>
    <row r="114" spans="1:10">
      <c r="A114" t="s">
        <v>31</v>
      </c>
      <c r="B114" t="s">
        <v>134</v>
      </c>
      <c r="C114" t="s">
        <v>159</v>
      </c>
      <c r="D114" t="s">
        <v>120</v>
      </c>
      <c r="E114">
        <v>291.99002689999998</v>
      </c>
      <c r="F114">
        <v>0.57999999999999996</v>
      </c>
      <c r="G114">
        <v>2.92E-2</v>
      </c>
      <c r="H114">
        <v>15635480.25813934</v>
      </c>
      <c r="I114">
        <v>456556.02353766881</v>
      </c>
      <c r="J114">
        <v>9068578.5497208182</v>
      </c>
    </row>
    <row r="115" spans="1:10">
      <c r="A115" t="s">
        <v>50</v>
      </c>
      <c r="B115" t="s">
        <v>134</v>
      </c>
      <c r="C115" t="s">
        <v>199</v>
      </c>
      <c r="D115" t="s">
        <v>120</v>
      </c>
      <c r="E115">
        <v>668000</v>
      </c>
      <c r="F115">
        <v>1.18</v>
      </c>
      <c r="G115">
        <v>2.53E-2</v>
      </c>
      <c r="H115">
        <v>15517288.778960001</v>
      </c>
      <c r="I115">
        <v>392587.40610768797</v>
      </c>
      <c r="J115">
        <v>18310400.759172801</v>
      </c>
    </row>
    <row r="116" spans="1:10">
      <c r="A116" t="s">
        <v>25</v>
      </c>
      <c r="B116" t="s">
        <v>122</v>
      </c>
      <c r="C116" t="s">
        <v>123</v>
      </c>
      <c r="D116" t="s">
        <v>124</v>
      </c>
      <c r="E116">
        <v>26000</v>
      </c>
      <c r="F116">
        <v>7.0400000000000004E-2</v>
      </c>
      <c r="G116">
        <v>5.79E-2</v>
      </c>
      <c r="H116">
        <v>15453628.015799999</v>
      </c>
      <c r="I116">
        <v>894765.06211482012</v>
      </c>
      <c r="J116">
        <v>1087935.41231232</v>
      </c>
    </row>
    <row r="117" spans="1:10">
      <c r="A117" t="s">
        <v>86</v>
      </c>
      <c r="B117" t="s">
        <v>138</v>
      </c>
      <c r="C117" t="s">
        <v>139</v>
      </c>
      <c r="D117" t="s">
        <v>126</v>
      </c>
      <c r="E117">
        <v>16395801.26</v>
      </c>
      <c r="F117">
        <v>0</v>
      </c>
      <c r="G117">
        <v>1.6299999999999999E-2</v>
      </c>
      <c r="H117">
        <v>15188583.00896929</v>
      </c>
      <c r="I117">
        <v>247573.9030461995</v>
      </c>
      <c r="J117">
        <v>0</v>
      </c>
    </row>
    <row r="118" spans="1:10">
      <c r="A118" t="s">
        <v>31</v>
      </c>
      <c r="B118" t="s">
        <v>134</v>
      </c>
      <c r="C118" t="s">
        <v>200</v>
      </c>
      <c r="D118" t="s">
        <v>130</v>
      </c>
      <c r="E118">
        <v>274.12112919999998</v>
      </c>
      <c r="F118">
        <v>0.8</v>
      </c>
      <c r="G118">
        <v>2.92E-2</v>
      </c>
      <c r="H118">
        <v>14678636.628275409</v>
      </c>
      <c r="I118">
        <v>428616.18954564212</v>
      </c>
      <c r="J118">
        <v>11742909.302620331</v>
      </c>
    </row>
    <row r="119" spans="1:10">
      <c r="A119" t="s">
        <v>31</v>
      </c>
      <c r="B119" t="s">
        <v>144</v>
      </c>
      <c r="C119" t="s">
        <v>144</v>
      </c>
      <c r="D119" t="s">
        <v>120</v>
      </c>
      <c r="E119">
        <v>273.93</v>
      </c>
      <c r="F119">
        <v>0.3</v>
      </c>
      <c r="G119">
        <v>2.92E-2</v>
      </c>
      <c r="H119">
        <v>14668402.042988099</v>
      </c>
      <c r="I119">
        <v>428317.33965525252</v>
      </c>
      <c r="J119">
        <v>4400520.6128964294</v>
      </c>
    </row>
    <row r="120" spans="1:10">
      <c r="A120" t="s">
        <v>41</v>
      </c>
      <c r="B120" t="s">
        <v>122</v>
      </c>
      <c r="C120" t="s">
        <v>123</v>
      </c>
      <c r="D120" t="s">
        <v>124</v>
      </c>
      <c r="E120">
        <v>3827123.9</v>
      </c>
      <c r="F120">
        <v>6.7299999999999999E-2</v>
      </c>
      <c r="G120">
        <v>4.7699999999999999E-2</v>
      </c>
      <c r="H120">
        <v>14578603.80925641</v>
      </c>
      <c r="I120">
        <v>695399.40170153067</v>
      </c>
      <c r="J120">
        <v>981140.03636295628</v>
      </c>
    </row>
    <row r="121" spans="1:10">
      <c r="A121" t="s">
        <v>53</v>
      </c>
      <c r="B121" t="s">
        <v>138</v>
      </c>
      <c r="C121" t="s">
        <v>146</v>
      </c>
      <c r="D121" t="s">
        <v>126</v>
      </c>
      <c r="E121">
        <v>76846.454679999995</v>
      </c>
      <c r="F121">
        <v>0</v>
      </c>
      <c r="G121">
        <v>2.9100000000000001E-2</v>
      </c>
      <c r="H121">
        <v>14461173.173417119</v>
      </c>
      <c r="I121">
        <v>420820.13934643829</v>
      </c>
      <c r="J121">
        <v>0</v>
      </c>
    </row>
    <row r="122" spans="1:10">
      <c r="A122" t="s">
        <v>81</v>
      </c>
      <c r="B122" t="s">
        <v>119</v>
      </c>
      <c r="C122" t="s">
        <v>119</v>
      </c>
      <c r="D122" t="s">
        <v>120</v>
      </c>
      <c r="E122">
        <v>722822</v>
      </c>
      <c r="F122">
        <v>0</v>
      </c>
      <c r="G122">
        <v>2.29E-2</v>
      </c>
      <c r="H122">
        <v>14432817.01329658</v>
      </c>
      <c r="I122">
        <v>330511.5096044917</v>
      </c>
      <c r="J122">
        <v>0</v>
      </c>
    </row>
    <row r="123" spans="1:10">
      <c r="A123" t="s">
        <v>31</v>
      </c>
      <c r="B123" t="s">
        <v>183</v>
      </c>
      <c r="C123" t="s">
        <v>184</v>
      </c>
      <c r="D123" t="s">
        <v>126</v>
      </c>
      <c r="E123">
        <v>267.24446460000001</v>
      </c>
      <c r="F123">
        <v>0.53</v>
      </c>
      <c r="G123">
        <v>2.92E-2</v>
      </c>
      <c r="H123">
        <v>14310405.03236557</v>
      </c>
      <c r="I123">
        <v>417863.82694507472</v>
      </c>
      <c r="J123">
        <v>7584514.6671537533</v>
      </c>
    </row>
    <row r="124" spans="1:10">
      <c r="A124" t="s">
        <v>31</v>
      </c>
      <c r="B124" t="s">
        <v>134</v>
      </c>
      <c r="C124" t="s">
        <v>163</v>
      </c>
      <c r="D124" t="s">
        <v>130</v>
      </c>
      <c r="E124">
        <v>248.98</v>
      </c>
      <c r="F124">
        <v>0.56999999999999995</v>
      </c>
      <c r="G124">
        <v>2.92E-2</v>
      </c>
      <c r="H124">
        <v>13332379.5884466</v>
      </c>
      <c r="I124">
        <v>389305.48398264073</v>
      </c>
      <c r="J124">
        <v>7599456.3654145608</v>
      </c>
    </row>
    <row r="125" spans="1:10">
      <c r="A125" t="s">
        <v>39</v>
      </c>
      <c r="B125" t="s">
        <v>134</v>
      </c>
      <c r="C125" t="s">
        <v>172</v>
      </c>
      <c r="D125" t="s">
        <v>130</v>
      </c>
      <c r="E125">
        <v>288.13879050000003</v>
      </c>
      <c r="F125">
        <v>1.06</v>
      </c>
      <c r="H125">
        <v>12395796.54939587</v>
      </c>
      <c r="J125">
        <v>13139544.342359619</v>
      </c>
    </row>
    <row r="126" spans="1:10">
      <c r="A126" t="s">
        <v>38</v>
      </c>
      <c r="B126" t="s">
        <v>136</v>
      </c>
      <c r="C126" t="s">
        <v>137</v>
      </c>
      <c r="D126" t="s">
        <v>120</v>
      </c>
      <c r="E126">
        <v>73038.09117</v>
      </c>
      <c r="F126">
        <v>0.02</v>
      </c>
      <c r="G126">
        <v>4.1799999999999997E-2</v>
      </c>
      <c r="H126">
        <v>12259956.564006399</v>
      </c>
      <c r="I126">
        <v>512466.18437546771</v>
      </c>
      <c r="J126">
        <v>245199.13128012809</v>
      </c>
    </row>
    <row r="127" spans="1:10">
      <c r="A127" t="s">
        <v>61</v>
      </c>
      <c r="B127" t="s">
        <v>138</v>
      </c>
      <c r="C127" t="s">
        <v>146</v>
      </c>
      <c r="D127" t="s">
        <v>126</v>
      </c>
      <c r="E127">
        <v>6755.901406</v>
      </c>
      <c r="F127">
        <v>0</v>
      </c>
      <c r="G127">
        <v>5.1999999999999998E-2</v>
      </c>
      <c r="H127">
        <v>12055657.725583119</v>
      </c>
      <c r="I127">
        <v>626894.20173032221</v>
      </c>
      <c r="J127">
        <v>0</v>
      </c>
    </row>
    <row r="128" spans="1:10">
      <c r="A128" t="s">
        <v>25</v>
      </c>
      <c r="B128" t="s">
        <v>138</v>
      </c>
      <c r="C128" t="s">
        <v>139</v>
      </c>
      <c r="D128" t="s">
        <v>126</v>
      </c>
      <c r="E128">
        <v>19928.426490000002</v>
      </c>
      <c r="F128">
        <v>0</v>
      </c>
      <c r="G128">
        <v>5.79E-2</v>
      </c>
      <c r="H128">
        <v>11844864.99679519</v>
      </c>
      <c r="I128">
        <v>685817.68331444147</v>
      </c>
      <c r="J128">
        <v>0</v>
      </c>
    </row>
    <row r="129" spans="1:10">
      <c r="A129" t="s">
        <v>50</v>
      </c>
      <c r="B129" t="s">
        <v>128</v>
      </c>
      <c r="C129" t="s">
        <v>143</v>
      </c>
      <c r="D129" t="s">
        <v>124</v>
      </c>
      <c r="E129">
        <v>500065.8786</v>
      </c>
      <c r="F129">
        <v>5.5500000000000001E-2</v>
      </c>
      <c r="G129">
        <v>2.53E-2</v>
      </c>
      <c r="H129">
        <v>11616267.435240351</v>
      </c>
      <c r="I129">
        <v>293891.56611158082</v>
      </c>
      <c r="J129">
        <v>644702.8426558394</v>
      </c>
    </row>
    <row r="130" spans="1:10">
      <c r="A130" t="s">
        <v>86</v>
      </c>
      <c r="B130" t="s">
        <v>138</v>
      </c>
      <c r="C130" t="s">
        <v>146</v>
      </c>
      <c r="D130" t="s">
        <v>126</v>
      </c>
      <c r="E130">
        <v>12426057.210000001</v>
      </c>
      <c r="F130">
        <v>0</v>
      </c>
      <c r="G130">
        <v>1.6299999999999999E-2</v>
      </c>
      <c r="H130">
        <v>11511130.10065154</v>
      </c>
      <c r="I130">
        <v>187631.42064062</v>
      </c>
      <c r="J130">
        <v>0</v>
      </c>
    </row>
    <row r="131" spans="1:10">
      <c r="A131" t="s">
        <v>31</v>
      </c>
      <c r="B131" t="s">
        <v>134</v>
      </c>
      <c r="C131" t="s">
        <v>201</v>
      </c>
      <c r="D131" t="s">
        <v>130</v>
      </c>
      <c r="E131">
        <v>205.8036013</v>
      </c>
      <c r="F131">
        <v>0.68</v>
      </c>
      <c r="G131">
        <v>2.92E-2</v>
      </c>
      <c r="H131">
        <v>11020370.042577401</v>
      </c>
      <c r="I131">
        <v>321794.80524326023</v>
      </c>
      <c r="J131">
        <v>7493851.6289526355</v>
      </c>
    </row>
    <row r="132" spans="1:10">
      <c r="A132" t="s">
        <v>43</v>
      </c>
      <c r="B132" t="s">
        <v>134</v>
      </c>
      <c r="C132" t="s">
        <v>202</v>
      </c>
      <c r="D132" t="s">
        <v>130</v>
      </c>
      <c r="E132">
        <v>2516.3233909999999</v>
      </c>
      <c r="F132">
        <v>0</v>
      </c>
      <c r="G132">
        <v>3.7900000000000003E-2</v>
      </c>
      <c r="H132">
        <v>10612161.65254304</v>
      </c>
      <c r="I132">
        <v>402200.92663138133</v>
      </c>
      <c r="J132">
        <v>0</v>
      </c>
    </row>
    <row r="133" spans="1:10">
      <c r="A133" t="s">
        <v>85</v>
      </c>
      <c r="B133" t="s">
        <v>122</v>
      </c>
      <c r="C133" t="s">
        <v>123</v>
      </c>
      <c r="D133" t="s">
        <v>124</v>
      </c>
      <c r="E133">
        <v>32500000</v>
      </c>
      <c r="F133">
        <v>5.3400000000000003E-2</v>
      </c>
      <c r="G133">
        <v>9.1999999999999998E-3</v>
      </c>
      <c r="H133">
        <v>10599875</v>
      </c>
      <c r="I133">
        <v>97518.849999999991</v>
      </c>
      <c r="J133">
        <v>566033.32500000007</v>
      </c>
    </row>
    <row r="134" spans="1:10">
      <c r="A134" t="s">
        <v>43</v>
      </c>
      <c r="B134" t="s">
        <v>128</v>
      </c>
      <c r="C134" t="s">
        <v>203</v>
      </c>
      <c r="D134" t="s">
        <v>120</v>
      </c>
      <c r="E134">
        <v>2498.3351950000001</v>
      </c>
      <c r="F134">
        <v>0</v>
      </c>
      <c r="G134">
        <v>3.7900000000000003E-2</v>
      </c>
      <c r="H134">
        <v>10536299.525889371</v>
      </c>
      <c r="I134">
        <v>399325.75203120732</v>
      </c>
      <c r="J134">
        <v>0</v>
      </c>
    </row>
    <row r="135" spans="1:10">
      <c r="A135" t="s">
        <v>31</v>
      </c>
      <c r="B135" t="s">
        <v>134</v>
      </c>
      <c r="C135" t="s">
        <v>202</v>
      </c>
      <c r="D135" t="s">
        <v>130</v>
      </c>
      <c r="E135">
        <v>192.26326940000001</v>
      </c>
      <c r="F135">
        <v>1.07</v>
      </c>
      <c r="G135">
        <v>2.92E-2</v>
      </c>
      <c r="H135">
        <v>10295312.42893634</v>
      </c>
      <c r="I135">
        <v>300623.12292494113</v>
      </c>
      <c r="J135">
        <v>11015984.298961891</v>
      </c>
    </row>
    <row r="136" spans="1:10">
      <c r="A136" t="s">
        <v>73</v>
      </c>
      <c r="C136" t="s">
        <v>191</v>
      </c>
      <c r="D136" t="s">
        <v>192</v>
      </c>
      <c r="E136">
        <v>2000133.64</v>
      </c>
      <c r="H136">
        <v>10263238.955805629</v>
      </c>
    </row>
    <row r="137" spans="1:10">
      <c r="A137" t="s">
        <v>95</v>
      </c>
      <c r="B137" t="s">
        <v>134</v>
      </c>
      <c r="C137" t="s">
        <v>202</v>
      </c>
      <c r="D137" t="s">
        <v>130</v>
      </c>
      <c r="E137">
        <v>10226489.48</v>
      </c>
      <c r="F137">
        <v>1.07</v>
      </c>
      <c r="G137">
        <v>0.13</v>
      </c>
      <c r="H137">
        <v>10226489.48</v>
      </c>
      <c r="I137">
        <v>1329443.6324</v>
      </c>
      <c r="J137">
        <v>10942343.7436</v>
      </c>
    </row>
    <row r="138" spans="1:10">
      <c r="A138" t="s">
        <v>23</v>
      </c>
      <c r="B138" t="s">
        <v>134</v>
      </c>
      <c r="C138" t="s">
        <v>159</v>
      </c>
      <c r="D138" t="s">
        <v>120</v>
      </c>
      <c r="E138">
        <v>7764281</v>
      </c>
      <c r="F138">
        <v>0.57999999999999996</v>
      </c>
      <c r="G138">
        <v>1.01E-2</v>
      </c>
      <c r="H138">
        <v>9900491.436815545</v>
      </c>
      <c r="I138">
        <v>99994.963511837006</v>
      </c>
      <c r="J138">
        <v>5742285.0333530158</v>
      </c>
    </row>
    <row r="139" spans="1:10">
      <c r="A139" t="s">
        <v>85</v>
      </c>
      <c r="B139" t="s">
        <v>128</v>
      </c>
      <c r="C139" t="s">
        <v>143</v>
      </c>
      <c r="D139" t="s">
        <v>124</v>
      </c>
      <c r="E139">
        <v>30001599.399999999</v>
      </c>
      <c r="F139">
        <v>5.0799999999999998E-2</v>
      </c>
      <c r="G139">
        <v>9.1999999999999998E-3</v>
      </c>
      <c r="H139">
        <v>9785021.6443099994</v>
      </c>
      <c r="I139">
        <v>90022.199127651998</v>
      </c>
      <c r="J139">
        <v>497079.09953094798</v>
      </c>
    </row>
    <row r="140" spans="1:10">
      <c r="A140" t="s">
        <v>26</v>
      </c>
      <c r="B140" t="s">
        <v>122</v>
      </c>
      <c r="C140" t="s">
        <v>123</v>
      </c>
      <c r="D140" t="s">
        <v>124</v>
      </c>
      <c r="E140">
        <v>2557740.9500000002</v>
      </c>
      <c r="F140">
        <v>7.1599999999999997E-2</v>
      </c>
      <c r="G140">
        <v>5.9499999999999997E-2</v>
      </c>
      <c r="H140">
        <v>9667623.6730758008</v>
      </c>
      <c r="I140">
        <v>575223.60854801012</v>
      </c>
      <c r="J140">
        <v>692201.85499222728</v>
      </c>
    </row>
    <row r="141" spans="1:10">
      <c r="A141" t="s">
        <v>25</v>
      </c>
      <c r="B141" t="s">
        <v>138</v>
      </c>
      <c r="C141" t="s">
        <v>146</v>
      </c>
      <c r="D141" t="s">
        <v>126</v>
      </c>
      <c r="E141">
        <v>16185.109130000001</v>
      </c>
      <c r="F141">
        <v>0</v>
      </c>
      <c r="G141">
        <v>5.79E-2</v>
      </c>
      <c r="H141">
        <v>9619948.3034672458</v>
      </c>
      <c r="I141">
        <v>556995.00677075353</v>
      </c>
      <c r="J141">
        <v>0</v>
      </c>
    </row>
    <row r="142" spans="1:10">
      <c r="A142" t="s">
        <v>47</v>
      </c>
      <c r="B142" t="s">
        <v>128</v>
      </c>
      <c r="C142" t="s">
        <v>204</v>
      </c>
      <c r="D142" t="s">
        <v>124</v>
      </c>
      <c r="E142">
        <v>200000</v>
      </c>
      <c r="F142">
        <v>0.24</v>
      </c>
      <c r="H142">
        <v>9396244.9279999994</v>
      </c>
      <c r="J142">
        <v>2255098.78272</v>
      </c>
    </row>
    <row r="143" spans="1:10">
      <c r="A143" t="s">
        <v>50</v>
      </c>
      <c r="B143" t="s">
        <v>122</v>
      </c>
      <c r="C143" t="s">
        <v>123</v>
      </c>
      <c r="D143" t="s">
        <v>124</v>
      </c>
      <c r="E143">
        <v>390283.17</v>
      </c>
      <c r="F143">
        <v>5.6300000000000003E-2</v>
      </c>
      <c r="G143">
        <v>2.53E-2</v>
      </c>
      <c r="H143">
        <v>9066072.836014878</v>
      </c>
      <c r="I143">
        <v>229371.6427511764</v>
      </c>
      <c r="J143">
        <v>510419.90066763759</v>
      </c>
    </row>
    <row r="144" spans="1:10">
      <c r="A144" t="s">
        <v>33</v>
      </c>
      <c r="B144" t="s">
        <v>138</v>
      </c>
      <c r="C144" t="s">
        <v>139</v>
      </c>
      <c r="D144" t="s">
        <v>126</v>
      </c>
      <c r="E144">
        <v>2348234.5329999998</v>
      </c>
      <c r="F144">
        <v>0</v>
      </c>
      <c r="G144">
        <v>3.8899999999999997E-2</v>
      </c>
      <c r="H144">
        <v>8704953.998803487</v>
      </c>
      <c r="I144">
        <v>338622.71055345557</v>
      </c>
      <c r="J144">
        <v>0</v>
      </c>
    </row>
    <row r="145" spans="1:10">
      <c r="A145" t="s">
        <v>95</v>
      </c>
      <c r="B145" t="s">
        <v>134</v>
      </c>
      <c r="C145" t="s">
        <v>205</v>
      </c>
      <c r="D145" t="s">
        <v>130</v>
      </c>
      <c r="E145">
        <v>8071010.0196000002</v>
      </c>
      <c r="F145">
        <v>0.37138199828781188</v>
      </c>
      <c r="G145">
        <v>0.13</v>
      </c>
      <c r="H145">
        <v>8071010.0196000002</v>
      </c>
      <c r="I145">
        <v>1049231.3025479999</v>
      </c>
      <c r="J145">
        <v>2997427.8292800002</v>
      </c>
    </row>
    <row r="146" spans="1:10">
      <c r="A146" t="s">
        <v>55</v>
      </c>
      <c r="B146" t="s">
        <v>128</v>
      </c>
      <c r="C146" t="s">
        <v>206</v>
      </c>
      <c r="D146" t="s">
        <v>124</v>
      </c>
      <c r="E146">
        <v>2000015.7450000001</v>
      </c>
      <c r="F146">
        <v>0.13</v>
      </c>
      <c r="G146">
        <v>4.4000000000000003E-3</v>
      </c>
      <c r="H146">
        <v>7817634.055839601</v>
      </c>
      <c r="I146">
        <v>34397.589845694252</v>
      </c>
      <c r="J146">
        <v>1016292.427259148</v>
      </c>
    </row>
    <row r="147" spans="1:10">
      <c r="A147" t="s">
        <v>43</v>
      </c>
      <c r="B147" t="s">
        <v>128</v>
      </c>
      <c r="C147" t="s">
        <v>207</v>
      </c>
      <c r="D147" t="s">
        <v>124</v>
      </c>
      <c r="E147">
        <v>1825.40445</v>
      </c>
      <c r="F147">
        <v>0</v>
      </c>
      <c r="G147">
        <v>3.7900000000000003E-2</v>
      </c>
      <c r="H147">
        <v>7698329.7035493879</v>
      </c>
      <c r="I147">
        <v>291766.69576452178</v>
      </c>
      <c r="J147">
        <v>0</v>
      </c>
    </row>
    <row r="148" spans="1:10">
      <c r="A148" t="s">
        <v>23</v>
      </c>
      <c r="B148" t="s">
        <v>138</v>
      </c>
      <c r="C148" t="s">
        <v>146</v>
      </c>
      <c r="D148" t="s">
        <v>126</v>
      </c>
      <c r="E148">
        <v>5926611.8219999997</v>
      </c>
      <c r="F148">
        <v>0</v>
      </c>
      <c r="G148">
        <v>1.01E-2</v>
      </c>
      <c r="H148">
        <v>7557218.7035787059</v>
      </c>
      <c r="I148">
        <v>76327.908906144919</v>
      </c>
      <c r="J148">
        <v>0</v>
      </c>
    </row>
    <row r="149" spans="1:10">
      <c r="A149" t="s">
        <v>43</v>
      </c>
      <c r="B149" t="s">
        <v>134</v>
      </c>
      <c r="C149" t="s">
        <v>208</v>
      </c>
      <c r="D149" t="s">
        <v>130</v>
      </c>
      <c r="E149">
        <v>1767.9019310000001</v>
      </c>
      <c r="F149">
        <v>4.3E-3</v>
      </c>
      <c r="G149">
        <v>3.7900000000000003E-2</v>
      </c>
      <c r="H149">
        <v>7455822.7073345976</v>
      </c>
      <c r="I149">
        <v>282575.68060798128</v>
      </c>
      <c r="J149">
        <v>32060.037641538769</v>
      </c>
    </row>
    <row r="150" spans="1:10">
      <c r="A150" t="s">
        <v>33</v>
      </c>
      <c r="B150" t="s">
        <v>122</v>
      </c>
      <c r="C150" t="s">
        <v>123</v>
      </c>
      <c r="D150" t="s">
        <v>124</v>
      </c>
      <c r="E150">
        <v>2000000</v>
      </c>
      <c r="F150">
        <v>0</v>
      </c>
      <c r="G150">
        <v>3.8899999999999997E-2</v>
      </c>
      <c r="H150">
        <v>7414041.3799999999</v>
      </c>
      <c r="I150">
        <v>288406.20968199999</v>
      </c>
      <c r="J150">
        <v>0</v>
      </c>
    </row>
    <row r="151" spans="1:10">
      <c r="A151" t="s">
        <v>31</v>
      </c>
      <c r="B151" t="s">
        <v>134</v>
      </c>
      <c r="C151" t="s">
        <v>209</v>
      </c>
      <c r="D151" t="s">
        <v>130</v>
      </c>
      <c r="E151">
        <v>134.23009999999999</v>
      </c>
      <c r="F151">
        <v>0.78</v>
      </c>
      <c r="G151">
        <v>2.92E-2</v>
      </c>
      <c r="H151">
        <v>7187752.6122385161</v>
      </c>
      <c r="I151">
        <v>209882.3762773647</v>
      </c>
      <c r="J151">
        <v>5606447.0375460424</v>
      </c>
    </row>
    <row r="152" spans="1:10">
      <c r="A152" t="s">
        <v>24</v>
      </c>
      <c r="B152" t="s">
        <v>119</v>
      </c>
      <c r="C152" t="s">
        <v>119</v>
      </c>
      <c r="D152" t="s">
        <v>120</v>
      </c>
      <c r="E152">
        <v>13291</v>
      </c>
      <c r="F152">
        <v>0</v>
      </c>
      <c r="G152">
        <v>2.3300000000000001E-2</v>
      </c>
      <c r="H152">
        <v>7121333.9485649997</v>
      </c>
      <c r="I152">
        <v>165927.08100156451</v>
      </c>
      <c r="J152">
        <v>0</v>
      </c>
    </row>
    <row r="153" spans="1:10">
      <c r="A153" t="s">
        <v>43</v>
      </c>
      <c r="B153" t="s">
        <v>134</v>
      </c>
      <c r="C153" t="s">
        <v>210</v>
      </c>
      <c r="D153" t="s">
        <v>130</v>
      </c>
      <c r="E153">
        <v>1657.573754</v>
      </c>
      <c r="F153">
        <v>2.0400000000000001E-2</v>
      </c>
      <c r="G153">
        <v>3.7900000000000003E-2</v>
      </c>
      <c r="H153">
        <v>6990532.572790686</v>
      </c>
      <c r="I153">
        <v>264941.18450876698</v>
      </c>
      <c r="J153">
        <v>142606.86448493</v>
      </c>
    </row>
    <row r="154" spans="1:10">
      <c r="A154" t="s">
        <v>24</v>
      </c>
      <c r="B154" t="s">
        <v>138</v>
      </c>
      <c r="C154" t="s">
        <v>146</v>
      </c>
      <c r="D154" t="s">
        <v>126</v>
      </c>
      <c r="E154">
        <v>12910.92232</v>
      </c>
      <c r="F154">
        <v>0</v>
      </c>
      <c r="G154">
        <v>2.3300000000000001E-2</v>
      </c>
      <c r="H154">
        <v>6917687.8658266179</v>
      </c>
      <c r="I154">
        <v>161182.12727376021</v>
      </c>
      <c r="J154">
        <v>0</v>
      </c>
    </row>
    <row r="155" spans="1:10">
      <c r="A155" t="s">
        <v>81</v>
      </c>
      <c r="B155" t="s">
        <v>134</v>
      </c>
      <c r="C155" t="s">
        <v>211</v>
      </c>
      <c r="D155" t="s">
        <v>130</v>
      </c>
      <c r="E155">
        <v>334567.27529999998</v>
      </c>
      <c r="F155">
        <v>50</v>
      </c>
      <c r="G155">
        <v>2.29E-2</v>
      </c>
      <c r="H155">
        <v>6680411.3087898819</v>
      </c>
      <c r="I155">
        <v>152981.41897128831</v>
      </c>
      <c r="J155">
        <v>334020565.43949407</v>
      </c>
    </row>
    <row r="156" spans="1:10">
      <c r="A156" t="s">
        <v>86</v>
      </c>
      <c r="B156" t="s">
        <v>119</v>
      </c>
      <c r="C156" t="s">
        <v>119</v>
      </c>
      <c r="D156" t="s">
        <v>120</v>
      </c>
      <c r="E156">
        <v>7045627</v>
      </c>
      <c r="F156">
        <v>0</v>
      </c>
      <c r="G156">
        <v>1.6299999999999999E-2</v>
      </c>
      <c r="H156">
        <v>6526859.4588792482</v>
      </c>
      <c r="I156">
        <v>106387.8091797317</v>
      </c>
      <c r="J156">
        <v>0</v>
      </c>
    </row>
    <row r="157" spans="1:10">
      <c r="A157" t="s">
        <v>90</v>
      </c>
      <c r="B157" t="s">
        <v>138</v>
      </c>
      <c r="C157" t="s">
        <v>155</v>
      </c>
      <c r="D157" t="s">
        <v>130</v>
      </c>
      <c r="E157">
        <v>6062600.2800000003</v>
      </c>
      <c r="F157">
        <v>0.21</v>
      </c>
      <c r="G157">
        <v>1.7100000000000001E-2</v>
      </c>
      <c r="H157">
        <v>6397801.5161698041</v>
      </c>
      <c r="I157">
        <v>109402.4059265036</v>
      </c>
      <c r="J157">
        <v>1343538.3183956591</v>
      </c>
    </row>
    <row r="158" spans="1:10">
      <c r="A158" t="s">
        <v>50</v>
      </c>
      <c r="B158" t="s">
        <v>119</v>
      </c>
      <c r="C158" t="s">
        <v>119</v>
      </c>
      <c r="D158" t="s">
        <v>120</v>
      </c>
      <c r="E158">
        <v>272232</v>
      </c>
      <c r="F158">
        <v>0</v>
      </c>
      <c r="G158">
        <v>2.53E-2</v>
      </c>
      <c r="H158">
        <v>6323806.2258590404</v>
      </c>
      <c r="I158">
        <v>159992.29751423371</v>
      </c>
      <c r="J158">
        <v>0</v>
      </c>
    </row>
    <row r="159" spans="1:10">
      <c r="A159" t="s">
        <v>31</v>
      </c>
      <c r="B159" t="s">
        <v>128</v>
      </c>
      <c r="C159" t="s">
        <v>206</v>
      </c>
      <c r="D159" t="s">
        <v>124</v>
      </c>
      <c r="E159">
        <v>116.0548215</v>
      </c>
      <c r="F159">
        <v>0.13</v>
      </c>
      <c r="G159">
        <v>2.92E-2</v>
      </c>
      <c r="H159">
        <v>6214502.9050823906</v>
      </c>
      <c r="I159">
        <v>181463.48482840581</v>
      </c>
      <c r="J159">
        <v>807885.37766071083</v>
      </c>
    </row>
    <row r="160" spans="1:10">
      <c r="A160" t="s">
        <v>77</v>
      </c>
      <c r="B160" t="s">
        <v>138</v>
      </c>
      <c r="C160" t="s">
        <v>146</v>
      </c>
      <c r="D160" t="s">
        <v>126</v>
      </c>
      <c r="E160">
        <v>4454287.7759999996</v>
      </c>
      <c r="F160">
        <v>0</v>
      </c>
      <c r="H160">
        <v>5894359.0139807994</v>
      </c>
      <c r="J160">
        <v>0</v>
      </c>
    </row>
    <row r="161" spans="1:10">
      <c r="A161" t="s">
        <v>53</v>
      </c>
      <c r="B161" t="s">
        <v>141</v>
      </c>
      <c r="C161" t="s">
        <v>142</v>
      </c>
      <c r="D161" t="s">
        <v>120</v>
      </c>
      <c r="E161">
        <v>30034.243630000001</v>
      </c>
      <c r="F161">
        <v>0</v>
      </c>
      <c r="G161">
        <v>2.9100000000000001E-2</v>
      </c>
      <c r="H161">
        <v>5651924.9986827131</v>
      </c>
      <c r="I161">
        <v>164471.01746166701</v>
      </c>
      <c r="J161">
        <v>0</v>
      </c>
    </row>
    <row r="162" spans="1:10">
      <c r="A162" t="s">
        <v>24</v>
      </c>
      <c r="B162" t="s">
        <v>128</v>
      </c>
      <c r="C162" t="s">
        <v>129</v>
      </c>
      <c r="D162" t="s">
        <v>130</v>
      </c>
      <c r="E162">
        <v>10009.9</v>
      </c>
      <c r="F162">
        <v>3.0535900000000001E-2</v>
      </c>
      <c r="G162">
        <v>2.3300000000000001E-2</v>
      </c>
      <c r="H162">
        <v>5363316.5820284998</v>
      </c>
      <c r="I162">
        <v>124965.2763612641</v>
      </c>
      <c r="J162">
        <v>163773.69881716411</v>
      </c>
    </row>
    <row r="163" spans="1:10">
      <c r="A163" t="s">
        <v>71</v>
      </c>
      <c r="B163" t="s">
        <v>128</v>
      </c>
      <c r="C163" t="s">
        <v>148</v>
      </c>
      <c r="D163" t="s">
        <v>124</v>
      </c>
      <c r="E163">
        <v>25000.5</v>
      </c>
      <c r="F163">
        <v>-0.12602095672146901</v>
      </c>
      <c r="H163">
        <v>5296185.1815852001</v>
      </c>
      <c r="J163">
        <v>-667430.32355743402</v>
      </c>
    </row>
    <row r="164" spans="1:10">
      <c r="A164" t="s">
        <v>55</v>
      </c>
      <c r="B164" t="s">
        <v>119</v>
      </c>
      <c r="C164" t="s">
        <v>121</v>
      </c>
      <c r="D164" t="s">
        <v>120</v>
      </c>
      <c r="E164">
        <v>1348164.43</v>
      </c>
      <c r="F164">
        <v>0.51</v>
      </c>
      <c r="G164">
        <v>4.4000000000000003E-3</v>
      </c>
      <c r="H164">
        <v>5269686.5948120737</v>
      </c>
      <c r="I164">
        <v>23186.621017173129</v>
      </c>
      <c r="J164">
        <v>2687540.163354157</v>
      </c>
    </row>
    <row r="165" spans="1:10">
      <c r="A165" t="s">
        <v>42</v>
      </c>
      <c r="B165" t="s">
        <v>141</v>
      </c>
      <c r="C165" t="s">
        <v>142</v>
      </c>
      <c r="D165" t="s">
        <v>120</v>
      </c>
      <c r="E165">
        <v>116742.46030000001</v>
      </c>
      <c r="F165">
        <v>0</v>
      </c>
      <c r="G165">
        <v>2.9499999999999998E-2</v>
      </c>
      <c r="H165">
        <v>5251438.3204476172</v>
      </c>
      <c r="I165">
        <v>154917.4304532047</v>
      </c>
      <c r="J165">
        <v>0</v>
      </c>
    </row>
    <row r="166" spans="1:10">
      <c r="A166" t="s">
        <v>23</v>
      </c>
      <c r="B166" t="s">
        <v>122</v>
      </c>
      <c r="C166" t="s">
        <v>123</v>
      </c>
      <c r="D166" t="s">
        <v>124</v>
      </c>
      <c r="E166">
        <v>3980000</v>
      </c>
      <c r="F166">
        <v>6.4000000000000001E-2</v>
      </c>
      <c r="G166">
        <v>1.01E-2</v>
      </c>
      <c r="H166">
        <v>5075029.6026799995</v>
      </c>
      <c r="I166">
        <v>51257.798987068003</v>
      </c>
      <c r="J166">
        <v>324801.89457151998</v>
      </c>
    </row>
    <row r="167" spans="1:10">
      <c r="A167" t="s">
        <v>38</v>
      </c>
      <c r="B167" t="s">
        <v>128</v>
      </c>
      <c r="C167" t="s">
        <v>143</v>
      </c>
      <c r="D167" t="s">
        <v>124</v>
      </c>
      <c r="E167">
        <v>30016.01152</v>
      </c>
      <c r="F167">
        <v>0.43</v>
      </c>
      <c r="G167">
        <v>4.1799999999999997E-2</v>
      </c>
      <c r="H167">
        <v>5038398.342084107</v>
      </c>
      <c r="I167">
        <v>210605.05069911561</v>
      </c>
      <c r="J167">
        <v>2166511.2870961661</v>
      </c>
    </row>
    <row r="168" spans="1:10">
      <c r="A168" t="s">
        <v>95</v>
      </c>
      <c r="B168" t="s">
        <v>128</v>
      </c>
      <c r="C168" t="s">
        <v>212</v>
      </c>
      <c r="D168" t="s">
        <v>124</v>
      </c>
      <c r="E168">
        <v>5009076.9400000004</v>
      </c>
      <c r="F168">
        <v>0</v>
      </c>
      <c r="G168">
        <v>0.13</v>
      </c>
      <c r="H168">
        <v>5009076.9400000004</v>
      </c>
      <c r="I168">
        <v>651180.0022000001</v>
      </c>
      <c r="J168">
        <v>0</v>
      </c>
    </row>
    <row r="169" spans="1:10">
      <c r="A169" t="s">
        <v>95</v>
      </c>
      <c r="B169" t="s">
        <v>183</v>
      </c>
      <c r="C169" t="s">
        <v>184</v>
      </c>
      <c r="D169" t="s">
        <v>126</v>
      </c>
      <c r="E169">
        <v>5000000</v>
      </c>
      <c r="F169">
        <v>0.53</v>
      </c>
      <c r="G169">
        <v>0.13</v>
      </c>
      <c r="H169">
        <v>5000000</v>
      </c>
      <c r="I169">
        <v>650000</v>
      </c>
      <c r="J169">
        <v>2650000</v>
      </c>
    </row>
    <row r="170" spans="1:10">
      <c r="A170" t="s">
        <v>75</v>
      </c>
      <c r="B170" t="s">
        <v>138</v>
      </c>
      <c r="C170" t="s">
        <v>146</v>
      </c>
      <c r="D170" t="s">
        <v>126</v>
      </c>
      <c r="E170">
        <v>7121388.0539999995</v>
      </c>
      <c r="F170">
        <v>0</v>
      </c>
      <c r="H170">
        <v>4983547.3601891994</v>
      </c>
      <c r="J170">
        <v>0</v>
      </c>
    </row>
    <row r="171" spans="1:10">
      <c r="A171" t="s">
        <v>61</v>
      </c>
      <c r="B171" t="s">
        <v>138</v>
      </c>
      <c r="C171" t="s">
        <v>139</v>
      </c>
      <c r="D171" t="s">
        <v>126</v>
      </c>
      <c r="E171">
        <v>2776.3989999999999</v>
      </c>
      <c r="F171">
        <v>0</v>
      </c>
      <c r="G171">
        <v>5.1999999999999998E-2</v>
      </c>
      <c r="H171">
        <v>4954381.9606255582</v>
      </c>
      <c r="I171">
        <v>257627.861952529</v>
      </c>
      <c r="J171">
        <v>0</v>
      </c>
    </row>
    <row r="172" spans="1:10">
      <c r="A172" t="s">
        <v>31</v>
      </c>
      <c r="B172" t="s">
        <v>128</v>
      </c>
      <c r="C172" t="s">
        <v>143</v>
      </c>
      <c r="D172" t="s">
        <v>124</v>
      </c>
      <c r="E172">
        <v>91.418315109999995</v>
      </c>
      <c r="F172">
        <v>0.43</v>
      </c>
      <c r="G172">
        <v>2.92E-2</v>
      </c>
      <c r="H172">
        <v>4895267.4045415027</v>
      </c>
      <c r="I172">
        <v>142941.80821261191</v>
      </c>
      <c r="J172">
        <v>2104964.9839528459</v>
      </c>
    </row>
    <row r="173" spans="1:10">
      <c r="A173" t="s">
        <v>95</v>
      </c>
      <c r="B173" t="s">
        <v>128</v>
      </c>
      <c r="C173" t="s">
        <v>206</v>
      </c>
      <c r="D173" t="s">
        <v>124</v>
      </c>
      <c r="E173">
        <v>4824019.4400000004</v>
      </c>
      <c r="F173">
        <v>0.13</v>
      </c>
      <c r="G173">
        <v>0.13</v>
      </c>
      <c r="H173">
        <v>4824019.4400000004</v>
      </c>
      <c r="I173">
        <v>627122.52720000013</v>
      </c>
      <c r="J173">
        <v>627122.52720000013</v>
      </c>
    </row>
    <row r="174" spans="1:10">
      <c r="A174" t="s">
        <v>14</v>
      </c>
      <c r="B174" t="s">
        <v>138</v>
      </c>
      <c r="C174" t="s">
        <v>146</v>
      </c>
      <c r="D174" t="s">
        <v>126</v>
      </c>
      <c r="E174">
        <v>2906564.1839999999</v>
      </c>
      <c r="F174">
        <v>0</v>
      </c>
      <c r="G174">
        <v>2.1700000000000001E-2</v>
      </c>
      <c r="H174">
        <v>4537904.51679713</v>
      </c>
      <c r="I174">
        <v>98472.52801449773</v>
      </c>
      <c r="J174">
        <v>0</v>
      </c>
    </row>
    <row r="175" spans="1:10">
      <c r="A175" t="s">
        <v>25</v>
      </c>
      <c r="B175" t="s">
        <v>128</v>
      </c>
      <c r="C175" t="s">
        <v>129</v>
      </c>
      <c r="D175" t="s">
        <v>130</v>
      </c>
      <c r="E175">
        <v>7605.19</v>
      </c>
      <c r="F175">
        <v>0</v>
      </c>
      <c r="G175">
        <v>5.79E-2</v>
      </c>
      <c r="H175">
        <v>4520299.1249800771</v>
      </c>
      <c r="I175">
        <v>261725.3193363465</v>
      </c>
      <c r="J175">
        <v>0</v>
      </c>
    </row>
    <row r="176" spans="1:10">
      <c r="A176" t="s">
        <v>50</v>
      </c>
      <c r="B176" t="s">
        <v>138</v>
      </c>
      <c r="C176" t="s">
        <v>139</v>
      </c>
      <c r="D176" t="s">
        <v>126</v>
      </c>
      <c r="E176">
        <v>193837.7795</v>
      </c>
      <c r="F176">
        <v>0</v>
      </c>
      <c r="G176">
        <v>2.53E-2</v>
      </c>
      <c r="H176">
        <v>4502749.7017572951</v>
      </c>
      <c r="I176">
        <v>113919.5674544596</v>
      </c>
      <c r="J176">
        <v>0</v>
      </c>
    </row>
    <row r="177" spans="1:10">
      <c r="A177" t="s">
        <v>13</v>
      </c>
      <c r="B177" t="s">
        <v>122</v>
      </c>
      <c r="C177" t="s">
        <v>123</v>
      </c>
      <c r="D177" t="s">
        <v>124</v>
      </c>
      <c r="E177">
        <v>19620.650000000001</v>
      </c>
      <c r="F177">
        <v>6.59E-2</v>
      </c>
      <c r="G177">
        <v>3.9600000000000003E-2</v>
      </c>
      <c r="H177">
        <v>4429287.9717042604</v>
      </c>
      <c r="I177">
        <v>175399.80367948869</v>
      </c>
      <c r="J177">
        <v>291890.07733531081</v>
      </c>
    </row>
    <row r="178" spans="1:10">
      <c r="A178" t="s">
        <v>89</v>
      </c>
      <c r="B178" t="s">
        <v>122</v>
      </c>
      <c r="C178" t="s">
        <v>123</v>
      </c>
      <c r="D178" t="s">
        <v>124</v>
      </c>
      <c r="E178">
        <v>21000</v>
      </c>
      <c r="F178">
        <v>3.9800000000000002E-2</v>
      </c>
      <c r="G178">
        <v>1.6199999999999999E-2</v>
      </c>
      <c r="H178">
        <v>4296968.8838999998</v>
      </c>
      <c r="I178">
        <v>69610.895919179995</v>
      </c>
      <c r="J178">
        <v>171019.36157922001</v>
      </c>
    </row>
    <row r="179" spans="1:10">
      <c r="A179" t="s">
        <v>58</v>
      </c>
      <c r="B179" t="s">
        <v>122</v>
      </c>
      <c r="C179" t="s">
        <v>123</v>
      </c>
      <c r="D179" t="s">
        <v>124</v>
      </c>
      <c r="E179">
        <v>553082.66</v>
      </c>
      <c r="F179">
        <v>6.7799999999999999E-2</v>
      </c>
      <c r="G179">
        <v>4.7000000000000002E-3</v>
      </c>
      <c r="H179">
        <v>4228569.5772220958</v>
      </c>
      <c r="I179">
        <v>19874.27701294385</v>
      </c>
      <c r="J179">
        <v>286697.01733565808</v>
      </c>
    </row>
    <row r="180" spans="1:10">
      <c r="A180" t="s">
        <v>95</v>
      </c>
      <c r="B180" t="s">
        <v>128</v>
      </c>
      <c r="C180" t="s">
        <v>161</v>
      </c>
      <c r="D180" t="s">
        <v>124</v>
      </c>
      <c r="E180">
        <v>4224511.7699999996</v>
      </c>
      <c r="F180">
        <v>0.22</v>
      </c>
      <c r="G180">
        <v>0.13</v>
      </c>
      <c r="H180">
        <v>4224511.7699999996</v>
      </c>
      <c r="I180">
        <v>549186.53009999997</v>
      </c>
      <c r="J180">
        <v>929392.58939999994</v>
      </c>
    </row>
    <row r="181" spans="1:10">
      <c r="A181" t="s">
        <v>36</v>
      </c>
      <c r="B181" t="s">
        <v>122</v>
      </c>
      <c r="C181" t="s">
        <v>123</v>
      </c>
      <c r="D181" t="s">
        <v>124</v>
      </c>
      <c r="E181">
        <v>946377.72</v>
      </c>
      <c r="F181">
        <v>0.12640000000000001</v>
      </c>
      <c r="H181">
        <v>4123132.4357184982</v>
      </c>
      <c r="J181">
        <v>521163.9398748182</v>
      </c>
    </row>
    <row r="182" spans="1:10">
      <c r="A182" t="s">
        <v>81</v>
      </c>
      <c r="B182" t="s">
        <v>128</v>
      </c>
      <c r="C182" t="s">
        <v>129</v>
      </c>
      <c r="D182" t="s">
        <v>130</v>
      </c>
      <c r="E182">
        <v>205107.59</v>
      </c>
      <c r="F182">
        <v>0</v>
      </c>
      <c r="G182">
        <v>2.29E-2</v>
      </c>
      <c r="H182">
        <v>4095448.5537355798</v>
      </c>
      <c r="I182">
        <v>93785.77188054478</v>
      </c>
      <c r="J182">
        <v>0</v>
      </c>
    </row>
    <row r="183" spans="1:10">
      <c r="A183" t="s">
        <v>38</v>
      </c>
      <c r="B183" t="s">
        <v>138</v>
      </c>
      <c r="C183" t="s">
        <v>146</v>
      </c>
      <c r="D183" t="s">
        <v>126</v>
      </c>
      <c r="E183">
        <v>23699.787219999998</v>
      </c>
      <c r="F183">
        <v>0</v>
      </c>
      <c r="G183">
        <v>4.1799999999999997E-2</v>
      </c>
      <c r="H183">
        <v>3978175.7332226029</v>
      </c>
      <c r="I183">
        <v>166287.74564870479</v>
      </c>
      <c r="J183">
        <v>0</v>
      </c>
    </row>
    <row r="184" spans="1:10">
      <c r="A184" t="s">
        <v>21</v>
      </c>
      <c r="B184" t="s">
        <v>134</v>
      </c>
      <c r="C184" t="s">
        <v>172</v>
      </c>
      <c r="D184" t="s">
        <v>130</v>
      </c>
      <c r="E184">
        <v>215825.6844</v>
      </c>
      <c r="F184">
        <v>1.06</v>
      </c>
      <c r="H184">
        <v>3959650.5180899352</v>
      </c>
      <c r="J184">
        <v>4197229.5491753314</v>
      </c>
    </row>
    <row r="185" spans="1:10">
      <c r="A185" t="s">
        <v>74</v>
      </c>
      <c r="B185" t="s">
        <v>180</v>
      </c>
      <c r="C185" t="s">
        <v>213</v>
      </c>
      <c r="D185" t="s">
        <v>130</v>
      </c>
      <c r="E185">
        <v>560424.1263</v>
      </c>
      <c r="F185">
        <v>0.1469</v>
      </c>
      <c r="G185">
        <v>3.5700000000000003E-2</v>
      </c>
      <c r="H185">
        <v>3847131.3571020649</v>
      </c>
      <c r="I185">
        <v>137342.5894485437</v>
      </c>
      <c r="J185">
        <v>565143.59635829343</v>
      </c>
    </row>
    <row r="186" spans="1:10">
      <c r="A186" t="s">
        <v>90</v>
      </c>
      <c r="B186" t="s">
        <v>122</v>
      </c>
      <c r="C186" t="s">
        <v>123</v>
      </c>
      <c r="D186" t="s">
        <v>124</v>
      </c>
      <c r="E186">
        <v>3500000</v>
      </c>
      <c r="F186">
        <v>5.57E-2</v>
      </c>
      <c r="G186">
        <v>1.7100000000000001E-2</v>
      </c>
      <c r="H186">
        <v>3693515.0384999998</v>
      </c>
      <c r="I186">
        <v>63159.107158350009</v>
      </c>
      <c r="J186">
        <v>205728.78764445</v>
      </c>
    </row>
    <row r="187" spans="1:10">
      <c r="A187" t="s">
        <v>85</v>
      </c>
      <c r="B187" t="s">
        <v>138</v>
      </c>
      <c r="C187" t="s">
        <v>139</v>
      </c>
      <c r="D187" t="s">
        <v>126</v>
      </c>
      <c r="E187">
        <v>10885484.460000001</v>
      </c>
      <c r="F187">
        <v>0</v>
      </c>
      <c r="G187">
        <v>9.1999999999999998E-3</v>
      </c>
      <c r="H187">
        <v>3550300.756629</v>
      </c>
      <c r="I187">
        <v>32662.766960986799</v>
      </c>
      <c r="J187">
        <v>0</v>
      </c>
    </row>
    <row r="188" spans="1:10">
      <c r="A188" t="s">
        <v>30</v>
      </c>
      <c r="B188" t="s">
        <v>128</v>
      </c>
      <c r="C188" t="s">
        <v>143</v>
      </c>
      <c r="D188" t="s">
        <v>124</v>
      </c>
      <c r="E188">
        <v>24900.129840000001</v>
      </c>
      <c r="F188">
        <v>0.43</v>
      </c>
      <c r="G188">
        <v>1.84E-2</v>
      </c>
      <c r="H188">
        <v>3519882.3541824012</v>
      </c>
      <c r="I188">
        <v>64765.835316956167</v>
      </c>
      <c r="J188">
        <v>1513549.4122984321</v>
      </c>
    </row>
    <row r="189" spans="1:10">
      <c r="A189" t="s">
        <v>95</v>
      </c>
      <c r="B189" t="s">
        <v>134</v>
      </c>
      <c r="C189" t="s">
        <v>214</v>
      </c>
      <c r="D189" t="s">
        <v>130</v>
      </c>
      <c r="E189">
        <v>3505815.5268999999</v>
      </c>
      <c r="F189">
        <v>0.69000000000000006</v>
      </c>
      <c r="G189">
        <v>0.13</v>
      </c>
      <c r="H189">
        <v>3505815.5268999999</v>
      </c>
      <c r="I189">
        <v>455756.01849699998</v>
      </c>
      <c r="J189">
        <v>2419012.7135609998</v>
      </c>
    </row>
    <row r="190" spans="1:10">
      <c r="A190" t="s">
        <v>95</v>
      </c>
      <c r="B190" t="s">
        <v>134</v>
      </c>
      <c r="C190" t="s">
        <v>215</v>
      </c>
      <c r="D190" t="s">
        <v>130</v>
      </c>
      <c r="E190">
        <v>3491551.88</v>
      </c>
      <c r="F190">
        <v>14.721990612380649</v>
      </c>
      <c r="G190">
        <v>0.13</v>
      </c>
      <c r="H190">
        <v>3491551.88</v>
      </c>
      <c r="I190">
        <v>453901.74440000003</v>
      </c>
      <c r="J190">
        <v>51402594</v>
      </c>
    </row>
    <row r="191" spans="1:10">
      <c r="A191" t="s">
        <v>90</v>
      </c>
      <c r="B191" t="s">
        <v>119</v>
      </c>
      <c r="C191" t="s">
        <v>121</v>
      </c>
      <c r="D191" t="s">
        <v>120</v>
      </c>
      <c r="E191">
        <v>3237633.7760000001</v>
      </c>
      <c r="F191">
        <v>0.02</v>
      </c>
      <c r="G191">
        <v>1.7100000000000001E-2</v>
      </c>
      <c r="H191">
        <v>3416642.5830890122</v>
      </c>
      <c r="I191">
        <v>58424.588170822113</v>
      </c>
      <c r="J191">
        <v>68332.851661780238</v>
      </c>
    </row>
    <row r="192" spans="1:10">
      <c r="A192" t="s">
        <v>40</v>
      </c>
      <c r="B192" t="s">
        <v>141</v>
      </c>
      <c r="C192" t="s">
        <v>173</v>
      </c>
      <c r="D192" t="s">
        <v>120</v>
      </c>
      <c r="E192">
        <v>100000</v>
      </c>
      <c r="F192">
        <v>0</v>
      </c>
      <c r="G192">
        <v>7.5499999999999998E-2</v>
      </c>
      <c r="H192">
        <v>3377763.4679999999</v>
      </c>
      <c r="I192">
        <v>255021.14183400001</v>
      </c>
      <c r="J192">
        <v>0</v>
      </c>
    </row>
    <row r="193" spans="1:10">
      <c r="A193" t="s">
        <v>95</v>
      </c>
      <c r="B193" t="s">
        <v>128</v>
      </c>
      <c r="C193" t="s">
        <v>143</v>
      </c>
      <c r="D193" t="s">
        <v>124</v>
      </c>
      <c r="E193">
        <v>3260003.7219926398</v>
      </c>
      <c r="F193">
        <v>9.3046449826763369E-2</v>
      </c>
      <c r="G193">
        <v>0.13</v>
      </c>
      <c r="H193">
        <v>3260003.7219926398</v>
      </c>
      <c r="I193">
        <v>423800.48385904328</v>
      </c>
      <c r="J193">
        <v>303331.77275344997</v>
      </c>
    </row>
    <row r="194" spans="1:10">
      <c r="A194" t="s">
        <v>34</v>
      </c>
      <c r="B194" t="s">
        <v>138</v>
      </c>
      <c r="C194" t="s">
        <v>139</v>
      </c>
      <c r="D194" t="s">
        <v>126</v>
      </c>
      <c r="E194">
        <v>12359.038430000001</v>
      </c>
      <c r="F194">
        <v>0</v>
      </c>
      <c r="G194">
        <v>4.4900000000000002E-2</v>
      </c>
      <c r="H194">
        <v>3149824.5342697999</v>
      </c>
      <c r="I194">
        <v>141427.12158871401</v>
      </c>
      <c r="J194">
        <v>0</v>
      </c>
    </row>
    <row r="195" spans="1:10">
      <c r="A195" t="s">
        <v>81</v>
      </c>
      <c r="B195" t="s">
        <v>138</v>
      </c>
      <c r="C195" t="s">
        <v>146</v>
      </c>
      <c r="D195" t="s">
        <v>126</v>
      </c>
      <c r="E195">
        <v>155867.6207</v>
      </c>
      <c r="F195">
        <v>0</v>
      </c>
      <c r="G195">
        <v>2.29E-2</v>
      </c>
      <c r="H195">
        <v>3112258.409208654</v>
      </c>
      <c r="I195">
        <v>71270.717570878187</v>
      </c>
      <c r="J195">
        <v>0</v>
      </c>
    </row>
    <row r="196" spans="1:10">
      <c r="A196" t="s">
        <v>33</v>
      </c>
      <c r="B196" t="s">
        <v>33</v>
      </c>
      <c r="C196" t="s">
        <v>216</v>
      </c>
      <c r="D196" t="s">
        <v>120</v>
      </c>
      <c r="E196">
        <v>838568.27</v>
      </c>
      <c r="F196">
        <v>1.24</v>
      </c>
      <c r="G196">
        <v>3.8899999999999997E-2</v>
      </c>
      <c r="H196">
        <v>3108589.926867506</v>
      </c>
      <c r="I196">
        <v>120924.148155146</v>
      </c>
      <c r="J196">
        <v>3854651.5093157068</v>
      </c>
    </row>
    <row r="197" spans="1:10">
      <c r="A197" t="s">
        <v>40</v>
      </c>
      <c r="B197" t="s">
        <v>138</v>
      </c>
      <c r="C197" t="s">
        <v>146</v>
      </c>
      <c r="D197" t="s">
        <v>126</v>
      </c>
      <c r="E197">
        <v>90544.194699999993</v>
      </c>
      <c r="F197">
        <v>0</v>
      </c>
      <c r="G197">
        <v>7.5499999999999998E-2</v>
      </c>
      <c r="H197">
        <v>3058368.7309713918</v>
      </c>
      <c r="I197">
        <v>230906.83918834009</v>
      </c>
      <c r="J197">
        <v>0</v>
      </c>
    </row>
    <row r="198" spans="1:10">
      <c r="A198" t="s">
        <v>95</v>
      </c>
      <c r="B198" t="s">
        <v>33</v>
      </c>
      <c r="C198" t="s">
        <v>216</v>
      </c>
      <c r="D198" t="s">
        <v>120</v>
      </c>
      <c r="E198">
        <v>3050734.99</v>
      </c>
      <c r="F198">
        <v>1.24</v>
      </c>
      <c r="G198">
        <v>0.13</v>
      </c>
      <c r="H198">
        <v>3050734.99</v>
      </c>
      <c r="I198">
        <v>396595.54869999998</v>
      </c>
      <c r="J198">
        <v>3782911.3876</v>
      </c>
    </row>
    <row r="199" spans="1:10">
      <c r="A199" t="s">
        <v>81</v>
      </c>
      <c r="B199" t="s">
        <v>128</v>
      </c>
      <c r="C199" t="s">
        <v>143</v>
      </c>
      <c r="D199" t="s">
        <v>124</v>
      </c>
      <c r="E199">
        <v>150886.34469999999</v>
      </c>
      <c r="F199">
        <v>4.0599999999999997E-2</v>
      </c>
      <c r="G199">
        <v>2.29E-2</v>
      </c>
      <c r="H199">
        <v>3012795.6853281888</v>
      </c>
      <c r="I199">
        <v>68993.021194015528</v>
      </c>
      <c r="J199">
        <v>122319.5048243245</v>
      </c>
    </row>
    <row r="200" spans="1:10">
      <c r="A200" t="s">
        <v>26</v>
      </c>
      <c r="B200" t="s">
        <v>134</v>
      </c>
      <c r="C200" t="s">
        <v>164</v>
      </c>
      <c r="D200" t="s">
        <v>130</v>
      </c>
      <c r="E200">
        <v>757436.16899999999</v>
      </c>
      <c r="F200">
        <v>0.63</v>
      </c>
      <c r="G200">
        <v>5.9499999999999997E-2</v>
      </c>
      <c r="H200">
        <v>2862920.0460149189</v>
      </c>
      <c r="I200">
        <v>170343.74273788769</v>
      </c>
      <c r="J200">
        <v>1803639.6289893989</v>
      </c>
    </row>
    <row r="201" spans="1:10">
      <c r="A201" t="s">
        <v>95</v>
      </c>
      <c r="B201" t="s">
        <v>138</v>
      </c>
      <c r="C201" t="s">
        <v>139</v>
      </c>
      <c r="D201" t="s">
        <v>126</v>
      </c>
      <c r="E201">
        <v>2846318.0957221501</v>
      </c>
      <c r="F201">
        <v>0</v>
      </c>
      <c r="G201">
        <v>0.13</v>
      </c>
      <c r="H201">
        <v>2846318.0957221501</v>
      </c>
      <c r="I201">
        <v>370021.35244387953</v>
      </c>
      <c r="J201">
        <v>0</v>
      </c>
    </row>
    <row r="202" spans="1:10">
      <c r="A202" t="s">
        <v>47</v>
      </c>
      <c r="B202" t="s">
        <v>128</v>
      </c>
      <c r="C202" t="s">
        <v>217</v>
      </c>
      <c r="D202" t="s">
        <v>130</v>
      </c>
      <c r="E202">
        <v>60342.45</v>
      </c>
      <c r="F202">
        <v>0.26</v>
      </c>
      <c r="H202">
        <v>2834962.1987779681</v>
      </c>
      <c r="J202">
        <v>737090.17168227176</v>
      </c>
    </row>
    <row r="203" spans="1:10">
      <c r="A203" t="s">
        <v>31</v>
      </c>
      <c r="B203" t="s">
        <v>134</v>
      </c>
      <c r="C203" t="s">
        <v>218</v>
      </c>
      <c r="D203" t="s">
        <v>130</v>
      </c>
      <c r="E203">
        <v>51.314404799999998</v>
      </c>
      <c r="F203">
        <v>0.76</v>
      </c>
      <c r="G203">
        <v>2.92E-2</v>
      </c>
      <c r="H203">
        <v>2747783.4490674199</v>
      </c>
      <c r="I203">
        <v>80235.276712768667</v>
      </c>
      <c r="J203">
        <v>2088315.4212912391</v>
      </c>
    </row>
    <row r="204" spans="1:10">
      <c r="A204" t="s">
        <v>94</v>
      </c>
      <c r="B204" t="s">
        <v>128</v>
      </c>
      <c r="C204" t="s">
        <v>148</v>
      </c>
      <c r="D204" t="s">
        <v>124</v>
      </c>
      <c r="E204">
        <v>496843.43</v>
      </c>
      <c r="F204">
        <v>-0.12602095672146901</v>
      </c>
      <c r="H204">
        <v>2549441.0692037991</v>
      </c>
      <c r="J204">
        <v>-321283.00264606759</v>
      </c>
    </row>
    <row r="205" spans="1:10">
      <c r="A205" t="s">
        <v>76</v>
      </c>
      <c r="B205" t="s">
        <v>138</v>
      </c>
      <c r="C205" t="s">
        <v>146</v>
      </c>
      <c r="D205" t="s">
        <v>126</v>
      </c>
      <c r="E205">
        <v>3257784.057</v>
      </c>
      <c r="F205">
        <v>0</v>
      </c>
      <c r="H205">
        <v>2537162.2235916001</v>
      </c>
      <c r="J205">
        <v>0</v>
      </c>
    </row>
    <row r="206" spans="1:10">
      <c r="A206" t="s">
        <v>95</v>
      </c>
      <c r="B206" t="s">
        <v>138</v>
      </c>
      <c r="C206" t="s">
        <v>167</v>
      </c>
      <c r="D206" t="s">
        <v>126</v>
      </c>
      <c r="E206">
        <v>2536885.7069000001</v>
      </c>
      <c r="F206">
        <v>0</v>
      </c>
      <c r="G206">
        <v>0.13</v>
      </c>
      <c r="H206">
        <v>2536885.7069000001</v>
      </c>
      <c r="I206">
        <v>329795.14189700002</v>
      </c>
      <c r="J206">
        <v>0</v>
      </c>
    </row>
    <row r="207" spans="1:10">
      <c r="A207" t="s">
        <v>42</v>
      </c>
      <c r="B207" t="s">
        <v>122</v>
      </c>
      <c r="C207" t="s">
        <v>123</v>
      </c>
      <c r="D207" t="s">
        <v>124</v>
      </c>
      <c r="E207">
        <v>55000</v>
      </c>
      <c r="F207">
        <v>0.05</v>
      </c>
      <c r="G207">
        <v>2.9499999999999998E-2</v>
      </c>
      <c r="H207">
        <v>2474070.76125</v>
      </c>
      <c r="I207">
        <v>72985.087456875</v>
      </c>
      <c r="J207">
        <v>123703.5380625</v>
      </c>
    </row>
    <row r="208" spans="1:10">
      <c r="A208" t="s">
        <v>78</v>
      </c>
      <c r="B208" t="s">
        <v>138</v>
      </c>
      <c r="C208" t="s">
        <v>146</v>
      </c>
      <c r="D208" t="s">
        <v>126</v>
      </c>
      <c r="E208">
        <v>18887850.789999999</v>
      </c>
      <c r="F208">
        <v>0</v>
      </c>
      <c r="H208">
        <v>2423311.2563570002</v>
      </c>
      <c r="J208">
        <v>0</v>
      </c>
    </row>
    <row r="209" spans="1:10">
      <c r="A209" t="s">
        <v>34</v>
      </c>
      <c r="B209" t="s">
        <v>138</v>
      </c>
      <c r="C209" t="s">
        <v>146</v>
      </c>
      <c r="D209" t="s">
        <v>126</v>
      </c>
      <c r="E209">
        <v>9460.8966710000004</v>
      </c>
      <c r="F209">
        <v>0</v>
      </c>
      <c r="G209">
        <v>4.4900000000000002E-2</v>
      </c>
      <c r="H209">
        <v>2411204.12557106</v>
      </c>
      <c r="I209">
        <v>108263.0652381406</v>
      </c>
      <c r="J209">
        <v>0</v>
      </c>
    </row>
    <row r="210" spans="1:10">
      <c r="A210" t="s">
        <v>40</v>
      </c>
      <c r="B210" t="s">
        <v>136</v>
      </c>
      <c r="C210" t="s">
        <v>154</v>
      </c>
      <c r="D210" t="s">
        <v>120</v>
      </c>
      <c r="E210">
        <v>70176.553279999993</v>
      </c>
      <c r="F210">
        <v>0.1</v>
      </c>
      <c r="G210">
        <v>7.5499999999999998E-2</v>
      </c>
      <c r="H210">
        <v>2370397.9797933949</v>
      </c>
      <c r="I210">
        <v>178965.0474744013</v>
      </c>
      <c r="J210">
        <v>237039.79797933949</v>
      </c>
    </row>
    <row r="211" spans="1:10">
      <c r="A211" t="s">
        <v>48</v>
      </c>
      <c r="B211" t="s">
        <v>134</v>
      </c>
      <c r="C211" t="s">
        <v>219</v>
      </c>
      <c r="D211" t="s">
        <v>130</v>
      </c>
      <c r="E211">
        <v>1346123.487</v>
      </c>
      <c r="F211">
        <v>0.96000000000000096</v>
      </c>
      <c r="G211">
        <v>4.7999999999999996E-3</v>
      </c>
      <c r="H211">
        <v>2353773.3337576101</v>
      </c>
      <c r="I211">
        <v>11298.112002036531</v>
      </c>
      <c r="J211">
        <v>2259622.4004073078</v>
      </c>
    </row>
    <row r="212" spans="1:10">
      <c r="A212" t="s">
        <v>56</v>
      </c>
      <c r="B212" t="s">
        <v>128</v>
      </c>
      <c r="C212" t="s">
        <v>148</v>
      </c>
      <c r="D212" t="s">
        <v>124</v>
      </c>
      <c r="E212">
        <v>1000025.91</v>
      </c>
      <c r="F212">
        <v>-0.12602095672146901</v>
      </c>
      <c r="G212">
        <v>8.2199999999999995E-2</v>
      </c>
      <c r="H212">
        <v>2244398.579860515</v>
      </c>
      <c r="I212">
        <v>184489.56326453431</v>
      </c>
      <c r="J212">
        <v>-282841.25629832852</v>
      </c>
    </row>
    <row r="213" spans="1:10">
      <c r="A213" t="s">
        <v>70</v>
      </c>
      <c r="B213" t="s">
        <v>128</v>
      </c>
      <c r="C213" t="s">
        <v>129</v>
      </c>
      <c r="D213" t="s">
        <v>130</v>
      </c>
      <c r="E213">
        <v>300373.12</v>
      </c>
      <c r="F213">
        <v>5.5012800000000001E-2</v>
      </c>
      <c r="G213">
        <v>0.1333</v>
      </c>
      <c r="H213">
        <v>2077790.7733593839</v>
      </c>
      <c r="I213">
        <v>276969.51008880592</v>
      </c>
      <c r="J213">
        <v>114305.0882566651</v>
      </c>
    </row>
    <row r="214" spans="1:10">
      <c r="A214" t="s">
        <v>70</v>
      </c>
      <c r="B214" t="s">
        <v>122</v>
      </c>
      <c r="C214" t="s">
        <v>123</v>
      </c>
      <c r="D214" t="s">
        <v>124</v>
      </c>
      <c r="E214">
        <v>290225</v>
      </c>
      <c r="F214">
        <v>0.14249999999999999</v>
      </c>
      <c r="G214">
        <v>0.1333</v>
      </c>
      <c r="H214">
        <v>2007592.5142643501</v>
      </c>
      <c r="I214">
        <v>267612.08215143782</v>
      </c>
      <c r="J214">
        <v>286081.93328266981</v>
      </c>
    </row>
    <row r="215" spans="1:10">
      <c r="A215" t="s">
        <v>70</v>
      </c>
      <c r="B215" t="s">
        <v>138</v>
      </c>
      <c r="C215" t="s">
        <v>146</v>
      </c>
      <c r="D215" t="s">
        <v>126</v>
      </c>
      <c r="E215">
        <v>289551.5833</v>
      </c>
      <c r="F215">
        <v>0</v>
      </c>
      <c r="G215">
        <v>0.1333</v>
      </c>
      <c r="H215">
        <v>2002934.2445567071</v>
      </c>
      <c r="I215">
        <v>266991.13479940908</v>
      </c>
      <c r="J215">
        <v>0</v>
      </c>
    </row>
    <row r="216" spans="1:10">
      <c r="A216" t="s">
        <v>54</v>
      </c>
      <c r="B216" t="s">
        <v>122</v>
      </c>
      <c r="C216" t="s">
        <v>123</v>
      </c>
      <c r="D216" t="s">
        <v>124</v>
      </c>
      <c r="E216">
        <v>30000</v>
      </c>
      <c r="F216">
        <v>5.5500000000000001E-2</v>
      </c>
      <c r="G216">
        <v>4.8899999999999999E-2</v>
      </c>
      <c r="H216">
        <v>1963839.4646999999</v>
      </c>
      <c r="I216">
        <v>96031.749823830003</v>
      </c>
      <c r="J216">
        <v>108993.09029085</v>
      </c>
    </row>
    <row r="217" spans="1:10">
      <c r="A217" t="s">
        <v>55</v>
      </c>
      <c r="B217" t="s">
        <v>128</v>
      </c>
      <c r="C217" t="s">
        <v>148</v>
      </c>
      <c r="D217" t="s">
        <v>124</v>
      </c>
      <c r="E217">
        <v>500014.14</v>
      </c>
      <c r="F217">
        <v>-0.12602095672146901</v>
      </c>
      <c r="G217">
        <v>4.4000000000000003E-3</v>
      </c>
      <c r="H217">
        <v>1954448.3982376601</v>
      </c>
      <c r="I217">
        <v>8599.5729522457041</v>
      </c>
      <c r="J217">
        <v>-246301.45700865259</v>
      </c>
    </row>
    <row r="218" spans="1:10">
      <c r="A218" t="s">
        <v>34</v>
      </c>
      <c r="B218" t="s">
        <v>119</v>
      </c>
      <c r="C218" t="s">
        <v>121</v>
      </c>
      <c r="D218" t="s">
        <v>120</v>
      </c>
      <c r="E218">
        <v>7537.3789619999998</v>
      </c>
      <c r="F218">
        <v>0.51</v>
      </c>
      <c r="G218">
        <v>4.4900000000000002E-2</v>
      </c>
      <c r="H218">
        <v>1920976.40225532</v>
      </c>
      <c r="I218">
        <v>86251.84046126387</v>
      </c>
      <c r="J218">
        <v>979697.96515021322</v>
      </c>
    </row>
    <row r="219" spans="1:10">
      <c r="A219" t="s">
        <v>53</v>
      </c>
      <c r="B219" t="s">
        <v>138</v>
      </c>
      <c r="C219" t="s">
        <v>139</v>
      </c>
      <c r="D219" t="s">
        <v>126</v>
      </c>
      <c r="E219">
        <v>10203.47573</v>
      </c>
      <c r="F219">
        <v>0</v>
      </c>
      <c r="G219">
        <v>2.9100000000000001E-2</v>
      </c>
      <c r="H219">
        <v>1920117.5918489189</v>
      </c>
      <c r="I219">
        <v>55875.421922803558</v>
      </c>
      <c r="J219">
        <v>0</v>
      </c>
    </row>
    <row r="220" spans="1:10">
      <c r="A220" t="s">
        <v>13</v>
      </c>
      <c r="B220" t="s">
        <v>134</v>
      </c>
      <c r="C220" t="s">
        <v>208</v>
      </c>
      <c r="D220" t="s">
        <v>130</v>
      </c>
      <c r="E220">
        <v>8404.9492969999992</v>
      </c>
      <c r="F220">
        <v>0.52</v>
      </c>
      <c r="G220">
        <v>3.9600000000000003E-2</v>
      </c>
      <c r="H220">
        <v>1897385.7045503729</v>
      </c>
      <c r="I220">
        <v>75136.473900194775</v>
      </c>
      <c r="J220">
        <v>986640.56636619393</v>
      </c>
    </row>
    <row r="221" spans="1:10">
      <c r="A221" t="s">
        <v>41</v>
      </c>
      <c r="B221" t="s">
        <v>128</v>
      </c>
      <c r="C221" t="s">
        <v>143</v>
      </c>
      <c r="D221" t="s">
        <v>124</v>
      </c>
      <c r="E221">
        <v>491050.1237</v>
      </c>
      <c r="F221">
        <v>0.43</v>
      </c>
      <c r="G221">
        <v>4.7699999999999999E-2</v>
      </c>
      <c r="H221">
        <v>1870549.6322992439</v>
      </c>
      <c r="I221">
        <v>89225.217460673957</v>
      </c>
      <c r="J221">
        <v>804336.34188867512</v>
      </c>
    </row>
    <row r="222" spans="1:10">
      <c r="A222" t="s">
        <v>27</v>
      </c>
      <c r="B222" t="s">
        <v>128</v>
      </c>
      <c r="C222" t="s">
        <v>148</v>
      </c>
      <c r="D222" t="s">
        <v>124</v>
      </c>
      <c r="E222">
        <v>400000.07</v>
      </c>
      <c r="H222">
        <v>1848000.3234000001</v>
      </c>
    </row>
    <row r="223" spans="1:10">
      <c r="A223" t="s">
        <v>19</v>
      </c>
      <c r="B223" t="s">
        <v>128</v>
      </c>
      <c r="C223" t="s">
        <v>204</v>
      </c>
      <c r="D223" t="s">
        <v>124</v>
      </c>
      <c r="E223">
        <v>11592288.439999999</v>
      </c>
      <c r="F223">
        <v>0.24</v>
      </c>
      <c r="H223">
        <v>1838386.24683428</v>
      </c>
      <c r="J223">
        <v>441212.69924022717</v>
      </c>
    </row>
    <row r="224" spans="1:10">
      <c r="A224" t="s">
        <v>53</v>
      </c>
      <c r="B224" t="s">
        <v>138</v>
      </c>
      <c r="C224" t="s">
        <v>155</v>
      </c>
      <c r="D224" t="s">
        <v>130</v>
      </c>
      <c r="E224">
        <v>9606.7800000000007</v>
      </c>
      <c r="F224">
        <v>0.21</v>
      </c>
      <c r="G224">
        <v>2.9100000000000001E-2</v>
      </c>
      <c r="H224">
        <v>1807829.7794924399</v>
      </c>
      <c r="I224">
        <v>52607.846583230013</v>
      </c>
      <c r="J224">
        <v>379644.25369341229</v>
      </c>
    </row>
    <row r="225" spans="1:10">
      <c r="A225" t="s">
        <v>34</v>
      </c>
      <c r="B225" t="s">
        <v>122</v>
      </c>
      <c r="C225" t="s">
        <v>123</v>
      </c>
      <c r="D225" t="s">
        <v>124</v>
      </c>
      <c r="E225">
        <v>6913.3</v>
      </c>
      <c r="F225">
        <v>7.7799999999999994E-2</v>
      </c>
      <c r="G225">
        <v>4.4900000000000002E-2</v>
      </c>
      <c r="H225">
        <v>1761923.638</v>
      </c>
      <c r="I225">
        <v>79110.371346200001</v>
      </c>
      <c r="J225">
        <v>137077.6590364</v>
      </c>
    </row>
    <row r="226" spans="1:10">
      <c r="A226" t="s">
        <v>50</v>
      </c>
      <c r="B226" t="s">
        <v>134</v>
      </c>
      <c r="C226" t="s">
        <v>164</v>
      </c>
      <c r="D226" t="s">
        <v>130</v>
      </c>
      <c r="E226">
        <v>75000</v>
      </c>
      <c r="F226">
        <v>0.63</v>
      </c>
      <c r="G226">
        <v>2.53E-2</v>
      </c>
      <c r="H226">
        <v>1742210.5665</v>
      </c>
      <c r="I226">
        <v>44077.927332450003</v>
      </c>
      <c r="J226">
        <v>1097592.656895</v>
      </c>
    </row>
    <row r="227" spans="1:10">
      <c r="A227" t="s">
        <v>31</v>
      </c>
      <c r="B227" t="s">
        <v>128</v>
      </c>
      <c r="C227" t="s">
        <v>207</v>
      </c>
      <c r="D227" t="s">
        <v>124</v>
      </c>
      <c r="E227">
        <v>32.121286470000001</v>
      </c>
      <c r="F227">
        <v>0.46</v>
      </c>
      <c r="G227">
        <v>2.92E-2</v>
      </c>
      <c r="H227">
        <v>1720030.4606284599</v>
      </c>
      <c r="I227">
        <v>50224.889450351031</v>
      </c>
      <c r="J227">
        <v>791214.01188909158</v>
      </c>
    </row>
    <row r="228" spans="1:10">
      <c r="A228" t="s">
        <v>58</v>
      </c>
      <c r="B228" t="s">
        <v>138</v>
      </c>
      <c r="C228" t="s">
        <v>146</v>
      </c>
      <c r="D228" t="s">
        <v>126</v>
      </c>
      <c r="E228">
        <v>223164.3553</v>
      </c>
      <c r="F228">
        <v>0</v>
      </c>
      <c r="G228">
        <v>4.7000000000000002E-3</v>
      </c>
      <c r="H228">
        <v>1706193.435068029</v>
      </c>
      <c r="I228">
        <v>8019.1091448197358</v>
      </c>
      <c r="J228">
        <v>0</v>
      </c>
    </row>
    <row r="229" spans="1:10">
      <c r="A229" t="s">
        <v>64</v>
      </c>
      <c r="B229" t="s">
        <v>128</v>
      </c>
      <c r="C229" t="s">
        <v>204</v>
      </c>
      <c r="D229" t="s">
        <v>124</v>
      </c>
      <c r="E229">
        <v>162992.68</v>
      </c>
      <c r="H229">
        <v>1703047.8214454921</v>
      </c>
    </row>
    <row r="230" spans="1:10">
      <c r="A230" t="s">
        <v>31</v>
      </c>
      <c r="C230" t="s">
        <v>220</v>
      </c>
      <c r="D230" t="s">
        <v>192</v>
      </c>
      <c r="E230">
        <v>30.65295587</v>
      </c>
      <c r="G230">
        <v>2.92E-2</v>
      </c>
      <c r="H230">
        <v>1641404.302220027</v>
      </c>
      <c r="I230">
        <v>47929.005624824793</v>
      </c>
    </row>
    <row r="231" spans="1:10">
      <c r="A231" t="s">
        <v>55</v>
      </c>
      <c r="B231" t="s">
        <v>138</v>
      </c>
      <c r="C231" t="s">
        <v>146</v>
      </c>
      <c r="D231" t="s">
        <v>126</v>
      </c>
      <c r="E231">
        <v>407712.91</v>
      </c>
      <c r="F231">
        <v>0</v>
      </c>
      <c r="G231">
        <v>4.4000000000000003E-3</v>
      </c>
      <c r="H231">
        <v>1593662.619001765</v>
      </c>
      <c r="I231">
        <v>7012.1155236077657</v>
      </c>
      <c r="J231">
        <v>0</v>
      </c>
    </row>
    <row r="232" spans="1:10">
      <c r="A232" t="s">
        <v>38</v>
      </c>
      <c r="B232" t="s">
        <v>122</v>
      </c>
      <c r="C232" t="s">
        <v>123</v>
      </c>
      <c r="D232" t="s">
        <v>124</v>
      </c>
      <c r="E232">
        <v>9000</v>
      </c>
      <c r="F232">
        <v>4.2500000000000003E-2</v>
      </c>
      <c r="G232">
        <v>4.1799999999999997E-2</v>
      </c>
      <c r="H232">
        <v>1510713.2087999999</v>
      </c>
      <c r="I232">
        <v>63147.812127839992</v>
      </c>
      <c r="J232">
        <v>64205.311373999997</v>
      </c>
    </row>
    <row r="233" spans="1:10">
      <c r="A233" t="s">
        <v>34</v>
      </c>
      <c r="B233" t="s">
        <v>134</v>
      </c>
      <c r="C233" t="s">
        <v>208</v>
      </c>
      <c r="D233" t="s">
        <v>130</v>
      </c>
      <c r="E233">
        <v>5826.8943879999997</v>
      </c>
      <c r="F233">
        <v>0.52</v>
      </c>
      <c r="G233">
        <v>4.4900000000000002E-2</v>
      </c>
      <c r="H233">
        <v>1485042.3037256801</v>
      </c>
      <c r="I233">
        <v>66678.399437283035</v>
      </c>
      <c r="J233">
        <v>772221.99793735368</v>
      </c>
    </row>
    <row r="234" spans="1:10">
      <c r="A234" t="s">
        <v>87</v>
      </c>
      <c r="B234" t="s">
        <v>122</v>
      </c>
      <c r="C234" t="s">
        <v>123</v>
      </c>
      <c r="D234" t="s">
        <v>124</v>
      </c>
      <c r="E234">
        <v>50.86</v>
      </c>
      <c r="F234">
        <v>8.3099999999999993E-2</v>
      </c>
      <c r="H234">
        <v>1396298.3678704</v>
      </c>
      <c r="J234">
        <v>116032.3943700302</v>
      </c>
    </row>
    <row r="235" spans="1:10">
      <c r="A235" t="s">
        <v>88</v>
      </c>
      <c r="B235" t="s">
        <v>183</v>
      </c>
      <c r="C235" t="s">
        <v>184</v>
      </c>
      <c r="D235" t="s">
        <v>126</v>
      </c>
      <c r="E235">
        <v>2044.0303799999999</v>
      </c>
      <c r="F235">
        <v>0.53</v>
      </c>
      <c r="H235">
        <v>1335855.6145452</v>
      </c>
      <c r="J235">
        <v>708003.4757089559</v>
      </c>
    </row>
    <row r="236" spans="1:10">
      <c r="A236" t="s">
        <v>13</v>
      </c>
      <c r="B236" t="s">
        <v>138</v>
      </c>
      <c r="C236" t="s">
        <v>146</v>
      </c>
      <c r="D236" t="s">
        <v>126</v>
      </c>
      <c r="E236">
        <v>5862.6583149999997</v>
      </c>
      <c r="F236">
        <v>0</v>
      </c>
      <c r="G236">
        <v>3.9600000000000003E-2</v>
      </c>
      <c r="H236">
        <v>1323473.0733610489</v>
      </c>
      <c r="I236">
        <v>52409.533705097543</v>
      </c>
      <c r="J236">
        <v>0</v>
      </c>
    </row>
    <row r="237" spans="1:10">
      <c r="A237" t="s">
        <v>90</v>
      </c>
      <c r="B237" t="s">
        <v>138</v>
      </c>
      <c r="C237" t="s">
        <v>146</v>
      </c>
      <c r="D237" t="s">
        <v>126</v>
      </c>
      <c r="E237">
        <v>1244793.331</v>
      </c>
      <c r="F237">
        <v>0</v>
      </c>
      <c r="G237">
        <v>1.7100000000000001E-2</v>
      </c>
      <c r="H237">
        <v>1313617.9679637169</v>
      </c>
      <c r="I237">
        <v>22462.86725217956</v>
      </c>
      <c r="J237">
        <v>0</v>
      </c>
    </row>
    <row r="238" spans="1:10">
      <c r="A238" t="s">
        <v>42</v>
      </c>
      <c r="B238" t="s">
        <v>138</v>
      </c>
      <c r="C238" t="s">
        <v>146</v>
      </c>
      <c r="D238" t="s">
        <v>126</v>
      </c>
      <c r="E238">
        <v>27705.387299999999</v>
      </c>
      <c r="F238">
        <v>0</v>
      </c>
      <c r="G238">
        <v>2.9499999999999998E-2</v>
      </c>
      <c r="H238">
        <v>1246274.3390552199</v>
      </c>
      <c r="I238">
        <v>36765.093002128982</v>
      </c>
      <c r="J238">
        <v>0</v>
      </c>
    </row>
    <row r="239" spans="1:10">
      <c r="A239" t="s">
        <v>33</v>
      </c>
      <c r="B239" t="s">
        <v>128</v>
      </c>
      <c r="C239" t="s">
        <v>221</v>
      </c>
      <c r="D239" t="s">
        <v>124</v>
      </c>
      <c r="E239">
        <v>327521.96999999997</v>
      </c>
      <c r="F239">
        <v>0.18</v>
      </c>
      <c r="G239">
        <v>3.8899999999999997E-2</v>
      </c>
      <c r="H239">
        <v>1214130.7192195591</v>
      </c>
      <c r="I239">
        <v>47229.684977640849</v>
      </c>
      <c r="J239">
        <v>218543.52945952059</v>
      </c>
    </row>
    <row r="240" spans="1:10">
      <c r="A240" t="s">
        <v>41</v>
      </c>
      <c r="B240" t="s">
        <v>138</v>
      </c>
      <c r="C240" t="s">
        <v>146</v>
      </c>
      <c r="D240" t="s">
        <v>126</v>
      </c>
      <c r="E240">
        <v>313601.78570000001</v>
      </c>
      <c r="F240">
        <v>0</v>
      </c>
      <c r="G240">
        <v>4.7699999999999999E-2</v>
      </c>
      <c r="H240">
        <v>1194598.426143358</v>
      </c>
      <c r="I240">
        <v>56982.344927038197</v>
      </c>
      <c r="J240">
        <v>0</v>
      </c>
    </row>
    <row r="241" spans="1:10">
      <c r="A241" t="s">
        <v>26</v>
      </c>
      <c r="B241" t="s">
        <v>138</v>
      </c>
      <c r="C241" t="s">
        <v>146</v>
      </c>
      <c r="D241" t="s">
        <v>126</v>
      </c>
      <c r="E241">
        <v>308015.15019999997</v>
      </c>
      <c r="F241">
        <v>0</v>
      </c>
      <c r="G241">
        <v>5.9499999999999997E-2</v>
      </c>
      <c r="H241">
        <v>1164220.5430301761</v>
      </c>
      <c r="I241">
        <v>69271.122310295454</v>
      </c>
      <c r="J241">
        <v>0</v>
      </c>
    </row>
    <row r="242" spans="1:10">
      <c r="A242" t="s">
        <v>80</v>
      </c>
      <c r="B242" t="s">
        <v>122</v>
      </c>
      <c r="C242" t="s">
        <v>123</v>
      </c>
      <c r="D242" t="s">
        <v>124</v>
      </c>
      <c r="E242">
        <v>94795.65</v>
      </c>
      <c r="F242">
        <v>9.3299999999999994E-2</v>
      </c>
      <c r="G242">
        <v>9.4000000000000004E-3</v>
      </c>
      <c r="H242">
        <v>1134888.648355633</v>
      </c>
      <c r="I242">
        <v>10667.953294542949</v>
      </c>
      <c r="J242">
        <v>105885.1108915806</v>
      </c>
    </row>
    <row r="243" spans="1:10">
      <c r="A243" t="s">
        <v>31</v>
      </c>
      <c r="B243" t="s">
        <v>152</v>
      </c>
      <c r="C243" t="s">
        <v>153</v>
      </c>
      <c r="D243" t="s">
        <v>120</v>
      </c>
      <c r="E243">
        <v>19.989999999999998</v>
      </c>
      <c r="F243">
        <v>0.42</v>
      </c>
      <c r="G243">
        <v>2.92E-2</v>
      </c>
      <c r="H243">
        <v>1070424.4034583</v>
      </c>
      <c r="I243">
        <v>31256.39258098236</v>
      </c>
      <c r="J243">
        <v>449578.24945248588</v>
      </c>
    </row>
    <row r="244" spans="1:10">
      <c r="A244" t="s">
        <v>46</v>
      </c>
      <c r="B244" t="s">
        <v>128</v>
      </c>
      <c r="C244" t="s">
        <v>148</v>
      </c>
      <c r="D244" t="s">
        <v>124</v>
      </c>
      <c r="E244">
        <v>500013.3</v>
      </c>
      <c r="F244">
        <v>-0.12602095672146901</v>
      </c>
      <c r="H244">
        <v>992521.10085903329</v>
      </c>
      <c r="J244">
        <v>-125078.45869650099</v>
      </c>
    </row>
    <row r="245" spans="1:10">
      <c r="A245" t="s">
        <v>23</v>
      </c>
      <c r="B245" t="s">
        <v>128</v>
      </c>
      <c r="C245" t="s">
        <v>170</v>
      </c>
      <c r="D245" t="s">
        <v>124</v>
      </c>
      <c r="E245">
        <v>760017.56</v>
      </c>
      <c r="F245">
        <v>0.16</v>
      </c>
      <c r="G245">
        <v>1.01E-2</v>
      </c>
      <c r="H245">
        <v>969123.521496639</v>
      </c>
      <c r="I245">
        <v>9788.1475671160533</v>
      </c>
      <c r="J245">
        <v>155059.76343946229</v>
      </c>
    </row>
    <row r="246" spans="1:10">
      <c r="A246" t="s">
        <v>89</v>
      </c>
      <c r="B246" t="s">
        <v>128</v>
      </c>
      <c r="C246" t="s">
        <v>143</v>
      </c>
      <c r="D246" t="s">
        <v>124</v>
      </c>
      <c r="E246">
        <v>4630.5215520000002</v>
      </c>
      <c r="F246">
        <v>0</v>
      </c>
      <c r="G246">
        <v>1.6199999999999999E-2</v>
      </c>
      <c r="H246">
        <v>947486.04881773028</v>
      </c>
      <c r="I246">
        <v>15349.27399084723</v>
      </c>
      <c r="J246">
        <v>0</v>
      </c>
    </row>
    <row r="247" spans="1:10">
      <c r="A247" t="s">
        <v>81</v>
      </c>
      <c r="B247" t="s">
        <v>134</v>
      </c>
      <c r="C247" t="s">
        <v>175</v>
      </c>
      <c r="D247" t="s">
        <v>120</v>
      </c>
      <c r="E247">
        <v>45514.65</v>
      </c>
      <c r="F247">
        <v>0</v>
      </c>
      <c r="G247">
        <v>2.29E-2</v>
      </c>
      <c r="H247">
        <v>908805.50795941346</v>
      </c>
      <c r="I247">
        <v>20811.646132270569</v>
      </c>
      <c r="J247">
        <v>0</v>
      </c>
    </row>
    <row r="248" spans="1:10">
      <c r="A248" t="s">
        <v>13</v>
      </c>
      <c r="B248" t="s">
        <v>119</v>
      </c>
      <c r="C248" t="s">
        <v>121</v>
      </c>
      <c r="D248" t="s">
        <v>120</v>
      </c>
      <c r="E248">
        <v>3802.4747499999999</v>
      </c>
      <c r="F248">
        <v>0.51</v>
      </c>
      <c r="G248">
        <v>3.9600000000000003E-2</v>
      </c>
      <c r="H248">
        <v>858394.37902842986</v>
      </c>
      <c r="I248">
        <v>33992.417409525828</v>
      </c>
      <c r="J248">
        <v>437781.13330449932</v>
      </c>
    </row>
    <row r="249" spans="1:10">
      <c r="A249" t="s">
        <v>30</v>
      </c>
      <c r="B249" t="s">
        <v>138</v>
      </c>
      <c r="C249" t="s">
        <v>146</v>
      </c>
      <c r="D249" t="s">
        <v>126</v>
      </c>
      <c r="E249">
        <v>5544.1576670000004</v>
      </c>
      <c r="F249">
        <v>0</v>
      </c>
      <c r="G249">
        <v>1.84E-2</v>
      </c>
      <c r="H249">
        <v>783722.12780712009</v>
      </c>
      <c r="I249">
        <v>14420.48715165101</v>
      </c>
      <c r="J249">
        <v>0</v>
      </c>
    </row>
    <row r="250" spans="1:10">
      <c r="A250" t="s">
        <v>43</v>
      </c>
      <c r="C250" t="s">
        <v>220</v>
      </c>
      <c r="D250" t="s">
        <v>192</v>
      </c>
      <c r="E250">
        <v>181.10759999999999</v>
      </c>
      <c r="G250">
        <v>3.7900000000000003E-2</v>
      </c>
      <c r="H250">
        <v>763790.1926986872</v>
      </c>
      <c r="I250">
        <v>28947.64830328025</v>
      </c>
    </row>
    <row r="251" spans="1:10">
      <c r="A251" t="s">
        <v>33</v>
      </c>
      <c r="B251" t="s">
        <v>138</v>
      </c>
      <c r="C251" t="s">
        <v>185</v>
      </c>
      <c r="D251" t="s">
        <v>120</v>
      </c>
      <c r="E251">
        <v>197143.0716</v>
      </c>
      <c r="F251">
        <v>0</v>
      </c>
      <c r="G251">
        <v>3.8899999999999997E-2</v>
      </c>
      <c r="H251">
        <v>730813.44531135133</v>
      </c>
      <c r="I251">
        <v>28428.64302261157</v>
      </c>
      <c r="J251">
        <v>0</v>
      </c>
    </row>
    <row r="252" spans="1:10">
      <c r="A252" t="s">
        <v>42</v>
      </c>
      <c r="B252" t="s">
        <v>128</v>
      </c>
      <c r="C252" t="s">
        <v>143</v>
      </c>
      <c r="D252" t="s">
        <v>124</v>
      </c>
      <c r="E252">
        <v>15439.47789</v>
      </c>
      <c r="F252">
        <v>0.43</v>
      </c>
      <c r="G252">
        <v>2.9499999999999998E-2</v>
      </c>
      <c r="H252">
        <v>694515.65121117898</v>
      </c>
      <c r="I252">
        <v>20488.211710729782</v>
      </c>
      <c r="J252">
        <v>298641.73002080701</v>
      </c>
    </row>
    <row r="253" spans="1:10">
      <c r="A253" t="s">
        <v>74</v>
      </c>
      <c r="B253" t="s">
        <v>122</v>
      </c>
      <c r="C253" t="s">
        <v>123</v>
      </c>
      <c r="D253" t="s">
        <v>124</v>
      </c>
      <c r="E253">
        <v>99482.76</v>
      </c>
      <c r="F253">
        <v>0.14729999999999999</v>
      </c>
      <c r="G253">
        <v>3.5700000000000003E-2</v>
      </c>
      <c r="H253">
        <v>682917.14707903902</v>
      </c>
      <c r="I253">
        <v>24380.142150721691</v>
      </c>
      <c r="J253">
        <v>100593.6957647424</v>
      </c>
    </row>
    <row r="254" spans="1:10">
      <c r="A254" t="s">
        <v>65</v>
      </c>
      <c r="B254" t="s">
        <v>122</v>
      </c>
      <c r="C254" t="s">
        <v>123</v>
      </c>
      <c r="D254" t="s">
        <v>124</v>
      </c>
      <c r="E254">
        <v>803656</v>
      </c>
      <c r="F254">
        <v>9.4299999999999995E-2</v>
      </c>
      <c r="H254">
        <v>678887.25170888717</v>
      </c>
      <c r="J254">
        <v>64019.067836148053</v>
      </c>
    </row>
    <row r="255" spans="1:10">
      <c r="A255" t="s">
        <v>49</v>
      </c>
      <c r="B255" t="s">
        <v>134</v>
      </c>
      <c r="C255" t="s">
        <v>135</v>
      </c>
      <c r="D255" t="s">
        <v>130</v>
      </c>
      <c r="E255">
        <v>198036.30480000001</v>
      </c>
      <c r="F255">
        <v>0.880000000000001</v>
      </c>
      <c r="H255">
        <v>647578.71669600008</v>
      </c>
      <c r="J255">
        <v>569869.27069248073</v>
      </c>
    </row>
    <row r="256" spans="1:10">
      <c r="A256" t="s">
        <v>26</v>
      </c>
      <c r="B256" t="s">
        <v>134</v>
      </c>
      <c r="C256" t="s">
        <v>159</v>
      </c>
      <c r="D256" t="s">
        <v>120</v>
      </c>
      <c r="E256">
        <v>161557.6874</v>
      </c>
      <c r="F256">
        <v>0.57999999999999996</v>
      </c>
      <c r="G256">
        <v>5.9499999999999997E-2</v>
      </c>
      <c r="H256">
        <v>610647.81532141473</v>
      </c>
      <c r="I256">
        <v>36333.545011624177</v>
      </c>
      <c r="J256">
        <v>354175.7328864205</v>
      </c>
    </row>
    <row r="257" spans="1:10">
      <c r="A257" t="s">
        <v>90</v>
      </c>
      <c r="B257" t="s">
        <v>128</v>
      </c>
      <c r="C257" t="s">
        <v>143</v>
      </c>
      <c r="D257" t="s">
        <v>124</v>
      </c>
      <c r="E257">
        <v>577363.30090000003</v>
      </c>
      <c r="F257">
        <v>4.8599999999999997E-2</v>
      </c>
      <c r="G257">
        <v>1.7100000000000001E-2</v>
      </c>
      <c r="H257">
        <v>609285.72415775736</v>
      </c>
      <c r="I257">
        <v>10418.785883097649</v>
      </c>
      <c r="J257">
        <v>29611.286194067001</v>
      </c>
    </row>
    <row r="258" spans="1:10">
      <c r="A258" t="s">
        <v>63</v>
      </c>
      <c r="B258" t="s">
        <v>134</v>
      </c>
      <c r="C258" t="s">
        <v>177</v>
      </c>
      <c r="D258" t="s">
        <v>120</v>
      </c>
      <c r="E258">
        <v>2585935.466</v>
      </c>
      <c r="F258">
        <v>1.1399999999999999</v>
      </c>
      <c r="H258">
        <v>591925.800038332</v>
      </c>
      <c r="J258">
        <v>674795.41204369848</v>
      </c>
    </row>
    <row r="259" spans="1:10">
      <c r="A259" t="s">
        <v>48</v>
      </c>
      <c r="B259" t="s">
        <v>122</v>
      </c>
      <c r="C259" t="s">
        <v>123</v>
      </c>
      <c r="D259" t="s">
        <v>124</v>
      </c>
      <c r="E259">
        <v>330000</v>
      </c>
      <c r="F259">
        <v>6.8599999999999994E-2</v>
      </c>
      <c r="G259">
        <v>4.7999999999999996E-3</v>
      </c>
      <c r="H259">
        <v>577023.73343999998</v>
      </c>
      <c r="I259">
        <v>2769.7139205120002</v>
      </c>
      <c r="J259">
        <v>39583.828113983996</v>
      </c>
    </row>
    <row r="260" spans="1:10">
      <c r="A260" t="s">
        <v>31</v>
      </c>
      <c r="B260" t="s">
        <v>134</v>
      </c>
      <c r="C260" t="s">
        <v>222</v>
      </c>
      <c r="D260" t="s">
        <v>130</v>
      </c>
      <c r="E260">
        <v>10.72</v>
      </c>
      <c r="F260">
        <v>1.0900000000000001</v>
      </c>
      <c r="G260">
        <v>2.92E-2</v>
      </c>
      <c r="H260">
        <v>574034.49750239996</v>
      </c>
      <c r="I260">
        <v>16761.807327070081</v>
      </c>
      <c r="J260">
        <v>625697.60227761604</v>
      </c>
    </row>
    <row r="261" spans="1:10">
      <c r="A261" t="s">
        <v>51</v>
      </c>
      <c r="B261" t="s">
        <v>138</v>
      </c>
      <c r="C261" t="s">
        <v>146</v>
      </c>
      <c r="D261" t="s">
        <v>126</v>
      </c>
      <c r="E261">
        <v>12031.105610000001</v>
      </c>
      <c r="F261">
        <v>0</v>
      </c>
      <c r="G261">
        <v>0</v>
      </c>
      <c r="H261">
        <v>565645.7916247464</v>
      </c>
      <c r="I261">
        <v>0</v>
      </c>
      <c r="J261">
        <v>0</v>
      </c>
    </row>
    <row r="262" spans="1:10">
      <c r="A262" t="s">
        <v>50</v>
      </c>
      <c r="B262" t="s">
        <v>128</v>
      </c>
      <c r="C262" t="s">
        <v>206</v>
      </c>
      <c r="D262" t="s">
        <v>124</v>
      </c>
      <c r="E262">
        <v>22035.127120000001</v>
      </c>
      <c r="F262">
        <v>0.13</v>
      </c>
      <c r="G262">
        <v>2.53E-2</v>
      </c>
      <c r="H262">
        <v>511864.41736846289</v>
      </c>
      <c r="I262">
        <v>12950.16975942211</v>
      </c>
      <c r="J262">
        <v>66542.374257900185</v>
      </c>
    </row>
    <row r="263" spans="1:10">
      <c r="A263" t="s">
        <v>54</v>
      </c>
      <c r="B263" t="s">
        <v>138</v>
      </c>
      <c r="C263" t="s">
        <v>139</v>
      </c>
      <c r="D263" t="s">
        <v>126</v>
      </c>
      <c r="E263">
        <v>7561.8042070000001</v>
      </c>
      <c r="F263">
        <v>0</v>
      </c>
      <c r="G263">
        <v>4.8899999999999999E-2</v>
      </c>
      <c r="H263">
        <v>495005.65086803632</v>
      </c>
      <c r="I263">
        <v>24205.77632744698</v>
      </c>
      <c r="J263">
        <v>0</v>
      </c>
    </row>
    <row r="264" spans="1:10">
      <c r="A264" t="s">
        <v>37</v>
      </c>
      <c r="B264" t="s">
        <v>134</v>
      </c>
      <c r="C264" t="s">
        <v>172</v>
      </c>
      <c r="D264" t="s">
        <v>130</v>
      </c>
      <c r="E264">
        <v>21307.593420000001</v>
      </c>
      <c r="F264">
        <v>1.06</v>
      </c>
      <c r="H264">
        <v>470897.81458200008</v>
      </c>
      <c r="J264">
        <v>499151.68345692009</v>
      </c>
    </row>
    <row r="265" spans="1:10">
      <c r="A265" t="s">
        <v>43</v>
      </c>
      <c r="B265" t="s">
        <v>138</v>
      </c>
      <c r="C265" t="s">
        <v>167</v>
      </c>
      <c r="D265" t="s">
        <v>126</v>
      </c>
      <c r="E265">
        <v>104.39505490000001</v>
      </c>
      <c r="F265">
        <v>0</v>
      </c>
      <c r="G265">
        <v>3.7900000000000003E-2</v>
      </c>
      <c r="H265">
        <v>440268.21126700938</v>
      </c>
      <c r="I265">
        <v>16686.165207019661</v>
      </c>
      <c r="J265">
        <v>0</v>
      </c>
    </row>
    <row r="266" spans="1:10">
      <c r="A266" t="s">
        <v>11</v>
      </c>
      <c r="B266" t="s">
        <v>138</v>
      </c>
      <c r="C266" t="s">
        <v>146</v>
      </c>
      <c r="D266" t="s">
        <v>126</v>
      </c>
      <c r="E266">
        <v>139634.41140000001</v>
      </c>
      <c r="F266">
        <v>0</v>
      </c>
      <c r="G266">
        <v>3.9899999999999998E-2</v>
      </c>
      <c r="H266">
        <v>438098.33437334269</v>
      </c>
      <c r="I266">
        <v>17480.12354149637</v>
      </c>
      <c r="J266">
        <v>0</v>
      </c>
    </row>
    <row r="267" spans="1:10">
      <c r="A267" t="s">
        <v>84</v>
      </c>
      <c r="B267" t="s">
        <v>138</v>
      </c>
      <c r="C267" t="s">
        <v>146</v>
      </c>
      <c r="D267" t="s">
        <v>126</v>
      </c>
      <c r="E267">
        <v>236.39692099999999</v>
      </c>
      <c r="F267">
        <v>0</v>
      </c>
      <c r="G267">
        <v>5.5399999999999998E-2</v>
      </c>
      <c r="H267">
        <v>422614.54201974563</v>
      </c>
      <c r="I267">
        <v>23412.845627893901</v>
      </c>
      <c r="J267">
        <v>0</v>
      </c>
    </row>
    <row r="268" spans="1:10">
      <c r="A268" t="s">
        <v>94</v>
      </c>
      <c r="B268" t="s">
        <v>128</v>
      </c>
      <c r="C268" t="s">
        <v>171</v>
      </c>
      <c r="D268" t="s">
        <v>124</v>
      </c>
      <c r="E268">
        <v>80277.03</v>
      </c>
      <c r="F268">
        <v>0.3</v>
      </c>
      <c r="H268">
        <v>411923.64603816019</v>
      </c>
      <c r="J268">
        <v>123577.0938114481</v>
      </c>
    </row>
    <row r="269" spans="1:10">
      <c r="A269" t="s">
        <v>30</v>
      </c>
      <c r="B269" t="s">
        <v>138</v>
      </c>
      <c r="C269" t="s">
        <v>139</v>
      </c>
      <c r="D269" t="s">
        <v>126</v>
      </c>
      <c r="E269">
        <v>2904.4723909999998</v>
      </c>
      <c r="F269">
        <v>0</v>
      </c>
      <c r="G269">
        <v>1.84E-2</v>
      </c>
      <c r="H269">
        <v>410576.21719176002</v>
      </c>
      <c r="I269">
        <v>7554.6023963283842</v>
      </c>
      <c r="J269">
        <v>0</v>
      </c>
    </row>
    <row r="270" spans="1:10">
      <c r="A270" t="s">
        <v>95</v>
      </c>
      <c r="B270" t="s">
        <v>134</v>
      </c>
      <c r="C270" t="s">
        <v>208</v>
      </c>
      <c r="D270" t="s">
        <v>130</v>
      </c>
      <c r="E270">
        <v>401727.34529999999</v>
      </c>
      <c r="F270">
        <v>0.52</v>
      </c>
      <c r="G270">
        <v>0.13</v>
      </c>
      <c r="H270">
        <v>401727.34529999999</v>
      </c>
      <c r="I270">
        <v>52224.554888999999</v>
      </c>
      <c r="J270">
        <v>208898.219556</v>
      </c>
    </row>
    <row r="271" spans="1:10">
      <c r="A271" t="s">
        <v>61</v>
      </c>
      <c r="B271" t="s">
        <v>122</v>
      </c>
      <c r="C271" t="s">
        <v>123</v>
      </c>
      <c r="D271" t="s">
        <v>124</v>
      </c>
      <c r="E271">
        <v>225</v>
      </c>
      <c r="F271">
        <v>4.4999999999999998E-2</v>
      </c>
      <c r="G271">
        <v>5.1999999999999998E-2</v>
      </c>
      <c r="H271">
        <v>401504.22944999998</v>
      </c>
      <c r="I271">
        <v>20878.219931399999</v>
      </c>
      <c r="J271">
        <v>18067.690325250001</v>
      </c>
    </row>
    <row r="272" spans="1:10">
      <c r="A272" t="s">
        <v>43</v>
      </c>
      <c r="B272" t="s">
        <v>134</v>
      </c>
      <c r="C272" t="s">
        <v>175</v>
      </c>
      <c r="D272" t="s">
        <v>120</v>
      </c>
      <c r="E272">
        <v>94.77411567</v>
      </c>
      <c r="F272">
        <v>0</v>
      </c>
      <c r="G272">
        <v>3.7900000000000003E-2</v>
      </c>
      <c r="H272">
        <v>399693.55273018352</v>
      </c>
      <c r="I272">
        <v>15148.385648473961</v>
      </c>
      <c r="J272">
        <v>0</v>
      </c>
    </row>
    <row r="273" spans="1:10">
      <c r="A273" t="s">
        <v>80</v>
      </c>
      <c r="B273" t="s">
        <v>138</v>
      </c>
      <c r="C273" t="s">
        <v>146</v>
      </c>
      <c r="D273" t="s">
        <v>126</v>
      </c>
      <c r="E273">
        <v>32736.654600000002</v>
      </c>
      <c r="F273">
        <v>0</v>
      </c>
      <c r="G273">
        <v>9.4000000000000004E-3</v>
      </c>
      <c r="H273">
        <v>391921.54587978713</v>
      </c>
      <c r="I273">
        <v>3684.062531269999</v>
      </c>
      <c r="J273">
        <v>0</v>
      </c>
    </row>
    <row r="274" spans="1:10">
      <c r="A274" t="s">
        <v>50</v>
      </c>
      <c r="B274" t="s">
        <v>134</v>
      </c>
      <c r="C274" t="s">
        <v>88</v>
      </c>
      <c r="D274" t="s">
        <v>223</v>
      </c>
      <c r="E274">
        <v>16855.797419999999</v>
      </c>
      <c r="F274">
        <v>0.72</v>
      </c>
      <c r="G274">
        <v>2.53E-2</v>
      </c>
      <c r="H274">
        <v>391551.31162543251</v>
      </c>
      <c r="I274">
        <v>9906.2481841234421</v>
      </c>
      <c r="J274">
        <v>281916.94437031139</v>
      </c>
    </row>
    <row r="275" spans="1:10">
      <c r="A275" t="s">
        <v>31</v>
      </c>
      <c r="B275" t="s">
        <v>128</v>
      </c>
      <c r="C275" t="s">
        <v>212</v>
      </c>
      <c r="D275" t="s">
        <v>124</v>
      </c>
      <c r="E275">
        <v>7</v>
      </c>
      <c r="F275">
        <v>0</v>
      </c>
      <c r="G275">
        <v>2.92E-2</v>
      </c>
      <c r="H275">
        <v>374835.95919000002</v>
      </c>
      <c r="I275">
        <v>10945.210008348</v>
      </c>
      <c r="J275">
        <v>0</v>
      </c>
    </row>
    <row r="276" spans="1:10">
      <c r="A276" t="s">
        <v>21</v>
      </c>
      <c r="B276" t="s">
        <v>122</v>
      </c>
      <c r="C276" t="s">
        <v>123</v>
      </c>
      <c r="D276" t="s">
        <v>124</v>
      </c>
      <c r="E276">
        <v>20408</v>
      </c>
      <c r="F276">
        <v>0.55000000000000004</v>
      </c>
      <c r="H276">
        <v>374415.80689448002</v>
      </c>
      <c r="J276">
        <v>205928.693791964</v>
      </c>
    </row>
    <row r="277" spans="1:10">
      <c r="A277" t="s">
        <v>16</v>
      </c>
      <c r="B277" t="s">
        <v>134</v>
      </c>
      <c r="C277" t="s">
        <v>224</v>
      </c>
      <c r="D277" t="s">
        <v>130</v>
      </c>
      <c r="E277">
        <v>361977.13890000002</v>
      </c>
      <c r="F277">
        <v>0.56000000000000005</v>
      </c>
      <c r="H277">
        <v>354196.11879124981</v>
      </c>
      <c r="J277">
        <v>198349.82652309991</v>
      </c>
    </row>
    <row r="278" spans="1:10">
      <c r="A278" t="s">
        <v>48</v>
      </c>
      <c r="B278" t="s">
        <v>138</v>
      </c>
      <c r="C278" t="s">
        <v>146</v>
      </c>
      <c r="D278" t="s">
        <v>126</v>
      </c>
      <c r="E278">
        <v>198964.1954</v>
      </c>
      <c r="F278">
        <v>0</v>
      </c>
      <c r="G278">
        <v>4.7999999999999996E-3</v>
      </c>
      <c r="H278">
        <v>347900.19045634451</v>
      </c>
      <c r="I278">
        <v>1669.920914190453</v>
      </c>
      <c r="J278">
        <v>0</v>
      </c>
    </row>
    <row r="279" spans="1:10">
      <c r="A279" t="s">
        <v>50</v>
      </c>
      <c r="B279" t="s">
        <v>134</v>
      </c>
      <c r="C279" t="s">
        <v>159</v>
      </c>
      <c r="D279" t="s">
        <v>120</v>
      </c>
      <c r="E279">
        <v>13940</v>
      </c>
      <c r="F279">
        <v>0.57999999999999996</v>
      </c>
      <c r="G279">
        <v>2.53E-2</v>
      </c>
      <c r="H279">
        <v>323818.8706268</v>
      </c>
      <c r="I279">
        <v>8192.6174268580398</v>
      </c>
      <c r="J279">
        <v>187814.944963544</v>
      </c>
    </row>
    <row r="280" spans="1:10">
      <c r="A280" t="s">
        <v>87</v>
      </c>
      <c r="B280" t="s">
        <v>128</v>
      </c>
      <c r="C280" t="s">
        <v>129</v>
      </c>
      <c r="D280" t="s">
        <v>130</v>
      </c>
      <c r="E280">
        <v>11.38</v>
      </c>
      <c r="F280">
        <v>0.12001199999999999</v>
      </c>
      <c r="H280">
        <v>312423.81884319999</v>
      </c>
      <c r="J280">
        <v>37494.607347010133</v>
      </c>
    </row>
    <row r="281" spans="1:10">
      <c r="A281" t="s">
        <v>74</v>
      </c>
      <c r="B281" t="s">
        <v>138</v>
      </c>
      <c r="C281" t="s">
        <v>146</v>
      </c>
      <c r="D281" t="s">
        <v>126</v>
      </c>
      <c r="E281">
        <v>45347.102780000001</v>
      </c>
      <c r="F281">
        <v>0</v>
      </c>
      <c r="G281">
        <v>3.5700000000000003E-2</v>
      </c>
      <c r="H281">
        <v>311293.27391818998</v>
      </c>
      <c r="I281">
        <v>11113.169878879389</v>
      </c>
      <c r="J281">
        <v>0</v>
      </c>
    </row>
    <row r="282" spans="1:10">
      <c r="A282" t="s">
        <v>43</v>
      </c>
      <c r="B282" t="s">
        <v>138</v>
      </c>
      <c r="C282" t="s">
        <v>225</v>
      </c>
      <c r="D282" t="s">
        <v>126</v>
      </c>
      <c r="E282">
        <v>71.731060650000003</v>
      </c>
      <c r="F282">
        <v>0</v>
      </c>
      <c r="G282">
        <v>3.7900000000000003E-2</v>
      </c>
      <c r="H282">
        <v>302513.42647323868</v>
      </c>
      <c r="I282">
        <v>11465.25886333575</v>
      </c>
      <c r="J282">
        <v>0</v>
      </c>
    </row>
    <row r="283" spans="1:10">
      <c r="A283" t="s">
        <v>20</v>
      </c>
      <c r="B283" t="s">
        <v>134</v>
      </c>
      <c r="C283" t="s">
        <v>177</v>
      </c>
      <c r="D283" t="s">
        <v>120</v>
      </c>
      <c r="E283">
        <v>2735.4036030000002</v>
      </c>
      <c r="F283">
        <v>1.1399999999999999</v>
      </c>
      <c r="H283">
        <v>291942.12497734919</v>
      </c>
      <c r="J283">
        <v>332814.02247417811</v>
      </c>
    </row>
    <row r="284" spans="1:10">
      <c r="A284" t="s">
        <v>83</v>
      </c>
      <c r="B284" t="s">
        <v>138</v>
      </c>
      <c r="C284" t="s">
        <v>146</v>
      </c>
      <c r="D284" t="s">
        <v>126</v>
      </c>
      <c r="E284">
        <v>1666.4714959999999</v>
      </c>
      <c r="F284">
        <v>0</v>
      </c>
      <c r="H284">
        <v>289632.74600480002</v>
      </c>
      <c r="J284">
        <v>0</v>
      </c>
    </row>
    <row r="285" spans="1:10">
      <c r="A285" t="s">
        <v>79</v>
      </c>
      <c r="B285" t="s">
        <v>134</v>
      </c>
      <c r="C285" t="s">
        <v>215</v>
      </c>
      <c r="D285" t="s">
        <v>130</v>
      </c>
      <c r="E285">
        <v>675265.79680000001</v>
      </c>
      <c r="F285">
        <v>50</v>
      </c>
      <c r="H285">
        <v>285224.16937875841</v>
      </c>
      <c r="J285">
        <v>14261208.46893792</v>
      </c>
    </row>
    <row r="286" spans="1:10">
      <c r="A286" t="s">
        <v>94</v>
      </c>
      <c r="B286" t="s">
        <v>138</v>
      </c>
      <c r="C286" t="s">
        <v>155</v>
      </c>
      <c r="D286" t="s">
        <v>130</v>
      </c>
      <c r="E286">
        <v>53239.6</v>
      </c>
      <c r="F286">
        <v>0.21</v>
      </c>
      <c r="H286">
        <v>273187.11399279762</v>
      </c>
      <c r="J286">
        <v>57369.293938487499</v>
      </c>
    </row>
    <row r="287" spans="1:10">
      <c r="A287" t="s">
        <v>26</v>
      </c>
      <c r="B287" t="s">
        <v>128</v>
      </c>
      <c r="C287" t="s">
        <v>129</v>
      </c>
      <c r="D287" t="s">
        <v>130</v>
      </c>
      <c r="E287">
        <v>70354.37</v>
      </c>
      <c r="F287">
        <v>8.7599999999999987E-3</v>
      </c>
      <c r="G287">
        <v>5.9499999999999997E-2</v>
      </c>
      <c r="H287">
        <v>265921.99374855921</v>
      </c>
      <c r="I287">
        <v>15822.35862803927</v>
      </c>
      <c r="J287">
        <v>2329.4766652373778</v>
      </c>
    </row>
    <row r="288" spans="1:10">
      <c r="A288" t="s">
        <v>31</v>
      </c>
      <c r="B288" t="s">
        <v>128</v>
      </c>
      <c r="C288" t="s">
        <v>221</v>
      </c>
      <c r="D288" t="s">
        <v>124</v>
      </c>
      <c r="E288">
        <v>4.8899999999999997</v>
      </c>
      <c r="F288">
        <v>0.18</v>
      </c>
      <c r="G288">
        <v>2.92E-2</v>
      </c>
      <c r="H288">
        <v>261849.69149130001</v>
      </c>
      <c r="I288">
        <v>7646.0109915459598</v>
      </c>
      <c r="J288">
        <v>47132.944468433998</v>
      </c>
    </row>
    <row r="289" spans="1:10">
      <c r="A289" t="s">
        <v>31</v>
      </c>
      <c r="B289" t="s">
        <v>138</v>
      </c>
      <c r="C289" t="s">
        <v>225</v>
      </c>
      <c r="D289" t="s">
        <v>126</v>
      </c>
      <c r="E289">
        <v>4.3192261399999996</v>
      </c>
      <c r="F289">
        <v>0</v>
      </c>
      <c r="G289">
        <v>2.92E-2</v>
      </c>
      <c r="H289">
        <v>231285.89616363161</v>
      </c>
      <c r="I289">
        <v>6753.5481679780423</v>
      </c>
      <c r="J289">
        <v>0</v>
      </c>
    </row>
    <row r="290" spans="1:10">
      <c r="A290" t="s">
        <v>63</v>
      </c>
      <c r="B290" t="s">
        <v>134</v>
      </c>
      <c r="C290" t="s">
        <v>194</v>
      </c>
      <c r="D290" t="s">
        <v>120</v>
      </c>
      <c r="E290">
        <v>1007147.568</v>
      </c>
      <c r="F290">
        <v>1.17</v>
      </c>
      <c r="H290">
        <v>230538.092610336</v>
      </c>
      <c r="J290">
        <v>269729.56835409312</v>
      </c>
    </row>
    <row r="291" spans="1:10">
      <c r="A291" t="s">
        <v>95</v>
      </c>
      <c r="B291" t="s">
        <v>128</v>
      </c>
      <c r="C291" t="s">
        <v>221</v>
      </c>
      <c r="D291" t="s">
        <v>124</v>
      </c>
      <c r="E291">
        <v>221840.35</v>
      </c>
      <c r="F291">
        <v>0.18</v>
      </c>
      <c r="G291">
        <v>0.13</v>
      </c>
      <c r="H291">
        <v>221840.35</v>
      </c>
      <c r="I291">
        <v>28839.245500000001</v>
      </c>
      <c r="J291">
        <v>39931.262999999999</v>
      </c>
    </row>
    <row r="292" spans="1:10">
      <c r="A292" t="s">
        <v>22</v>
      </c>
      <c r="B292" t="s">
        <v>122</v>
      </c>
      <c r="C292" t="s">
        <v>123</v>
      </c>
      <c r="D292" t="s">
        <v>124</v>
      </c>
      <c r="E292">
        <v>11679</v>
      </c>
      <c r="F292">
        <v>0.16239999999999999</v>
      </c>
      <c r="H292">
        <v>221634.36294086999</v>
      </c>
      <c r="J292">
        <v>35993.42054159729</v>
      </c>
    </row>
    <row r="293" spans="1:10">
      <c r="A293" t="s">
        <v>31</v>
      </c>
      <c r="B293" t="s">
        <v>138</v>
      </c>
      <c r="C293" t="s">
        <v>167</v>
      </c>
      <c r="D293" t="s">
        <v>126</v>
      </c>
      <c r="E293">
        <v>4.0633665700000003</v>
      </c>
      <c r="F293">
        <v>0</v>
      </c>
      <c r="G293">
        <v>2.92E-2</v>
      </c>
      <c r="H293">
        <v>217585.1294009329</v>
      </c>
      <c r="I293">
        <v>6353.4857785072409</v>
      </c>
      <c r="J293">
        <v>0</v>
      </c>
    </row>
    <row r="294" spans="1:10">
      <c r="A294" t="s">
        <v>90</v>
      </c>
      <c r="B294" t="s">
        <v>138</v>
      </c>
      <c r="C294" t="s">
        <v>139</v>
      </c>
      <c r="D294" t="s">
        <v>126</v>
      </c>
      <c r="E294">
        <v>196830.14799999999</v>
      </c>
      <c r="F294">
        <v>0</v>
      </c>
      <c r="G294">
        <v>1.7100000000000001E-2</v>
      </c>
      <c r="H294">
        <v>207712.88904805161</v>
      </c>
      <c r="I294">
        <v>3551.8904027216831</v>
      </c>
      <c r="J294">
        <v>0</v>
      </c>
    </row>
    <row r="295" spans="1:10">
      <c r="A295" t="s">
        <v>37</v>
      </c>
      <c r="B295" t="s">
        <v>134</v>
      </c>
      <c r="C295" t="s">
        <v>182</v>
      </c>
      <c r="D295" t="s">
        <v>130</v>
      </c>
      <c r="E295">
        <v>9349.0288619999992</v>
      </c>
      <c r="F295">
        <v>0.84000000000000097</v>
      </c>
      <c r="H295">
        <v>206613.53785019999</v>
      </c>
      <c r="J295">
        <v>173555.3717941682</v>
      </c>
    </row>
    <row r="296" spans="1:10">
      <c r="A296" t="s">
        <v>95</v>
      </c>
      <c r="B296" t="s">
        <v>134</v>
      </c>
      <c r="C296" t="s">
        <v>226</v>
      </c>
      <c r="D296" t="s">
        <v>130</v>
      </c>
      <c r="E296">
        <v>200527.72990000001</v>
      </c>
      <c r="F296">
        <v>1.04</v>
      </c>
      <c r="G296">
        <v>0.13</v>
      </c>
      <c r="H296">
        <v>200527.72990000001</v>
      </c>
      <c r="I296">
        <v>26068.604887000001</v>
      </c>
      <c r="J296">
        <v>208548.83909600001</v>
      </c>
    </row>
    <row r="297" spans="1:10">
      <c r="A297" t="s">
        <v>32</v>
      </c>
      <c r="B297" t="s">
        <v>128</v>
      </c>
      <c r="C297" t="s">
        <v>143</v>
      </c>
      <c r="D297" t="s">
        <v>124</v>
      </c>
      <c r="E297">
        <v>3861.0814740000001</v>
      </c>
      <c r="F297">
        <v>0.43</v>
      </c>
      <c r="G297">
        <v>0</v>
      </c>
      <c r="H297">
        <v>199371.84602401339</v>
      </c>
      <c r="I297">
        <v>0</v>
      </c>
      <c r="J297">
        <v>85729.893790325761</v>
      </c>
    </row>
    <row r="298" spans="1:10">
      <c r="A298" t="s">
        <v>79</v>
      </c>
      <c r="B298" t="s">
        <v>134</v>
      </c>
      <c r="C298" t="s">
        <v>175</v>
      </c>
      <c r="D298" t="s">
        <v>120</v>
      </c>
      <c r="E298">
        <v>470334.24969999999</v>
      </c>
      <c r="F298">
        <v>0.54</v>
      </c>
      <c r="H298">
        <v>198663.5430622836</v>
      </c>
      <c r="J298">
        <v>107278.3132536332</v>
      </c>
    </row>
    <row r="299" spans="1:10">
      <c r="A299" t="s">
        <v>95</v>
      </c>
      <c r="B299" t="s">
        <v>128</v>
      </c>
      <c r="C299" t="s">
        <v>170</v>
      </c>
      <c r="D299" t="s">
        <v>124</v>
      </c>
      <c r="E299">
        <v>192629.21</v>
      </c>
      <c r="F299">
        <v>0.16</v>
      </c>
      <c r="G299">
        <v>0.13</v>
      </c>
      <c r="H299">
        <v>192629.21</v>
      </c>
      <c r="I299">
        <v>25041.797299999998</v>
      </c>
      <c r="J299">
        <v>30820.673599999998</v>
      </c>
    </row>
    <row r="300" spans="1:10">
      <c r="A300" t="s">
        <v>31</v>
      </c>
      <c r="B300" t="s">
        <v>128</v>
      </c>
      <c r="C300" t="s">
        <v>227</v>
      </c>
      <c r="D300" t="s">
        <v>120</v>
      </c>
      <c r="E300">
        <v>3.5809411249999998</v>
      </c>
      <c r="F300">
        <v>0.44</v>
      </c>
      <c r="G300">
        <v>2.92E-2</v>
      </c>
      <c r="H300">
        <v>191752.21448461321</v>
      </c>
      <c r="I300">
        <v>5599.1646629507059</v>
      </c>
      <c r="J300">
        <v>84370.974373229808</v>
      </c>
    </row>
    <row r="301" spans="1:10">
      <c r="A301" t="s">
        <v>94</v>
      </c>
      <c r="B301" t="s">
        <v>128</v>
      </c>
      <c r="C301" t="s">
        <v>161</v>
      </c>
      <c r="D301" t="s">
        <v>124</v>
      </c>
      <c r="E301">
        <v>36960.589999999997</v>
      </c>
      <c r="F301">
        <v>0.22</v>
      </c>
      <c r="H301">
        <v>189655.01081095749</v>
      </c>
      <c r="J301">
        <v>41724.102378410658</v>
      </c>
    </row>
    <row r="302" spans="1:10">
      <c r="A302" t="s">
        <v>16</v>
      </c>
      <c r="B302" t="s">
        <v>134</v>
      </c>
      <c r="C302" t="s">
        <v>175</v>
      </c>
      <c r="D302" t="s">
        <v>120</v>
      </c>
      <c r="E302">
        <v>189795.32389999999</v>
      </c>
      <c r="F302">
        <v>0.54</v>
      </c>
      <c r="H302">
        <v>185715.50483656279</v>
      </c>
      <c r="J302">
        <v>100286.37261174389</v>
      </c>
    </row>
    <row r="303" spans="1:10">
      <c r="A303" t="s">
        <v>82</v>
      </c>
      <c r="B303" t="s">
        <v>134</v>
      </c>
      <c r="C303" t="s">
        <v>197</v>
      </c>
      <c r="D303" t="s">
        <v>130</v>
      </c>
      <c r="E303">
        <v>38616.401559999998</v>
      </c>
      <c r="F303">
        <v>1.01</v>
      </c>
      <c r="H303">
        <v>183814.07142560001</v>
      </c>
      <c r="J303">
        <v>185652.21213985601</v>
      </c>
    </row>
    <row r="304" spans="1:10">
      <c r="A304" t="s">
        <v>38</v>
      </c>
      <c r="B304" t="s">
        <v>138</v>
      </c>
      <c r="C304" t="s">
        <v>139</v>
      </c>
      <c r="D304" t="s">
        <v>126</v>
      </c>
      <c r="E304">
        <v>1087.41068</v>
      </c>
      <c r="F304">
        <v>0</v>
      </c>
      <c r="G304">
        <v>4.1799999999999997E-2</v>
      </c>
      <c r="H304">
        <v>182529.51974068771</v>
      </c>
      <c r="I304">
        <v>7629.7339251607473</v>
      </c>
      <c r="J304">
        <v>0</v>
      </c>
    </row>
    <row r="305" spans="1:10">
      <c r="A305" t="s">
        <v>84</v>
      </c>
      <c r="B305" t="s">
        <v>128</v>
      </c>
      <c r="C305" t="s">
        <v>129</v>
      </c>
      <c r="D305" t="s">
        <v>130</v>
      </c>
      <c r="E305">
        <v>101</v>
      </c>
      <c r="F305">
        <v>8.7599999999999987E-3</v>
      </c>
      <c r="G305">
        <v>5.5399999999999998E-2</v>
      </c>
      <c r="H305">
        <v>180561.01815300001</v>
      </c>
      <c r="I305">
        <v>10003.080405676201</v>
      </c>
      <c r="J305">
        <v>1581.71451902028</v>
      </c>
    </row>
    <row r="306" spans="1:10">
      <c r="A306" t="s">
        <v>43</v>
      </c>
      <c r="B306" t="s">
        <v>134</v>
      </c>
      <c r="C306" t="s">
        <v>179</v>
      </c>
      <c r="D306" t="s">
        <v>130</v>
      </c>
      <c r="E306">
        <v>42.602724000000002</v>
      </c>
      <c r="F306">
        <v>0</v>
      </c>
      <c r="G306">
        <v>3.7900000000000003E-2</v>
      </c>
      <c r="H306">
        <v>179669.67025927681</v>
      </c>
      <c r="I306">
        <v>6809.4805028265891</v>
      </c>
      <c r="J306">
        <v>0</v>
      </c>
    </row>
    <row r="307" spans="1:10">
      <c r="A307" t="s">
        <v>36</v>
      </c>
      <c r="B307" t="s">
        <v>134</v>
      </c>
      <c r="C307" t="s">
        <v>182</v>
      </c>
      <c r="D307" t="s">
        <v>130</v>
      </c>
      <c r="E307">
        <v>40537.205549999999</v>
      </c>
      <c r="F307">
        <v>0.84000000000000097</v>
      </c>
      <c r="H307">
        <v>176610.52614023181</v>
      </c>
      <c r="J307">
        <v>148352.84195779491</v>
      </c>
    </row>
    <row r="308" spans="1:10">
      <c r="A308" t="s">
        <v>48</v>
      </c>
      <c r="B308" t="s">
        <v>128</v>
      </c>
      <c r="C308" t="s">
        <v>129</v>
      </c>
      <c r="D308" t="s">
        <v>130</v>
      </c>
      <c r="E308">
        <v>100525.98</v>
      </c>
      <c r="F308">
        <v>4.0555149999999991E-2</v>
      </c>
      <c r="G308">
        <v>4.7999999999999996E-3</v>
      </c>
      <c r="H308">
        <v>175775.38268883259</v>
      </c>
      <c r="I308">
        <v>843.72183690639656</v>
      </c>
      <c r="J308">
        <v>7128.5970112530094</v>
      </c>
    </row>
    <row r="309" spans="1:10">
      <c r="A309" t="s">
        <v>43</v>
      </c>
      <c r="B309" t="s">
        <v>134</v>
      </c>
      <c r="C309" t="s">
        <v>215</v>
      </c>
      <c r="D309" t="s">
        <v>130</v>
      </c>
      <c r="E309">
        <v>37.60280393</v>
      </c>
      <c r="F309">
        <v>0</v>
      </c>
      <c r="G309">
        <v>3.7900000000000003E-2</v>
      </c>
      <c r="H309">
        <v>158583.36624032151</v>
      </c>
      <c r="I309">
        <v>6010.3095805081857</v>
      </c>
      <c r="J309">
        <v>0</v>
      </c>
    </row>
    <row r="310" spans="1:10">
      <c r="A310" t="s">
        <v>31</v>
      </c>
      <c r="B310" t="s">
        <v>134</v>
      </c>
      <c r="C310" t="s">
        <v>175</v>
      </c>
      <c r="D310" t="s">
        <v>120</v>
      </c>
      <c r="E310">
        <v>2.88</v>
      </c>
      <c r="F310">
        <v>0.54</v>
      </c>
      <c r="G310">
        <v>2.92E-2</v>
      </c>
      <c r="H310">
        <v>154218.22320959999</v>
      </c>
      <c r="I310">
        <v>4503.1721177203199</v>
      </c>
      <c r="J310">
        <v>83277.840533184004</v>
      </c>
    </row>
    <row r="311" spans="1:10">
      <c r="A311" t="s">
        <v>43</v>
      </c>
      <c r="B311" t="s">
        <v>128</v>
      </c>
      <c r="C311" t="s">
        <v>206</v>
      </c>
      <c r="D311" t="s">
        <v>124</v>
      </c>
      <c r="E311">
        <v>35.310446849999998</v>
      </c>
      <c r="F311">
        <v>0</v>
      </c>
      <c r="G311">
        <v>3.7900000000000003E-2</v>
      </c>
      <c r="H311">
        <v>148915.74403193599</v>
      </c>
      <c r="I311">
        <v>5643.9066988103741</v>
      </c>
      <c r="J311">
        <v>0</v>
      </c>
    </row>
    <row r="312" spans="1:10">
      <c r="A312" t="s">
        <v>43</v>
      </c>
      <c r="B312" t="s">
        <v>134</v>
      </c>
      <c r="C312" t="s">
        <v>156</v>
      </c>
      <c r="D312" t="s">
        <v>130</v>
      </c>
      <c r="E312">
        <v>33.221052929999999</v>
      </c>
      <c r="F312">
        <v>0</v>
      </c>
      <c r="G312">
        <v>3.7900000000000003E-2</v>
      </c>
      <c r="H312">
        <v>140104.08408624481</v>
      </c>
      <c r="I312">
        <v>5309.9447868686784</v>
      </c>
      <c r="J312">
        <v>0</v>
      </c>
    </row>
    <row r="313" spans="1:10">
      <c r="A313" t="s">
        <v>24</v>
      </c>
      <c r="B313" t="s">
        <v>128</v>
      </c>
      <c r="C313" t="s">
        <v>143</v>
      </c>
      <c r="D313" t="s">
        <v>124</v>
      </c>
      <c r="E313">
        <v>231.7687075</v>
      </c>
      <c r="F313">
        <v>0.43</v>
      </c>
      <c r="G313">
        <v>2.3300000000000001E-2</v>
      </c>
      <c r="H313">
        <v>124181.95507747959</v>
      </c>
      <c r="I313">
        <v>2893.4395533052748</v>
      </c>
      <c r="J313">
        <v>53398.240683316231</v>
      </c>
    </row>
    <row r="314" spans="1:10">
      <c r="A314" t="s">
        <v>78</v>
      </c>
      <c r="B314" t="s">
        <v>138</v>
      </c>
      <c r="C314" t="s">
        <v>139</v>
      </c>
      <c r="D314" t="s">
        <v>126</v>
      </c>
      <c r="E314">
        <v>902267</v>
      </c>
      <c r="F314">
        <v>0</v>
      </c>
      <c r="H314">
        <v>115760.8561</v>
      </c>
      <c r="J314">
        <v>0</v>
      </c>
    </row>
    <row r="315" spans="1:10">
      <c r="A315" t="s">
        <v>62</v>
      </c>
      <c r="B315" t="s">
        <v>134</v>
      </c>
      <c r="C315" t="s">
        <v>176</v>
      </c>
      <c r="D315" t="s">
        <v>130</v>
      </c>
      <c r="E315">
        <v>93684.195760000002</v>
      </c>
      <c r="F315">
        <v>0.79</v>
      </c>
      <c r="H315">
        <v>115009.8401786945</v>
      </c>
      <c r="J315">
        <v>90857.773741168683</v>
      </c>
    </row>
    <row r="316" spans="1:10">
      <c r="A316" t="s">
        <v>37</v>
      </c>
      <c r="B316" t="s">
        <v>134</v>
      </c>
      <c r="C316" t="s">
        <v>156</v>
      </c>
      <c r="D316" t="s">
        <v>130</v>
      </c>
      <c r="E316">
        <v>5022.1208610000003</v>
      </c>
      <c r="F316">
        <v>0.67</v>
      </c>
      <c r="H316">
        <v>110988.87102809999</v>
      </c>
      <c r="J316">
        <v>74362.543588827015</v>
      </c>
    </row>
    <row r="317" spans="1:10">
      <c r="A317" t="s">
        <v>37</v>
      </c>
      <c r="B317" t="s">
        <v>134</v>
      </c>
      <c r="C317" t="s">
        <v>165</v>
      </c>
      <c r="D317" t="s">
        <v>130</v>
      </c>
      <c r="E317">
        <v>4958.0838750000003</v>
      </c>
      <c r="F317">
        <v>1.1299999999999999</v>
      </c>
      <c r="H317">
        <v>109573.6536375</v>
      </c>
      <c r="J317">
        <v>123818.22861037499</v>
      </c>
    </row>
    <row r="318" spans="1:10">
      <c r="A318" t="s">
        <v>50</v>
      </c>
      <c r="B318" t="s">
        <v>138</v>
      </c>
      <c r="C318" t="s">
        <v>155</v>
      </c>
      <c r="D318" t="s">
        <v>130</v>
      </c>
      <c r="E318">
        <v>4506.58</v>
      </c>
      <c r="F318">
        <v>0.21</v>
      </c>
      <c r="G318">
        <v>2.53E-2</v>
      </c>
      <c r="H318">
        <v>104685.4839303676</v>
      </c>
      <c r="I318">
        <v>2648.5427434383</v>
      </c>
      <c r="J318">
        <v>21983.951625377191</v>
      </c>
    </row>
    <row r="319" spans="1:10">
      <c r="A319" t="s">
        <v>37</v>
      </c>
      <c r="B319" t="s">
        <v>134</v>
      </c>
      <c r="C319" t="s">
        <v>214</v>
      </c>
      <c r="D319" t="s">
        <v>130</v>
      </c>
      <c r="E319">
        <v>4712.1895940000004</v>
      </c>
      <c r="F319">
        <v>0.69</v>
      </c>
      <c r="H319">
        <v>104139.3900274</v>
      </c>
      <c r="J319">
        <v>71856.179118906002</v>
      </c>
    </row>
    <row r="320" spans="1:10">
      <c r="A320" t="s">
        <v>36</v>
      </c>
      <c r="B320" t="s">
        <v>134</v>
      </c>
      <c r="C320" t="s">
        <v>165</v>
      </c>
      <c r="D320" t="s">
        <v>130</v>
      </c>
      <c r="E320">
        <v>21498.154310000002</v>
      </c>
      <c r="F320">
        <v>1.1299999999999999</v>
      </c>
      <c r="H320">
        <v>93662.113414549152</v>
      </c>
      <c r="J320">
        <v>105838.18815844051</v>
      </c>
    </row>
    <row r="321" spans="1:10">
      <c r="A321" t="s">
        <v>70</v>
      </c>
      <c r="B321" t="s">
        <v>138</v>
      </c>
      <c r="C321" t="s">
        <v>167</v>
      </c>
      <c r="D321" t="s">
        <v>126</v>
      </c>
      <c r="E321">
        <v>13445.08308</v>
      </c>
      <c r="F321">
        <v>0</v>
      </c>
      <c r="G321">
        <v>0.1333</v>
      </c>
      <c r="H321">
        <v>93004.559032027813</v>
      </c>
      <c r="I321">
        <v>12397.507718969309</v>
      </c>
      <c r="J321">
        <v>0</v>
      </c>
    </row>
    <row r="322" spans="1:10">
      <c r="A322" t="s">
        <v>65</v>
      </c>
      <c r="B322" t="s">
        <v>138</v>
      </c>
      <c r="C322" t="s">
        <v>146</v>
      </c>
      <c r="D322" t="s">
        <v>126</v>
      </c>
      <c r="E322">
        <v>105118.19130000001</v>
      </c>
      <c r="F322">
        <v>0</v>
      </c>
      <c r="H322">
        <v>88798.441119416835</v>
      </c>
      <c r="J322">
        <v>0</v>
      </c>
    </row>
    <row r="323" spans="1:10">
      <c r="A323" t="s">
        <v>31</v>
      </c>
      <c r="B323" t="s">
        <v>134</v>
      </c>
      <c r="C323" t="s">
        <v>215</v>
      </c>
      <c r="D323" t="s">
        <v>130</v>
      </c>
      <c r="E323">
        <v>1.64139145</v>
      </c>
      <c r="F323">
        <v>0.73</v>
      </c>
      <c r="G323">
        <v>2.92E-2</v>
      </c>
      <c r="H323">
        <v>87893.219795287849</v>
      </c>
      <c r="I323">
        <v>2566.4820180224051</v>
      </c>
      <c r="J323">
        <v>64162.050450560128</v>
      </c>
    </row>
    <row r="324" spans="1:10">
      <c r="A324" t="s">
        <v>43</v>
      </c>
      <c r="B324" t="s">
        <v>128</v>
      </c>
      <c r="C324" t="s">
        <v>227</v>
      </c>
      <c r="D324" t="s">
        <v>120</v>
      </c>
      <c r="E324">
        <v>20.704148199999999</v>
      </c>
      <c r="F324">
        <v>0</v>
      </c>
      <c r="G324">
        <v>3.7900000000000003E-2</v>
      </c>
      <c r="H324">
        <v>87316.188516330498</v>
      </c>
      <c r="I324">
        <v>3309.2835447689258</v>
      </c>
      <c r="J324">
        <v>0</v>
      </c>
    </row>
    <row r="325" spans="1:10">
      <c r="A325" t="s">
        <v>94</v>
      </c>
      <c r="C325" t="s">
        <v>191</v>
      </c>
      <c r="D325" t="s">
        <v>192</v>
      </c>
      <c r="E325">
        <v>16966.36</v>
      </c>
      <c r="H325">
        <v>87059.086156974168</v>
      </c>
    </row>
    <row r="326" spans="1:10">
      <c r="A326" t="s">
        <v>36</v>
      </c>
      <c r="B326" t="s">
        <v>134</v>
      </c>
      <c r="C326" t="s">
        <v>156</v>
      </c>
      <c r="D326" t="s">
        <v>130</v>
      </c>
      <c r="E326">
        <v>19597.658309999999</v>
      </c>
      <c r="F326">
        <v>0.67</v>
      </c>
      <c r="H326">
        <v>85382.124847665647</v>
      </c>
      <c r="J326">
        <v>57206.023647935988</v>
      </c>
    </row>
    <row r="327" spans="1:10">
      <c r="A327" t="s">
        <v>66</v>
      </c>
      <c r="B327" t="s">
        <v>134</v>
      </c>
      <c r="C327" t="s">
        <v>228</v>
      </c>
      <c r="D327" t="s">
        <v>130</v>
      </c>
      <c r="E327">
        <v>561.9</v>
      </c>
      <c r="F327">
        <v>1.1000000000000001</v>
      </c>
      <c r="H327">
        <v>81600.155435970009</v>
      </c>
      <c r="J327">
        <v>89760.170979567018</v>
      </c>
    </row>
    <row r="328" spans="1:10">
      <c r="A328" t="s">
        <v>37</v>
      </c>
      <c r="B328" t="s">
        <v>134</v>
      </c>
      <c r="C328" t="s">
        <v>202</v>
      </c>
      <c r="D328" t="s">
        <v>130</v>
      </c>
      <c r="E328">
        <v>3689.7698850000002</v>
      </c>
      <c r="F328">
        <v>1.07</v>
      </c>
      <c r="H328">
        <v>81543.914458500003</v>
      </c>
      <c r="J328">
        <v>87251.98847059501</v>
      </c>
    </row>
    <row r="329" spans="1:10">
      <c r="A329" t="s">
        <v>37</v>
      </c>
      <c r="B329" t="s">
        <v>134</v>
      </c>
      <c r="C329" t="s">
        <v>147</v>
      </c>
      <c r="D329" t="s">
        <v>130</v>
      </c>
      <c r="E329">
        <v>3641.7321689999999</v>
      </c>
      <c r="F329">
        <v>0.87000000000000099</v>
      </c>
      <c r="H329">
        <v>80482.280934900002</v>
      </c>
      <c r="J329">
        <v>70019.584413363074</v>
      </c>
    </row>
    <row r="330" spans="1:10">
      <c r="A330" t="s">
        <v>62</v>
      </c>
      <c r="B330" t="s">
        <v>134</v>
      </c>
      <c r="C330" t="s">
        <v>229</v>
      </c>
      <c r="D330" t="s">
        <v>130</v>
      </c>
      <c r="E330">
        <v>65473.23876</v>
      </c>
      <c r="F330">
        <v>1.08</v>
      </c>
      <c r="H330">
        <v>80377.129404618245</v>
      </c>
      <c r="J330">
        <v>86807.299756987704</v>
      </c>
    </row>
    <row r="331" spans="1:10">
      <c r="A331" t="s">
        <v>88</v>
      </c>
      <c r="B331" t="s">
        <v>134</v>
      </c>
      <c r="C331" t="s">
        <v>88</v>
      </c>
      <c r="D331" t="s">
        <v>223</v>
      </c>
      <c r="E331">
        <v>118</v>
      </c>
      <c r="F331">
        <v>0.72</v>
      </c>
      <c r="H331">
        <v>77117.72</v>
      </c>
      <c r="J331">
        <v>55524.758399999999</v>
      </c>
    </row>
    <row r="332" spans="1:10">
      <c r="A332" t="s">
        <v>78</v>
      </c>
      <c r="B332" t="s">
        <v>138</v>
      </c>
      <c r="C332" t="s">
        <v>167</v>
      </c>
      <c r="D332" t="s">
        <v>126</v>
      </c>
      <c r="E332">
        <v>583351.75890000002</v>
      </c>
      <c r="F332">
        <v>0</v>
      </c>
      <c r="H332">
        <v>74844.030666870007</v>
      </c>
      <c r="J332">
        <v>0</v>
      </c>
    </row>
    <row r="333" spans="1:10">
      <c r="A333" t="s">
        <v>36</v>
      </c>
      <c r="B333" t="s">
        <v>134</v>
      </c>
      <c r="C333" t="s">
        <v>202</v>
      </c>
      <c r="D333" t="s">
        <v>130</v>
      </c>
      <c r="E333">
        <v>15998.769759999999</v>
      </c>
      <c r="F333">
        <v>1.07</v>
      </c>
      <c r="H333">
        <v>69702.662198184727</v>
      </c>
      <c r="J333">
        <v>74581.848552057665</v>
      </c>
    </row>
    <row r="334" spans="1:10">
      <c r="A334" t="s">
        <v>70</v>
      </c>
      <c r="B334" t="s">
        <v>134</v>
      </c>
      <c r="C334" t="s">
        <v>230</v>
      </c>
      <c r="D334" t="s">
        <v>120</v>
      </c>
      <c r="E334">
        <v>10000</v>
      </c>
      <c r="F334">
        <v>50</v>
      </c>
      <c r="G334">
        <v>0.1333</v>
      </c>
      <c r="H334">
        <v>69173.658859999996</v>
      </c>
      <c r="I334">
        <v>9220.8487260379989</v>
      </c>
      <c r="J334">
        <v>3458682.943</v>
      </c>
    </row>
    <row r="335" spans="1:10">
      <c r="A335" t="s">
        <v>36</v>
      </c>
      <c r="B335" t="s">
        <v>134</v>
      </c>
      <c r="C335" t="s">
        <v>147</v>
      </c>
      <c r="D335" t="s">
        <v>130</v>
      </c>
      <c r="E335">
        <v>15794.39669</v>
      </c>
      <c r="F335">
        <v>0.87000000000000099</v>
      </c>
      <c r="H335">
        <v>68812.259543836146</v>
      </c>
      <c r="J335">
        <v>59866.665803137512</v>
      </c>
    </row>
    <row r="336" spans="1:10">
      <c r="A336" t="s">
        <v>36</v>
      </c>
      <c r="B336" t="s">
        <v>134</v>
      </c>
      <c r="C336" t="s">
        <v>159</v>
      </c>
      <c r="D336" t="s">
        <v>120</v>
      </c>
      <c r="E336">
        <v>14303.59419</v>
      </c>
      <c r="F336">
        <v>0.57999999999999996</v>
      </c>
      <c r="H336">
        <v>62317.203697635297</v>
      </c>
      <c r="J336">
        <v>36143.978144628469</v>
      </c>
    </row>
    <row r="337" spans="1:10">
      <c r="A337" t="s">
        <v>73</v>
      </c>
      <c r="B337" t="s">
        <v>128</v>
      </c>
      <c r="C337" t="s">
        <v>148</v>
      </c>
      <c r="D337" t="s">
        <v>124</v>
      </c>
      <c r="E337">
        <v>11161.07</v>
      </c>
      <c r="F337">
        <v>-0.12602095672146901</v>
      </c>
      <c r="H337">
        <v>57270.537388928416</v>
      </c>
      <c r="J337">
        <v>-7217.2879137054206</v>
      </c>
    </row>
    <row r="338" spans="1:10">
      <c r="A338" t="s">
        <v>61</v>
      </c>
      <c r="B338" t="s">
        <v>138</v>
      </c>
      <c r="C338" t="s">
        <v>167</v>
      </c>
      <c r="D338" t="s">
        <v>126</v>
      </c>
      <c r="E338">
        <v>30.748772750000001</v>
      </c>
      <c r="F338">
        <v>0</v>
      </c>
      <c r="G338">
        <v>5.1999999999999998E-2</v>
      </c>
      <c r="H338">
        <v>54870.054708986259</v>
      </c>
      <c r="I338">
        <v>2853.2428448672849</v>
      </c>
      <c r="J338">
        <v>0</v>
      </c>
    </row>
    <row r="339" spans="1:10">
      <c r="A339" t="s">
        <v>54</v>
      </c>
      <c r="B339" t="s">
        <v>138</v>
      </c>
      <c r="C339" t="s">
        <v>167</v>
      </c>
      <c r="D339" t="s">
        <v>126</v>
      </c>
      <c r="E339">
        <v>788.90896899999996</v>
      </c>
      <c r="F339">
        <v>0</v>
      </c>
      <c r="G339">
        <v>4.8899999999999999E-2</v>
      </c>
      <c r="H339">
        <v>51643.018912599633</v>
      </c>
      <c r="I339">
        <v>2525.3436248261219</v>
      </c>
      <c r="J339">
        <v>0</v>
      </c>
    </row>
    <row r="340" spans="1:10">
      <c r="A340" t="s">
        <v>13</v>
      </c>
      <c r="B340" t="s">
        <v>134</v>
      </c>
      <c r="C340" t="s">
        <v>231</v>
      </c>
      <c r="D340" t="s">
        <v>120</v>
      </c>
      <c r="E340">
        <v>228.37444880000001</v>
      </c>
      <c r="F340">
        <v>0.55000000000000004</v>
      </c>
      <c r="G340">
        <v>3.9600000000000003E-2</v>
      </c>
      <c r="H340">
        <v>51554.673220022298</v>
      </c>
      <c r="I340">
        <v>2041.565059512883</v>
      </c>
      <c r="J340">
        <v>28355.070271012271</v>
      </c>
    </row>
    <row r="341" spans="1:10">
      <c r="A341" t="s">
        <v>14</v>
      </c>
      <c r="B341" t="s">
        <v>138</v>
      </c>
      <c r="C341" t="s">
        <v>225</v>
      </c>
      <c r="D341" t="s">
        <v>126</v>
      </c>
      <c r="E341">
        <v>31898.686590000001</v>
      </c>
      <c r="F341">
        <v>0</v>
      </c>
      <c r="G341">
        <v>2.1700000000000001E-2</v>
      </c>
      <c r="H341">
        <v>49802.166679645918</v>
      </c>
      <c r="I341">
        <v>1080.707016948317</v>
      </c>
      <c r="J341">
        <v>0</v>
      </c>
    </row>
    <row r="342" spans="1:10">
      <c r="A342" t="s">
        <v>36</v>
      </c>
      <c r="B342" t="s">
        <v>138</v>
      </c>
      <c r="C342" t="s">
        <v>146</v>
      </c>
      <c r="D342" t="s">
        <v>126</v>
      </c>
      <c r="E342">
        <v>11312.83527</v>
      </c>
      <c r="F342">
        <v>0</v>
      </c>
      <c r="H342">
        <v>49287.210651659501</v>
      </c>
      <c r="J342">
        <v>0</v>
      </c>
    </row>
    <row r="343" spans="1:10">
      <c r="A343" t="s">
        <v>43</v>
      </c>
      <c r="B343" t="s">
        <v>134</v>
      </c>
      <c r="C343" t="s">
        <v>160</v>
      </c>
      <c r="D343" t="s">
        <v>120</v>
      </c>
      <c r="E343">
        <v>11.42094867</v>
      </c>
      <c r="F343">
        <v>0</v>
      </c>
      <c r="G343">
        <v>3.7900000000000003E-2</v>
      </c>
      <c r="H343">
        <v>48165.889148004368</v>
      </c>
      <c r="I343">
        <v>1825.4871987093661</v>
      </c>
      <c r="J343">
        <v>0</v>
      </c>
    </row>
    <row r="344" spans="1:10">
      <c r="A344" t="s">
        <v>82</v>
      </c>
      <c r="B344" t="s">
        <v>134</v>
      </c>
      <c r="C344" t="s">
        <v>211</v>
      </c>
      <c r="D344" t="s">
        <v>130</v>
      </c>
      <c r="E344">
        <v>9870.8452890000008</v>
      </c>
      <c r="F344">
        <v>0.92000000000000104</v>
      </c>
      <c r="H344">
        <v>46985.223575639997</v>
      </c>
      <c r="J344">
        <v>43226.40568958885</v>
      </c>
    </row>
    <row r="345" spans="1:10">
      <c r="A345" t="s">
        <v>37</v>
      </c>
      <c r="B345" t="s">
        <v>134</v>
      </c>
      <c r="C345" t="s">
        <v>205</v>
      </c>
      <c r="D345" t="s">
        <v>130</v>
      </c>
      <c r="E345">
        <v>2094.7275610000002</v>
      </c>
      <c r="F345">
        <v>0.48</v>
      </c>
      <c r="H345">
        <v>46293.479098099997</v>
      </c>
      <c r="J345">
        <v>22220.869967088001</v>
      </c>
    </row>
    <row r="346" spans="1:10">
      <c r="A346" t="s">
        <v>45</v>
      </c>
      <c r="B346" t="s">
        <v>134</v>
      </c>
      <c r="C346" t="s">
        <v>210</v>
      </c>
      <c r="D346" t="s">
        <v>130</v>
      </c>
      <c r="E346">
        <v>27041.041160000001</v>
      </c>
      <c r="F346">
        <v>0</v>
      </c>
      <c r="H346">
        <v>46240.180383600004</v>
      </c>
      <c r="J346">
        <v>0</v>
      </c>
    </row>
    <row r="347" spans="1:10">
      <c r="A347" t="s">
        <v>43</v>
      </c>
      <c r="B347" t="s">
        <v>134</v>
      </c>
      <c r="C347" t="s">
        <v>149</v>
      </c>
      <c r="D347" t="s">
        <v>130</v>
      </c>
      <c r="E347">
        <v>10.78030474</v>
      </c>
      <c r="F347">
        <v>0</v>
      </c>
      <c r="G347">
        <v>3.7900000000000003E-2</v>
      </c>
      <c r="H347">
        <v>45464.083421762371</v>
      </c>
      <c r="I347">
        <v>1723.088761684794</v>
      </c>
      <c r="J347">
        <v>0</v>
      </c>
    </row>
    <row r="348" spans="1:10">
      <c r="A348" t="s">
        <v>21</v>
      </c>
      <c r="B348" t="s">
        <v>134</v>
      </c>
      <c r="C348" t="s">
        <v>149</v>
      </c>
      <c r="D348" t="s">
        <v>130</v>
      </c>
      <c r="E348">
        <v>2460.4429089999999</v>
      </c>
      <c r="F348">
        <v>0.6</v>
      </c>
      <c r="H348">
        <v>45140.568262006891</v>
      </c>
      <c r="J348">
        <v>27084.340957204131</v>
      </c>
    </row>
    <row r="349" spans="1:10">
      <c r="A349" t="s">
        <v>89</v>
      </c>
      <c r="B349" t="s">
        <v>138</v>
      </c>
      <c r="C349" t="s">
        <v>139</v>
      </c>
      <c r="D349" t="s">
        <v>126</v>
      </c>
      <c r="E349">
        <v>214.6216</v>
      </c>
      <c r="F349">
        <v>0</v>
      </c>
      <c r="G349">
        <v>1.6199999999999999E-2</v>
      </c>
      <c r="H349">
        <v>43915.349381563443</v>
      </c>
      <c r="I349">
        <v>711.42865998132766</v>
      </c>
      <c r="J349">
        <v>0</v>
      </c>
    </row>
    <row r="350" spans="1:10">
      <c r="A350" t="s">
        <v>36</v>
      </c>
      <c r="B350" t="s">
        <v>138</v>
      </c>
      <c r="C350" t="s">
        <v>139</v>
      </c>
      <c r="D350" t="s">
        <v>126</v>
      </c>
      <c r="E350">
        <v>9829.6790999999994</v>
      </c>
      <c r="F350">
        <v>0</v>
      </c>
      <c r="H350">
        <v>42825.4679642228</v>
      </c>
      <c r="J350">
        <v>0</v>
      </c>
    </row>
    <row r="351" spans="1:10">
      <c r="A351" t="s">
        <v>20</v>
      </c>
      <c r="B351" t="s">
        <v>134</v>
      </c>
      <c r="C351" t="s">
        <v>194</v>
      </c>
      <c r="D351" t="s">
        <v>120</v>
      </c>
      <c r="E351">
        <v>397.70550800000001</v>
      </c>
      <c r="F351">
        <v>1.17</v>
      </c>
      <c r="H351">
        <v>42446.018201254861</v>
      </c>
      <c r="J351">
        <v>49661.841295468177</v>
      </c>
    </row>
    <row r="352" spans="1:10">
      <c r="A352" t="s">
        <v>53</v>
      </c>
      <c r="B352" t="s">
        <v>138</v>
      </c>
      <c r="C352" t="s">
        <v>167</v>
      </c>
      <c r="D352" t="s">
        <v>126</v>
      </c>
      <c r="E352">
        <v>222.27421330000001</v>
      </c>
      <c r="F352">
        <v>0</v>
      </c>
      <c r="G352">
        <v>2.9100000000000001E-2</v>
      </c>
      <c r="H352">
        <v>41828.161154621477</v>
      </c>
      <c r="I352">
        <v>1217.1994895994851</v>
      </c>
      <c r="J352">
        <v>0</v>
      </c>
    </row>
    <row r="353" spans="1:10">
      <c r="A353" t="s">
        <v>94</v>
      </c>
      <c r="B353" t="s">
        <v>128</v>
      </c>
      <c r="C353" t="s">
        <v>204</v>
      </c>
      <c r="D353" t="s">
        <v>124</v>
      </c>
      <c r="E353">
        <v>8128.66</v>
      </c>
      <c r="F353">
        <v>0.24</v>
      </c>
      <c r="H353">
        <v>41710.402896127962</v>
      </c>
      <c r="J353">
        <v>10010.496695070709</v>
      </c>
    </row>
    <row r="354" spans="1:10">
      <c r="A354" t="s">
        <v>41</v>
      </c>
      <c r="B354" t="s">
        <v>138</v>
      </c>
      <c r="C354" t="s">
        <v>139</v>
      </c>
      <c r="D354" t="s">
        <v>126</v>
      </c>
      <c r="E354">
        <v>10423.735500000001</v>
      </c>
      <c r="F354">
        <v>0</v>
      </c>
      <c r="G354">
        <v>4.7699999999999999E-2</v>
      </c>
      <c r="H354">
        <v>39706.974228605781</v>
      </c>
      <c r="I354">
        <v>1894.022670704496</v>
      </c>
      <c r="J354">
        <v>0</v>
      </c>
    </row>
    <row r="355" spans="1:10">
      <c r="A355" t="s">
        <v>36</v>
      </c>
      <c r="B355" t="s">
        <v>134</v>
      </c>
      <c r="C355" t="s">
        <v>205</v>
      </c>
      <c r="D355" t="s">
        <v>130</v>
      </c>
      <c r="E355">
        <v>9082.6975689999999</v>
      </c>
      <c r="F355">
        <v>0.48</v>
      </c>
      <c r="H355">
        <v>39571.055149697997</v>
      </c>
      <c r="J355">
        <v>18994.106471855041</v>
      </c>
    </row>
    <row r="356" spans="1:10">
      <c r="A356" t="s">
        <v>37</v>
      </c>
      <c r="B356" t="s">
        <v>134</v>
      </c>
      <c r="C356" t="s">
        <v>149</v>
      </c>
      <c r="D356" t="s">
        <v>130</v>
      </c>
      <c r="E356">
        <v>1760.530925</v>
      </c>
      <c r="F356">
        <v>0.6</v>
      </c>
      <c r="H356">
        <v>38907.733442500001</v>
      </c>
      <c r="J356">
        <v>23344.6400655</v>
      </c>
    </row>
    <row r="357" spans="1:10">
      <c r="A357" t="s">
        <v>77</v>
      </c>
      <c r="B357" t="s">
        <v>138</v>
      </c>
      <c r="C357" t="s">
        <v>167</v>
      </c>
      <c r="D357" t="s">
        <v>126</v>
      </c>
      <c r="E357">
        <v>29004</v>
      </c>
      <c r="F357">
        <v>0</v>
      </c>
      <c r="H357">
        <v>38380.993199999997</v>
      </c>
      <c r="J357">
        <v>0</v>
      </c>
    </row>
    <row r="358" spans="1:10">
      <c r="A358" t="s">
        <v>36</v>
      </c>
      <c r="B358" t="s">
        <v>134</v>
      </c>
      <c r="C358" t="s">
        <v>172</v>
      </c>
      <c r="D358" t="s">
        <v>130</v>
      </c>
      <c r="E358">
        <v>7774.4113219999999</v>
      </c>
      <c r="F358">
        <v>1.06</v>
      </c>
      <c r="H358">
        <v>33871.177240262303</v>
      </c>
      <c r="J358">
        <v>35903.447874678037</v>
      </c>
    </row>
    <row r="359" spans="1:10">
      <c r="A359" t="s">
        <v>36</v>
      </c>
      <c r="B359" t="s">
        <v>134</v>
      </c>
      <c r="C359" t="s">
        <v>149</v>
      </c>
      <c r="D359" t="s">
        <v>130</v>
      </c>
      <c r="E359">
        <v>7633.6275159999996</v>
      </c>
      <c r="F359">
        <v>0.6</v>
      </c>
      <c r="H359">
        <v>33257.81719947172</v>
      </c>
      <c r="J359">
        <v>19954.690319683032</v>
      </c>
    </row>
    <row r="360" spans="1:10">
      <c r="A360" t="s">
        <v>95</v>
      </c>
      <c r="B360" t="s">
        <v>138</v>
      </c>
      <c r="C360" t="s">
        <v>225</v>
      </c>
      <c r="D360" t="s">
        <v>126</v>
      </c>
      <c r="E360">
        <v>31027.322821999998</v>
      </c>
      <c r="F360">
        <v>0</v>
      </c>
      <c r="G360">
        <v>0.13</v>
      </c>
      <c r="H360">
        <v>31027.322821999998</v>
      </c>
      <c r="I360">
        <v>4033.55196686</v>
      </c>
      <c r="J360">
        <v>0</v>
      </c>
    </row>
    <row r="361" spans="1:10">
      <c r="A361" t="s">
        <v>95</v>
      </c>
      <c r="B361" t="s">
        <v>134</v>
      </c>
      <c r="C361" t="s">
        <v>175</v>
      </c>
      <c r="D361" t="s">
        <v>120</v>
      </c>
      <c r="E361">
        <v>30983.314773779999</v>
      </c>
      <c r="F361">
        <v>0.54</v>
      </c>
      <c r="G361">
        <v>0.13</v>
      </c>
      <c r="H361">
        <v>30983.314773779999</v>
      </c>
      <c r="I361">
        <v>4027.8309205914002</v>
      </c>
      <c r="J361">
        <v>16730.9899778412</v>
      </c>
    </row>
    <row r="362" spans="1:10">
      <c r="A362" t="s">
        <v>36</v>
      </c>
      <c r="B362" t="s">
        <v>134</v>
      </c>
      <c r="C362" t="s">
        <v>214</v>
      </c>
      <c r="D362" t="s">
        <v>130</v>
      </c>
      <c r="E362">
        <v>7022.0466640000004</v>
      </c>
      <c r="F362">
        <v>0.69</v>
      </c>
      <c r="H362">
        <v>30593.311479762309</v>
      </c>
      <c r="J362">
        <v>21109.384921035991</v>
      </c>
    </row>
    <row r="363" spans="1:10">
      <c r="A363" t="s">
        <v>37</v>
      </c>
      <c r="B363" t="s">
        <v>134</v>
      </c>
      <c r="C363" t="s">
        <v>179</v>
      </c>
      <c r="D363" t="s">
        <v>130</v>
      </c>
      <c r="E363">
        <v>1246.271559</v>
      </c>
      <c r="F363">
        <v>0.81</v>
      </c>
      <c r="H363">
        <v>27542.601453899999</v>
      </c>
      <c r="J363">
        <v>22309.507177659001</v>
      </c>
    </row>
    <row r="364" spans="1:10">
      <c r="A364" t="s">
        <v>81</v>
      </c>
      <c r="B364" t="s">
        <v>138</v>
      </c>
      <c r="C364" t="s">
        <v>139</v>
      </c>
      <c r="D364" t="s">
        <v>126</v>
      </c>
      <c r="E364">
        <v>1331.8404</v>
      </c>
      <c r="F364">
        <v>0</v>
      </c>
      <c r="G364">
        <v>2.29E-2</v>
      </c>
      <c r="H364">
        <v>26593.281311464951</v>
      </c>
      <c r="I364">
        <v>608.98614203254749</v>
      </c>
      <c r="J364">
        <v>0</v>
      </c>
    </row>
    <row r="365" spans="1:10">
      <c r="A365" t="s">
        <v>31</v>
      </c>
      <c r="B365" t="s">
        <v>128</v>
      </c>
      <c r="C365" t="s">
        <v>203</v>
      </c>
      <c r="D365" t="s">
        <v>120</v>
      </c>
      <c r="E365">
        <v>0.49208336000000003</v>
      </c>
      <c r="F365">
        <v>0.45</v>
      </c>
      <c r="G365">
        <v>2.92E-2</v>
      </c>
      <c r="H365">
        <v>26350.076892434008</v>
      </c>
      <c r="I365">
        <v>769.42224525907318</v>
      </c>
      <c r="J365">
        <v>11857.534601595309</v>
      </c>
    </row>
    <row r="366" spans="1:10">
      <c r="A366" t="s">
        <v>37</v>
      </c>
      <c r="B366" t="s">
        <v>134</v>
      </c>
      <c r="C366" t="s">
        <v>210</v>
      </c>
      <c r="D366" t="s">
        <v>130</v>
      </c>
      <c r="E366">
        <v>1189.953123</v>
      </c>
      <c r="F366">
        <v>0.83000000000000096</v>
      </c>
      <c r="H366">
        <v>26297.964018300001</v>
      </c>
      <c r="J366">
        <v>21827.310135189029</v>
      </c>
    </row>
    <row r="367" spans="1:10">
      <c r="A367" t="s">
        <v>82</v>
      </c>
      <c r="B367" t="s">
        <v>134</v>
      </c>
      <c r="C367" t="s">
        <v>189</v>
      </c>
      <c r="D367" t="s">
        <v>130</v>
      </c>
      <c r="E367">
        <v>5351.7805010000002</v>
      </c>
      <c r="F367">
        <v>0.75</v>
      </c>
      <c r="H367">
        <v>25474.475184759998</v>
      </c>
      <c r="J367">
        <v>19105.856388569999</v>
      </c>
    </row>
    <row r="368" spans="1:10">
      <c r="A368" t="s">
        <v>87</v>
      </c>
      <c r="B368" t="s">
        <v>128</v>
      </c>
      <c r="C368" t="s">
        <v>143</v>
      </c>
      <c r="D368" t="s">
        <v>124</v>
      </c>
      <c r="E368">
        <v>0.90499236999999999</v>
      </c>
      <c r="F368">
        <v>0.22600000000000001</v>
      </c>
      <c r="H368">
        <v>24845.44571699106</v>
      </c>
      <c r="J368">
        <v>5615.0707320399788</v>
      </c>
    </row>
    <row r="369" spans="1:10">
      <c r="A369" t="s">
        <v>76</v>
      </c>
      <c r="B369" t="s">
        <v>138</v>
      </c>
      <c r="C369" t="s">
        <v>167</v>
      </c>
      <c r="D369" t="s">
        <v>126</v>
      </c>
      <c r="E369">
        <v>30800</v>
      </c>
      <c r="F369">
        <v>0</v>
      </c>
      <c r="H369">
        <v>23987.040000000001</v>
      </c>
      <c r="J369">
        <v>0</v>
      </c>
    </row>
    <row r="370" spans="1:10">
      <c r="A370" t="s">
        <v>95</v>
      </c>
      <c r="B370" t="s">
        <v>128</v>
      </c>
      <c r="C370" t="s">
        <v>227</v>
      </c>
      <c r="D370" t="s">
        <v>120</v>
      </c>
      <c r="E370">
        <v>23644.3996386</v>
      </c>
      <c r="F370">
        <v>0</v>
      </c>
      <c r="G370">
        <v>0.13</v>
      </c>
      <c r="H370">
        <v>23644.3996386</v>
      </c>
      <c r="I370">
        <v>3073.7719530180002</v>
      </c>
      <c r="J370">
        <v>0</v>
      </c>
    </row>
    <row r="371" spans="1:10">
      <c r="A371" t="s">
        <v>31</v>
      </c>
      <c r="B371" t="s">
        <v>232</v>
      </c>
      <c r="C371" t="s">
        <v>233</v>
      </c>
      <c r="D371" t="s">
        <v>130</v>
      </c>
      <c r="E371">
        <v>0.44</v>
      </c>
      <c r="F371">
        <v>1.33</v>
      </c>
      <c r="G371">
        <v>2.92E-2</v>
      </c>
      <c r="H371">
        <v>23561.117434799999</v>
      </c>
      <c r="I371">
        <v>687.98462909616001</v>
      </c>
      <c r="J371">
        <v>31336.286188284001</v>
      </c>
    </row>
    <row r="372" spans="1:10">
      <c r="A372" t="s">
        <v>36</v>
      </c>
      <c r="B372" t="s">
        <v>134</v>
      </c>
      <c r="C372" t="s">
        <v>179</v>
      </c>
      <c r="D372" t="s">
        <v>130</v>
      </c>
      <c r="E372">
        <v>5403.8016269999998</v>
      </c>
      <c r="F372">
        <v>0.81</v>
      </c>
      <c r="H372">
        <v>23543.020184870889</v>
      </c>
      <c r="J372">
        <v>19069.846349745421</v>
      </c>
    </row>
    <row r="373" spans="1:10">
      <c r="A373" t="s">
        <v>57</v>
      </c>
      <c r="B373" t="s">
        <v>138</v>
      </c>
      <c r="C373" t="s">
        <v>146</v>
      </c>
      <c r="D373" t="s">
        <v>126</v>
      </c>
      <c r="E373">
        <v>8.5011480380000002</v>
      </c>
      <c r="F373">
        <v>0</v>
      </c>
      <c r="H373">
        <v>23467.026584383759</v>
      </c>
      <c r="J373">
        <v>0</v>
      </c>
    </row>
    <row r="374" spans="1:10">
      <c r="A374" t="s">
        <v>58</v>
      </c>
      <c r="B374" t="s">
        <v>128</v>
      </c>
      <c r="C374" t="s">
        <v>143</v>
      </c>
      <c r="D374" t="s">
        <v>124</v>
      </c>
      <c r="E374">
        <v>3027.122723</v>
      </c>
      <c r="F374">
        <v>0.33939999999999998</v>
      </c>
      <c r="G374">
        <v>4.7000000000000002E-3</v>
      </c>
      <c r="H374">
        <v>23143.73597066939</v>
      </c>
      <c r="I374">
        <v>108.7755590621462</v>
      </c>
      <c r="J374">
        <v>7854.9839884451912</v>
      </c>
    </row>
    <row r="375" spans="1:10">
      <c r="A375" t="s">
        <v>14</v>
      </c>
      <c r="B375" t="s">
        <v>138</v>
      </c>
      <c r="C375" t="s">
        <v>167</v>
      </c>
      <c r="D375" t="s">
        <v>126</v>
      </c>
      <c r="E375">
        <v>14728.44519</v>
      </c>
      <c r="F375">
        <v>0</v>
      </c>
      <c r="G375">
        <v>2.1700000000000001E-2</v>
      </c>
      <c r="H375">
        <v>22994.94307437594</v>
      </c>
      <c r="I375">
        <v>498.99026471395803</v>
      </c>
      <c r="J375">
        <v>0</v>
      </c>
    </row>
    <row r="376" spans="1:10">
      <c r="A376" t="s">
        <v>36</v>
      </c>
      <c r="B376" t="s">
        <v>134</v>
      </c>
      <c r="C376" t="s">
        <v>210</v>
      </c>
      <c r="D376" t="s">
        <v>130</v>
      </c>
      <c r="E376">
        <v>5159.6194349999996</v>
      </c>
      <c r="F376">
        <v>0.83000000000000096</v>
      </c>
      <c r="H376">
        <v>22479.179083391831</v>
      </c>
      <c r="J376">
        <v>18657.71863921524</v>
      </c>
    </row>
    <row r="377" spans="1:10">
      <c r="A377" t="s">
        <v>74</v>
      </c>
      <c r="B377" t="s">
        <v>134</v>
      </c>
      <c r="C377" t="s">
        <v>163</v>
      </c>
      <c r="D377" t="s">
        <v>130</v>
      </c>
      <c r="E377">
        <v>3121.24</v>
      </c>
      <c r="F377">
        <v>0.56999999999999995</v>
      </c>
      <c r="G377">
        <v>3.5700000000000003E-2</v>
      </c>
      <c r="H377">
        <v>21426.308600092922</v>
      </c>
      <c r="I377">
        <v>764.91921702331717</v>
      </c>
      <c r="J377">
        <v>12212.99590205296</v>
      </c>
    </row>
    <row r="378" spans="1:10">
      <c r="A378" t="s">
        <v>43</v>
      </c>
      <c r="B378" t="s">
        <v>134</v>
      </c>
      <c r="C378" t="s">
        <v>214</v>
      </c>
      <c r="D378" t="s">
        <v>130</v>
      </c>
      <c r="E378">
        <v>5.068759794</v>
      </c>
      <c r="F378">
        <v>0</v>
      </c>
      <c r="G378">
        <v>3.7900000000000003E-2</v>
      </c>
      <c r="H378">
        <v>21376.62372977511</v>
      </c>
      <c r="I378">
        <v>810.17403935847665</v>
      </c>
      <c r="J378">
        <v>0</v>
      </c>
    </row>
    <row r="379" spans="1:10">
      <c r="A379" t="s">
        <v>60</v>
      </c>
      <c r="B379" t="s">
        <v>138</v>
      </c>
      <c r="C379" t="s">
        <v>146</v>
      </c>
      <c r="D379" t="s">
        <v>126</v>
      </c>
      <c r="E379">
        <v>186214.4927</v>
      </c>
      <c r="F379">
        <v>0</v>
      </c>
      <c r="G379">
        <v>0</v>
      </c>
      <c r="H379">
        <v>20891.734019822761</v>
      </c>
      <c r="I379">
        <v>0</v>
      </c>
      <c r="J379">
        <v>0</v>
      </c>
    </row>
    <row r="380" spans="1:10">
      <c r="A380" t="s">
        <v>43</v>
      </c>
      <c r="C380" t="s">
        <v>234</v>
      </c>
      <c r="D380" t="s">
        <v>192</v>
      </c>
      <c r="E380">
        <v>4.951377849</v>
      </c>
      <c r="G380">
        <v>3.7900000000000003E-2</v>
      </c>
      <c r="H380">
        <v>20881.585540373351</v>
      </c>
      <c r="I380">
        <v>791.41209198015019</v>
      </c>
    </row>
    <row r="381" spans="1:10">
      <c r="A381" t="s">
        <v>82</v>
      </c>
      <c r="B381" t="s">
        <v>134</v>
      </c>
      <c r="C381" t="s">
        <v>196</v>
      </c>
      <c r="D381" t="s">
        <v>130</v>
      </c>
      <c r="E381">
        <v>4359.7694080000001</v>
      </c>
      <c r="F381">
        <v>1</v>
      </c>
      <c r="H381">
        <v>20752.502382080002</v>
      </c>
      <c r="J381">
        <v>20752.502382080002</v>
      </c>
    </row>
    <row r="382" spans="1:10">
      <c r="A382" t="s">
        <v>94</v>
      </c>
      <c r="B382" t="s">
        <v>128</v>
      </c>
      <c r="C382" t="s">
        <v>217</v>
      </c>
      <c r="D382" t="s">
        <v>130</v>
      </c>
      <c r="E382">
        <v>4038.82</v>
      </c>
      <c r="F382">
        <v>0.26</v>
      </c>
      <c r="H382">
        <v>20724.30258184492</v>
      </c>
      <c r="J382">
        <v>5388.3186712796796</v>
      </c>
    </row>
    <row r="383" spans="1:10">
      <c r="A383" t="s">
        <v>43</v>
      </c>
      <c r="B383" t="s">
        <v>136</v>
      </c>
      <c r="C383" t="s">
        <v>235</v>
      </c>
      <c r="D383" t="s">
        <v>120</v>
      </c>
      <c r="E383">
        <v>4.7898276749999997</v>
      </c>
      <c r="F383">
        <v>0</v>
      </c>
      <c r="G383">
        <v>3.7900000000000003E-2</v>
      </c>
      <c r="H383">
        <v>20200.27543229414</v>
      </c>
      <c r="I383">
        <v>765.59043888394808</v>
      </c>
      <c r="J383">
        <v>0</v>
      </c>
    </row>
    <row r="384" spans="1:10">
      <c r="A384" t="s">
        <v>43</v>
      </c>
      <c r="B384" t="s">
        <v>134</v>
      </c>
      <c r="C384" t="s">
        <v>226</v>
      </c>
      <c r="D384" t="s">
        <v>130</v>
      </c>
      <c r="E384">
        <v>4.6859736500000002</v>
      </c>
      <c r="F384">
        <v>0</v>
      </c>
      <c r="G384">
        <v>3.7900000000000003E-2</v>
      </c>
      <c r="H384">
        <v>19762.288921693351</v>
      </c>
      <c r="I384">
        <v>748.99075013217805</v>
      </c>
      <c r="J384">
        <v>0</v>
      </c>
    </row>
    <row r="385" spans="1:10">
      <c r="A385" t="s">
        <v>75</v>
      </c>
      <c r="B385" t="s">
        <v>138</v>
      </c>
      <c r="C385" t="s">
        <v>167</v>
      </c>
      <c r="D385" t="s">
        <v>126</v>
      </c>
      <c r="E385">
        <v>27638</v>
      </c>
      <c r="F385">
        <v>0</v>
      </c>
      <c r="H385">
        <v>19341.072400000001</v>
      </c>
      <c r="J385">
        <v>0</v>
      </c>
    </row>
    <row r="386" spans="1:10">
      <c r="A386" t="s">
        <v>85</v>
      </c>
      <c r="B386" t="s">
        <v>138</v>
      </c>
      <c r="C386" t="s">
        <v>167</v>
      </c>
      <c r="D386" t="s">
        <v>126</v>
      </c>
      <c r="E386">
        <v>55012.337500000001</v>
      </c>
      <c r="F386">
        <v>0</v>
      </c>
      <c r="G386">
        <v>9.1999999999999998E-3</v>
      </c>
      <c r="H386">
        <v>17942.273875625</v>
      </c>
      <c r="I386">
        <v>165.06891965574999</v>
      </c>
      <c r="J386">
        <v>0</v>
      </c>
    </row>
    <row r="387" spans="1:10">
      <c r="A387" t="s">
        <v>43</v>
      </c>
      <c r="B387" t="s">
        <v>134</v>
      </c>
      <c r="C387" t="s">
        <v>209</v>
      </c>
      <c r="D387" t="s">
        <v>130</v>
      </c>
      <c r="E387">
        <v>4.0977229729999998</v>
      </c>
      <c r="F387">
        <v>0</v>
      </c>
      <c r="G387">
        <v>3.7900000000000003E-2</v>
      </c>
      <c r="H387">
        <v>17281.44273997064</v>
      </c>
      <c r="I387">
        <v>654.96667984488749</v>
      </c>
      <c r="J387">
        <v>0</v>
      </c>
    </row>
    <row r="388" spans="1:10">
      <c r="A388" t="s">
        <v>44</v>
      </c>
      <c r="B388" t="s">
        <v>134</v>
      </c>
      <c r="C388" t="s">
        <v>201</v>
      </c>
      <c r="D388" t="s">
        <v>130</v>
      </c>
      <c r="E388">
        <v>141.99971619999999</v>
      </c>
      <c r="F388">
        <v>0</v>
      </c>
      <c r="H388">
        <v>16433.05019677911</v>
      </c>
      <c r="J388">
        <v>0</v>
      </c>
    </row>
    <row r="389" spans="1:10">
      <c r="A389" t="s">
        <v>36</v>
      </c>
      <c r="B389" t="s">
        <v>134</v>
      </c>
      <c r="C389" t="s">
        <v>135</v>
      </c>
      <c r="D389" t="s">
        <v>130</v>
      </c>
      <c r="E389">
        <v>3748.297583</v>
      </c>
      <c r="F389">
        <v>0.880000000000001</v>
      </c>
      <c r="H389">
        <v>16330.400659889319</v>
      </c>
      <c r="J389">
        <v>14370.75258070262</v>
      </c>
    </row>
    <row r="390" spans="1:10">
      <c r="A390" t="s">
        <v>44</v>
      </c>
      <c r="B390" t="s">
        <v>134</v>
      </c>
      <c r="C390" t="s">
        <v>159</v>
      </c>
      <c r="D390" t="s">
        <v>120</v>
      </c>
      <c r="E390">
        <v>137.47473049999999</v>
      </c>
      <c r="F390">
        <v>0</v>
      </c>
      <c r="H390">
        <v>15909.3919871875</v>
      </c>
      <c r="J390">
        <v>0</v>
      </c>
    </row>
    <row r="391" spans="1:10">
      <c r="A391" t="s">
        <v>43</v>
      </c>
      <c r="B391" t="s">
        <v>136</v>
      </c>
      <c r="C391" t="s">
        <v>169</v>
      </c>
      <c r="D391" t="s">
        <v>120</v>
      </c>
      <c r="E391">
        <v>3.7555266390000002</v>
      </c>
      <c r="F391">
        <v>0</v>
      </c>
      <c r="G391">
        <v>3.7900000000000003E-2</v>
      </c>
      <c r="H391">
        <v>15838.28848312751</v>
      </c>
      <c r="I391">
        <v>600.27113351053265</v>
      </c>
      <c r="J391">
        <v>0</v>
      </c>
    </row>
    <row r="392" spans="1:10">
      <c r="A392" t="s">
        <v>65</v>
      </c>
      <c r="B392" t="s">
        <v>138</v>
      </c>
      <c r="C392" t="s">
        <v>139</v>
      </c>
      <c r="D392" t="s">
        <v>126</v>
      </c>
      <c r="E392">
        <v>18176.958500000001</v>
      </c>
      <c r="F392">
        <v>0</v>
      </c>
      <c r="H392">
        <v>15354.959585309511</v>
      </c>
      <c r="J392">
        <v>0</v>
      </c>
    </row>
    <row r="393" spans="1:10">
      <c r="A393" t="s">
        <v>43</v>
      </c>
      <c r="B393" t="s">
        <v>232</v>
      </c>
      <c r="C393" t="s">
        <v>233</v>
      </c>
      <c r="D393" t="s">
        <v>130</v>
      </c>
      <c r="E393">
        <v>3.5000475780000002</v>
      </c>
      <c r="F393">
        <v>0</v>
      </c>
      <c r="G393">
        <v>3.7900000000000003E-2</v>
      </c>
      <c r="H393">
        <v>14760.849429042149</v>
      </c>
      <c r="I393">
        <v>559.43619336069742</v>
      </c>
      <c r="J393">
        <v>0</v>
      </c>
    </row>
    <row r="394" spans="1:10">
      <c r="A394" t="s">
        <v>37</v>
      </c>
      <c r="B394" t="s">
        <v>134</v>
      </c>
      <c r="C394" t="s">
        <v>159</v>
      </c>
      <c r="D394" t="s">
        <v>120</v>
      </c>
      <c r="E394">
        <v>580.01605289999998</v>
      </c>
      <c r="F394">
        <v>0.57999999999999996</v>
      </c>
      <c r="H394">
        <v>12818.35476909</v>
      </c>
      <c r="J394">
        <v>7434.645766072199</v>
      </c>
    </row>
    <row r="395" spans="1:10">
      <c r="A395" t="s">
        <v>43</v>
      </c>
      <c r="B395" t="s">
        <v>134</v>
      </c>
      <c r="C395" t="s">
        <v>236</v>
      </c>
      <c r="D395" t="s">
        <v>130</v>
      </c>
      <c r="E395">
        <v>2.9464398209999998</v>
      </c>
      <c r="F395">
        <v>0</v>
      </c>
      <c r="G395">
        <v>3.7900000000000003E-2</v>
      </c>
      <c r="H395">
        <v>12426.10381152793</v>
      </c>
      <c r="I395">
        <v>470.9493344569085</v>
      </c>
      <c r="J395">
        <v>0</v>
      </c>
    </row>
    <row r="396" spans="1:10">
      <c r="A396" t="s">
        <v>43</v>
      </c>
      <c r="B396" t="s">
        <v>134</v>
      </c>
      <c r="C396" t="s">
        <v>168</v>
      </c>
      <c r="D396" t="s">
        <v>120</v>
      </c>
      <c r="E396">
        <v>2.9430331509999998</v>
      </c>
      <c r="F396">
        <v>0</v>
      </c>
      <c r="G396">
        <v>3.7900000000000003E-2</v>
      </c>
      <c r="H396">
        <v>12411.73676599389</v>
      </c>
      <c r="I396">
        <v>470.40482343116832</v>
      </c>
      <c r="J396">
        <v>0</v>
      </c>
    </row>
    <row r="397" spans="1:10">
      <c r="A397" t="s">
        <v>43</v>
      </c>
      <c r="B397" t="s">
        <v>134</v>
      </c>
      <c r="C397" t="s">
        <v>237</v>
      </c>
      <c r="D397" t="s">
        <v>130</v>
      </c>
      <c r="E397">
        <v>2.8317455279999999</v>
      </c>
      <c r="F397">
        <v>0</v>
      </c>
      <c r="G397">
        <v>3.7900000000000003E-2</v>
      </c>
      <c r="H397">
        <v>11942.40033275669</v>
      </c>
      <c r="I397">
        <v>452.61697261147867</v>
      </c>
      <c r="J397">
        <v>0</v>
      </c>
    </row>
    <row r="398" spans="1:10">
      <c r="A398" t="s">
        <v>22</v>
      </c>
      <c r="B398" t="s">
        <v>138</v>
      </c>
      <c r="C398" t="s">
        <v>146</v>
      </c>
      <c r="D398" t="s">
        <v>126</v>
      </c>
      <c r="E398">
        <v>617.44756359999997</v>
      </c>
      <c r="F398">
        <v>0</v>
      </c>
      <c r="H398">
        <v>11717.40709032266</v>
      </c>
      <c r="J398">
        <v>0</v>
      </c>
    </row>
    <row r="399" spans="1:10">
      <c r="A399" t="s">
        <v>37</v>
      </c>
      <c r="B399" t="s">
        <v>134</v>
      </c>
      <c r="C399" t="s">
        <v>160</v>
      </c>
      <c r="D399" t="s">
        <v>120</v>
      </c>
      <c r="E399">
        <v>505.22992010000002</v>
      </c>
      <c r="F399">
        <v>0.7</v>
      </c>
      <c r="H399">
        <v>11165.58123421</v>
      </c>
      <c r="J399">
        <v>7815.9068639470006</v>
      </c>
    </row>
    <row r="400" spans="1:10">
      <c r="A400" t="s">
        <v>86</v>
      </c>
      <c r="B400" t="s">
        <v>138</v>
      </c>
      <c r="C400" t="s">
        <v>225</v>
      </c>
      <c r="D400" t="s">
        <v>126</v>
      </c>
      <c r="E400">
        <v>12010.51</v>
      </c>
      <c r="F400">
        <v>0</v>
      </c>
      <c r="G400">
        <v>1.6299999999999999E-2</v>
      </c>
      <c r="H400">
        <v>11126.179515245951</v>
      </c>
      <c r="I400">
        <v>181.356726098509</v>
      </c>
      <c r="J400">
        <v>0</v>
      </c>
    </row>
    <row r="401" spans="1:10">
      <c r="A401" t="s">
        <v>36</v>
      </c>
      <c r="B401" t="s">
        <v>134</v>
      </c>
      <c r="C401" t="s">
        <v>190</v>
      </c>
      <c r="D401" t="s">
        <v>124</v>
      </c>
      <c r="E401">
        <v>2285.207339</v>
      </c>
      <c r="F401">
        <v>0.85000000000000098</v>
      </c>
      <c r="H401">
        <v>9956.0802232039641</v>
      </c>
      <c r="J401">
        <v>8462.6681897233793</v>
      </c>
    </row>
    <row r="402" spans="1:10">
      <c r="A402" t="s">
        <v>43</v>
      </c>
      <c r="B402" t="s">
        <v>134</v>
      </c>
      <c r="C402" t="s">
        <v>205</v>
      </c>
      <c r="D402" t="s">
        <v>130</v>
      </c>
      <c r="E402">
        <v>2.3336985459999999</v>
      </c>
      <c r="F402">
        <v>0</v>
      </c>
      <c r="G402">
        <v>3.7900000000000003E-2</v>
      </c>
      <c r="H402">
        <v>9841.9727396861654</v>
      </c>
      <c r="I402">
        <v>373.01076683410571</v>
      </c>
      <c r="J402">
        <v>0</v>
      </c>
    </row>
    <row r="403" spans="1:10">
      <c r="A403" t="s">
        <v>95</v>
      </c>
      <c r="B403" t="s">
        <v>134</v>
      </c>
      <c r="C403" t="s">
        <v>238</v>
      </c>
      <c r="D403" t="s">
        <v>130</v>
      </c>
      <c r="E403">
        <v>9668.7237789999999</v>
      </c>
      <c r="F403">
        <v>0.90000000000000102</v>
      </c>
      <c r="G403">
        <v>0.13</v>
      </c>
      <c r="H403">
        <v>9668.7237789999999</v>
      </c>
      <c r="I403">
        <v>1256.93409127</v>
      </c>
      <c r="J403">
        <v>8701.8514011000098</v>
      </c>
    </row>
    <row r="404" spans="1:10">
      <c r="A404" t="s">
        <v>13</v>
      </c>
      <c r="B404" t="s">
        <v>128</v>
      </c>
      <c r="C404" t="s">
        <v>206</v>
      </c>
      <c r="D404" t="s">
        <v>124</v>
      </c>
      <c r="E404">
        <v>42.019256370000001</v>
      </c>
      <c r="F404">
        <v>0</v>
      </c>
      <c r="G404">
        <v>3.9600000000000003E-2</v>
      </c>
      <c r="H404">
        <v>9485.6891499312514</v>
      </c>
      <c r="I404">
        <v>375.63329033727757</v>
      </c>
      <c r="J404">
        <v>0</v>
      </c>
    </row>
    <row r="405" spans="1:10">
      <c r="A405" t="s">
        <v>90</v>
      </c>
      <c r="B405" t="s">
        <v>128</v>
      </c>
      <c r="C405" t="s">
        <v>227</v>
      </c>
      <c r="D405" t="s">
        <v>120</v>
      </c>
      <c r="E405">
        <v>8735.9514099999997</v>
      </c>
      <c r="F405">
        <v>0</v>
      </c>
      <c r="G405">
        <v>1.7100000000000001E-2</v>
      </c>
      <c r="H405">
        <v>9218.962259554366</v>
      </c>
      <c r="I405">
        <v>157.64425463837969</v>
      </c>
      <c r="J405">
        <v>0</v>
      </c>
    </row>
    <row r="406" spans="1:10">
      <c r="A406" t="s">
        <v>46</v>
      </c>
      <c r="B406" t="s">
        <v>138</v>
      </c>
      <c r="C406" t="s">
        <v>146</v>
      </c>
      <c r="D406" t="s">
        <v>126</v>
      </c>
      <c r="E406">
        <v>4486.600531</v>
      </c>
      <c r="F406">
        <v>0.01</v>
      </c>
      <c r="H406">
        <v>8905.8545005559718</v>
      </c>
      <c r="J406">
        <v>89.058545005559722</v>
      </c>
    </row>
    <row r="407" spans="1:10">
      <c r="A407" t="s">
        <v>43</v>
      </c>
      <c r="B407" t="s">
        <v>134</v>
      </c>
      <c r="C407" t="s">
        <v>224</v>
      </c>
      <c r="D407" t="s">
        <v>130</v>
      </c>
      <c r="E407">
        <v>2.1034203869999999</v>
      </c>
      <c r="F407">
        <v>1.4E-2</v>
      </c>
      <c r="G407">
        <v>3.7900000000000003E-2</v>
      </c>
      <c r="H407">
        <v>8870.8141608252608</v>
      </c>
      <c r="I407">
        <v>336.20385669527741</v>
      </c>
      <c r="J407">
        <v>124.19139825155369</v>
      </c>
    </row>
    <row r="408" spans="1:10">
      <c r="A408" t="s">
        <v>43</v>
      </c>
      <c r="B408" t="s">
        <v>180</v>
      </c>
      <c r="C408" t="s">
        <v>213</v>
      </c>
      <c r="D408" t="s">
        <v>130</v>
      </c>
      <c r="E408">
        <v>2.0932850090000001</v>
      </c>
      <c r="F408">
        <v>0</v>
      </c>
      <c r="G408">
        <v>3.7900000000000003E-2</v>
      </c>
      <c r="H408">
        <v>8828.0699451452256</v>
      </c>
      <c r="I408">
        <v>334.58385092100411</v>
      </c>
      <c r="J408">
        <v>0</v>
      </c>
    </row>
    <row r="409" spans="1:10">
      <c r="A409" t="s">
        <v>53</v>
      </c>
      <c r="B409" t="s">
        <v>128</v>
      </c>
      <c r="C409" t="s">
        <v>227</v>
      </c>
      <c r="D409" t="s">
        <v>120</v>
      </c>
      <c r="E409">
        <v>46.708241129999998</v>
      </c>
      <c r="F409">
        <v>0</v>
      </c>
      <c r="G409">
        <v>2.9100000000000001E-2</v>
      </c>
      <c r="H409">
        <v>8789.6828346779675</v>
      </c>
      <c r="I409">
        <v>255.77977048912891</v>
      </c>
      <c r="J409">
        <v>0</v>
      </c>
    </row>
    <row r="410" spans="1:10">
      <c r="A410" t="s">
        <v>87</v>
      </c>
      <c r="B410" t="s">
        <v>138</v>
      </c>
      <c r="C410" t="s">
        <v>146</v>
      </c>
      <c r="D410" t="s">
        <v>126</v>
      </c>
      <c r="E410">
        <v>0.30885491999999998</v>
      </c>
      <c r="F410">
        <v>0</v>
      </c>
      <c r="H410">
        <v>8479.2296638761891</v>
      </c>
      <c r="J410">
        <v>0</v>
      </c>
    </row>
    <row r="411" spans="1:10">
      <c r="A411" t="s">
        <v>44</v>
      </c>
      <c r="B411" t="s">
        <v>134</v>
      </c>
      <c r="C411" t="s">
        <v>200</v>
      </c>
      <c r="D411" t="s">
        <v>130</v>
      </c>
      <c r="E411">
        <v>72.939522729999993</v>
      </c>
      <c r="F411">
        <v>0</v>
      </c>
      <c r="H411">
        <v>8440.9946049680948</v>
      </c>
      <c r="J411">
        <v>0</v>
      </c>
    </row>
    <row r="412" spans="1:10">
      <c r="A412" t="s">
        <v>43</v>
      </c>
      <c r="B412" t="s">
        <v>232</v>
      </c>
      <c r="C412" t="s">
        <v>239</v>
      </c>
      <c r="D412" t="s">
        <v>130</v>
      </c>
      <c r="E412">
        <v>2</v>
      </c>
      <c r="F412">
        <v>0</v>
      </c>
      <c r="G412">
        <v>3.7900000000000003E-2</v>
      </c>
      <c r="H412">
        <v>8434.6564440000002</v>
      </c>
      <c r="I412">
        <v>319.67347922760001</v>
      </c>
      <c r="J412">
        <v>0</v>
      </c>
    </row>
    <row r="413" spans="1:10">
      <c r="A413" t="s">
        <v>43</v>
      </c>
      <c r="B413" t="s">
        <v>180</v>
      </c>
      <c r="C413" t="s">
        <v>187</v>
      </c>
      <c r="D413" t="s">
        <v>130</v>
      </c>
      <c r="E413">
        <v>2</v>
      </c>
      <c r="F413">
        <v>0</v>
      </c>
      <c r="G413">
        <v>3.7900000000000003E-2</v>
      </c>
      <c r="H413">
        <v>8434.6564440000002</v>
      </c>
      <c r="I413">
        <v>319.67347922760001</v>
      </c>
      <c r="J413">
        <v>0</v>
      </c>
    </row>
    <row r="414" spans="1:10">
      <c r="A414" t="s">
        <v>43</v>
      </c>
      <c r="B414" t="s">
        <v>180</v>
      </c>
      <c r="C414" t="s">
        <v>240</v>
      </c>
      <c r="D414" t="s">
        <v>130</v>
      </c>
      <c r="E414">
        <v>2</v>
      </c>
      <c r="F414">
        <v>0</v>
      </c>
      <c r="G414">
        <v>3.7900000000000003E-2</v>
      </c>
      <c r="H414">
        <v>8434.6564440000002</v>
      </c>
      <c r="I414">
        <v>319.67347922760001</v>
      </c>
      <c r="J414">
        <v>0</v>
      </c>
    </row>
    <row r="415" spans="1:10">
      <c r="A415" t="s">
        <v>43</v>
      </c>
      <c r="B415" t="s">
        <v>180</v>
      </c>
      <c r="C415" t="s">
        <v>241</v>
      </c>
      <c r="D415" t="s">
        <v>130</v>
      </c>
      <c r="E415">
        <v>1.9939932339999999</v>
      </c>
      <c r="F415">
        <v>0</v>
      </c>
      <c r="G415">
        <v>3.7900000000000003E-2</v>
      </c>
      <c r="H415">
        <v>8409.3239402252493</v>
      </c>
      <c r="I415">
        <v>318.71337733453697</v>
      </c>
      <c r="J415">
        <v>0</v>
      </c>
    </row>
    <row r="416" spans="1:10">
      <c r="A416" t="s">
        <v>43</v>
      </c>
      <c r="B416" t="s">
        <v>134</v>
      </c>
      <c r="C416" t="s">
        <v>218</v>
      </c>
      <c r="D416" t="s">
        <v>130</v>
      </c>
      <c r="E416">
        <v>1.98304017</v>
      </c>
      <c r="F416">
        <v>0</v>
      </c>
      <c r="G416">
        <v>3.7900000000000003E-2</v>
      </c>
      <c r="H416">
        <v>8363.1312743006783</v>
      </c>
      <c r="I416">
        <v>316.96267529599572</v>
      </c>
      <c r="J416">
        <v>0</v>
      </c>
    </row>
    <row r="417" spans="1:10">
      <c r="A417" t="s">
        <v>43</v>
      </c>
      <c r="B417" t="s">
        <v>180</v>
      </c>
      <c r="C417" t="s">
        <v>181</v>
      </c>
      <c r="D417" t="s">
        <v>130</v>
      </c>
      <c r="E417">
        <v>1.9725254029999999</v>
      </c>
      <c r="F417">
        <v>0</v>
      </c>
      <c r="G417">
        <v>3.7900000000000003E-2</v>
      </c>
      <c r="H417">
        <v>8318.7870506838226</v>
      </c>
      <c r="I417">
        <v>315.28202922091691</v>
      </c>
      <c r="J417">
        <v>0</v>
      </c>
    </row>
    <row r="418" spans="1:10">
      <c r="A418" t="s">
        <v>43</v>
      </c>
      <c r="B418" t="s">
        <v>180</v>
      </c>
      <c r="C418" t="s">
        <v>242</v>
      </c>
      <c r="D418" t="s">
        <v>130</v>
      </c>
      <c r="E418">
        <v>1.9191850539999999</v>
      </c>
      <c r="F418">
        <v>0</v>
      </c>
      <c r="G418">
        <v>3.7900000000000003E-2</v>
      </c>
      <c r="H418">
        <v>8093.8332914747944</v>
      </c>
      <c r="I418">
        <v>306.75628174689467</v>
      </c>
      <c r="J418">
        <v>0</v>
      </c>
    </row>
    <row r="419" spans="1:10">
      <c r="A419" t="s">
        <v>73</v>
      </c>
      <c r="B419" t="s">
        <v>128</v>
      </c>
      <c r="C419" t="s">
        <v>171</v>
      </c>
      <c r="D419" t="s">
        <v>124</v>
      </c>
      <c r="E419">
        <v>1562.93</v>
      </c>
      <c r="F419">
        <v>0.3</v>
      </c>
      <c r="H419">
        <v>8019.8261458155803</v>
      </c>
      <c r="J419">
        <v>2405.9478437446742</v>
      </c>
    </row>
    <row r="420" spans="1:10">
      <c r="A420" t="s">
        <v>43</v>
      </c>
      <c r="B420" t="s">
        <v>134</v>
      </c>
      <c r="C420" t="s">
        <v>195</v>
      </c>
      <c r="D420" t="s">
        <v>124</v>
      </c>
      <c r="E420">
        <v>1.890935786</v>
      </c>
      <c r="F420">
        <v>0</v>
      </c>
      <c r="G420">
        <v>3.7900000000000003E-2</v>
      </c>
      <c r="H420">
        <v>7974.6968562875527</v>
      </c>
      <c r="I420">
        <v>302.24101085329829</v>
      </c>
      <c r="J420">
        <v>0</v>
      </c>
    </row>
    <row r="421" spans="1:10">
      <c r="A421" t="s">
        <v>43</v>
      </c>
      <c r="B421" t="s">
        <v>180</v>
      </c>
      <c r="C421" t="s">
        <v>243</v>
      </c>
      <c r="D421" t="s">
        <v>130</v>
      </c>
      <c r="E421">
        <v>1.885905674</v>
      </c>
      <c r="F421">
        <v>0</v>
      </c>
      <c r="G421">
        <v>3.7900000000000003E-2</v>
      </c>
      <c r="H421">
        <v>7953.4832229901322</v>
      </c>
      <c r="I421">
        <v>301.43701415132603</v>
      </c>
      <c r="J421">
        <v>0</v>
      </c>
    </row>
    <row r="422" spans="1:10">
      <c r="A422" t="s">
        <v>43</v>
      </c>
      <c r="B422" t="s">
        <v>134</v>
      </c>
      <c r="C422" t="s">
        <v>176</v>
      </c>
      <c r="D422" t="s">
        <v>130</v>
      </c>
      <c r="E422">
        <v>1.884235506</v>
      </c>
      <c r="F422">
        <v>0</v>
      </c>
      <c r="G422">
        <v>3.7900000000000003E-2</v>
      </c>
      <c r="H422">
        <v>7946.4395763482507</v>
      </c>
      <c r="I422">
        <v>301.17005994359869</v>
      </c>
      <c r="J422">
        <v>0</v>
      </c>
    </row>
    <row r="423" spans="1:10">
      <c r="A423" t="s">
        <v>37</v>
      </c>
      <c r="B423" t="s">
        <v>134</v>
      </c>
      <c r="C423" t="s">
        <v>190</v>
      </c>
      <c r="D423" t="s">
        <v>124</v>
      </c>
      <c r="E423">
        <v>359.42903610000002</v>
      </c>
      <c r="F423">
        <v>0.85000000000000098</v>
      </c>
      <c r="H423">
        <v>7943.3816978100012</v>
      </c>
      <c r="J423">
        <v>6751.8744431385076</v>
      </c>
    </row>
    <row r="424" spans="1:10">
      <c r="A424" t="s">
        <v>43</v>
      </c>
      <c r="B424" t="s">
        <v>180</v>
      </c>
      <c r="C424" t="s">
        <v>244</v>
      </c>
      <c r="D424" t="s">
        <v>130</v>
      </c>
      <c r="E424">
        <v>1.872737197</v>
      </c>
      <c r="F424">
        <v>0</v>
      </c>
      <c r="G424">
        <v>3.7900000000000003E-2</v>
      </c>
      <c r="H424">
        <v>7897.9474332972741</v>
      </c>
      <c r="I424">
        <v>299.33220772196671</v>
      </c>
      <c r="J424">
        <v>0</v>
      </c>
    </row>
    <row r="425" spans="1:10">
      <c r="A425" t="s">
        <v>40</v>
      </c>
      <c r="B425" t="s">
        <v>138</v>
      </c>
      <c r="C425" t="s">
        <v>139</v>
      </c>
      <c r="D425" t="s">
        <v>126</v>
      </c>
      <c r="E425">
        <v>233.36925189999999</v>
      </c>
      <c r="F425">
        <v>0</v>
      </c>
      <c r="G425">
        <v>7.5499999999999998E-2</v>
      </c>
      <c r="H425">
        <v>7882.6613362230964</v>
      </c>
      <c r="I425">
        <v>595.14093088484367</v>
      </c>
      <c r="J425">
        <v>0</v>
      </c>
    </row>
    <row r="426" spans="1:10">
      <c r="A426" t="s">
        <v>43</v>
      </c>
      <c r="B426" t="s">
        <v>134</v>
      </c>
      <c r="C426" t="s">
        <v>182</v>
      </c>
      <c r="D426" t="s">
        <v>130</v>
      </c>
      <c r="E426">
        <v>1.8464132150000001</v>
      </c>
      <c r="F426">
        <v>0</v>
      </c>
      <c r="G426">
        <v>3.7900000000000003E-2</v>
      </c>
      <c r="H426">
        <v>7786.9305610932543</v>
      </c>
      <c r="I426">
        <v>295.12466826543442</v>
      </c>
      <c r="J426">
        <v>0</v>
      </c>
    </row>
    <row r="427" spans="1:10">
      <c r="A427" t="s">
        <v>43</v>
      </c>
      <c r="B427" t="s">
        <v>134</v>
      </c>
      <c r="C427" t="s">
        <v>245</v>
      </c>
      <c r="D427" t="s">
        <v>130</v>
      </c>
      <c r="E427">
        <v>1.7947686039999999</v>
      </c>
      <c r="F427">
        <v>0</v>
      </c>
      <c r="G427">
        <v>3.7900000000000003E-2</v>
      </c>
      <c r="H427">
        <v>7569.1282856087419</v>
      </c>
      <c r="I427">
        <v>286.86996202457141</v>
      </c>
      <c r="J427">
        <v>0</v>
      </c>
    </row>
    <row r="428" spans="1:10">
      <c r="A428" t="s">
        <v>13</v>
      </c>
      <c r="B428" t="s">
        <v>138</v>
      </c>
      <c r="C428" t="s">
        <v>139</v>
      </c>
      <c r="D428" t="s">
        <v>126</v>
      </c>
      <c r="E428">
        <v>33.230699999999999</v>
      </c>
      <c r="F428">
        <v>0</v>
      </c>
      <c r="G428">
        <v>3.9600000000000003E-2</v>
      </c>
      <c r="H428">
        <v>7501.7055908602797</v>
      </c>
      <c r="I428">
        <v>297.06754139806708</v>
      </c>
      <c r="J428">
        <v>0</v>
      </c>
    </row>
    <row r="429" spans="1:10">
      <c r="A429" t="s">
        <v>87</v>
      </c>
      <c r="B429" t="s">
        <v>138</v>
      </c>
      <c r="C429" t="s">
        <v>139</v>
      </c>
      <c r="D429" t="s">
        <v>126</v>
      </c>
      <c r="E429">
        <v>0.27254211680000001</v>
      </c>
      <c r="F429">
        <v>0</v>
      </c>
      <c r="H429">
        <v>7482.306584030357</v>
      </c>
      <c r="J429">
        <v>0</v>
      </c>
    </row>
    <row r="430" spans="1:10">
      <c r="A430" t="s">
        <v>33</v>
      </c>
      <c r="B430" t="s">
        <v>128</v>
      </c>
      <c r="C430" t="s">
        <v>207</v>
      </c>
      <c r="D430" t="s">
        <v>124</v>
      </c>
      <c r="E430">
        <v>2018.2591970000001</v>
      </c>
      <c r="F430">
        <v>0.46</v>
      </c>
      <c r="G430">
        <v>3.8899999999999997E-2</v>
      </c>
      <c r="H430">
        <v>7481.7286010617854</v>
      </c>
      <c r="I430">
        <v>291.03924258130343</v>
      </c>
      <c r="J430">
        <v>3441.5951564884208</v>
      </c>
    </row>
    <row r="431" spans="1:10">
      <c r="A431" t="s">
        <v>43</v>
      </c>
      <c r="B431" t="s">
        <v>134</v>
      </c>
      <c r="C431" t="s">
        <v>189</v>
      </c>
      <c r="D431" t="s">
        <v>130</v>
      </c>
      <c r="E431">
        <v>1.7327834280000001</v>
      </c>
      <c r="F431">
        <v>0</v>
      </c>
      <c r="G431">
        <v>3.7900000000000003E-2</v>
      </c>
      <c r="H431">
        <v>7307.7164535183056</v>
      </c>
      <c r="I431">
        <v>276.96245358834381</v>
      </c>
      <c r="J431">
        <v>0</v>
      </c>
    </row>
    <row r="432" spans="1:10">
      <c r="A432" t="s">
        <v>43</v>
      </c>
      <c r="B432" t="s">
        <v>119</v>
      </c>
      <c r="C432" t="s">
        <v>133</v>
      </c>
      <c r="D432" t="s">
        <v>124</v>
      </c>
      <c r="E432">
        <v>1.696233893</v>
      </c>
      <c r="F432">
        <v>0</v>
      </c>
      <c r="G432">
        <v>0</v>
      </c>
      <c r="H432">
        <v>7153.5750680618276</v>
      </c>
      <c r="I432">
        <v>0</v>
      </c>
      <c r="J432">
        <v>0</v>
      </c>
    </row>
    <row r="433" spans="1:10">
      <c r="A433" t="s">
        <v>38</v>
      </c>
      <c r="B433" t="s">
        <v>128</v>
      </c>
      <c r="C433" t="s">
        <v>227</v>
      </c>
      <c r="D433" t="s">
        <v>120</v>
      </c>
      <c r="E433">
        <v>41.773905130000003</v>
      </c>
      <c r="F433">
        <v>0.44</v>
      </c>
      <c r="G433">
        <v>4.1799999999999997E-2</v>
      </c>
      <c r="H433">
        <v>7012.0433625610094</v>
      </c>
      <c r="I433">
        <v>293.10341255505011</v>
      </c>
      <c r="J433">
        <v>3085.2990795268438</v>
      </c>
    </row>
    <row r="434" spans="1:10">
      <c r="A434" t="s">
        <v>86</v>
      </c>
      <c r="B434" t="s">
        <v>138</v>
      </c>
      <c r="C434" t="s">
        <v>167</v>
      </c>
      <c r="D434" t="s">
        <v>126</v>
      </c>
      <c r="E434">
        <v>7536.1630320000004</v>
      </c>
      <c r="F434">
        <v>0</v>
      </c>
      <c r="G434">
        <v>1.6299999999999999E-2</v>
      </c>
      <c r="H434">
        <v>6981.2774603403386</v>
      </c>
      <c r="I434">
        <v>113.7948226035475</v>
      </c>
      <c r="J434">
        <v>0</v>
      </c>
    </row>
    <row r="435" spans="1:10">
      <c r="A435" t="s">
        <v>43</v>
      </c>
      <c r="B435" t="s">
        <v>134</v>
      </c>
      <c r="C435" t="s">
        <v>246</v>
      </c>
      <c r="D435" t="s">
        <v>120</v>
      </c>
      <c r="E435">
        <v>1.597384489</v>
      </c>
      <c r="F435">
        <v>0</v>
      </c>
      <c r="G435">
        <v>3.7900000000000003E-2</v>
      </c>
      <c r="H435">
        <v>6736.6946868447494</v>
      </c>
      <c r="I435">
        <v>255.32072863141599</v>
      </c>
      <c r="J435">
        <v>0</v>
      </c>
    </row>
    <row r="436" spans="1:10">
      <c r="A436" t="s">
        <v>43</v>
      </c>
      <c r="B436" t="s">
        <v>134</v>
      </c>
      <c r="C436" t="s">
        <v>247</v>
      </c>
      <c r="D436" t="s">
        <v>130</v>
      </c>
      <c r="E436">
        <v>1.564902046</v>
      </c>
      <c r="F436">
        <v>0</v>
      </c>
      <c r="G436">
        <v>3.7900000000000003E-2</v>
      </c>
      <c r="H436">
        <v>6599.7055632613428</v>
      </c>
      <c r="I436">
        <v>250.12884084760489</v>
      </c>
      <c r="J436">
        <v>0</v>
      </c>
    </row>
    <row r="437" spans="1:10">
      <c r="A437" t="s">
        <v>43</v>
      </c>
      <c r="B437" t="s">
        <v>134</v>
      </c>
      <c r="C437" t="s">
        <v>229</v>
      </c>
      <c r="D437" t="s">
        <v>130</v>
      </c>
      <c r="E437">
        <v>1.5567305410000001</v>
      </c>
      <c r="F437">
        <v>0</v>
      </c>
      <c r="G437">
        <v>3.7900000000000003E-2</v>
      </c>
      <c r="H437">
        <v>6565.2436446086294</v>
      </c>
      <c r="I437">
        <v>248.82273413066699</v>
      </c>
      <c r="J437">
        <v>0</v>
      </c>
    </row>
    <row r="438" spans="1:10">
      <c r="A438" t="s">
        <v>50</v>
      </c>
      <c r="B438" t="s">
        <v>138</v>
      </c>
      <c r="C438" t="s">
        <v>225</v>
      </c>
      <c r="D438" t="s">
        <v>126</v>
      </c>
      <c r="E438">
        <v>279.33089999999999</v>
      </c>
      <c r="F438">
        <v>0</v>
      </c>
      <c r="G438">
        <v>2.53E-2</v>
      </c>
      <c r="H438">
        <v>6488.709940399398</v>
      </c>
      <c r="I438">
        <v>164.1643614921048</v>
      </c>
      <c r="J438">
        <v>0</v>
      </c>
    </row>
    <row r="439" spans="1:10">
      <c r="A439" t="s">
        <v>17</v>
      </c>
      <c r="B439" t="s">
        <v>134</v>
      </c>
      <c r="C439" t="s">
        <v>208</v>
      </c>
      <c r="D439" t="s">
        <v>130</v>
      </c>
      <c r="E439">
        <v>5585.977578</v>
      </c>
      <c r="F439">
        <v>0.52</v>
      </c>
      <c r="H439">
        <v>6384.3925922104263</v>
      </c>
      <c r="J439">
        <v>3319.8841479494222</v>
      </c>
    </row>
    <row r="440" spans="1:10">
      <c r="A440" t="s">
        <v>44</v>
      </c>
      <c r="B440" t="s">
        <v>134</v>
      </c>
      <c r="C440" t="s">
        <v>209</v>
      </c>
      <c r="D440" t="s">
        <v>130</v>
      </c>
      <c r="E440">
        <v>53.665889280000002</v>
      </c>
      <c r="F440">
        <v>0</v>
      </c>
      <c r="H440">
        <v>6210.5353164996659</v>
      </c>
      <c r="J440">
        <v>0</v>
      </c>
    </row>
    <row r="441" spans="1:10">
      <c r="A441" t="s">
        <v>79</v>
      </c>
      <c r="B441" t="s">
        <v>138</v>
      </c>
      <c r="C441" t="s">
        <v>146</v>
      </c>
      <c r="D441" t="s">
        <v>126</v>
      </c>
      <c r="E441">
        <v>13787.04926</v>
      </c>
      <c r="F441">
        <v>0.01</v>
      </c>
      <c r="H441">
        <v>5823.4841628328804</v>
      </c>
      <c r="J441">
        <v>58.234841628328788</v>
      </c>
    </row>
    <row r="442" spans="1:10">
      <c r="A442" t="s">
        <v>50</v>
      </c>
      <c r="B442" t="s">
        <v>138</v>
      </c>
      <c r="C442" t="s">
        <v>167</v>
      </c>
      <c r="D442" t="s">
        <v>126</v>
      </c>
      <c r="E442">
        <v>248.18047419999999</v>
      </c>
      <c r="F442">
        <v>0</v>
      </c>
      <c r="G442">
        <v>2.53E-2</v>
      </c>
      <c r="H442">
        <v>5765.1019273362754</v>
      </c>
      <c r="I442">
        <v>145.8570787616078</v>
      </c>
      <c r="J442">
        <v>0</v>
      </c>
    </row>
    <row r="443" spans="1:10">
      <c r="A443" t="s">
        <v>81</v>
      </c>
      <c r="B443" t="s">
        <v>138</v>
      </c>
      <c r="C443" t="s">
        <v>167</v>
      </c>
      <c r="D443" t="s">
        <v>126</v>
      </c>
      <c r="E443">
        <v>284.70429710000002</v>
      </c>
      <c r="F443">
        <v>0</v>
      </c>
      <c r="G443">
        <v>2.29E-2</v>
      </c>
      <c r="H443">
        <v>5684.7813471968539</v>
      </c>
      <c r="I443">
        <v>130.18149285080801</v>
      </c>
      <c r="J443">
        <v>0</v>
      </c>
    </row>
    <row r="444" spans="1:10">
      <c r="A444" t="s">
        <v>37</v>
      </c>
      <c r="B444" t="s">
        <v>180</v>
      </c>
      <c r="C444" t="s">
        <v>198</v>
      </c>
      <c r="D444" t="s">
        <v>130</v>
      </c>
      <c r="E444">
        <v>248.75096550000001</v>
      </c>
      <c r="F444">
        <v>1.25</v>
      </c>
      <c r="H444">
        <v>5497.3963375500007</v>
      </c>
      <c r="J444">
        <v>6871.7454219375013</v>
      </c>
    </row>
    <row r="445" spans="1:10">
      <c r="A445" t="s">
        <v>24</v>
      </c>
      <c r="B445" t="s">
        <v>128</v>
      </c>
      <c r="C445" t="s">
        <v>227</v>
      </c>
      <c r="D445" t="s">
        <v>120</v>
      </c>
      <c r="E445">
        <v>10.08214514</v>
      </c>
      <c r="F445">
        <v>0.44</v>
      </c>
      <c r="G445">
        <v>2.3300000000000001E-2</v>
      </c>
      <c r="H445">
        <v>5402.0256158183447</v>
      </c>
      <c r="I445">
        <v>125.8671968485674</v>
      </c>
      <c r="J445">
        <v>2376.8912709600718</v>
      </c>
    </row>
    <row r="446" spans="1:10">
      <c r="A446" t="s">
        <v>43</v>
      </c>
      <c r="B446" t="s">
        <v>134</v>
      </c>
      <c r="C446" t="s">
        <v>248</v>
      </c>
      <c r="D446" t="s">
        <v>130</v>
      </c>
      <c r="E446">
        <v>1.2416840600000001</v>
      </c>
      <c r="F446">
        <v>0</v>
      </c>
      <c r="G446">
        <v>3.7900000000000003E-2</v>
      </c>
      <c r="H446">
        <v>5236.5892290455422</v>
      </c>
      <c r="I446">
        <v>198.46673178082611</v>
      </c>
      <c r="J446">
        <v>0</v>
      </c>
    </row>
    <row r="447" spans="1:10">
      <c r="A447" t="s">
        <v>43</v>
      </c>
      <c r="B447" t="s">
        <v>134</v>
      </c>
      <c r="C447" t="s">
        <v>165</v>
      </c>
      <c r="D447" t="s">
        <v>130</v>
      </c>
      <c r="E447">
        <v>1.1929014360000001</v>
      </c>
      <c r="F447">
        <v>0</v>
      </c>
      <c r="G447">
        <v>3.7900000000000003E-2</v>
      </c>
      <c r="H447">
        <v>5030.8568921071274</v>
      </c>
      <c r="I447">
        <v>190.66947621086021</v>
      </c>
      <c r="J447">
        <v>0</v>
      </c>
    </row>
    <row r="448" spans="1:10">
      <c r="A448" t="s">
        <v>58</v>
      </c>
      <c r="B448" t="s">
        <v>138</v>
      </c>
      <c r="C448" t="s">
        <v>139</v>
      </c>
      <c r="D448" t="s">
        <v>126</v>
      </c>
      <c r="E448">
        <v>655.23289999999997</v>
      </c>
      <c r="F448">
        <v>0</v>
      </c>
      <c r="G448">
        <v>4.7000000000000002E-3</v>
      </c>
      <c r="H448">
        <v>5009.5548230259246</v>
      </c>
      <c r="I448">
        <v>23.54490766822185</v>
      </c>
      <c r="J448">
        <v>0</v>
      </c>
    </row>
    <row r="449" spans="1:10">
      <c r="A449" t="s">
        <v>13</v>
      </c>
      <c r="B449" t="s">
        <v>138</v>
      </c>
      <c r="C449" t="s">
        <v>167</v>
      </c>
      <c r="D449" t="s">
        <v>126</v>
      </c>
      <c r="E449">
        <v>21.55</v>
      </c>
      <c r="F449">
        <v>0</v>
      </c>
      <c r="G449">
        <v>3.9600000000000003E-2</v>
      </c>
      <c r="H449">
        <v>4864.8314806200005</v>
      </c>
      <c r="I449">
        <v>192.64732663255211</v>
      </c>
      <c r="J449">
        <v>0</v>
      </c>
    </row>
    <row r="450" spans="1:10">
      <c r="A450" t="s">
        <v>13</v>
      </c>
      <c r="B450" t="s">
        <v>180</v>
      </c>
      <c r="C450" t="s">
        <v>213</v>
      </c>
      <c r="D450" t="s">
        <v>130</v>
      </c>
      <c r="E450">
        <v>21.324694560000001</v>
      </c>
      <c r="F450">
        <v>1.22</v>
      </c>
      <c r="G450">
        <v>3.9600000000000003E-2</v>
      </c>
      <c r="H450">
        <v>4813.9696245983323</v>
      </c>
      <c r="I450">
        <v>190.63319713409399</v>
      </c>
      <c r="J450">
        <v>5873.0429420099654</v>
      </c>
    </row>
    <row r="451" spans="1:10">
      <c r="A451" t="s">
        <v>36</v>
      </c>
      <c r="B451" t="s">
        <v>180</v>
      </c>
      <c r="C451" t="s">
        <v>198</v>
      </c>
      <c r="D451" t="s">
        <v>130</v>
      </c>
      <c r="E451">
        <v>1078.5778290000001</v>
      </c>
      <c r="F451">
        <v>1.25</v>
      </c>
      <c r="H451">
        <v>4699.0954427759989</v>
      </c>
      <c r="J451">
        <v>5873.8693034699991</v>
      </c>
    </row>
    <row r="452" spans="1:10">
      <c r="A452" t="s">
        <v>43</v>
      </c>
      <c r="B452" t="s">
        <v>134</v>
      </c>
      <c r="C452" t="s">
        <v>201</v>
      </c>
      <c r="D452" t="s">
        <v>130</v>
      </c>
      <c r="E452">
        <v>0.98893719810000003</v>
      </c>
      <c r="F452">
        <v>0</v>
      </c>
      <c r="G452">
        <v>3.7900000000000003E-2</v>
      </c>
      <c r="H452">
        <v>4170.6727553327346</v>
      </c>
      <c r="I452">
        <v>158.06849742711071</v>
      </c>
      <c r="J452">
        <v>0</v>
      </c>
    </row>
    <row r="453" spans="1:10">
      <c r="A453" t="s">
        <v>43</v>
      </c>
      <c r="B453" t="s">
        <v>180</v>
      </c>
      <c r="C453" t="s">
        <v>249</v>
      </c>
      <c r="D453" t="s">
        <v>130</v>
      </c>
      <c r="E453">
        <v>0.96700768000000004</v>
      </c>
      <c r="F453">
        <v>0</v>
      </c>
      <c r="G453">
        <v>3.7900000000000003E-2</v>
      </c>
      <c r="H453">
        <v>4078.1887797547452</v>
      </c>
      <c r="I453">
        <v>154.5633547527049</v>
      </c>
      <c r="J453">
        <v>0</v>
      </c>
    </row>
    <row r="454" spans="1:10">
      <c r="A454" t="s">
        <v>74</v>
      </c>
      <c r="B454" t="s">
        <v>138</v>
      </c>
      <c r="C454" t="s">
        <v>139</v>
      </c>
      <c r="D454" t="s">
        <v>126</v>
      </c>
      <c r="E454">
        <v>567.24710000000005</v>
      </c>
      <c r="F454">
        <v>0</v>
      </c>
      <c r="G454">
        <v>3.5700000000000003E-2</v>
      </c>
      <c r="H454">
        <v>3893.9688768270839</v>
      </c>
      <c r="I454">
        <v>139.0146889027269</v>
      </c>
      <c r="J454">
        <v>0</v>
      </c>
    </row>
    <row r="455" spans="1:10">
      <c r="A455" t="s">
        <v>20</v>
      </c>
      <c r="B455" t="s">
        <v>180</v>
      </c>
      <c r="C455" t="s">
        <v>241</v>
      </c>
      <c r="D455" t="s">
        <v>130</v>
      </c>
      <c r="E455">
        <v>36</v>
      </c>
      <c r="F455">
        <v>1.36</v>
      </c>
      <c r="H455">
        <v>3842.1812736000002</v>
      </c>
      <c r="J455">
        <v>5225.3665320960008</v>
      </c>
    </row>
    <row r="456" spans="1:10">
      <c r="A456" t="s">
        <v>43</v>
      </c>
      <c r="B456" t="s">
        <v>134</v>
      </c>
      <c r="C456" t="s">
        <v>238</v>
      </c>
      <c r="D456" t="s">
        <v>130</v>
      </c>
      <c r="E456">
        <v>0.86675944920000003</v>
      </c>
      <c r="F456">
        <v>0</v>
      </c>
      <c r="G456">
        <v>3.7900000000000003E-2</v>
      </c>
      <c r="H456">
        <v>3655.409086796335</v>
      </c>
      <c r="I456">
        <v>138.5400043895811</v>
      </c>
      <c r="J456">
        <v>0</v>
      </c>
    </row>
    <row r="457" spans="1:10">
      <c r="A457" t="s">
        <v>43</v>
      </c>
      <c r="B457" t="s">
        <v>134</v>
      </c>
      <c r="C457" t="s">
        <v>200</v>
      </c>
      <c r="D457" t="s">
        <v>130</v>
      </c>
      <c r="E457">
        <v>0.84553800089999998</v>
      </c>
      <c r="F457">
        <v>0</v>
      </c>
      <c r="G457">
        <v>3.7900000000000003E-2</v>
      </c>
      <c r="H457">
        <v>3565.9112739690308</v>
      </c>
      <c r="I457">
        <v>135.14803728342631</v>
      </c>
      <c r="J457">
        <v>0</v>
      </c>
    </row>
    <row r="458" spans="1:10">
      <c r="A458" t="s">
        <v>81</v>
      </c>
      <c r="B458" t="s">
        <v>138</v>
      </c>
      <c r="C458" t="s">
        <v>225</v>
      </c>
      <c r="D458" t="s">
        <v>126</v>
      </c>
      <c r="E458">
        <v>173.49135279999999</v>
      </c>
      <c r="F458">
        <v>0</v>
      </c>
      <c r="G458">
        <v>2.29E-2</v>
      </c>
      <c r="H458">
        <v>3464.157079269417</v>
      </c>
      <c r="I458">
        <v>79.329197115269665</v>
      </c>
      <c r="J458">
        <v>0</v>
      </c>
    </row>
    <row r="459" spans="1:10">
      <c r="A459" t="s">
        <v>73</v>
      </c>
      <c r="B459" t="s">
        <v>128</v>
      </c>
      <c r="C459" t="s">
        <v>161</v>
      </c>
      <c r="D459" t="s">
        <v>124</v>
      </c>
      <c r="E459">
        <v>659.41</v>
      </c>
      <c r="F459">
        <v>0.22</v>
      </c>
      <c r="H459">
        <v>3383.6151067624601</v>
      </c>
      <c r="J459">
        <v>744.39532348774117</v>
      </c>
    </row>
    <row r="460" spans="1:10">
      <c r="A460" t="s">
        <v>86</v>
      </c>
      <c r="B460" t="s">
        <v>128</v>
      </c>
      <c r="C460" t="s">
        <v>227</v>
      </c>
      <c r="D460" t="s">
        <v>120</v>
      </c>
      <c r="E460">
        <v>3578</v>
      </c>
      <c r="F460">
        <v>0</v>
      </c>
      <c r="G460">
        <v>1.6299999999999999E-2</v>
      </c>
      <c r="H460">
        <v>3314.5528629134001</v>
      </c>
      <c r="I460">
        <v>54.027211665488423</v>
      </c>
      <c r="J460">
        <v>0</v>
      </c>
    </row>
    <row r="461" spans="1:10">
      <c r="A461" t="s">
        <v>18</v>
      </c>
      <c r="B461" t="s">
        <v>138</v>
      </c>
      <c r="C461" t="s">
        <v>146</v>
      </c>
      <c r="D461" t="s">
        <v>126</v>
      </c>
      <c r="E461">
        <v>24004.588589999999</v>
      </c>
      <c r="F461">
        <v>0</v>
      </c>
      <c r="H461">
        <v>3209.470596598338</v>
      </c>
      <c r="J461">
        <v>0</v>
      </c>
    </row>
    <row r="462" spans="1:10">
      <c r="A462" t="s">
        <v>43</v>
      </c>
      <c r="B462" t="s">
        <v>134</v>
      </c>
      <c r="C462" t="s">
        <v>197</v>
      </c>
      <c r="D462" t="s">
        <v>130</v>
      </c>
      <c r="E462">
        <v>0.75181120329999995</v>
      </c>
      <c r="F462">
        <v>0</v>
      </c>
      <c r="G462">
        <v>3.7900000000000003E-2</v>
      </c>
      <c r="H462">
        <v>3170.6346052928689</v>
      </c>
      <c r="I462">
        <v>120.1670515405998</v>
      </c>
      <c r="J462">
        <v>0</v>
      </c>
    </row>
    <row r="463" spans="1:10">
      <c r="A463" t="s">
        <v>36</v>
      </c>
      <c r="B463" t="s">
        <v>134</v>
      </c>
      <c r="C463" t="s">
        <v>160</v>
      </c>
      <c r="D463" t="s">
        <v>120</v>
      </c>
      <c r="E463">
        <v>705.63862359999996</v>
      </c>
      <c r="F463">
        <v>0.7</v>
      </c>
      <c r="H463">
        <v>3074.2920457393229</v>
      </c>
      <c r="J463">
        <v>2152.0044320175261</v>
      </c>
    </row>
    <row r="464" spans="1:10">
      <c r="A464" t="s">
        <v>43</v>
      </c>
      <c r="B464" t="s">
        <v>134</v>
      </c>
      <c r="C464" t="s">
        <v>219</v>
      </c>
      <c r="D464" t="s">
        <v>130</v>
      </c>
      <c r="E464">
        <v>0.62074514950000004</v>
      </c>
      <c r="F464">
        <v>0</v>
      </c>
      <c r="G464">
        <v>3.7900000000000003E-2</v>
      </c>
      <c r="H464">
        <v>2617.8860376559601</v>
      </c>
      <c r="I464">
        <v>99.217880827160883</v>
      </c>
      <c r="J464">
        <v>0</v>
      </c>
    </row>
    <row r="465" spans="1:10">
      <c r="A465" t="s">
        <v>13</v>
      </c>
      <c r="B465" t="s">
        <v>134</v>
      </c>
      <c r="C465" t="s">
        <v>175</v>
      </c>
      <c r="D465" t="s">
        <v>120</v>
      </c>
      <c r="E465">
        <v>10.075529169999999</v>
      </c>
      <c r="F465">
        <v>0.54</v>
      </c>
      <c r="G465">
        <v>3.9600000000000003E-2</v>
      </c>
      <c r="H465">
        <v>2274.512830168032</v>
      </c>
      <c r="I465">
        <v>90.070708074654092</v>
      </c>
      <c r="J465">
        <v>1228.236928290738</v>
      </c>
    </row>
    <row r="466" spans="1:10">
      <c r="A466" t="s">
        <v>95</v>
      </c>
      <c r="B466" t="s">
        <v>128</v>
      </c>
      <c r="C466" t="s">
        <v>207</v>
      </c>
      <c r="D466" t="s">
        <v>124</v>
      </c>
      <c r="E466">
        <v>2238.7961180000002</v>
      </c>
      <c r="F466">
        <v>0</v>
      </c>
      <c r="G466">
        <v>0.13</v>
      </c>
      <c r="H466">
        <v>2238.7961180000002</v>
      </c>
      <c r="I466">
        <v>291.04349533999999</v>
      </c>
      <c r="J466">
        <v>0</v>
      </c>
    </row>
    <row r="467" spans="1:10">
      <c r="A467" t="s">
        <v>95</v>
      </c>
      <c r="B467" t="s">
        <v>134</v>
      </c>
      <c r="C467" t="s">
        <v>159</v>
      </c>
      <c r="D467" t="s">
        <v>120</v>
      </c>
      <c r="E467">
        <v>2180.6742181</v>
      </c>
      <c r="F467">
        <v>0.58000000000000007</v>
      </c>
      <c r="G467">
        <v>0.13</v>
      </c>
      <c r="H467">
        <v>2180.6742181</v>
      </c>
      <c r="I467">
        <v>283.487648353</v>
      </c>
      <c r="J467">
        <v>1264.791046498</v>
      </c>
    </row>
    <row r="468" spans="1:10">
      <c r="A468" t="s">
        <v>21</v>
      </c>
      <c r="B468" t="s">
        <v>134</v>
      </c>
      <c r="C468" t="s">
        <v>195</v>
      </c>
      <c r="D468" t="s">
        <v>124</v>
      </c>
      <c r="E468">
        <v>113.827502</v>
      </c>
      <c r="F468">
        <v>0.77</v>
      </c>
      <c r="H468">
        <v>2088.338691107067</v>
      </c>
      <c r="J468">
        <v>1608.020792152442</v>
      </c>
    </row>
    <row r="469" spans="1:10">
      <c r="A469" t="s">
        <v>53</v>
      </c>
      <c r="B469" t="s">
        <v>138</v>
      </c>
      <c r="C469" t="s">
        <v>225</v>
      </c>
      <c r="D469" t="s">
        <v>126</v>
      </c>
      <c r="E469">
        <v>10.79949789</v>
      </c>
      <c r="F469">
        <v>0</v>
      </c>
      <c r="G469">
        <v>2.9100000000000001E-2</v>
      </c>
      <c r="H469">
        <v>2032.2786499855069</v>
      </c>
      <c r="I469">
        <v>59.139308714578263</v>
      </c>
      <c r="J469">
        <v>0</v>
      </c>
    </row>
    <row r="470" spans="1:10">
      <c r="A470" t="s">
        <v>55</v>
      </c>
      <c r="B470" t="s">
        <v>138</v>
      </c>
      <c r="C470" t="s">
        <v>225</v>
      </c>
      <c r="D470" t="s">
        <v>126</v>
      </c>
      <c r="E470">
        <v>519.25</v>
      </c>
      <c r="F470">
        <v>0</v>
      </c>
      <c r="G470">
        <v>4.4000000000000003E-3</v>
      </c>
      <c r="H470">
        <v>2029.6372634280001</v>
      </c>
      <c r="I470">
        <v>8.9304039590832005</v>
      </c>
      <c r="J470">
        <v>0</v>
      </c>
    </row>
    <row r="471" spans="1:10">
      <c r="A471" t="s">
        <v>21</v>
      </c>
      <c r="B471" t="s">
        <v>134</v>
      </c>
      <c r="C471" t="s">
        <v>156</v>
      </c>
      <c r="D471" t="s">
        <v>130</v>
      </c>
      <c r="E471">
        <v>108.92113000000001</v>
      </c>
      <c r="F471">
        <v>0.67</v>
      </c>
      <c r="H471">
        <v>1998.3238326542801</v>
      </c>
      <c r="J471">
        <v>1338.8769678783681</v>
      </c>
    </row>
    <row r="472" spans="1:10">
      <c r="A472" t="s">
        <v>84</v>
      </c>
      <c r="B472" t="s">
        <v>138</v>
      </c>
      <c r="C472" t="s">
        <v>139</v>
      </c>
      <c r="D472" t="s">
        <v>126</v>
      </c>
      <c r="E472">
        <v>1</v>
      </c>
      <c r="F472">
        <v>0</v>
      </c>
      <c r="G472">
        <v>5.5399999999999998E-2</v>
      </c>
      <c r="H472">
        <v>1787.732853</v>
      </c>
      <c r="I472">
        <v>99.040400056199999</v>
      </c>
      <c r="J472">
        <v>0</v>
      </c>
    </row>
    <row r="473" spans="1:10">
      <c r="A473" t="s">
        <v>37</v>
      </c>
      <c r="B473" t="s">
        <v>134</v>
      </c>
      <c r="C473" t="s">
        <v>157</v>
      </c>
      <c r="D473" t="s">
        <v>130</v>
      </c>
      <c r="E473">
        <v>76.068756890000003</v>
      </c>
      <c r="F473">
        <v>0.62</v>
      </c>
      <c r="H473">
        <v>1681.1195272689999</v>
      </c>
      <c r="J473">
        <v>1042.2941069067799</v>
      </c>
    </row>
    <row r="474" spans="1:10">
      <c r="A474" t="s">
        <v>43</v>
      </c>
      <c r="B474" t="s">
        <v>134</v>
      </c>
      <c r="C474" t="s">
        <v>186</v>
      </c>
      <c r="D474" t="s">
        <v>130</v>
      </c>
      <c r="E474">
        <v>0.39351204319999999</v>
      </c>
      <c r="F474">
        <v>0</v>
      </c>
      <c r="G474">
        <v>3.7900000000000003E-2</v>
      </c>
      <c r="H474">
        <v>1659.569445484243</v>
      </c>
      <c r="I474">
        <v>62.897681983852827</v>
      </c>
      <c r="J474">
        <v>0</v>
      </c>
    </row>
    <row r="475" spans="1:10">
      <c r="A475" t="s">
        <v>70</v>
      </c>
      <c r="B475" t="s">
        <v>138</v>
      </c>
      <c r="C475" t="s">
        <v>225</v>
      </c>
      <c r="D475" t="s">
        <v>126</v>
      </c>
      <c r="E475">
        <v>238.28399999999999</v>
      </c>
      <c r="F475">
        <v>0</v>
      </c>
      <c r="G475">
        <v>0.1333</v>
      </c>
      <c r="H475">
        <v>1648.2976127796239</v>
      </c>
      <c r="I475">
        <v>219.7180717835239</v>
      </c>
      <c r="J475">
        <v>0</v>
      </c>
    </row>
    <row r="476" spans="1:10">
      <c r="A476" t="s">
        <v>21</v>
      </c>
      <c r="B476" t="s">
        <v>134</v>
      </c>
      <c r="C476" t="s">
        <v>186</v>
      </c>
      <c r="D476" t="s">
        <v>130</v>
      </c>
      <c r="E476">
        <v>88.676706420000002</v>
      </c>
      <c r="F476">
        <v>0.64</v>
      </c>
      <c r="H476">
        <v>1626.9090840351439</v>
      </c>
      <c r="J476">
        <v>1041.2218137824921</v>
      </c>
    </row>
    <row r="477" spans="1:10">
      <c r="A477" t="s">
        <v>43</v>
      </c>
      <c r="B477" t="s">
        <v>134</v>
      </c>
      <c r="C477" t="s">
        <v>250</v>
      </c>
      <c r="D477" t="s">
        <v>130</v>
      </c>
      <c r="E477">
        <v>0.36205198319999998</v>
      </c>
      <c r="F477">
        <v>0</v>
      </c>
      <c r="G477">
        <v>3.7900000000000003E-2</v>
      </c>
      <c r="H477">
        <v>1526.8920465804299</v>
      </c>
      <c r="I477">
        <v>57.869208565398303</v>
      </c>
      <c r="J477">
        <v>0</v>
      </c>
    </row>
    <row r="478" spans="1:10">
      <c r="A478" t="s">
        <v>34</v>
      </c>
      <c r="B478" t="s">
        <v>138</v>
      </c>
      <c r="C478" t="s">
        <v>225</v>
      </c>
      <c r="D478" t="s">
        <v>126</v>
      </c>
      <c r="E478">
        <v>5.8410000000000002</v>
      </c>
      <c r="F478">
        <v>0</v>
      </c>
      <c r="G478">
        <v>4.4900000000000002E-2</v>
      </c>
      <c r="H478">
        <v>1488.63726</v>
      </c>
      <c r="I478">
        <v>66.839812974000012</v>
      </c>
      <c r="J478">
        <v>0</v>
      </c>
    </row>
    <row r="479" spans="1:10">
      <c r="A479" t="s">
        <v>43</v>
      </c>
      <c r="B479" t="s">
        <v>134</v>
      </c>
      <c r="C479" t="s">
        <v>211</v>
      </c>
      <c r="D479" t="s">
        <v>130</v>
      </c>
      <c r="E479">
        <v>0.33240873119999997</v>
      </c>
      <c r="F479">
        <v>0</v>
      </c>
      <c r="G479">
        <v>3.7900000000000003E-2</v>
      </c>
      <c r="H479">
        <v>1401.876723328972</v>
      </c>
      <c r="I479">
        <v>53.131127814168039</v>
      </c>
      <c r="J479">
        <v>0</v>
      </c>
    </row>
    <row r="480" spans="1:10">
      <c r="A480" t="s">
        <v>37</v>
      </c>
      <c r="B480" t="s">
        <v>134</v>
      </c>
      <c r="C480" t="s">
        <v>186</v>
      </c>
      <c r="D480" t="s">
        <v>130</v>
      </c>
      <c r="E480">
        <v>62.675905020000002</v>
      </c>
      <c r="F480">
        <v>0.64</v>
      </c>
      <c r="H480">
        <v>1385.1375009420001</v>
      </c>
      <c r="J480">
        <v>886.48800060288011</v>
      </c>
    </row>
    <row r="481" spans="1:10">
      <c r="A481" t="s">
        <v>23</v>
      </c>
      <c r="B481" t="s">
        <v>138</v>
      </c>
      <c r="C481" t="s">
        <v>167</v>
      </c>
      <c r="D481" t="s">
        <v>126</v>
      </c>
      <c r="E481">
        <v>1001</v>
      </c>
      <c r="F481">
        <v>0</v>
      </c>
      <c r="G481">
        <v>1.01E-2</v>
      </c>
      <c r="H481">
        <v>1276.408199066</v>
      </c>
      <c r="I481">
        <v>12.8917228105666</v>
      </c>
      <c r="J481">
        <v>0</v>
      </c>
    </row>
    <row r="482" spans="1:10">
      <c r="A482" t="s">
        <v>21</v>
      </c>
      <c r="B482" t="s">
        <v>134</v>
      </c>
      <c r="C482" t="s">
        <v>157</v>
      </c>
      <c r="D482" t="s">
        <v>130</v>
      </c>
      <c r="E482">
        <v>66.871317210000001</v>
      </c>
      <c r="F482">
        <v>0.62</v>
      </c>
      <c r="H482">
        <v>1226.8560462210351</v>
      </c>
      <c r="J482">
        <v>760.65074865704162</v>
      </c>
    </row>
    <row r="483" spans="1:10">
      <c r="A483" t="s">
        <v>86</v>
      </c>
      <c r="B483" t="s">
        <v>128</v>
      </c>
      <c r="C483" t="s">
        <v>143</v>
      </c>
      <c r="D483" t="s">
        <v>124</v>
      </c>
      <c r="E483">
        <v>1311.503113</v>
      </c>
      <c r="F483">
        <v>6.6E-3</v>
      </c>
      <c r="G483">
        <v>1.6299999999999999E-2</v>
      </c>
      <c r="H483">
        <v>1214.937506404133</v>
      </c>
      <c r="I483">
        <v>19.803481354387358</v>
      </c>
      <c r="J483">
        <v>8.0185875422672748</v>
      </c>
    </row>
    <row r="484" spans="1:10">
      <c r="A484" t="s">
        <v>80</v>
      </c>
      <c r="B484" t="s">
        <v>138</v>
      </c>
      <c r="C484" t="s">
        <v>139</v>
      </c>
      <c r="D484" t="s">
        <v>126</v>
      </c>
      <c r="E484">
        <v>100.64</v>
      </c>
      <c r="F484">
        <v>0</v>
      </c>
      <c r="G484">
        <v>9.4000000000000004E-3</v>
      </c>
      <c r="H484">
        <v>1204.8569060975999</v>
      </c>
      <c r="I484">
        <v>11.32565491731744</v>
      </c>
      <c r="J484">
        <v>0</v>
      </c>
    </row>
    <row r="485" spans="1:10">
      <c r="A485" t="s">
        <v>48</v>
      </c>
      <c r="B485" t="s">
        <v>183</v>
      </c>
      <c r="C485" t="s">
        <v>184</v>
      </c>
      <c r="D485" t="s">
        <v>126</v>
      </c>
      <c r="E485">
        <v>653.81641360000003</v>
      </c>
      <c r="F485">
        <v>0.53</v>
      </c>
      <c r="G485">
        <v>4.7999999999999996E-3</v>
      </c>
      <c r="H485">
        <v>1143.235115029767</v>
      </c>
      <c r="I485">
        <v>5.4875285521428827</v>
      </c>
      <c r="J485">
        <v>605.91461096577666</v>
      </c>
    </row>
    <row r="486" spans="1:10">
      <c r="A486" t="s">
        <v>80</v>
      </c>
      <c r="B486" t="s">
        <v>138</v>
      </c>
      <c r="C486" t="s">
        <v>225</v>
      </c>
      <c r="D486" t="s">
        <v>126</v>
      </c>
      <c r="E486">
        <v>92.911000000000001</v>
      </c>
      <c r="F486">
        <v>0</v>
      </c>
      <c r="G486">
        <v>9.4000000000000004E-3</v>
      </c>
      <c r="H486">
        <v>1112.32571544549</v>
      </c>
      <c r="I486">
        <v>10.45586172518761</v>
      </c>
      <c r="J486">
        <v>0</v>
      </c>
    </row>
    <row r="487" spans="1:10">
      <c r="A487" t="s">
        <v>24</v>
      </c>
      <c r="B487" t="s">
        <v>138</v>
      </c>
      <c r="C487" t="s">
        <v>167</v>
      </c>
      <c r="D487" t="s">
        <v>126</v>
      </c>
      <c r="E487">
        <v>2.0064920000000002</v>
      </c>
      <c r="F487">
        <v>0</v>
      </c>
      <c r="G487">
        <v>2.3300000000000001E-2</v>
      </c>
      <c r="H487">
        <v>1075.0808514877799</v>
      </c>
      <c r="I487">
        <v>25.049383839665271</v>
      </c>
      <c r="J487">
        <v>0</v>
      </c>
    </row>
    <row r="488" spans="1:10">
      <c r="A488" t="s">
        <v>13</v>
      </c>
      <c r="B488" t="s">
        <v>138</v>
      </c>
      <c r="C488" t="s">
        <v>225</v>
      </c>
      <c r="D488" t="s">
        <v>126</v>
      </c>
      <c r="E488">
        <v>4.3207500000000003</v>
      </c>
      <c r="F488">
        <v>0</v>
      </c>
      <c r="G488">
        <v>3.9600000000000003E-2</v>
      </c>
      <c r="H488">
        <v>975.39306820830006</v>
      </c>
      <c r="I488">
        <v>38.625565501048683</v>
      </c>
      <c r="J488">
        <v>0</v>
      </c>
    </row>
    <row r="489" spans="1:10">
      <c r="A489" t="s">
        <v>21</v>
      </c>
      <c r="B489" t="s">
        <v>134</v>
      </c>
      <c r="C489" t="s">
        <v>160</v>
      </c>
      <c r="D489" t="s">
        <v>120</v>
      </c>
      <c r="E489">
        <v>46.147565890000003</v>
      </c>
      <c r="F489">
        <v>0.7</v>
      </c>
      <c r="H489">
        <v>846.64730100551412</v>
      </c>
      <c r="J489">
        <v>592.65311070385985</v>
      </c>
    </row>
    <row r="490" spans="1:10">
      <c r="A490" t="s">
        <v>43</v>
      </c>
      <c r="B490" t="s">
        <v>180</v>
      </c>
      <c r="C490" t="s">
        <v>251</v>
      </c>
      <c r="D490" t="s">
        <v>126</v>
      </c>
      <c r="E490">
        <v>0.1939812108</v>
      </c>
      <c r="F490">
        <v>0</v>
      </c>
      <c r="G490">
        <v>3.7900000000000003E-2</v>
      </c>
      <c r="H490">
        <v>818.08243484457125</v>
      </c>
      <c r="I490">
        <v>31.005324280609251</v>
      </c>
      <c r="J490">
        <v>0</v>
      </c>
    </row>
    <row r="491" spans="1:10">
      <c r="A491" t="s">
        <v>86</v>
      </c>
      <c r="B491" t="s">
        <v>128</v>
      </c>
      <c r="C491" t="s">
        <v>140</v>
      </c>
      <c r="D491" t="s">
        <v>124</v>
      </c>
      <c r="E491">
        <v>829.39</v>
      </c>
      <c r="F491">
        <v>0.12</v>
      </c>
      <c r="G491">
        <v>1.6299999999999999E-2</v>
      </c>
      <c r="H491">
        <v>768.32224677801696</v>
      </c>
      <c r="I491">
        <v>12.523652622481681</v>
      </c>
      <c r="J491">
        <v>92.198669613362028</v>
      </c>
    </row>
    <row r="492" spans="1:10">
      <c r="A492" t="s">
        <v>33</v>
      </c>
      <c r="B492" t="s">
        <v>138</v>
      </c>
      <c r="C492" t="s">
        <v>225</v>
      </c>
      <c r="D492" t="s">
        <v>126</v>
      </c>
      <c r="E492">
        <v>207.2071</v>
      </c>
      <c r="F492">
        <v>0</v>
      </c>
      <c r="G492">
        <v>3.8899999999999997E-2</v>
      </c>
      <c r="H492">
        <v>768.12100681489892</v>
      </c>
      <c r="I492">
        <v>29.879907165099571</v>
      </c>
      <c r="J492">
        <v>0</v>
      </c>
    </row>
    <row r="493" spans="1:10">
      <c r="A493" t="s">
        <v>56</v>
      </c>
      <c r="B493" t="s">
        <v>232</v>
      </c>
      <c r="C493" t="s">
        <v>233</v>
      </c>
      <c r="D493" t="s">
        <v>130</v>
      </c>
      <c r="E493">
        <v>318.26107029999997</v>
      </c>
      <c r="F493">
        <v>1.33</v>
      </c>
      <c r="G493">
        <v>8.2199999999999995E-2</v>
      </c>
      <c r="H493">
        <v>714.28618705110114</v>
      </c>
      <c r="I493">
        <v>58.714324575600507</v>
      </c>
      <c r="J493">
        <v>950.00062877796461</v>
      </c>
    </row>
    <row r="494" spans="1:10">
      <c r="A494" t="s">
        <v>23</v>
      </c>
      <c r="B494" t="s">
        <v>128</v>
      </c>
      <c r="C494" t="s">
        <v>212</v>
      </c>
      <c r="D494" t="s">
        <v>124</v>
      </c>
      <c r="E494">
        <v>549.52</v>
      </c>
      <c r="F494">
        <v>0</v>
      </c>
      <c r="G494">
        <v>1.01E-2</v>
      </c>
      <c r="H494">
        <v>700.71112242831998</v>
      </c>
      <c r="I494">
        <v>7.0771823365260316</v>
      </c>
      <c r="J494">
        <v>0</v>
      </c>
    </row>
    <row r="495" spans="1:10">
      <c r="A495" t="s">
        <v>37</v>
      </c>
      <c r="B495" t="s">
        <v>134</v>
      </c>
      <c r="C495" t="s">
        <v>176</v>
      </c>
      <c r="D495" t="s">
        <v>130</v>
      </c>
      <c r="E495">
        <v>29.76099992</v>
      </c>
      <c r="F495">
        <v>0.79</v>
      </c>
      <c r="H495">
        <v>657.71809823199999</v>
      </c>
      <c r="J495">
        <v>519.59729760328003</v>
      </c>
    </row>
    <row r="496" spans="1:10">
      <c r="A496" t="s">
        <v>43</v>
      </c>
      <c r="B496" t="s">
        <v>134</v>
      </c>
      <c r="C496" t="s">
        <v>88</v>
      </c>
      <c r="D496" t="s">
        <v>223</v>
      </c>
      <c r="E496">
        <v>0.15375706619999999</v>
      </c>
      <c r="F496">
        <v>0</v>
      </c>
      <c r="G496">
        <v>3.7900000000000003E-2</v>
      </c>
      <c r="H496">
        <v>648.44401461718223</v>
      </c>
      <c r="I496">
        <v>24.57602815399121</v>
      </c>
      <c r="J496">
        <v>0</v>
      </c>
    </row>
    <row r="497" spans="1:10">
      <c r="A497" t="s">
        <v>18</v>
      </c>
      <c r="B497" t="s">
        <v>134</v>
      </c>
      <c r="C497" t="s">
        <v>246</v>
      </c>
      <c r="D497" t="s">
        <v>120</v>
      </c>
      <c r="E497">
        <v>4802.086241</v>
      </c>
      <c r="F497">
        <v>1.19</v>
      </c>
      <c r="H497">
        <v>642.05035362445005</v>
      </c>
      <c r="J497">
        <v>764.03992081309548</v>
      </c>
    </row>
    <row r="498" spans="1:10">
      <c r="A498" t="s">
        <v>12</v>
      </c>
      <c r="B498" t="s">
        <v>134</v>
      </c>
      <c r="C498" t="s">
        <v>214</v>
      </c>
      <c r="D498" t="s">
        <v>130</v>
      </c>
      <c r="E498">
        <v>638.91239210000003</v>
      </c>
      <c r="F498">
        <v>0.69</v>
      </c>
      <c r="H498">
        <v>638.91239210000003</v>
      </c>
      <c r="J498">
        <v>440.84955054900001</v>
      </c>
    </row>
    <row r="499" spans="1:10">
      <c r="A499" t="s">
        <v>34</v>
      </c>
      <c r="B499" t="s">
        <v>134</v>
      </c>
      <c r="C499" t="s">
        <v>163</v>
      </c>
      <c r="D499" t="s">
        <v>130</v>
      </c>
      <c r="E499">
        <v>2.4180823729999998</v>
      </c>
      <c r="F499">
        <v>0.56999999999999995</v>
      </c>
      <c r="G499">
        <v>4.4900000000000002E-2</v>
      </c>
      <c r="H499">
        <v>616.27247358277998</v>
      </c>
      <c r="I499">
        <v>27.670634063866821</v>
      </c>
      <c r="J499">
        <v>351.27530994218449</v>
      </c>
    </row>
    <row r="500" spans="1:10">
      <c r="A500" t="s">
        <v>43</v>
      </c>
      <c r="B500" t="s">
        <v>134</v>
      </c>
      <c r="C500" t="s">
        <v>157</v>
      </c>
      <c r="D500" t="s">
        <v>130</v>
      </c>
      <c r="E500">
        <v>0.13880316270000001</v>
      </c>
      <c r="F500">
        <v>0</v>
      </c>
      <c r="G500">
        <v>3.7900000000000003E-2</v>
      </c>
      <c r="H500">
        <v>585.37849535756777</v>
      </c>
      <c r="I500">
        <v>22.185844974051822</v>
      </c>
      <c r="J500">
        <v>0</v>
      </c>
    </row>
    <row r="501" spans="1:10">
      <c r="A501" t="s">
        <v>56</v>
      </c>
      <c r="B501" t="s">
        <v>134</v>
      </c>
      <c r="C501" t="s">
        <v>175</v>
      </c>
      <c r="D501" t="s">
        <v>120</v>
      </c>
      <c r="E501">
        <v>249.9962199</v>
      </c>
      <c r="F501">
        <v>0.54</v>
      </c>
      <c r="G501">
        <v>8.2199999999999995E-2</v>
      </c>
      <c r="H501">
        <v>561.07662341874436</v>
      </c>
      <c r="I501">
        <v>46.120498445020793</v>
      </c>
      <c r="J501">
        <v>302.98137664612199</v>
      </c>
    </row>
    <row r="502" spans="1:10">
      <c r="A502" t="s">
        <v>21</v>
      </c>
      <c r="B502" t="s">
        <v>138</v>
      </c>
      <c r="C502" t="s">
        <v>146</v>
      </c>
      <c r="D502" t="s">
        <v>126</v>
      </c>
      <c r="E502">
        <v>28.78</v>
      </c>
      <c r="F502">
        <v>0</v>
      </c>
      <c r="H502">
        <v>528.0128833018</v>
      </c>
      <c r="J502">
        <v>0</v>
      </c>
    </row>
    <row r="503" spans="1:10">
      <c r="A503" t="s">
        <v>24</v>
      </c>
      <c r="B503" t="s">
        <v>138</v>
      </c>
      <c r="C503" t="s">
        <v>225</v>
      </c>
      <c r="D503" t="s">
        <v>126</v>
      </c>
      <c r="E503">
        <v>0.98022394000000002</v>
      </c>
      <c r="F503">
        <v>0</v>
      </c>
      <c r="G503">
        <v>2.3300000000000001E-2</v>
      </c>
      <c r="H503">
        <v>525.2051780240871</v>
      </c>
      <c r="I503">
        <v>12.23728064796123</v>
      </c>
      <c r="J503">
        <v>0</v>
      </c>
    </row>
    <row r="504" spans="1:10">
      <c r="A504" t="s">
        <v>21</v>
      </c>
      <c r="B504" t="s">
        <v>134</v>
      </c>
      <c r="C504" t="s">
        <v>176</v>
      </c>
      <c r="D504" t="s">
        <v>130</v>
      </c>
      <c r="E504">
        <v>27.792237459999999</v>
      </c>
      <c r="F504">
        <v>0.79</v>
      </c>
      <c r="H504">
        <v>509.89087681247031</v>
      </c>
      <c r="J504">
        <v>402.81379268185151</v>
      </c>
    </row>
    <row r="505" spans="1:10">
      <c r="A505" t="s">
        <v>47</v>
      </c>
      <c r="B505" t="s">
        <v>138</v>
      </c>
      <c r="C505" t="s">
        <v>155</v>
      </c>
      <c r="D505" t="s">
        <v>130</v>
      </c>
      <c r="E505">
        <v>10</v>
      </c>
      <c r="F505">
        <v>0.21</v>
      </c>
      <c r="H505">
        <v>469.81224639999999</v>
      </c>
      <c r="J505">
        <v>98.660571743999995</v>
      </c>
    </row>
    <row r="506" spans="1:10">
      <c r="A506" t="s">
        <v>56</v>
      </c>
      <c r="B506" t="s">
        <v>138</v>
      </c>
      <c r="C506" t="s">
        <v>225</v>
      </c>
      <c r="D506" t="s">
        <v>126</v>
      </c>
      <c r="E506">
        <v>196.68100000000001</v>
      </c>
      <c r="F506">
        <v>0</v>
      </c>
      <c r="G506">
        <v>8.2199999999999995E-2</v>
      </c>
      <c r="H506">
        <v>441.41911991614899</v>
      </c>
      <c r="I506">
        <v>36.284651657107453</v>
      </c>
      <c r="J506">
        <v>0</v>
      </c>
    </row>
    <row r="507" spans="1:10">
      <c r="A507" t="s">
        <v>43</v>
      </c>
      <c r="B507" t="s">
        <v>134</v>
      </c>
      <c r="C507" t="s">
        <v>252</v>
      </c>
      <c r="D507" t="s">
        <v>130</v>
      </c>
      <c r="E507">
        <v>0.1</v>
      </c>
      <c r="F507">
        <v>0</v>
      </c>
      <c r="G507">
        <v>3.7900000000000003E-2</v>
      </c>
      <c r="H507">
        <v>421.73282219999999</v>
      </c>
      <c r="I507">
        <v>15.983673961379999</v>
      </c>
      <c r="J507">
        <v>0</v>
      </c>
    </row>
    <row r="508" spans="1:10">
      <c r="A508" t="s">
        <v>73</v>
      </c>
      <c r="B508" t="s">
        <v>128</v>
      </c>
      <c r="C508" t="s">
        <v>204</v>
      </c>
      <c r="D508" t="s">
        <v>124</v>
      </c>
      <c r="E508">
        <v>79.34</v>
      </c>
      <c r="F508">
        <v>0.24</v>
      </c>
      <c r="H508">
        <v>407.11548592003999</v>
      </c>
      <c r="J508">
        <v>97.707716620809606</v>
      </c>
    </row>
    <row r="509" spans="1:10">
      <c r="A509" t="s">
        <v>43</v>
      </c>
      <c r="B509" t="s">
        <v>134</v>
      </c>
      <c r="C509" t="s">
        <v>177</v>
      </c>
      <c r="D509" t="s">
        <v>120</v>
      </c>
      <c r="E509">
        <v>9.6449797530000006E-2</v>
      </c>
      <c r="F509">
        <v>0</v>
      </c>
      <c r="G509">
        <v>3.7900000000000003E-2</v>
      </c>
      <c r="H509">
        <v>406.7604531294549</v>
      </c>
      <c r="I509">
        <v>15.41622117360634</v>
      </c>
      <c r="J509">
        <v>0</v>
      </c>
    </row>
    <row r="510" spans="1:10">
      <c r="A510" t="s">
        <v>43</v>
      </c>
      <c r="B510" t="s">
        <v>134</v>
      </c>
      <c r="C510" t="s">
        <v>193</v>
      </c>
      <c r="D510" t="s">
        <v>120</v>
      </c>
      <c r="E510">
        <v>9.5374950769999994E-2</v>
      </c>
      <c r="F510">
        <v>0</v>
      </c>
      <c r="G510">
        <v>3.7900000000000003E-2</v>
      </c>
      <c r="H510">
        <v>402.22747155418159</v>
      </c>
      <c r="I510">
        <v>15.244421171903481</v>
      </c>
      <c r="J510">
        <v>0</v>
      </c>
    </row>
    <row r="511" spans="1:10">
      <c r="A511" t="s">
        <v>43</v>
      </c>
      <c r="B511" t="s">
        <v>134</v>
      </c>
      <c r="C511" t="s">
        <v>194</v>
      </c>
      <c r="D511" t="s">
        <v>120</v>
      </c>
      <c r="E511">
        <v>9.2191308250000006E-2</v>
      </c>
      <c r="F511">
        <v>0</v>
      </c>
      <c r="G511">
        <v>3.7900000000000003E-2</v>
      </c>
      <c r="H511">
        <v>388.80100610582639</v>
      </c>
      <c r="I511">
        <v>14.735558131410819</v>
      </c>
      <c r="J511">
        <v>0</v>
      </c>
    </row>
    <row r="512" spans="1:10">
      <c r="A512" t="s">
        <v>73</v>
      </c>
      <c r="B512" t="s">
        <v>128</v>
      </c>
      <c r="C512" t="s">
        <v>217</v>
      </c>
      <c r="D512" t="s">
        <v>130</v>
      </c>
      <c r="E512">
        <v>70.91</v>
      </c>
      <c r="F512">
        <v>0.26</v>
      </c>
      <c r="H512">
        <v>363.85882413145998</v>
      </c>
      <c r="J512">
        <v>94.603294274179603</v>
      </c>
    </row>
    <row r="513" spans="1:10">
      <c r="A513" t="s">
        <v>59</v>
      </c>
      <c r="B513" t="s">
        <v>134</v>
      </c>
      <c r="C513" t="s">
        <v>159</v>
      </c>
      <c r="D513" t="s">
        <v>120</v>
      </c>
      <c r="E513">
        <v>648.87117839999996</v>
      </c>
      <c r="F513">
        <v>0.57999999999999996</v>
      </c>
      <c r="H513">
        <v>360.26063988586031</v>
      </c>
      <c r="J513">
        <v>208.95117113379899</v>
      </c>
    </row>
    <row r="514" spans="1:10">
      <c r="A514" t="s">
        <v>48</v>
      </c>
      <c r="B514" t="s">
        <v>138</v>
      </c>
      <c r="C514" t="s">
        <v>139</v>
      </c>
      <c r="D514" t="s">
        <v>126</v>
      </c>
      <c r="E514">
        <v>197.2603</v>
      </c>
      <c r="F514">
        <v>0</v>
      </c>
      <c r="G514">
        <v>4.7999999999999996E-3</v>
      </c>
      <c r="H514">
        <v>344.92083262271041</v>
      </c>
      <c r="I514">
        <v>1.6556199965890099</v>
      </c>
      <c r="J514">
        <v>0</v>
      </c>
    </row>
    <row r="515" spans="1:10">
      <c r="A515" t="s">
        <v>43</v>
      </c>
      <c r="B515" t="s">
        <v>134</v>
      </c>
      <c r="C515" t="s">
        <v>199</v>
      </c>
      <c r="D515" t="s">
        <v>120</v>
      </c>
      <c r="E515">
        <v>7.7155173499999993E-2</v>
      </c>
      <c r="F515">
        <v>0</v>
      </c>
      <c r="G515">
        <v>3.7900000000000003E-2</v>
      </c>
      <c r="H515">
        <v>325.38869067485649</v>
      </c>
      <c r="I515">
        <v>12.332231376577059</v>
      </c>
      <c r="J515">
        <v>0</v>
      </c>
    </row>
    <row r="516" spans="1:10">
      <c r="A516" t="s">
        <v>90</v>
      </c>
      <c r="B516" t="s">
        <v>138</v>
      </c>
      <c r="C516" t="s">
        <v>225</v>
      </c>
      <c r="D516" t="s">
        <v>126</v>
      </c>
      <c r="E516">
        <v>272.88</v>
      </c>
      <c r="F516">
        <v>0</v>
      </c>
      <c r="G516">
        <v>1.7100000000000001E-2</v>
      </c>
      <c r="H516">
        <v>287.96753820167999</v>
      </c>
      <c r="I516">
        <v>4.924244903248729</v>
      </c>
      <c r="J516">
        <v>0</v>
      </c>
    </row>
    <row r="517" spans="1:10">
      <c r="A517" t="s">
        <v>34</v>
      </c>
      <c r="B517" t="s">
        <v>134</v>
      </c>
      <c r="C517" t="s">
        <v>248</v>
      </c>
      <c r="D517" t="s">
        <v>130</v>
      </c>
      <c r="E517">
        <v>1.0886152739999999</v>
      </c>
      <c r="F517">
        <v>0.5</v>
      </c>
      <c r="G517">
        <v>4.4900000000000002E-2</v>
      </c>
      <c r="H517">
        <v>277.44448873163998</v>
      </c>
      <c r="I517">
        <v>12.457257544050639</v>
      </c>
      <c r="J517">
        <v>138.72224436581999</v>
      </c>
    </row>
    <row r="518" spans="1:10">
      <c r="A518" t="s">
        <v>40</v>
      </c>
      <c r="B518" t="s">
        <v>138</v>
      </c>
      <c r="C518" t="s">
        <v>167</v>
      </c>
      <c r="D518" t="s">
        <v>126</v>
      </c>
      <c r="E518">
        <v>8.1942740179999998</v>
      </c>
      <c r="F518">
        <v>0</v>
      </c>
      <c r="G518">
        <v>7.5499999999999998E-2</v>
      </c>
      <c r="H518">
        <v>276.78319424781972</v>
      </c>
      <c r="I518">
        <v>20.897131165710391</v>
      </c>
      <c r="J518">
        <v>0</v>
      </c>
    </row>
    <row r="519" spans="1:10">
      <c r="A519" t="s">
        <v>58</v>
      </c>
      <c r="B519" t="s">
        <v>138</v>
      </c>
      <c r="C519" t="s">
        <v>225</v>
      </c>
      <c r="D519" t="s">
        <v>126</v>
      </c>
      <c r="E519">
        <v>33.701999999999998</v>
      </c>
      <c r="F519">
        <v>0</v>
      </c>
      <c r="G519">
        <v>4.7000000000000002E-3</v>
      </c>
      <c r="H519">
        <v>257.66718466917598</v>
      </c>
      <c r="I519">
        <v>1.2110357679451269</v>
      </c>
      <c r="J519">
        <v>0</v>
      </c>
    </row>
    <row r="520" spans="1:10">
      <c r="A520" t="s">
        <v>17</v>
      </c>
      <c r="B520" t="s">
        <v>138</v>
      </c>
      <c r="C520" t="s">
        <v>146</v>
      </c>
      <c r="D520" t="s">
        <v>126</v>
      </c>
      <c r="E520">
        <v>204.06142449999999</v>
      </c>
      <c r="F520">
        <v>0</v>
      </c>
      <c r="H520">
        <v>233.2283344753711</v>
      </c>
      <c r="J520">
        <v>0</v>
      </c>
    </row>
    <row r="521" spans="1:10">
      <c r="A521" t="s">
        <v>71</v>
      </c>
      <c r="B521" t="s">
        <v>128</v>
      </c>
      <c r="C521" t="s">
        <v>204</v>
      </c>
      <c r="D521" t="s">
        <v>124</v>
      </c>
      <c r="E521">
        <v>1.01</v>
      </c>
      <c r="F521">
        <v>0.24</v>
      </c>
      <c r="H521">
        <v>213.96160210400001</v>
      </c>
      <c r="J521">
        <v>51.350784504959996</v>
      </c>
    </row>
    <row r="522" spans="1:10">
      <c r="A522" t="s">
        <v>26</v>
      </c>
      <c r="B522" t="s">
        <v>138</v>
      </c>
      <c r="C522" t="s">
        <v>139</v>
      </c>
      <c r="D522" t="s">
        <v>126</v>
      </c>
      <c r="E522">
        <v>51.738835199999997</v>
      </c>
      <c r="F522">
        <v>0</v>
      </c>
      <c r="G522">
        <v>5.9499999999999997E-2</v>
      </c>
      <c r="H522">
        <v>195.55990922258471</v>
      </c>
      <c r="I522">
        <v>11.63581459874379</v>
      </c>
      <c r="J522">
        <v>0</v>
      </c>
    </row>
    <row r="523" spans="1:10">
      <c r="A523" t="s">
        <v>21</v>
      </c>
      <c r="B523" t="s">
        <v>138</v>
      </c>
      <c r="C523" t="s">
        <v>139</v>
      </c>
      <c r="D523" t="s">
        <v>126</v>
      </c>
      <c r="E523">
        <v>10</v>
      </c>
      <c r="F523">
        <v>0</v>
      </c>
      <c r="H523">
        <v>183.4652131</v>
      </c>
      <c r="J523">
        <v>0</v>
      </c>
    </row>
    <row r="524" spans="1:10">
      <c r="A524" t="s">
        <v>34</v>
      </c>
      <c r="B524" t="s">
        <v>128</v>
      </c>
      <c r="C524" t="s">
        <v>212</v>
      </c>
      <c r="D524" t="s">
        <v>124</v>
      </c>
      <c r="E524">
        <v>0.71</v>
      </c>
      <c r="F524">
        <v>0</v>
      </c>
      <c r="G524">
        <v>4.4900000000000002E-2</v>
      </c>
      <c r="H524">
        <v>180.95060000000001</v>
      </c>
      <c r="I524">
        <v>8.1246819400000003</v>
      </c>
      <c r="J524">
        <v>0</v>
      </c>
    </row>
    <row r="525" spans="1:10">
      <c r="A525" t="s">
        <v>48</v>
      </c>
      <c r="B525" t="s">
        <v>138</v>
      </c>
      <c r="C525" t="s">
        <v>225</v>
      </c>
      <c r="D525" t="s">
        <v>126</v>
      </c>
      <c r="E525">
        <v>97.066999999999993</v>
      </c>
      <c r="F525">
        <v>0</v>
      </c>
      <c r="G525">
        <v>4.7999999999999996E-3</v>
      </c>
      <c r="H525">
        <v>169.72715979945599</v>
      </c>
      <c r="I525">
        <v>0.81469036703738873</v>
      </c>
      <c r="J525">
        <v>0</v>
      </c>
    </row>
    <row r="526" spans="1:10">
      <c r="A526" t="s">
        <v>14</v>
      </c>
      <c r="B526" t="s">
        <v>138</v>
      </c>
      <c r="C526" t="s">
        <v>139</v>
      </c>
      <c r="D526" t="s">
        <v>126</v>
      </c>
      <c r="E526">
        <v>103</v>
      </c>
      <c r="F526">
        <v>0</v>
      </c>
      <c r="G526">
        <v>2.1700000000000001E-2</v>
      </c>
      <c r="H526">
        <v>160.80985508699999</v>
      </c>
      <c r="I526">
        <v>3.4895738553879001</v>
      </c>
      <c r="J526">
        <v>0</v>
      </c>
    </row>
    <row r="527" spans="1:10">
      <c r="A527" t="s">
        <v>69</v>
      </c>
      <c r="B527" t="s">
        <v>138</v>
      </c>
      <c r="C527" t="s">
        <v>146</v>
      </c>
      <c r="D527" t="s">
        <v>126</v>
      </c>
      <c r="E527">
        <v>92.040842979999994</v>
      </c>
      <c r="F527">
        <v>0</v>
      </c>
      <c r="G527">
        <v>0</v>
      </c>
      <c r="H527">
        <v>111.79682537426319</v>
      </c>
      <c r="I527">
        <v>0</v>
      </c>
      <c r="J527">
        <v>0</v>
      </c>
    </row>
    <row r="528" spans="1:10">
      <c r="A528" t="s">
        <v>23</v>
      </c>
      <c r="B528" t="s">
        <v>138</v>
      </c>
      <c r="C528" t="s">
        <v>225</v>
      </c>
      <c r="D528" t="s">
        <v>126</v>
      </c>
      <c r="E528">
        <v>86.74</v>
      </c>
      <c r="F528">
        <v>0</v>
      </c>
      <c r="G528">
        <v>1.01E-2</v>
      </c>
      <c r="H528">
        <v>110.60504214484</v>
      </c>
      <c r="I528">
        <v>1.1171109256628839</v>
      </c>
      <c r="J528">
        <v>0</v>
      </c>
    </row>
    <row r="529" spans="1:10">
      <c r="A529" t="s">
        <v>52</v>
      </c>
      <c r="B529" t="s">
        <v>134</v>
      </c>
      <c r="C529" t="s">
        <v>238</v>
      </c>
      <c r="D529" t="s">
        <v>130</v>
      </c>
      <c r="E529">
        <v>12.866756580000001</v>
      </c>
      <c r="F529">
        <v>0.90000000000000102</v>
      </c>
      <c r="H529">
        <v>107.6947525746</v>
      </c>
      <c r="J529">
        <v>96.9252773171401</v>
      </c>
    </row>
    <row r="530" spans="1:10">
      <c r="A530" t="s">
        <v>42</v>
      </c>
      <c r="B530" t="s">
        <v>138</v>
      </c>
      <c r="C530" t="s">
        <v>139</v>
      </c>
      <c r="D530" t="s">
        <v>126</v>
      </c>
      <c r="E530">
        <v>2.3213267370000001</v>
      </c>
      <c r="F530">
        <v>0</v>
      </c>
      <c r="G530">
        <v>2.9499999999999998E-2</v>
      </c>
      <c r="H530">
        <v>104.4204837694467</v>
      </c>
      <c r="I530">
        <v>3.0804042711986779</v>
      </c>
      <c r="J530">
        <v>0</v>
      </c>
    </row>
    <row r="531" spans="1:10">
      <c r="A531" t="s">
        <v>66</v>
      </c>
      <c r="B531" t="s">
        <v>128</v>
      </c>
      <c r="C531" t="s">
        <v>212</v>
      </c>
      <c r="D531" t="s">
        <v>124</v>
      </c>
      <c r="E531">
        <v>0.7</v>
      </c>
      <c r="F531">
        <v>0</v>
      </c>
      <c r="H531">
        <v>101.65529241</v>
      </c>
      <c r="J531">
        <v>0</v>
      </c>
    </row>
    <row r="532" spans="1:10">
      <c r="A532" t="s">
        <v>35</v>
      </c>
      <c r="B532" t="s">
        <v>138</v>
      </c>
      <c r="C532" t="s">
        <v>146</v>
      </c>
      <c r="D532" t="s">
        <v>126</v>
      </c>
      <c r="E532">
        <v>2.5920000000000001</v>
      </c>
      <c r="F532">
        <v>0</v>
      </c>
      <c r="H532">
        <v>86.546880000000002</v>
      </c>
      <c r="J532">
        <v>0</v>
      </c>
    </row>
    <row r="533" spans="1:10">
      <c r="A533" t="s">
        <v>23</v>
      </c>
      <c r="B533" t="s">
        <v>128</v>
      </c>
      <c r="C533" t="s">
        <v>227</v>
      </c>
      <c r="D533" t="s">
        <v>120</v>
      </c>
      <c r="E533">
        <v>66</v>
      </c>
      <c r="F533">
        <v>0.44</v>
      </c>
      <c r="G533">
        <v>1.01E-2</v>
      </c>
      <c r="H533">
        <v>84.158782356000003</v>
      </c>
      <c r="I533">
        <v>0.85000370179560003</v>
      </c>
      <c r="J533">
        <v>37.029864236640002</v>
      </c>
    </row>
    <row r="534" spans="1:10">
      <c r="A534" t="s">
        <v>85</v>
      </c>
      <c r="B534" t="s">
        <v>138</v>
      </c>
      <c r="C534" t="s">
        <v>225</v>
      </c>
      <c r="D534" t="s">
        <v>126</v>
      </c>
      <c r="E534">
        <v>251.9499726</v>
      </c>
      <c r="F534">
        <v>0</v>
      </c>
      <c r="G534">
        <v>9.1999999999999998E-3</v>
      </c>
      <c r="H534">
        <v>82.173483563489995</v>
      </c>
      <c r="I534">
        <v>0.75599604878410798</v>
      </c>
      <c r="J534">
        <v>0</v>
      </c>
    </row>
    <row r="535" spans="1:10">
      <c r="A535" t="s">
        <v>35</v>
      </c>
      <c r="B535" t="s">
        <v>138</v>
      </c>
      <c r="C535" t="s">
        <v>225</v>
      </c>
      <c r="D535" t="s">
        <v>126</v>
      </c>
      <c r="E535">
        <v>2.4439440389999998</v>
      </c>
      <c r="F535">
        <v>0</v>
      </c>
      <c r="H535">
        <v>81.603291462209995</v>
      </c>
      <c r="J535">
        <v>0</v>
      </c>
    </row>
    <row r="536" spans="1:10">
      <c r="A536" t="s">
        <v>47</v>
      </c>
      <c r="B536" t="s">
        <v>138</v>
      </c>
      <c r="C536" t="s">
        <v>146</v>
      </c>
      <c r="D536" t="s">
        <v>126</v>
      </c>
      <c r="E536">
        <v>0.99929999999999997</v>
      </c>
      <c r="F536">
        <v>0</v>
      </c>
      <c r="H536">
        <v>46.948337782751999</v>
      </c>
      <c r="J536">
        <v>0</v>
      </c>
    </row>
    <row r="537" spans="1:10">
      <c r="A537" t="s">
        <v>17</v>
      </c>
      <c r="B537" t="s">
        <v>134</v>
      </c>
      <c r="C537" t="s">
        <v>159</v>
      </c>
      <c r="D537" t="s">
        <v>120</v>
      </c>
      <c r="E537">
        <v>38.386626399999997</v>
      </c>
      <c r="F537">
        <v>0.57999999999999996</v>
      </c>
      <c r="H537">
        <v>43.873304145244312</v>
      </c>
      <c r="J537">
        <v>25.446516404241699</v>
      </c>
    </row>
    <row r="538" spans="1:10">
      <c r="A538" t="s">
        <v>20</v>
      </c>
      <c r="B538" t="s">
        <v>134</v>
      </c>
      <c r="C538" t="s">
        <v>158</v>
      </c>
      <c r="D538" t="s">
        <v>124</v>
      </c>
      <c r="E538">
        <v>0.36197596069999999</v>
      </c>
      <c r="F538">
        <v>1.21</v>
      </c>
      <c r="H538">
        <v>38.632701602636367</v>
      </c>
      <c r="J538">
        <v>46.745568939190008</v>
      </c>
    </row>
    <row r="539" spans="1:10">
      <c r="A539" t="s">
        <v>22</v>
      </c>
      <c r="B539" t="s">
        <v>134</v>
      </c>
      <c r="C539" t="s">
        <v>226</v>
      </c>
      <c r="D539" t="s">
        <v>130</v>
      </c>
      <c r="E539">
        <v>1.7704341109999999</v>
      </c>
      <c r="F539">
        <v>1.04</v>
      </c>
      <c r="H539">
        <v>33.597828266141839</v>
      </c>
      <c r="J539">
        <v>34.941741396787513</v>
      </c>
    </row>
    <row r="540" spans="1:10">
      <c r="A540" t="s">
        <v>37</v>
      </c>
      <c r="B540" t="s">
        <v>134</v>
      </c>
      <c r="C540" t="s">
        <v>246</v>
      </c>
      <c r="D540" t="s">
        <v>120</v>
      </c>
      <c r="E540">
        <v>0.99707461760000005</v>
      </c>
      <c r="F540">
        <v>1.19</v>
      </c>
      <c r="H540">
        <v>22.035349048960001</v>
      </c>
      <c r="J540">
        <v>26.222065368262399</v>
      </c>
    </row>
    <row r="541" spans="1:10">
      <c r="A541" t="s">
        <v>95</v>
      </c>
      <c r="B541" t="s">
        <v>134</v>
      </c>
      <c r="C541" t="s">
        <v>230</v>
      </c>
      <c r="D541" t="s">
        <v>120</v>
      </c>
      <c r="E541">
        <v>20.475114900000001</v>
      </c>
      <c r="F541">
        <v>50</v>
      </c>
      <c r="G541">
        <v>0.13</v>
      </c>
      <c r="H541">
        <v>20.475114900000001</v>
      </c>
      <c r="I541">
        <v>2.6617649370000001</v>
      </c>
      <c r="J541">
        <v>1023.755745</v>
      </c>
    </row>
    <row r="542" spans="1:10">
      <c r="A542" t="s">
        <v>86</v>
      </c>
      <c r="B542" t="s">
        <v>128</v>
      </c>
      <c r="C542" t="s">
        <v>207</v>
      </c>
      <c r="D542" t="s">
        <v>124</v>
      </c>
      <c r="E542">
        <v>20.983114820000001</v>
      </c>
      <c r="F542">
        <v>0</v>
      </c>
      <c r="G542">
        <v>1.6299999999999999E-2</v>
      </c>
      <c r="H542">
        <v>19.438133957370489</v>
      </c>
      <c r="I542">
        <v>0.31684158350513891</v>
      </c>
      <c r="J542">
        <v>0</v>
      </c>
    </row>
    <row r="543" spans="1:10">
      <c r="A543" t="s">
        <v>20</v>
      </c>
      <c r="B543" t="s">
        <v>134</v>
      </c>
      <c r="C543" t="s">
        <v>175</v>
      </c>
      <c r="D543" t="s">
        <v>120</v>
      </c>
      <c r="E543">
        <v>0.1817412105</v>
      </c>
      <c r="F543">
        <v>0.54</v>
      </c>
      <c r="H543">
        <v>19.39674098956932</v>
      </c>
      <c r="J543">
        <v>10.47424013436744</v>
      </c>
    </row>
    <row r="544" spans="1:10">
      <c r="A544" t="s">
        <v>41</v>
      </c>
      <c r="B544" t="s">
        <v>138</v>
      </c>
      <c r="C544" t="s">
        <v>225</v>
      </c>
      <c r="D544" t="s">
        <v>126</v>
      </c>
      <c r="E544">
        <v>4.8810000000000002</v>
      </c>
      <c r="F544">
        <v>0</v>
      </c>
      <c r="G544">
        <v>4.7699999999999999E-2</v>
      </c>
      <c r="H544">
        <v>18.593117717715</v>
      </c>
      <c r="I544">
        <v>0.88689171513500553</v>
      </c>
      <c r="J544">
        <v>0</v>
      </c>
    </row>
    <row r="545" spans="1:10">
      <c r="A545" t="s">
        <v>20</v>
      </c>
      <c r="B545" t="s">
        <v>134</v>
      </c>
      <c r="C545" t="s">
        <v>199</v>
      </c>
      <c r="D545" t="s">
        <v>120</v>
      </c>
      <c r="E545">
        <v>9.9416069430000004E-2</v>
      </c>
      <c r="F545">
        <v>1.18</v>
      </c>
      <c r="H545">
        <v>10.6104044516351</v>
      </c>
      <c r="J545">
        <v>12.520277252929411</v>
      </c>
    </row>
    <row r="546" spans="1:10">
      <c r="A546" t="s">
        <v>57</v>
      </c>
      <c r="B546" t="s">
        <v>134</v>
      </c>
      <c r="C546" t="s">
        <v>159</v>
      </c>
      <c r="D546" t="s">
        <v>120</v>
      </c>
      <c r="E546">
        <v>3.7214123209999999E-3</v>
      </c>
      <c r="F546">
        <v>0.57999999999999996</v>
      </c>
      <c r="H546">
        <v>10.272786861020929</v>
      </c>
      <c r="J546">
        <v>5.9582163793921383</v>
      </c>
    </row>
    <row r="547" spans="1:10">
      <c r="A547" t="s">
        <v>20</v>
      </c>
      <c r="B547" t="s">
        <v>134</v>
      </c>
      <c r="C547" t="s">
        <v>193</v>
      </c>
      <c r="D547" t="s">
        <v>120</v>
      </c>
      <c r="E547">
        <v>9.2045324999999997E-2</v>
      </c>
      <c r="F547">
        <v>1.1599999999999999</v>
      </c>
      <c r="H547">
        <v>9.8237451121507195</v>
      </c>
      <c r="J547">
        <v>11.395544330094831</v>
      </c>
    </row>
    <row r="548" spans="1:10">
      <c r="A548" t="s">
        <v>36</v>
      </c>
      <c r="B548" t="s">
        <v>128</v>
      </c>
      <c r="C548" t="s">
        <v>217</v>
      </c>
      <c r="D548" t="s">
        <v>130</v>
      </c>
      <c r="E548">
        <v>1.44</v>
      </c>
      <c r="F548">
        <v>0.26</v>
      </c>
      <c r="H548">
        <v>6.2737219843199998</v>
      </c>
      <c r="J548">
        <v>1.6311677159232001</v>
      </c>
    </row>
    <row r="549" spans="1:10">
      <c r="A549" t="s">
        <v>28</v>
      </c>
      <c r="B549" t="s">
        <v>138</v>
      </c>
      <c r="C549" t="s">
        <v>146</v>
      </c>
      <c r="D549" t="s">
        <v>126</v>
      </c>
      <c r="E549">
        <v>0.24452292</v>
      </c>
      <c r="F549">
        <v>0</v>
      </c>
      <c r="H549">
        <v>5.9834758523999998</v>
      </c>
      <c r="J549">
        <v>0</v>
      </c>
    </row>
    <row r="550" spans="1:10">
      <c r="A550" t="s">
        <v>26</v>
      </c>
      <c r="B550" t="s">
        <v>128</v>
      </c>
      <c r="C550" t="s">
        <v>212</v>
      </c>
      <c r="D550" t="s">
        <v>124</v>
      </c>
      <c r="E550">
        <v>1.56</v>
      </c>
      <c r="F550">
        <v>0</v>
      </c>
      <c r="G550">
        <v>5.9499999999999997E-2</v>
      </c>
      <c r="H550">
        <v>5.8964114133600001</v>
      </c>
      <c r="I550">
        <v>0.35083647909492</v>
      </c>
      <c r="J550">
        <v>0</v>
      </c>
    </row>
    <row r="551" spans="1:10">
      <c r="A551" t="s">
        <v>22</v>
      </c>
      <c r="B551" t="s">
        <v>138</v>
      </c>
      <c r="C551" t="s">
        <v>139</v>
      </c>
      <c r="D551" t="s">
        <v>126</v>
      </c>
      <c r="E551">
        <v>0.30043354249999998</v>
      </c>
      <c r="F551">
        <v>0</v>
      </c>
      <c r="H551">
        <v>5.7013782685209602</v>
      </c>
      <c r="J551">
        <v>0</v>
      </c>
    </row>
    <row r="552" spans="1:10">
      <c r="A552" t="s">
        <v>13</v>
      </c>
      <c r="B552" t="s">
        <v>183</v>
      </c>
      <c r="C552" t="s">
        <v>184</v>
      </c>
      <c r="D552" t="s">
        <v>126</v>
      </c>
      <c r="E552">
        <v>2.331380857E-2</v>
      </c>
      <c r="F552">
        <v>0.53</v>
      </c>
      <c r="G552">
        <v>3.9600000000000003E-2</v>
      </c>
      <c r="H552">
        <v>5.2630046340828001</v>
      </c>
      <c r="I552">
        <v>0.20841498350967891</v>
      </c>
      <c r="J552">
        <v>2.7893924560638839</v>
      </c>
    </row>
    <row r="553" spans="1:10">
      <c r="A553" t="s">
        <v>73</v>
      </c>
      <c r="B553" t="s">
        <v>138</v>
      </c>
      <c r="C553" t="s">
        <v>139</v>
      </c>
      <c r="D553" t="s">
        <v>126</v>
      </c>
      <c r="E553">
        <v>1</v>
      </c>
      <c r="F553">
        <v>0</v>
      </c>
      <c r="H553">
        <v>5.1312766060000001</v>
      </c>
      <c r="J553">
        <v>0</v>
      </c>
    </row>
    <row r="554" spans="1:10">
      <c r="A554" t="s">
        <v>43</v>
      </c>
      <c r="B554" t="s">
        <v>134</v>
      </c>
      <c r="C554" t="s">
        <v>253</v>
      </c>
      <c r="D554" t="s">
        <v>130</v>
      </c>
      <c r="E554">
        <v>1.1405961909999999E-3</v>
      </c>
      <c r="F554">
        <v>0</v>
      </c>
      <c r="G554">
        <v>3.7900000000000003E-2</v>
      </c>
      <c r="H554">
        <v>4.8102685062100017</v>
      </c>
      <c r="I554">
        <v>0.1823091763853591</v>
      </c>
      <c r="J554">
        <v>0</v>
      </c>
    </row>
    <row r="555" spans="1:10">
      <c r="A555" t="s">
        <v>36</v>
      </c>
      <c r="B555" t="s">
        <v>134</v>
      </c>
      <c r="C555" t="s">
        <v>188</v>
      </c>
      <c r="D555" t="s">
        <v>130</v>
      </c>
      <c r="E555">
        <v>1.0254114729999999</v>
      </c>
      <c r="F555">
        <v>0.86000000000000099</v>
      </c>
      <c r="H555">
        <v>4.4674628480097596</v>
      </c>
      <c r="J555">
        <v>3.8420180492883982</v>
      </c>
    </row>
    <row r="556" spans="1:10">
      <c r="A556" t="s">
        <v>43</v>
      </c>
      <c r="B556" t="s">
        <v>134</v>
      </c>
      <c r="C556" t="s">
        <v>254</v>
      </c>
      <c r="D556" t="s">
        <v>124</v>
      </c>
      <c r="E556">
        <v>1.0427980109999999E-3</v>
      </c>
      <c r="F556">
        <v>0</v>
      </c>
      <c r="G556">
        <v>3.7900000000000003E-2</v>
      </c>
      <c r="H556">
        <v>4.3978214816357664</v>
      </c>
      <c r="I556">
        <v>0.16667743415399561</v>
      </c>
      <c r="J556">
        <v>0</v>
      </c>
    </row>
    <row r="557" spans="1:10">
      <c r="A557" t="s">
        <v>36</v>
      </c>
      <c r="B557" t="s">
        <v>134</v>
      </c>
      <c r="C557" t="s">
        <v>186</v>
      </c>
      <c r="D557" t="s">
        <v>130</v>
      </c>
      <c r="E557">
        <v>0.78990349959999995</v>
      </c>
      <c r="F557">
        <v>0.64</v>
      </c>
      <c r="H557">
        <v>3.441413160369323</v>
      </c>
      <c r="J557">
        <v>2.202504422636367</v>
      </c>
    </row>
    <row r="558" spans="1:10">
      <c r="A558" t="s">
        <v>35</v>
      </c>
      <c r="B558" t="s">
        <v>128</v>
      </c>
      <c r="C558" t="s">
        <v>212</v>
      </c>
      <c r="D558" t="s">
        <v>124</v>
      </c>
      <c r="E558">
        <v>0.1</v>
      </c>
      <c r="F558">
        <v>0.23</v>
      </c>
      <c r="H558">
        <v>3.339</v>
      </c>
      <c r="J558">
        <v>0.76797000000000015</v>
      </c>
    </row>
    <row r="559" spans="1:10">
      <c r="A559" t="s">
        <v>63</v>
      </c>
      <c r="B559" t="s">
        <v>134</v>
      </c>
      <c r="C559" t="s">
        <v>175</v>
      </c>
      <c r="D559" t="s">
        <v>120</v>
      </c>
      <c r="E559">
        <v>14.10789104</v>
      </c>
      <c r="F559">
        <v>0.54</v>
      </c>
      <c r="H559">
        <v>3.2293244748380801</v>
      </c>
      <c r="J559">
        <v>1.743835216412563</v>
      </c>
    </row>
    <row r="560" spans="1:10">
      <c r="A560" t="s">
        <v>36</v>
      </c>
      <c r="B560" t="s">
        <v>134</v>
      </c>
      <c r="C560" t="s">
        <v>157</v>
      </c>
      <c r="D560" t="s">
        <v>130</v>
      </c>
      <c r="E560">
        <v>0.6406379754</v>
      </c>
      <c r="F560">
        <v>0.62</v>
      </c>
      <c r="H560">
        <v>2.79110038212308</v>
      </c>
      <c r="J560">
        <v>1.73048223691631</v>
      </c>
    </row>
    <row r="561" spans="1:10">
      <c r="A561" t="s">
        <v>34</v>
      </c>
      <c r="B561" t="s">
        <v>128</v>
      </c>
      <c r="C561" t="s">
        <v>143</v>
      </c>
      <c r="D561" t="s">
        <v>124</v>
      </c>
      <c r="E561">
        <v>9.6214000000000004E-3</v>
      </c>
      <c r="F561">
        <v>0.43</v>
      </c>
      <c r="G561">
        <v>4.4900000000000002E-2</v>
      </c>
      <c r="H561">
        <v>2.4521100040000001</v>
      </c>
      <c r="I561">
        <v>0.1100997391796</v>
      </c>
      <c r="J561">
        <v>1.05440730172</v>
      </c>
    </row>
    <row r="562" spans="1:10">
      <c r="A562" t="s">
        <v>13</v>
      </c>
      <c r="B562" t="s">
        <v>128</v>
      </c>
      <c r="C562" t="s">
        <v>217</v>
      </c>
      <c r="D562" t="s">
        <v>130</v>
      </c>
      <c r="E562">
        <v>0.01</v>
      </c>
      <c r="F562">
        <v>0.26</v>
      </c>
      <c r="G562">
        <v>3.9600000000000003E-2</v>
      </c>
      <c r="H562">
        <v>2.257462404</v>
      </c>
      <c r="I562">
        <v>8.9395511198400002E-2</v>
      </c>
      <c r="J562">
        <v>0.58694022503999999</v>
      </c>
    </row>
    <row r="563" spans="1:10">
      <c r="A563" t="s">
        <v>56</v>
      </c>
      <c r="B563" t="s">
        <v>183</v>
      </c>
      <c r="C563" t="s">
        <v>184</v>
      </c>
      <c r="D563" t="s">
        <v>126</v>
      </c>
      <c r="E563">
        <v>1</v>
      </c>
      <c r="F563">
        <v>0.53</v>
      </c>
      <c r="G563">
        <v>8.2199999999999995E-2</v>
      </c>
      <c r="H563">
        <v>2.2443404290000002</v>
      </c>
      <c r="I563">
        <v>0.1844847832638</v>
      </c>
      <c r="J563">
        <v>1.1895004273700001</v>
      </c>
    </row>
    <row r="564" spans="1:10">
      <c r="A564" t="s">
        <v>56</v>
      </c>
      <c r="B564" t="s">
        <v>134</v>
      </c>
      <c r="C564" t="s">
        <v>254</v>
      </c>
      <c r="D564" t="s">
        <v>124</v>
      </c>
      <c r="E564">
        <v>0.77291614460000002</v>
      </c>
      <c r="F564">
        <v>0.97000000000000097</v>
      </c>
      <c r="G564">
        <v>8.2199999999999995E-2</v>
      </c>
      <c r="H564">
        <v>1.73468695155259</v>
      </c>
      <c r="I564">
        <v>0.1425912674176229</v>
      </c>
      <c r="J564">
        <v>1.6826463430060139</v>
      </c>
    </row>
    <row r="565" spans="1:10">
      <c r="A565" t="s">
        <v>36</v>
      </c>
      <c r="B565" t="s">
        <v>134</v>
      </c>
      <c r="C565" t="s">
        <v>176</v>
      </c>
      <c r="D565" t="s">
        <v>130</v>
      </c>
      <c r="E565">
        <v>0.30775469030000002</v>
      </c>
      <c r="F565">
        <v>0.79</v>
      </c>
      <c r="H565">
        <v>1.3408106710504879</v>
      </c>
      <c r="J565">
        <v>1.0592404301298859</v>
      </c>
    </row>
    <row r="566" spans="1:10">
      <c r="A566" t="s">
        <v>20</v>
      </c>
      <c r="B566" t="s">
        <v>134</v>
      </c>
      <c r="C566" t="s">
        <v>214</v>
      </c>
      <c r="D566" t="s">
        <v>130</v>
      </c>
      <c r="E566">
        <v>0.01</v>
      </c>
      <c r="F566">
        <v>0.69</v>
      </c>
      <c r="H566">
        <v>1.0672725759999999</v>
      </c>
      <c r="J566">
        <v>0.73641807743999999</v>
      </c>
    </row>
    <row r="567" spans="1:10">
      <c r="A567" t="s">
        <v>43</v>
      </c>
      <c r="B567" t="s">
        <v>134</v>
      </c>
      <c r="C567" t="s">
        <v>255</v>
      </c>
      <c r="D567" t="s">
        <v>130</v>
      </c>
      <c r="E567">
        <v>2.4566669570000001E-4</v>
      </c>
      <c r="F567">
        <v>0</v>
      </c>
      <c r="G567">
        <v>3.7900000000000003E-2</v>
      </c>
      <c r="H567">
        <v>1.0360570889810961</v>
      </c>
      <c r="I567">
        <v>3.9266563672383542E-2</v>
      </c>
      <c r="J567">
        <v>0</v>
      </c>
    </row>
    <row r="568" spans="1:10">
      <c r="A568" t="s">
        <v>41</v>
      </c>
      <c r="B568" t="s">
        <v>138</v>
      </c>
      <c r="C568" t="s">
        <v>167</v>
      </c>
      <c r="D568" t="s">
        <v>126</v>
      </c>
      <c r="E568">
        <v>0.20119999999999999</v>
      </c>
      <c r="F568">
        <v>0</v>
      </c>
      <c r="G568">
        <v>4.7699999999999999E-2</v>
      </c>
      <c r="H568">
        <v>0.76642804441799994</v>
      </c>
      <c r="I568">
        <v>3.6558617718738598E-2</v>
      </c>
      <c r="J568">
        <v>0</v>
      </c>
    </row>
    <row r="569" spans="1:10">
      <c r="A569" t="s">
        <v>16</v>
      </c>
      <c r="B569" t="s">
        <v>128</v>
      </c>
      <c r="C569" t="s">
        <v>212</v>
      </c>
      <c r="D569" t="s">
        <v>124</v>
      </c>
      <c r="E569">
        <v>0.75</v>
      </c>
      <c r="F569">
        <v>0</v>
      </c>
      <c r="H569">
        <v>0.73387808384999997</v>
      </c>
      <c r="J569">
        <v>0</v>
      </c>
    </row>
    <row r="570" spans="1:10">
      <c r="A570" t="s">
        <v>36</v>
      </c>
      <c r="B570" t="s">
        <v>128</v>
      </c>
      <c r="C570" t="s">
        <v>212</v>
      </c>
      <c r="D570" t="s">
        <v>124</v>
      </c>
      <c r="E570">
        <v>0.13</v>
      </c>
      <c r="F570">
        <v>0</v>
      </c>
      <c r="H570">
        <v>0.56637767914000003</v>
      </c>
      <c r="J570">
        <v>0</v>
      </c>
    </row>
    <row r="571" spans="1:10">
      <c r="A571" t="s">
        <v>11</v>
      </c>
      <c r="B571" t="s">
        <v>134</v>
      </c>
      <c r="C571" t="s">
        <v>88</v>
      </c>
      <c r="D571" t="s">
        <v>223</v>
      </c>
      <c r="E571">
        <v>0.1793736101</v>
      </c>
      <c r="F571">
        <v>0.72</v>
      </c>
      <c r="G571">
        <v>3.9899999999999998E-2</v>
      </c>
      <c r="H571">
        <v>0.56277875222485019</v>
      </c>
      <c r="I571">
        <v>2.2454872213771519E-2</v>
      </c>
      <c r="J571">
        <v>0.40520070160189209</v>
      </c>
    </row>
    <row r="572" spans="1:10">
      <c r="A572" t="s">
        <v>95</v>
      </c>
      <c r="B572" t="s">
        <v>134</v>
      </c>
      <c r="C572" t="s">
        <v>237</v>
      </c>
      <c r="D572" t="s">
        <v>130</v>
      </c>
      <c r="E572">
        <v>0.49315100000000001</v>
      </c>
      <c r="F572">
        <v>1.05</v>
      </c>
      <c r="G572">
        <v>0.13</v>
      </c>
      <c r="H572">
        <v>0.49315100000000001</v>
      </c>
      <c r="I572">
        <v>6.4109630000000001E-2</v>
      </c>
      <c r="J572">
        <v>0.51780855000000003</v>
      </c>
    </row>
    <row r="573" spans="1:10">
      <c r="A573" t="s">
        <v>27</v>
      </c>
      <c r="B573" t="s">
        <v>128</v>
      </c>
      <c r="C573" t="s">
        <v>170</v>
      </c>
      <c r="D573" t="s">
        <v>124</v>
      </c>
      <c r="E573">
        <v>0.06</v>
      </c>
      <c r="H573">
        <v>0.2772</v>
      </c>
    </row>
    <row r="574" spans="1:10">
      <c r="A574" t="s">
        <v>70</v>
      </c>
      <c r="B574" t="s">
        <v>128</v>
      </c>
      <c r="C574" t="s">
        <v>212</v>
      </c>
      <c r="D574" t="s">
        <v>124</v>
      </c>
      <c r="E574">
        <v>0.04</v>
      </c>
      <c r="F574">
        <v>0</v>
      </c>
      <c r="G574">
        <v>0.1333</v>
      </c>
      <c r="H574">
        <v>0.27669463544</v>
      </c>
      <c r="I574">
        <v>3.6883394904152003E-2</v>
      </c>
      <c r="J574">
        <v>0</v>
      </c>
    </row>
    <row r="575" spans="1:10">
      <c r="A575" t="s">
        <v>13</v>
      </c>
      <c r="B575" t="s">
        <v>134</v>
      </c>
      <c r="C575" t="s">
        <v>248</v>
      </c>
      <c r="D575" t="s">
        <v>130</v>
      </c>
      <c r="E575">
        <v>9.8035015700000008E-4</v>
      </c>
      <c r="F575">
        <v>0.5</v>
      </c>
      <c r="G575">
        <v>3.9600000000000003E-2</v>
      </c>
      <c r="H575">
        <v>0.22131036221829981</v>
      </c>
      <c r="I575">
        <v>8.7638903438446714E-3</v>
      </c>
      <c r="J575">
        <v>0.1106551811091499</v>
      </c>
    </row>
    <row r="576" spans="1:10">
      <c r="A576" t="s">
        <v>34</v>
      </c>
      <c r="B576" t="s">
        <v>183</v>
      </c>
      <c r="C576" t="s">
        <v>184</v>
      </c>
      <c r="D576" t="s">
        <v>126</v>
      </c>
      <c r="E576">
        <v>5.9921362980000004E-4</v>
      </c>
      <c r="F576">
        <v>0.53</v>
      </c>
      <c r="G576">
        <v>4.4900000000000002E-2</v>
      </c>
      <c r="H576">
        <v>0.15271558569082799</v>
      </c>
      <c r="I576">
        <v>6.8569297975181794E-3</v>
      </c>
      <c r="J576">
        <v>8.0939260416138858E-2</v>
      </c>
    </row>
    <row r="577" spans="1:10">
      <c r="A577" t="s">
        <v>46</v>
      </c>
      <c r="B577" t="s">
        <v>134</v>
      </c>
      <c r="C577" t="s">
        <v>224</v>
      </c>
      <c r="D577" t="s">
        <v>130</v>
      </c>
      <c r="E577">
        <v>0.05</v>
      </c>
      <c r="F577">
        <v>0.56000000000000005</v>
      </c>
      <c r="H577">
        <v>9.924947005000001E-2</v>
      </c>
      <c r="J577">
        <v>5.5579703228000009E-2</v>
      </c>
    </row>
    <row r="578" spans="1:10">
      <c r="A578" t="s">
        <v>46</v>
      </c>
      <c r="B578" t="s">
        <v>134</v>
      </c>
      <c r="C578" t="s">
        <v>159</v>
      </c>
      <c r="D578" t="s">
        <v>120</v>
      </c>
      <c r="E578">
        <v>0.05</v>
      </c>
      <c r="F578">
        <v>0.57999999999999996</v>
      </c>
      <c r="H578">
        <v>9.924947005000001E-2</v>
      </c>
      <c r="J578">
        <v>5.7564692629000012E-2</v>
      </c>
    </row>
    <row r="579" spans="1:10">
      <c r="A579" t="s">
        <v>46</v>
      </c>
      <c r="B579" t="s">
        <v>134</v>
      </c>
      <c r="C579" t="s">
        <v>175</v>
      </c>
      <c r="D579" t="s">
        <v>120</v>
      </c>
      <c r="E579">
        <v>0.05</v>
      </c>
      <c r="F579">
        <v>0.54</v>
      </c>
      <c r="H579">
        <v>9.924947005000001E-2</v>
      </c>
      <c r="J579">
        <v>5.3594713827000012E-2</v>
      </c>
    </row>
    <row r="580" spans="1:10">
      <c r="A580" t="s">
        <v>16</v>
      </c>
      <c r="B580" t="s">
        <v>128</v>
      </c>
      <c r="C580" t="s">
        <v>148</v>
      </c>
      <c r="D580" t="s">
        <v>124</v>
      </c>
      <c r="E580">
        <v>0.08</v>
      </c>
      <c r="F580">
        <v>-0.12602095672146901</v>
      </c>
      <c r="H580">
        <v>7.8280328943999999E-2</v>
      </c>
      <c r="J580">
        <v>-9.8649619459941825E-3</v>
      </c>
    </row>
    <row r="581" spans="1:10">
      <c r="A581" t="s">
        <v>82</v>
      </c>
      <c r="B581" t="s">
        <v>134</v>
      </c>
      <c r="C581" t="s">
        <v>159</v>
      </c>
      <c r="D581" t="s">
        <v>120</v>
      </c>
      <c r="E581">
        <v>2.4947623889999999E-3</v>
      </c>
      <c r="F581">
        <v>0.57999999999999996</v>
      </c>
      <c r="H581">
        <v>1.187506897164E-2</v>
      </c>
      <c r="J581">
        <v>6.8875400035511994E-3</v>
      </c>
    </row>
    <row r="582" spans="1:10">
      <c r="A582" t="s">
        <v>91</v>
      </c>
      <c r="B582" t="s">
        <v>128</v>
      </c>
      <c r="C582" t="s">
        <v>148</v>
      </c>
      <c r="D582" t="s">
        <v>124</v>
      </c>
      <c r="E582">
        <v>60000.05</v>
      </c>
    </row>
    <row r="583" spans="1:10">
      <c r="A583" t="s">
        <v>92</v>
      </c>
      <c r="B583" t="s">
        <v>128</v>
      </c>
      <c r="C583" t="s">
        <v>148</v>
      </c>
      <c r="D583" t="s">
        <v>124</v>
      </c>
      <c r="E583">
        <v>900021.23</v>
      </c>
    </row>
    <row r="584" spans="1:10">
      <c r="A584" t="s">
        <v>93</v>
      </c>
      <c r="B584" t="s">
        <v>128</v>
      </c>
      <c r="C584" t="s">
        <v>204</v>
      </c>
      <c r="D584" t="s">
        <v>124</v>
      </c>
      <c r="E584">
        <v>213558.86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84"/>
  <sheetViews>
    <sheetView workbookViewId="0"/>
    <sheetView tabSelected="1" zoomScale="150" workbookViewId="1">
      <selection activeCell="F8" sqref="F8"/>
    </sheetView>
  </sheetViews>
  <sheetFormatPr baseColWidth="10" defaultColWidth="8.83203125" defaultRowHeight="16"/>
  <cols>
    <col min="1" max="1" width="12.33203125" bestFit="1" customWidth="1"/>
    <col min="2" max="2" width="16.33203125" bestFit="1" customWidth="1"/>
    <col min="3" max="3" width="24.83203125" bestFit="1" customWidth="1"/>
    <col min="6" max="6" width="12.1640625" bestFit="1" customWidth="1"/>
    <col min="7" max="7" width="12.1640625" customWidth="1"/>
    <col min="8" max="8" width="12.83203125" bestFit="1" customWidth="1"/>
    <col min="9" max="10" width="12.83203125" customWidth="1"/>
    <col min="11" max="11" width="7.1640625" bestFit="1" customWidth="1"/>
    <col min="12" max="12" width="12.1640625" bestFit="1" customWidth="1"/>
    <col min="13" max="14" width="12.1640625" customWidth="1"/>
    <col min="15" max="15" width="16.6640625" bestFit="1" customWidth="1"/>
    <col min="16" max="16" width="15.1640625" bestFit="1" customWidth="1"/>
  </cols>
  <sheetData>
    <row r="1" spans="1:16">
      <c r="A1" s="1" t="s">
        <v>0</v>
      </c>
      <c r="B1" s="1" t="s">
        <v>110</v>
      </c>
      <c r="C1" s="1" t="s">
        <v>111</v>
      </c>
      <c r="D1" s="1" t="s">
        <v>112</v>
      </c>
      <c r="E1" s="3"/>
      <c r="F1" s="1" t="s">
        <v>113</v>
      </c>
      <c r="G1" s="3"/>
      <c r="H1" s="1" t="s">
        <v>298</v>
      </c>
      <c r="I1" s="3"/>
      <c r="J1" s="1"/>
      <c r="K1" s="1" t="s">
        <v>115</v>
      </c>
      <c r="L1" s="1" t="s">
        <v>116</v>
      </c>
      <c r="M1" s="3"/>
      <c r="N1" s="3"/>
      <c r="O1" s="1" t="s">
        <v>117</v>
      </c>
      <c r="P1" s="1" t="s">
        <v>118</v>
      </c>
    </row>
    <row r="2" spans="1:16">
      <c r="A2" t="s">
        <v>31</v>
      </c>
      <c r="B2" t="s">
        <v>119</v>
      </c>
      <c r="C2" t="s">
        <v>119</v>
      </c>
      <c r="D2" t="s">
        <v>120</v>
      </c>
      <c r="E2" t="b">
        <f>D2=Pivot_Data3!D2</f>
        <v>1</v>
      </c>
      <c r="F2">
        <v>44405.96</v>
      </c>
      <c r="G2" t="b">
        <f>Pivot_Data3!E2 = F2</f>
        <v>1</v>
      </c>
      <c r="H2">
        <v>0</v>
      </c>
      <c r="I2">
        <f>Pivot_Data3!F2</f>
        <v>0</v>
      </c>
      <c r="J2" t="b">
        <f>H2=Pivot_Data3!F2</f>
        <v>1</v>
      </c>
      <c r="K2">
        <v>0</v>
      </c>
      <c r="L2">
        <v>2377850087.193253</v>
      </c>
      <c r="M2">
        <f>Pivot_Data!H2</f>
        <v>2377850087.193253</v>
      </c>
      <c r="N2" t="b">
        <f>Pivot_Data3!H2 = L2</f>
        <v>1</v>
      </c>
      <c r="O2">
        <v>0</v>
      </c>
      <c r="P2">
        <v>0</v>
      </c>
    </row>
    <row r="3" spans="1:16">
      <c r="A3" t="s">
        <v>43</v>
      </c>
      <c r="B3" t="s">
        <v>119</v>
      </c>
      <c r="C3" t="s">
        <v>121</v>
      </c>
      <c r="D3" t="s">
        <v>120</v>
      </c>
      <c r="E3" t="b">
        <f>D3=Pivot_Data3!D3</f>
        <v>1</v>
      </c>
      <c r="F3">
        <v>539913.95010000002</v>
      </c>
      <c r="G3" t="b">
        <f>Pivot_Data3!E3 = F3</f>
        <v>1</v>
      </c>
      <c r="H3">
        <v>3.0000000000000001E-3</v>
      </c>
      <c r="I3">
        <f>Pivot_Data3!F3</f>
        <v>3.0000000000000001E-3</v>
      </c>
      <c r="J3" t="b">
        <f>H3=Pivot_Data3!F3</f>
        <v>1</v>
      </c>
      <c r="K3">
        <v>0</v>
      </c>
      <c r="L3">
        <v>2276994339.20823</v>
      </c>
      <c r="N3" t="b">
        <f>Pivot_Data3!H3 = L3</f>
        <v>1</v>
      </c>
      <c r="O3">
        <v>0</v>
      </c>
      <c r="P3">
        <v>6830983.0176246902</v>
      </c>
    </row>
    <row r="4" spans="1:16">
      <c r="A4" t="s">
        <v>31</v>
      </c>
      <c r="B4" t="s">
        <v>122</v>
      </c>
      <c r="C4" t="s">
        <v>123</v>
      </c>
      <c r="D4" t="s">
        <v>124</v>
      </c>
      <c r="E4" t="b">
        <f>D4=Pivot_Data3!D4</f>
        <v>1</v>
      </c>
      <c r="F4">
        <v>28487.32</v>
      </c>
      <c r="G4" t="b">
        <f>Pivot_Data3!E4 = F4</f>
        <v>1</v>
      </c>
      <c r="H4">
        <v>3.1E-2</v>
      </c>
      <c r="I4">
        <f>Pivot_Data3!F4</f>
        <v>3.1E-2</v>
      </c>
      <c r="J4" t="b">
        <f>H4=Pivot_Data3!F4</f>
        <v>1</v>
      </c>
      <c r="K4">
        <v>2.92E-2</v>
      </c>
      <c r="L4">
        <v>1525438845.278924</v>
      </c>
      <c r="N4" t="b">
        <f>Pivot_Data3!H4 = L4</f>
        <v>1</v>
      </c>
      <c r="O4">
        <v>44542814.282144591</v>
      </c>
      <c r="P4">
        <v>47288604.203646652</v>
      </c>
    </row>
    <row r="5" spans="1:16">
      <c r="A5" t="s">
        <v>95</v>
      </c>
      <c r="B5" t="s">
        <v>122</v>
      </c>
      <c r="C5" t="s">
        <v>123</v>
      </c>
      <c r="D5" t="s">
        <v>124</v>
      </c>
      <c r="E5" t="b">
        <f>D5=Pivot_Data3!D5</f>
        <v>1</v>
      </c>
      <c r="F5">
        <v>1313925372.78</v>
      </c>
      <c r="G5" t="b">
        <f>Pivot_Data3!E5 = F5</f>
        <v>1</v>
      </c>
      <c r="H5">
        <v>0.1028233949765328</v>
      </c>
      <c r="I5">
        <f>Pivot_Data3!F5</f>
        <v>0.1028233949765328</v>
      </c>
      <c r="J5" t="b">
        <f>H5=Pivot_Data3!F5</f>
        <v>1</v>
      </c>
      <c r="K5">
        <v>0.13</v>
      </c>
      <c r="L5">
        <v>1313925372.78</v>
      </c>
      <c r="N5" t="b">
        <f>Pivot_Data3!H5 = L5</f>
        <v>1</v>
      </c>
      <c r="O5">
        <v>170810298.4614</v>
      </c>
      <c r="P5">
        <v>135102267.575046</v>
      </c>
    </row>
    <row r="6" spans="1:16">
      <c r="A6" t="s">
        <v>33</v>
      </c>
      <c r="B6" t="s">
        <v>125</v>
      </c>
      <c r="C6" t="s">
        <v>125</v>
      </c>
      <c r="D6" t="s">
        <v>126</v>
      </c>
      <c r="E6" t="b">
        <f>D6=Pivot_Data3!D6</f>
        <v>1</v>
      </c>
      <c r="F6">
        <v>288535699.19999999</v>
      </c>
      <c r="G6" t="b">
        <f>Pivot_Data3!E6 = F6</f>
        <v>1</v>
      </c>
      <c r="H6">
        <v>0</v>
      </c>
      <c r="I6">
        <f>Pivot_Data3!F6</f>
        <v>0</v>
      </c>
      <c r="J6" t="b">
        <f>H6=Pivot_Data3!F6</f>
        <v>1</v>
      </c>
      <c r="K6">
        <v>3.8899999999999997E-2</v>
      </c>
      <c r="L6">
        <v>1069607806.738016</v>
      </c>
      <c r="N6" t="b">
        <f>Pivot_Data3!H6 = L6</f>
        <v>1</v>
      </c>
      <c r="O6">
        <v>41607743.682108827</v>
      </c>
      <c r="P6">
        <v>0</v>
      </c>
    </row>
    <row r="7" spans="1:16">
      <c r="A7" t="s">
        <v>33</v>
      </c>
      <c r="B7" t="s">
        <v>127</v>
      </c>
      <c r="C7" t="s">
        <v>127</v>
      </c>
      <c r="D7" t="s">
        <v>126</v>
      </c>
      <c r="E7" t="b">
        <f>D7=Pivot_Data3!D7</f>
        <v>1</v>
      </c>
      <c r="F7">
        <v>278606665.89999998</v>
      </c>
      <c r="G7" t="b">
        <f>Pivot_Data3!E7 = F7</f>
        <v>1</v>
      </c>
      <c r="H7">
        <v>0</v>
      </c>
      <c r="I7">
        <f>Pivot_Data3!F7</f>
        <v>0</v>
      </c>
      <c r="J7" t="b">
        <f>H7=Pivot_Data3!F7</f>
        <v>1</v>
      </c>
      <c r="K7">
        <v>0</v>
      </c>
      <c r="L7">
        <v>1032800674.863217</v>
      </c>
      <c r="N7" t="b">
        <f>Pivot_Data3!H7 = L7</f>
        <v>1</v>
      </c>
      <c r="O7">
        <v>0</v>
      </c>
      <c r="P7">
        <v>0</v>
      </c>
    </row>
    <row r="8" spans="1:16">
      <c r="A8" t="s">
        <v>31</v>
      </c>
      <c r="B8" t="s">
        <v>128</v>
      </c>
      <c r="C8" t="s">
        <v>129</v>
      </c>
      <c r="D8" t="s">
        <v>130</v>
      </c>
      <c r="E8" t="b">
        <f>D8=Pivot_Data3!D8</f>
        <v>1</v>
      </c>
      <c r="F8">
        <v>19124.34</v>
      </c>
      <c r="G8" t="b">
        <f>Pivot_Data3!E8 = F8</f>
        <v>1</v>
      </c>
      <c r="H8">
        <v>1.4979599999999999E-2</v>
      </c>
      <c r="I8">
        <f>Pivot_Data3!F8</f>
        <v>1.4979599999999999E-2</v>
      </c>
      <c r="J8" t="b">
        <f>H8=Pivot_Data3!F8</f>
        <v>1</v>
      </c>
      <c r="K8">
        <v>2.92E-2</v>
      </c>
      <c r="L8">
        <v>1024070046.825098</v>
      </c>
      <c r="N8" t="b">
        <f>Pivot_Data3!H8 = L8</f>
        <v>1</v>
      </c>
      <c r="O8">
        <v>29902845.367292851</v>
      </c>
      <c r="P8">
        <v>15340159.67342123</v>
      </c>
    </row>
    <row r="9" spans="1:16">
      <c r="A9" t="s">
        <v>95</v>
      </c>
      <c r="B9" t="s">
        <v>131</v>
      </c>
      <c r="C9" t="s">
        <v>132</v>
      </c>
      <c r="D9" t="s">
        <v>120</v>
      </c>
      <c r="E9" t="b">
        <f>D9=Pivot_Data3!D9</f>
        <v>1</v>
      </c>
      <c r="F9">
        <v>909467333.63</v>
      </c>
      <c r="G9" t="b">
        <f>Pivot_Data3!E9 = F9</f>
        <v>1</v>
      </c>
      <c r="H9">
        <v>3.3641121955840597E-2</v>
      </c>
      <c r="I9">
        <f>Pivot_Data3!F9</f>
        <v>3.4591093249203717E-2</v>
      </c>
      <c r="J9" t="b">
        <f>H9=Pivot_Data3!F9</f>
        <v>0</v>
      </c>
      <c r="K9">
        <v>0.13</v>
      </c>
      <c r="L9">
        <v>909467333.63</v>
      </c>
      <c r="N9" t="b">
        <f>Pivot_Data3!H9 = L9</f>
        <v>1</v>
      </c>
      <c r="O9">
        <v>118230753.37190001</v>
      </c>
      <c r="P9">
        <v>30595501.4855</v>
      </c>
    </row>
    <row r="10" spans="1:16">
      <c r="A10" t="s">
        <v>31</v>
      </c>
      <c r="B10" t="s">
        <v>119</v>
      </c>
      <c r="C10" t="s">
        <v>133</v>
      </c>
      <c r="D10" t="s">
        <v>124</v>
      </c>
      <c r="E10" t="b">
        <f>D10=Pivot_Data3!D10</f>
        <v>1</v>
      </c>
      <c r="F10">
        <v>16273.42707</v>
      </c>
      <c r="G10" t="b">
        <f>Pivot_Data3!E10 = F10</f>
        <v>1</v>
      </c>
      <c r="I10">
        <f>Pivot_Data3!F10</f>
        <v>0.61</v>
      </c>
      <c r="J10" t="b">
        <f>H10=Pivot_Data3!F10</f>
        <v>0</v>
      </c>
      <c r="K10">
        <v>0</v>
      </c>
      <c r="L10">
        <v>871409377.87028015</v>
      </c>
      <c r="N10" t="b">
        <f>Pivot_Data3!H10 = L10</f>
        <v>1</v>
      </c>
      <c r="O10">
        <v>0</v>
      </c>
    </row>
    <row r="11" spans="1:16">
      <c r="A11" t="s">
        <v>43</v>
      </c>
      <c r="B11" t="s">
        <v>134</v>
      </c>
      <c r="C11" t="s">
        <v>135</v>
      </c>
      <c r="D11" t="s">
        <v>130</v>
      </c>
      <c r="E11" t="b">
        <f>D11=Pivot_Data3!D11</f>
        <v>1</v>
      </c>
      <c r="F11">
        <v>186956.4872</v>
      </c>
      <c r="G11" t="b">
        <f>Pivot_Data3!E11 = F11</f>
        <v>1</v>
      </c>
      <c r="H11">
        <v>6.6100000000000006E-2</v>
      </c>
      <c r="I11">
        <f>Pivot_Data3!F11</f>
        <v>6.6100000000000006E-2</v>
      </c>
      <c r="J11" t="b">
        <f>H11=Pivot_Data3!F11</f>
        <v>1</v>
      </c>
      <c r="K11">
        <v>3.7900000000000003E-2</v>
      </c>
      <c r="L11">
        <v>788456869.75454175</v>
      </c>
      <c r="N11" t="b">
        <f>Pivot_Data3!H11 = L11</f>
        <v>1</v>
      </c>
      <c r="O11">
        <v>29882515.36369713</v>
      </c>
      <c r="P11">
        <v>52116999.090775207</v>
      </c>
    </row>
    <row r="12" spans="1:16">
      <c r="A12" t="s">
        <v>43</v>
      </c>
      <c r="B12" t="s">
        <v>128</v>
      </c>
      <c r="C12" t="s">
        <v>129</v>
      </c>
      <c r="D12" t="s">
        <v>130</v>
      </c>
      <c r="E12" t="b">
        <f>D12=Pivot_Data3!D12</f>
        <v>1</v>
      </c>
      <c r="F12">
        <v>180079.28</v>
      </c>
      <c r="G12" t="b">
        <f>Pivot_Data3!E12 = F12</f>
        <v>1</v>
      </c>
      <c r="H12">
        <v>1.3994100000000001E-2</v>
      </c>
      <c r="I12">
        <f>Pivot_Data3!F12</f>
        <v>1.3994100000000001E-2</v>
      </c>
      <c r="J12" t="b">
        <f>H12=Pivot_Data3!F12</f>
        <v>1</v>
      </c>
      <c r="K12">
        <v>3.7900000000000003E-2</v>
      </c>
      <c r="L12">
        <v>759453429.74144018</v>
      </c>
      <c r="N12" t="b">
        <f>Pivot_Data3!H12 = L12</f>
        <v>1</v>
      </c>
      <c r="O12">
        <v>28783284.987200581</v>
      </c>
      <c r="P12">
        <v>10627867.241144691</v>
      </c>
    </row>
    <row r="13" spans="1:16">
      <c r="A13" t="s">
        <v>56</v>
      </c>
      <c r="B13" t="s">
        <v>136</v>
      </c>
      <c r="C13" t="s">
        <v>137</v>
      </c>
      <c r="D13" t="s">
        <v>120</v>
      </c>
      <c r="E13" t="b">
        <f>D13=Pivot_Data3!D13</f>
        <v>1</v>
      </c>
      <c r="F13">
        <v>309284495.30000001</v>
      </c>
      <c r="G13" t="b">
        <f>Pivot_Data3!E13 = F13</f>
        <v>1</v>
      </c>
      <c r="H13">
        <v>0.13500000000000001</v>
      </c>
      <c r="I13">
        <f>Pivot_Data3!F13</f>
        <v>0.13500000000000001</v>
      </c>
      <c r="J13" t="b">
        <f>H13=Pivot_Data3!F13</f>
        <v>1</v>
      </c>
      <c r="K13">
        <v>8.2199999999999995E-2</v>
      </c>
      <c r="L13">
        <v>694139696.86465061</v>
      </c>
      <c r="N13" t="b">
        <f>Pivot_Data3!H13 = L13</f>
        <v>1</v>
      </c>
      <c r="O13">
        <v>57058283.082274273</v>
      </c>
      <c r="P13">
        <v>93708859.076727837</v>
      </c>
    </row>
    <row r="14" spans="1:16">
      <c r="A14" t="s">
        <v>43</v>
      </c>
      <c r="B14" t="s">
        <v>122</v>
      </c>
      <c r="C14" t="s">
        <v>123</v>
      </c>
      <c r="D14" t="s">
        <v>124</v>
      </c>
      <c r="E14" t="b">
        <f>D14=Pivot_Data3!D14</f>
        <v>1</v>
      </c>
      <c r="F14">
        <v>137247.03</v>
      </c>
      <c r="G14" t="b">
        <f>Pivot_Data3!E14 = F14</f>
        <v>1</v>
      </c>
      <c r="H14">
        <v>4.3099999999999999E-2</v>
      </c>
      <c r="I14">
        <f>Pivot_Data3!F14</f>
        <v>4.3099999999999999E-2</v>
      </c>
      <c r="J14" t="b">
        <f>H14=Pivot_Data3!F14</f>
        <v>1</v>
      </c>
      <c r="K14">
        <v>3.7900000000000003E-2</v>
      </c>
      <c r="L14">
        <v>578815773.00468063</v>
      </c>
      <c r="N14" t="b">
        <f>Pivot_Data3!H14 = L14</f>
        <v>1</v>
      </c>
      <c r="O14">
        <v>21937117.796877399</v>
      </c>
      <c r="P14">
        <v>24946959.81650174</v>
      </c>
    </row>
    <row r="15" spans="1:16">
      <c r="A15" t="s">
        <v>31</v>
      </c>
      <c r="B15" t="s">
        <v>138</v>
      </c>
      <c r="C15" t="s">
        <v>139</v>
      </c>
      <c r="D15" t="s">
        <v>126</v>
      </c>
      <c r="E15" t="b">
        <f>D15=Pivot_Data3!D15</f>
        <v>1</v>
      </c>
      <c r="F15">
        <v>10512.843989999999</v>
      </c>
      <c r="G15" t="b">
        <f>Pivot_Data3!E15 = F15</f>
        <v>1</v>
      </c>
      <c r="H15">
        <v>0</v>
      </c>
      <c r="I15">
        <f>Pivot_Data3!F15</f>
        <v>0</v>
      </c>
      <c r="J15" t="b">
        <f>H15=Pivot_Data3!F15</f>
        <v>1</v>
      </c>
      <c r="K15">
        <v>2.92E-2</v>
      </c>
      <c r="L15">
        <v>562941708.68663943</v>
      </c>
      <c r="N15" t="b">
        <f>Pivot_Data3!H15 = L15</f>
        <v>1</v>
      </c>
      <c r="O15">
        <v>16437897.893649871</v>
      </c>
      <c r="P15">
        <v>0</v>
      </c>
    </row>
    <row r="16" spans="1:16">
      <c r="A16" t="s">
        <v>73</v>
      </c>
      <c r="B16" t="s">
        <v>128</v>
      </c>
      <c r="C16" t="s">
        <v>140</v>
      </c>
      <c r="D16" t="s">
        <v>124</v>
      </c>
      <c r="E16" t="b">
        <f>D16=Pivot_Data3!D16</f>
        <v>1</v>
      </c>
      <c r="F16">
        <v>94376492.030000001</v>
      </c>
      <c r="G16" t="b">
        <f>Pivot_Data3!E16 = F16</f>
        <v>1</v>
      </c>
      <c r="I16">
        <f>Pivot_Data3!F16</f>
        <v>0.12</v>
      </c>
      <c r="J16" t="b">
        <f>H16=Pivot_Data3!F16</f>
        <v>0</v>
      </c>
      <c r="L16">
        <v>484271885.70988452</v>
      </c>
      <c r="N16" t="b">
        <f>Pivot_Data3!H16 = L16</f>
        <v>1</v>
      </c>
    </row>
    <row r="17" spans="1:16">
      <c r="A17" t="s">
        <v>31</v>
      </c>
      <c r="B17" t="s">
        <v>141</v>
      </c>
      <c r="C17" t="s">
        <v>142</v>
      </c>
      <c r="D17" t="s">
        <v>120</v>
      </c>
      <c r="E17" t="b">
        <f>D17=Pivot_Data3!D17</f>
        <v>1</v>
      </c>
      <c r="F17">
        <v>8841.1729720000003</v>
      </c>
      <c r="G17" t="b">
        <f>Pivot_Data3!E17 = F17</f>
        <v>1</v>
      </c>
      <c r="H17">
        <v>0</v>
      </c>
      <c r="I17">
        <f>Pivot_Data3!F17</f>
        <v>0</v>
      </c>
      <c r="J17" t="b">
        <f>H17=Pivot_Data3!F17</f>
        <v>1</v>
      </c>
      <c r="K17">
        <v>2.92E-2</v>
      </c>
      <c r="L17">
        <v>473427078.76061761</v>
      </c>
      <c r="N17" t="b">
        <f>Pivot_Data3!H17 = L17</f>
        <v>1</v>
      </c>
      <c r="O17">
        <v>13824070.69981003</v>
      </c>
      <c r="P17">
        <v>0</v>
      </c>
    </row>
    <row r="18" spans="1:16">
      <c r="A18" t="s">
        <v>43</v>
      </c>
      <c r="B18" t="s">
        <v>128</v>
      </c>
      <c r="C18" t="s">
        <v>143</v>
      </c>
      <c r="D18" t="s">
        <v>124</v>
      </c>
      <c r="E18" t="b">
        <f>D18=Pivot_Data3!D18</f>
        <v>1</v>
      </c>
      <c r="F18">
        <v>108479.98209999999</v>
      </c>
      <c r="G18" t="b">
        <f>Pivot_Data3!E18 = F18</f>
        <v>1</v>
      </c>
      <c r="H18">
        <v>0.12659999999999999</v>
      </c>
      <c r="I18">
        <f>Pivot_Data3!F18</f>
        <v>0.12659999999999999</v>
      </c>
      <c r="J18" t="b">
        <f>H18=Pivot_Data3!F18</f>
        <v>1</v>
      </c>
      <c r="K18">
        <v>3.7900000000000003E-2</v>
      </c>
      <c r="L18">
        <v>457495690.03238481</v>
      </c>
      <c r="N18" t="b">
        <f>Pivot_Data3!H18 = L18</f>
        <v>1</v>
      </c>
      <c r="O18">
        <v>17339086.652227391</v>
      </c>
      <c r="P18">
        <v>57918954.358099923</v>
      </c>
    </row>
    <row r="19" spans="1:16">
      <c r="A19" t="s">
        <v>95</v>
      </c>
      <c r="B19" t="s">
        <v>144</v>
      </c>
      <c r="C19" t="s">
        <v>144</v>
      </c>
      <c r="D19" t="s">
        <v>120</v>
      </c>
      <c r="E19" t="b">
        <f>D19=Pivot_Data3!D19</f>
        <v>1</v>
      </c>
      <c r="F19">
        <v>449690000</v>
      </c>
      <c r="G19" t="b">
        <f>Pivot_Data3!E19 = F19</f>
        <v>1</v>
      </c>
      <c r="H19">
        <v>0.3</v>
      </c>
      <c r="I19">
        <f>Pivot_Data3!F19</f>
        <v>0.3</v>
      </c>
      <c r="J19" t="b">
        <f>H19=Pivot_Data3!F19</f>
        <v>1</v>
      </c>
      <c r="K19">
        <v>0.13</v>
      </c>
      <c r="L19">
        <v>449690000</v>
      </c>
      <c r="N19" t="b">
        <f>Pivot_Data3!H19 = L19</f>
        <v>1</v>
      </c>
      <c r="O19">
        <v>58459700</v>
      </c>
      <c r="P19">
        <v>134907000</v>
      </c>
    </row>
    <row r="20" spans="1:16">
      <c r="A20" t="s">
        <v>95</v>
      </c>
      <c r="B20" t="s">
        <v>138</v>
      </c>
      <c r="C20" t="s">
        <v>145</v>
      </c>
      <c r="D20" t="s">
        <v>126</v>
      </c>
      <c r="E20" t="b">
        <f>D20=Pivot_Data3!D20</f>
        <v>1</v>
      </c>
      <c r="F20">
        <v>430432393.30000001</v>
      </c>
      <c r="G20" t="b">
        <f>Pivot_Data3!E20 = F20</f>
        <v>1</v>
      </c>
      <c r="H20">
        <v>0</v>
      </c>
      <c r="I20">
        <f>Pivot_Data3!F20</f>
        <v>0</v>
      </c>
      <c r="J20" t="b">
        <f>H20=Pivot_Data3!F20</f>
        <v>1</v>
      </c>
      <c r="K20">
        <v>0.13</v>
      </c>
      <c r="L20">
        <v>430432393.30000001</v>
      </c>
      <c r="N20" t="b">
        <f>Pivot_Data3!H20 = L20</f>
        <v>1</v>
      </c>
      <c r="O20">
        <v>55956211.129000001</v>
      </c>
      <c r="P20">
        <v>0</v>
      </c>
    </row>
    <row r="21" spans="1:16">
      <c r="A21" t="s">
        <v>43</v>
      </c>
      <c r="B21" t="s">
        <v>138</v>
      </c>
      <c r="C21" t="s">
        <v>146</v>
      </c>
      <c r="D21" t="s">
        <v>126</v>
      </c>
      <c r="E21" t="b">
        <f>D21=Pivot_Data3!D21</f>
        <v>1</v>
      </c>
      <c r="F21">
        <v>83116.737410000002</v>
      </c>
      <c r="G21" t="b">
        <f>Pivot_Data3!E21 = F21</f>
        <v>1</v>
      </c>
      <c r="H21">
        <v>0</v>
      </c>
      <c r="I21">
        <f>Pivot_Data3!F21</f>
        <v>0</v>
      </c>
      <c r="J21" t="b">
        <f>H21=Pivot_Data3!F21</f>
        <v>1</v>
      </c>
      <c r="K21">
        <v>3.7900000000000003E-2</v>
      </c>
      <c r="L21">
        <v>350530562.39975619</v>
      </c>
      <c r="N21" t="b">
        <f>Pivot_Data3!H21 = L21</f>
        <v>1</v>
      </c>
      <c r="O21">
        <v>13285108.31495076</v>
      </c>
      <c r="P21">
        <v>0</v>
      </c>
    </row>
    <row r="22" spans="1:16">
      <c r="A22" t="s">
        <v>43</v>
      </c>
      <c r="B22" t="s">
        <v>138</v>
      </c>
      <c r="C22" t="s">
        <v>139</v>
      </c>
      <c r="D22" t="s">
        <v>126</v>
      </c>
      <c r="E22" t="b">
        <f>D22=Pivot_Data3!D22</f>
        <v>1</v>
      </c>
      <c r="F22">
        <v>71014.325330000007</v>
      </c>
      <c r="G22" t="b">
        <f>Pivot_Data3!E22 = F22</f>
        <v>1</v>
      </c>
      <c r="H22">
        <v>0</v>
      </c>
      <c r="I22">
        <f>Pivot_Data3!F22</f>
        <v>0</v>
      </c>
      <c r="J22" t="b">
        <f>H22=Pivot_Data3!F22</f>
        <v>1</v>
      </c>
      <c r="K22">
        <v>3.7900000000000003E-2</v>
      </c>
      <c r="L22">
        <v>299490718.38049853</v>
      </c>
      <c r="N22" t="b">
        <f>Pivot_Data3!H22 = L22</f>
        <v>1</v>
      </c>
      <c r="O22">
        <v>11350698.2266209</v>
      </c>
      <c r="P22">
        <v>0</v>
      </c>
    </row>
    <row r="23" spans="1:16">
      <c r="A23" t="s">
        <v>43</v>
      </c>
      <c r="B23" t="s">
        <v>134</v>
      </c>
      <c r="C23" t="s">
        <v>147</v>
      </c>
      <c r="D23" t="s">
        <v>130</v>
      </c>
      <c r="E23" t="b">
        <f>D23=Pivot_Data3!D23</f>
        <v>1</v>
      </c>
      <c r="F23">
        <v>69662.770650000006</v>
      </c>
      <c r="G23" t="b">
        <f>Pivot_Data3!E23 = F23</f>
        <v>1</v>
      </c>
      <c r="H23">
        <v>1.6400000000000001E-2</v>
      </c>
      <c r="I23">
        <f>Pivot_Data3!F23</f>
        <v>1.6400000000000001E-2</v>
      </c>
      <c r="J23" t="b">
        <f>H23=Pivot_Data3!F23</f>
        <v>1</v>
      </c>
      <c r="K23">
        <v>3.7900000000000003E-2</v>
      </c>
      <c r="L23">
        <v>293790768.68495828</v>
      </c>
      <c r="N23" t="b">
        <f>Pivot_Data3!H23 = L23</f>
        <v>1</v>
      </c>
      <c r="O23">
        <v>11134670.133159921</v>
      </c>
      <c r="P23">
        <v>4818168.6064333171</v>
      </c>
    </row>
    <row r="24" spans="1:16">
      <c r="A24" t="s">
        <v>14</v>
      </c>
      <c r="B24" t="s">
        <v>136</v>
      </c>
      <c r="C24" t="s">
        <v>137</v>
      </c>
      <c r="D24" t="s">
        <v>120</v>
      </c>
      <c r="E24" t="b">
        <f>D24=Pivot_Data3!D24</f>
        <v>1</v>
      </c>
      <c r="F24">
        <v>172989649.90000001</v>
      </c>
      <c r="G24" t="b">
        <f>Pivot_Data3!E24 = F24</f>
        <v>1</v>
      </c>
      <c r="H24">
        <v>4.4999999999999998E-2</v>
      </c>
      <c r="I24">
        <f>Pivot_Data3!F24</f>
        <v>4.4999999999999998E-2</v>
      </c>
      <c r="J24" t="b">
        <f>H24=Pivot_Data3!F24</f>
        <v>1</v>
      </c>
      <c r="K24">
        <v>2.1700000000000001E-2</v>
      </c>
      <c r="L24">
        <v>270081946.91232878</v>
      </c>
      <c r="N24" t="b">
        <f>Pivot_Data3!H24 = L24</f>
        <v>1</v>
      </c>
      <c r="O24">
        <v>5860778.2479975345</v>
      </c>
      <c r="P24">
        <v>12153687.611054789</v>
      </c>
    </row>
    <row r="25" spans="1:16">
      <c r="A25" t="s">
        <v>43</v>
      </c>
      <c r="B25" t="s">
        <v>119</v>
      </c>
      <c r="C25" t="s">
        <v>119</v>
      </c>
      <c r="D25" t="s">
        <v>120</v>
      </c>
      <c r="E25" t="b">
        <f>D25=Pivot_Data3!D25</f>
        <v>1</v>
      </c>
      <c r="F25">
        <v>61352.49</v>
      </c>
      <c r="G25" t="b">
        <f>Pivot_Data3!E25 = F25</f>
        <v>1</v>
      </c>
      <c r="H25">
        <v>0</v>
      </c>
      <c r="I25">
        <f>Pivot_Data3!F25</f>
        <v>0</v>
      </c>
      <c r="J25" t="b">
        <f>H25=Pivot_Data3!F25</f>
        <v>1</v>
      </c>
      <c r="K25">
        <v>0</v>
      </c>
      <c r="L25">
        <v>258743587.56697279</v>
      </c>
      <c r="N25" t="b">
        <f>Pivot_Data3!H25 = L25</f>
        <v>1</v>
      </c>
      <c r="O25">
        <v>0</v>
      </c>
      <c r="P25">
        <v>0</v>
      </c>
    </row>
    <row r="26" spans="1:16">
      <c r="A26" t="s">
        <v>47</v>
      </c>
      <c r="B26" t="s">
        <v>138</v>
      </c>
      <c r="C26" t="s">
        <v>139</v>
      </c>
      <c r="D26" t="s">
        <v>126</v>
      </c>
      <c r="E26" t="b">
        <f>D26=Pivot_Data3!D26</f>
        <v>1</v>
      </c>
      <c r="F26">
        <v>4972408.3629999999</v>
      </c>
      <c r="G26" t="b">
        <f>Pivot_Data3!E26 = F26</f>
        <v>1</v>
      </c>
      <c r="H26">
        <v>0</v>
      </c>
      <c r="I26">
        <f>Pivot_Data3!F26</f>
        <v>0</v>
      </c>
      <c r="J26" t="b">
        <f>H26=Pivot_Data3!F26</f>
        <v>1</v>
      </c>
      <c r="L26">
        <v>233609834.30391771</v>
      </c>
      <c r="N26" t="b">
        <f>Pivot_Data3!H26 = L26</f>
        <v>1</v>
      </c>
      <c r="P26">
        <v>0</v>
      </c>
    </row>
    <row r="27" spans="1:16">
      <c r="A27" t="s">
        <v>31</v>
      </c>
      <c r="B27" t="s">
        <v>128</v>
      </c>
      <c r="C27" t="s">
        <v>148</v>
      </c>
      <c r="D27" t="s">
        <v>124</v>
      </c>
      <c r="E27" t="b">
        <f>D27=Pivot_Data3!D27</f>
        <v>1</v>
      </c>
      <c r="F27">
        <v>4026</v>
      </c>
      <c r="G27" t="b">
        <f>Pivot_Data3!E27 = F27</f>
        <v>1</v>
      </c>
      <c r="H27">
        <v>-0.12602095672146901</v>
      </c>
      <c r="I27">
        <f>Pivot_Data3!F27</f>
        <v>-0.12602095672146901</v>
      </c>
      <c r="J27" t="b">
        <f>H27=Pivot_Data3!F27</f>
        <v>1</v>
      </c>
      <c r="K27">
        <v>2.92E-2</v>
      </c>
      <c r="L27">
        <v>215584224.52842</v>
      </c>
      <c r="N27" t="b">
        <f>Pivot_Data3!H27 = L27</f>
        <v>1</v>
      </c>
      <c r="O27">
        <v>6295059.3562298641</v>
      </c>
      <c r="P27">
        <v>-27168130.22912747</v>
      </c>
    </row>
    <row r="28" spans="1:16">
      <c r="A28" t="s">
        <v>47</v>
      </c>
      <c r="B28" t="s">
        <v>128</v>
      </c>
      <c r="C28" t="s">
        <v>148</v>
      </c>
      <c r="D28" t="s">
        <v>124</v>
      </c>
      <c r="E28" t="b">
        <f>D28=Pivot_Data3!D28</f>
        <v>1</v>
      </c>
      <c r="F28">
        <v>4240586.3600000003</v>
      </c>
      <c r="G28" t="b">
        <f>Pivot_Data3!E28 = F28</f>
        <v>1</v>
      </c>
      <c r="H28">
        <v>-0.12602095672146901</v>
      </c>
      <c r="I28">
        <f>Pivot_Data3!F28</f>
        <v>-0.12602095672146901</v>
      </c>
      <c r="J28" t="b">
        <f>H28=Pivot_Data3!F28</f>
        <v>1</v>
      </c>
      <c r="L28">
        <v>199227940.38447991</v>
      </c>
      <c r="N28" t="b">
        <f>Pivot_Data3!H28 = L28</f>
        <v>1</v>
      </c>
      <c r="P28">
        <v>-25106895.652899951</v>
      </c>
    </row>
    <row r="29" spans="1:16">
      <c r="A29" t="s">
        <v>31</v>
      </c>
      <c r="B29" t="s">
        <v>134</v>
      </c>
      <c r="C29" t="s">
        <v>149</v>
      </c>
      <c r="D29" t="s">
        <v>130</v>
      </c>
      <c r="E29" t="b">
        <f>D29=Pivot_Data3!D29</f>
        <v>1</v>
      </c>
      <c r="F29">
        <v>3674.67434</v>
      </c>
      <c r="G29" t="b">
        <f>Pivot_Data3!E29 = F29</f>
        <v>1</v>
      </c>
      <c r="I29">
        <f>Pivot_Data3!F29</f>
        <v>0.6</v>
      </c>
      <c r="J29" t="b">
        <f>H29=Pivot_Data3!F29</f>
        <v>0</v>
      </c>
      <c r="K29">
        <v>2.92E-2</v>
      </c>
      <c r="L29">
        <v>196771440.13496861</v>
      </c>
      <c r="N29" t="b">
        <f>Pivot_Data3!H29 = L29</f>
        <v>1</v>
      </c>
      <c r="O29">
        <v>5745726.0519410828</v>
      </c>
    </row>
    <row r="30" spans="1:16">
      <c r="A30" t="s">
        <v>43</v>
      </c>
      <c r="B30" t="s">
        <v>150</v>
      </c>
      <c r="C30" t="s">
        <v>151</v>
      </c>
      <c r="D30" t="s">
        <v>124</v>
      </c>
      <c r="E30" t="b">
        <f>D30=Pivot_Data3!D30</f>
        <v>1</v>
      </c>
      <c r="F30">
        <v>42271.678659999998</v>
      </c>
      <c r="G30" t="b">
        <f>Pivot_Data3!E30 = F30</f>
        <v>1</v>
      </c>
      <c r="H30">
        <v>5.4380777810000003E-2</v>
      </c>
      <c r="I30">
        <f>Pivot_Data3!F30</f>
        <v>5.4380777810000003E-2</v>
      </c>
      <c r="J30" t="b">
        <f>H30=Pivot_Data3!F30</f>
        <v>1</v>
      </c>
      <c r="K30">
        <v>3.7900000000000003E-2</v>
      </c>
      <c r="L30">
        <v>178273543.40413311</v>
      </c>
      <c r="N30" t="b">
        <f>Pivot_Data3!H30 = L30</f>
        <v>1</v>
      </c>
      <c r="O30">
        <v>6756567.2950166464</v>
      </c>
      <c r="P30">
        <v>9694653.9532615561</v>
      </c>
    </row>
    <row r="31" spans="1:16">
      <c r="A31" t="s">
        <v>86</v>
      </c>
      <c r="B31" t="s">
        <v>122</v>
      </c>
      <c r="C31" t="s">
        <v>123</v>
      </c>
      <c r="D31" t="s">
        <v>124</v>
      </c>
      <c r="E31" t="b">
        <f>D31=Pivot_Data3!D31</f>
        <v>1</v>
      </c>
      <c r="F31">
        <v>188675357.30000001</v>
      </c>
      <c r="G31" t="b">
        <f>Pivot_Data3!E31 = F31</f>
        <v>1</v>
      </c>
      <c r="H31">
        <v>4.6199999999999998E-2</v>
      </c>
      <c r="I31">
        <f>Pivot_Data3!F31</f>
        <v>4.6199999999999998E-2</v>
      </c>
      <c r="J31" t="b">
        <f>H31=Pivot_Data3!F31</f>
        <v>1</v>
      </c>
      <c r="K31">
        <v>1.6299999999999999E-2</v>
      </c>
      <c r="L31">
        <v>174783243.6277037</v>
      </c>
      <c r="N31" t="b">
        <f>Pivot_Data3!H31 = L31</f>
        <v>1</v>
      </c>
      <c r="O31">
        <v>2848966.8711315701</v>
      </c>
      <c r="P31">
        <v>8074985.8555999091</v>
      </c>
    </row>
    <row r="32" spans="1:16">
      <c r="A32" t="s">
        <v>95</v>
      </c>
      <c r="B32" t="s">
        <v>152</v>
      </c>
      <c r="C32" t="s">
        <v>153</v>
      </c>
      <c r="D32" t="s">
        <v>120</v>
      </c>
      <c r="E32" t="b">
        <f>D32=Pivot_Data3!D32</f>
        <v>1</v>
      </c>
      <c r="F32">
        <v>123782031</v>
      </c>
      <c r="G32" t="b">
        <f>Pivot_Data3!E32 = F32</f>
        <v>1</v>
      </c>
      <c r="H32">
        <v>0</v>
      </c>
      <c r="I32">
        <f>Pivot_Data3!F32</f>
        <v>0.42</v>
      </c>
      <c r="J32" t="b">
        <f>H32=Pivot_Data3!F32</f>
        <v>0</v>
      </c>
      <c r="K32">
        <v>0.13</v>
      </c>
      <c r="L32">
        <v>123782031</v>
      </c>
      <c r="N32" t="b">
        <f>Pivot_Data3!H32 = L32</f>
        <v>1</v>
      </c>
      <c r="O32">
        <v>16091664.029999999</v>
      </c>
      <c r="P32">
        <v>0</v>
      </c>
    </row>
    <row r="33" spans="1:16">
      <c r="A33" t="s">
        <v>14</v>
      </c>
      <c r="B33" t="s">
        <v>122</v>
      </c>
      <c r="C33" t="s">
        <v>123</v>
      </c>
      <c r="D33" t="s">
        <v>124</v>
      </c>
      <c r="E33" t="b">
        <f>D33=Pivot_Data3!D33</f>
        <v>1</v>
      </c>
      <c r="F33">
        <v>70511559</v>
      </c>
      <c r="G33" t="b">
        <f>Pivot_Data3!E33 = F33</f>
        <v>1</v>
      </c>
      <c r="H33">
        <v>7.3300000000000004E-2</v>
      </c>
      <c r="I33">
        <f>Pivot_Data3!F33</f>
        <v>7.3300000000000004E-2</v>
      </c>
      <c r="J33" t="b">
        <f>H33=Pivot_Data3!F33</f>
        <v>1</v>
      </c>
      <c r="K33">
        <v>2.1700000000000001E-2</v>
      </c>
      <c r="L33">
        <v>110086928.00726651</v>
      </c>
      <c r="N33" t="b">
        <f>Pivot_Data3!H33 = L33</f>
        <v>1</v>
      </c>
      <c r="O33">
        <v>2388886.3377576829</v>
      </c>
      <c r="P33">
        <v>8069371.8229326354</v>
      </c>
    </row>
    <row r="34" spans="1:16">
      <c r="A34" t="s">
        <v>50</v>
      </c>
      <c r="B34" t="s">
        <v>119</v>
      </c>
      <c r="C34" t="s">
        <v>133</v>
      </c>
      <c r="D34" t="s">
        <v>124</v>
      </c>
      <c r="E34" t="b">
        <f>D34=Pivot_Data3!D34</f>
        <v>1</v>
      </c>
      <c r="F34">
        <v>4651160.3</v>
      </c>
      <c r="G34" t="b">
        <f>Pivot_Data3!E34 = F34</f>
        <v>1</v>
      </c>
      <c r="I34">
        <f>Pivot_Data3!F34</f>
        <v>0.61</v>
      </c>
      <c r="J34" t="b">
        <f>H34=Pivot_Data3!F34</f>
        <v>0</v>
      </c>
      <c r="K34">
        <v>2.53E-2</v>
      </c>
      <c r="L34">
        <v>108044008.28193749</v>
      </c>
      <c r="N34" t="b">
        <f>Pivot_Data3!H34 = L34</f>
        <v>1</v>
      </c>
      <c r="O34">
        <v>2733513.4095330178</v>
      </c>
    </row>
    <row r="35" spans="1:16">
      <c r="A35" t="s">
        <v>43</v>
      </c>
      <c r="B35" t="s">
        <v>136</v>
      </c>
      <c r="C35" t="s">
        <v>154</v>
      </c>
      <c r="D35" t="s">
        <v>120</v>
      </c>
      <c r="E35" t="b">
        <f>D35=Pivot_Data3!D35</f>
        <v>1</v>
      </c>
      <c r="F35">
        <v>25000</v>
      </c>
      <c r="G35" t="b">
        <f>Pivot_Data3!E35 = F35</f>
        <v>1</v>
      </c>
      <c r="H35">
        <v>0.04</v>
      </c>
      <c r="I35">
        <f>Pivot_Data3!F35</f>
        <v>0.04</v>
      </c>
      <c r="J35" t="b">
        <f>H35=Pivot_Data3!F35</f>
        <v>1</v>
      </c>
      <c r="K35">
        <v>3.7900000000000003E-2</v>
      </c>
      <c r="L35">
        <v>105433205.55</v>
      </c>
      <c r="N35" t="b">
        <f>Pivot_Data3!H35 = L35</f>
        <v>1</v>
      </c>
      <c r="O35">
        <v>3995918.4903449998</v>
      </c>
      <c r="P35">
        <v>4217328.2220000001</v>
      </c>
    </row>
    <row r="36" spans="1:16">
      <c r="A36" t="s">
        <v>73</v>
      </c>
      <c r="B36" t="s">
        <v>138</v>
      </c>
      <c r="C36" t="s">
        <v>155</v>
      </c>
      <c r="D36" t="s">
        <v>130</v>
      </c>
      <c r="E36" t="b">
        <f>D36=Pivot_Data3!D36</f>
        <v>1</v>
      </c>
      <c r="F36">
        <v>20022265.329999998</v>
      </c>
      <c r="G36" t="b">
        <f>Pivot_Data3!E36 = F36</f>
        <v>1</v>
      </c>
      <c r="I36">
        <f>Pivot_Data3!F36</f>
        <v>0.21</v>
      </c>
      <c r="J36" t="b">
        <f>H36=Pivot_Data3!F36</f>
        <v>0</v>
      </c>
      <c r="L36">
        <v>102739781.6869539</v>
      </c>
      <c r="N36" t="b">
        <f>Pivot_Data3!H36 = L36</f>
        <v>1</v>
      </c>
    </row>
    <row r="37" spans="1:16">
      <c r="A37" t="s">
        <v>43</v>
      </c>
      <c r="B37" t="s">
        <v>128</v>
      </c>
      <c r="C37" t="s">
        <v>148</v>
      </c>
      <c r="D37" t="s">
        <v>124</v>
      </c>
      <c r="E37" t="b">
        <f>D37=Pivot_Data3!D37</f>
        <v>1</v>
      </c>
      <c r="F37">
        <v>23900.43</v>
      </c>
      <c r="G37" t="b">
        <f>Pivot_Data3!E37 = F37</f>
        <v>1</v>
      </c>
      <c r="H37">
        <v>-0.12602095672146901</v>
      </c>
      <c r="I37">
        <f>Pivot_Data3!F37</f>
        <v>-0.12602095672146901</v>
      </c>
      <c r="J37" t="b">
        <f>H37=Pivot_Data3!F37</f>
        <v>1</v>
      </c>
      <c r="K37">
        <v>3.7900000000000003E-2</v>
      </c>
      <c r="L37">
        <v>100795957.9569355</v>
      </c>
      <c r="N37" t="b">
        <f>Pivot_Data3!H37 = L37</f>
        <v>1</v>
      </c>
      <c r="O37">
        <v>3820166.8065678538</v>
      </c>
      <c r="P37">
        <v>-12702403.055389971</v>
      </c>
    </row>
    <row r="38" spans="1:16">
      <c r="A38" t="s">
        <v>31</v>
      </c>
      <c r="B38" t="s">
        <v>134</v>
      </c>
      <c r="C38" t="s">
        <v>156</v>
      </c>
      <c r="D38" t="s">
        <v>130</v>
      </c>
      <c r="E38" t="b">
        <f>D38=Pivot_Data3!D38</f>
        <v>1</v>
      </c>
      <c r="F38">
        <v>1874.8355859999999</v>
      </c>
      <c r="G38" t="b">
        <f>Pivot_Data3!E38 = F38</f>
        <v>1</v>
      </c>
      <c r="I38">
        <f>Pivot_Data3!F38</f>
        <v>0.67</v>
      </c>
      <c r="J38" t="b">
        <f>H38=Pivot_Data3!F38</f>
        <v>0</v>
      </c>
      <c r="K38">
        <v>2.92E-2</v>
      </c>
      <c r="L38">
        <v>100393685.0288365</v>
      </c>
      <c r="N38" t="b">
        <f>Pivot_Data3!H38 = L38</f>
        <v>1</v>
      </c>
      <c r="O38">
        <v>2931495.6028420259</v>
      </c>
    </row>
    <row r="39" spans="1:16">
      <c r="A39" t="s">
        <v>56</v>
      </c>
      <c r="B39" t="s">
        <v>138</v>
      </c>
      <c r="C39" t="s">
        <v>146</v>
      </c>
      <c r="D39" t="s">
        <v>126</v>
      </c>
      <c r="E39" t="b">
        <f>D39=Pivot_Data3!D39</f>
        <v>1</v>
      </c>
      <c r="F39">
        <v>42862701.359999999</v>
      </c>
      <c r="G39" t="b">
        <f>Pivot_Data3!E39 = F39</f>
        <v>1</v>
      </c>
      <c r="H39">
        <v>0</v>
      </c>
      <c r="I39">
        <f>Pivot_Data3!F39</f>
        <v>0</v>
      </c>
      <c r="J39" t="b">
        <f>H39=Pivot_Data3!F39</f>
        <v>1</v>
      </c>
      <c r="K39">
        <v>8.2199999999999995E-2</v>
      </c>
      <c r="L39">
        <v>96198493.558401287</v>
      </c>
      <c r="N39" t="b">
        <f>Pivot_Data3!H39 = L39</f>
        <v>1</v>
      </c>
      <c r="O39">
        <v>7907516.1705005849</v>
      </c>
      <c r="P39">
        <v>0</v>
      </c>
    </row>
    <row r="40" spans="1:16">
      <c r="A40" t="s">
        <v>31</v>
      </c>
      <c r="B40" t="s">
        <v>134</v>
      </c>
      <c r="C40" t="s">
        <v>157</v>
      </c>
      <c r="D40" t="s">
        <v>130</v>
      </c>
      <c r="E40" t="b">
        <f>D40=Pivot_Data3!D40</f>
        <v>1</v>
      </c>
      <c r="F40">
        <v>1760.876528</v>
      </c>
      <c r="G40" t="b">
        <f>Pivot_Data3!E40 = F40</f>
        <v>1</v>
      </c>
      <c r="I40">
        <f>Pivot_Data3!F40</f>
        <v>0.62</v>
      </c>
      <c r="J40" t="b">
        <f>H40=Pivot_Data3!F40</f>
        <v>0</v>
      </c>
      <c r="K40">
        <v>2.92E-2</v>
      </c>
      <c r="L40">
        <v>94291406.05543384</v>
      </c>
      <c r="N40" t="b">
        <f>Pivot_Data3!H40 = L40</f>
        <v>1</v>
      </c>
      <c r="O40">
        <v>2753309.0568186678</v>
      </c>
    </row>
    <row r="41" spans="1:16">
      <c r="A41" t="s">
        <v>56</v>
      </c>
      <c r="B41" t="s">
        <v>136</v>
      </c>
      <c r="C41" t="s">
        <v>154</v>
      </c>
      <c r="D41" t="s">
        <v>120</v>
      </c>
      <c r="E41" t="b">
        <f>D41=Pivot_Data3!D41</f>
        <v>1</v>
      </c>
      <c r="F41">
        <v>41815198.600000001</v>
      </c>
      <c r="G41" t="b">
        <f>Pivot_Data3!E41 = F41</f>
        <v>1</v>
      </c>
      <c r="H41">
        <v>0.1</v>
      </c>
      <c r="I41">
        <f>Pivot_Data3!F41</f>
        <v>0.1</v>
      </c>
      <c r="J41" t="b">
        <f>H41=Pivot_Data3!F41</f>
        <v>1</v>
      </c>
      <c r="K41">
        <v>8.2199999999999995E-2</v>
      </c>
      <c r="L41">
        <v>93847540.764644206</v>
      </c>
      <c r="N41" t="b">
        <f>Pivot_Data3!H41 = L41</f>
        <v>1</v>
      </c>
      <c r="O41">
        <v>7714267.8508537533</v>
      </c>
      <c r="P41">
        <v>9384754.0764644202</v>
      </c>
    </row>
    <row r="42" spans="1:16">
      <c r="A42" t="s">
        <v>54</v>
      </c>
      <c r="B42" t="s">
        <v>138</v>
      </c>
      <c r="C42" t="s">
        <v>146</v>
      </c>
      <c r="D42" t="s">
        <v>126</v>
      </c>
      <c r="E42" t="b">
        <f>D42=Pivot_Data3!D42</f>
        <v>1</v>
      </c>
      <c r="F42">
        <v>1352172.8030000001</v>
      </c>
      <c r="G42" t="b">
        <f>Pivot_Data3!E42 = F42</f>
        <v>1</v>
      </c>
      <c r="H42">
        <v>0</v>
      </c>
      <c r="I42">
        <f>Pivot_Data3!F42</f>
        <v>0</v>
      </c>
      <c r="J42" t="b">
        <f>H42=Pivot_Data3!F42</f>
        <v>1</v>
      </c>
      <c r="K42">
        <v>4.8899999999999999E-2</v>
      </c>
      <c r="L42">
        <v>88515010.454180628</v>
      </c>
      <c r="N42" t="b">
        <f>Pivot_Data3!H42 = L42</f>
        <v>1</v>
      </c>
      <c r="O42">
        <v>4328384.011209433</v>
      </c>
      <c r="P42">
        <v>0</v>
      </c>
    </row>
    <row r="43" spans="1:16">
      <c r="A43" t="s">
        <v>95</v>
      </c>
      <c r="B43" t="s">
        <v>138</v>
      </c>
      <c r="C43" t="s">
        <v>146</v>
      </c>
      <c r="D43" t="s">
        <v>126</v>
      </c>
      <c r="E43" t="b">
        <f>D43=Pivot_Data3!D43</f>
        <v>1</v>
      </c>
      <c r="F43">
        <v>81505841.01703769</v>
      </c>
      <c r="G43" t="b">
        <f>Pivot_Data3!E43 = F43</f>
        <v>1</v>
      </c>
      <c r="H43">
        <v>0</v>
      </c>
      <c r="I43">
        <f>Pivot_Data3!F43</f>
        <v>0</v>
      </c>
      <c r="J43" t="b">
        <f>H43=Pivot_Data3!F43</f>
        <v>1</v>
      </c>
      <c r="K43">
        <v>0.13</v>
      </c>
      <c r="L43">
        <v>81505841.01703769</v>
      </c>
      <c r="N43" t="b">
        <f>Pivot_Data3!H43 = L43</f>
        <v>1</v>
      </c>
      <c r="O43">
        <v>10595759.332214899</v>
      </c>
      <c r="P43">
        <v>0</v>
      </c>
    </row>
    <row r="44" spans="1:16">
      <c r="A44" t="s">
        <v>54</v>
      </c>
      <c r="B44" t="s">
        <v>136</v>
      </c>
      <c r="C44" t="s">
        <v>137</v>
      </c>
      <c r="D44" t="s">
        <v>120</v>
      </c>
      <c r="E44" t="b">
        <f>D44=Pivot_Data3!D44</f>
        <v>1</v>
      </c>
      <c r="F44">
        <v>1230077.808</v>
      </c>
      <c r="G44" t="b">
        <f>Pivot_Data3!E44 = F44</f>
        <v>1</v>
      </c>
      <c r="I44">
        <f>Pivot_Data3!F44</f>
        <v>0.39</v>
      </c>
      <c r="J44" t="b">
        <f>H44=Pivot_Data3!F44</f>
        <v>0</v>
      </c>
      <c r="K44">
        <v>4.8899999999999999E-2</v>
      </c>
      <c r="L44">
        <v>80522511.466735646</v>
      </c>
      <c r="N44" t="b">
        <f>Pivot_Data3!H44 = L44</f>
        <v>1</v>
      </c>
      <c r="O44">
        <v>3937550.8107233732</v>
      </c>
    </row>
    <row r="45" spans="1:16">
      <c r="A45" t="s">
        <v>43</v>
      </c>
      <c r="B45" t="s">
        <v>134</v>
      </c>
      <c r="C45" t="s">
        <v>158</v>
      </c>
      <c r="D45" t="s">
        <v>124</v>
      </c>
      <c r="E45" t="b">
        <f>D45=Pivot_Data3!D45</f>
        <v>1</v>
      </c>
      <c r="F45">
        <v>18757.699349999999</v>
      </c>
      <c r="G45" t="b">
        <f>Pivot_Data3!E45 = F45</f>
        <v>1</v>
      </c>
      <c r="H45">
        <v>0.14000000000000001</v>
      </c>
      <c r="I45">
        <f>Pivot_Data3!F45</f>
        <v>0.14000000000000001</v>
      </c>
      <c r="J45" t="b">
        <f>H45=Pivot_Data3!F45</f>
        <v>1</v>
      </c>
      <c r="K45">
        <v>3.7900000000000003E-2</v>
      </c>
      <c r="L45">
        <v>79107374.848546058</v>
      </c>
      <c r="N45" t="b">
        <f>Pivot_Data3!H45 = L45</f>
        <v>1</v>
      </c>
      <c r="O45">
        <v>2998169.5067598959</v>
      </c>
      <c r="P45">
        <v>11075032.47879645</v>
      </c>
    </row>
    <row r="46" spans="1:16">
      <c r="A46" t="s">
        <v>43</v>
      </c>
      <c r="B46" t="s">
        <v>134</v>
      </c>
      <c r="C46" t="s">
        <v>159</v>
      </c>
      <c r="D46" t="s">
        <v>120</v>
      </c>
      <c r="E46" t="b">
        <f>D46=Pivot_Data3!D46</f>
        <v>1</v>
      </c>
      <c r="F46">
        <v>18414.28342</v>
      </c>
      <c r="G46" t="b">
        <f>Pivot_Data3!E46 = F46</f>
        <v>1</v>
      </c>
      <c r="H46">
        <v>4.87E-2</v>
      </c>
      <c r="I46">
        <f>Pivot_Data3!F46</f>
        <v>4.87E-2</v>
      </c>
      <c r="J46" t="b">
        <f>H46=Pivot_Data3!F46</f>
        <v>1</v>
      </c>
      <c r="K46">
        <v>3.7900000000000003E-2</v>
      </c>
      <c r="L46">
        <v>77659077.155072674</v>
      </c>
      <c r="N46" t="b">
        <f>Pivot_Data3!H46 = L46</f>
        <v>1</v>
      </c>
      <c r="O46">
        <v>2943279.0241772551</v>
      </c>
      <c r="P46">
        <v>3781997.0574520389</v>
      </c>
    </row>
    <row r="47" spans="1:16">
      <c r="A47" t="s">
        <v>95</v>
      </c>
      <c r="B47" t="s">
        <v>150</v>
      </c>
      <c r="C47" t="s">
        <v>151</v>
      </c>
      <c r="D47" t="s">
        <v>124</v>
      </c>
      <c r="E47" t="b">
        <f>D47=Pivot_Data3!D47</f>
        <v>1</v>
      </c>
      <c r="F47">
        <v>74435037.00999999</v>
      </c>
      <c r="G47" t="b">
        <f>Pivot_Data3!E47 = F47</f>
        <v>1</v>
      </c>
      <c r="H47">
        <v>0.15888509890018671</v>
      </c>
      <c r="I47">
        <f>Pivot_Data3!F47</f>
        <v>0.15888509890018671</v>
      </c>
      <c r="J47" t="b">
        <f>H47=Pivot_Data3!F47</f>
        <v>1</v>
      </c>
      <c r="K47">
        <v>0.13</v>
      </c>
      <c r="L47">
        <v>74435037.00999999</v>
      </c>
      <c r="N47" t="b">
        <f>Pivot_Data3!H47 = L47</f>
        <v>1</v>
      </c>
      <c r="O47">
        <v>9676554.8112999983</v>
      </c>
      <c r="P47">
        <v>11826618.21697291</v>
      </c>
    </row>
    <row r="48" spans="1:16">
      <c r="A48" t="s">
        <v>31</v>
      </c>
      <c r="B48" t="s">
        <v>134</v>
      </c>
      <c r="C48" t="s">
        <v>160</v>
      </c>
      <c r="D48" t="s">
        <v>120</v>
      </c>
      <c r="E48" t="b">
        <f>D48=Pivot_Data3!D48</f>
        <v>1</v>
      </c>
      <c r="F48">
        <v>1354.41023</v>
      </c>
      <c r="G48" t="b">
        <f>Pivot_Data3!E48 = F48</f>
        <v>1</v>
      </c>
      <c r="I48">
        <f>Pivot_Data3!F48</f>
        <v>0.7</v>
      </c>
      <c r="J48" t="b">
        <f>H48=Pivot_Data3!F48</f>
        <v>0</v>
      </c>
      <c r="K48">
        <v>2.92E-2</v>
      </c>
      <c r="L48">
        <v>72525951.099828348</v>
      </c>
      <c r="N48" t="b">
        <f>Pivot_Data3!H48 = L48</f>
        <v>1</v>
      </c>
      <c r="O48">
        <v>2117757.772114988</v>
      </c>
    </row>
    <row r="49" spans="1:16">
      <c r="A49" t="s">
        <v>33</v>
      </c>
      <c r="B49" t="s">
        <v>128</v>
      </c>
      <c r="C49" t="s">
        <v>161</v>
      </c>
      <c r="D49" t="s">
        <v>124</v>
      </c>
      <c r="E49" t="b">
        <f>D49=Pivot_Data3!D49</f>
        <v>1</v>
      </c>
      <c r="F49">
        <v>19404613.649999999</v>
      </c>
      <c r="G49" t="b">
        <f>Pivot_Data3!E49 = F49</f>
        <v>1</v>
      </c>
      <c r="I49">
        <f>Pivot_Data3!F49</f>
        <v>0.22</v>
      </c>
      <c r="J49" t="b">
        <f>H49=Pivot_Data3!F49</f>
        <v>0</v>
      </c>
      <c r="K49">
        <v>0</v>
      </c>
      <c r="L49">
        <v>71933304.282006413</v>
      </c>
      <c r="N49" t="b">
        <f>Pivot_Data3!H49 = L49</f>
        <v>1</v>
      </c>
      <c r="O49">
        <v>0</v>
      </c>
    </row>
    <row r="50" spans="1:16">
      <c r="A50" t="s">
        <v>33</v>
      </c>
      <c r="B50" t="s">
        <v>138</v>
      </c>
      <c r="C50" t="s">
        <v>146</v>
      </c>
      <c r="D50" t="s">
        <v>126</v>
      </c>
      <c r="E50" t="b">
        <f>D50=Pivot_Data3!D50</f>
        <v>1</v>
      </c>
      <c r="F50">
        <v>19285071.949999999</v>
      </c>
      <c r="G50" t="b">
        <f>Pivot_Data3!E50 = F50</f>
        <v>1</v>
      </c>
      <c r="H50">
        <v>0</v>
      </c>
      <c r="I50">
        <f>Pivot_Data3!F50</f>
        <v>0</v>
      </c>
      <c r="J50" t="b">
        <f>H50=Pivot_Data3!F50</f>
        <v>1</v>
      </c>
      <c r="K50">
        <v>3.8899999999999997E-2</v>
      </c>
      <c r="L50">
        <v>71490160.72678864</v>
      </c>
      <c r="N50" t="b">
        <f>Pivot_Data3!H50 = L50</f>
        <v>1</v>
      </c>
      <c r="O50">
        <v>2780967.2522720778</v>
      </c>
      <c r="P50">
        <v>0</v>
      </c>
    </row>
    <row r="51" spans="1:16">
      <c r="A51" t="s">
        <v>33</v>
      </c>
      <c r="B51" t="s">
        <v>128</v>
      </c>
      <c r="C51" t="s">
        <v>148</v>
      </c>
      <c r="D51" t="s">
        <v>124</v>
      </c>
      <c r="E51" t="b">
        <f>D51=Pivot_Data3!D51</f>
        <v>1</v>
      </c>
      <c r="F51">
        <v>19087841.640000001</v>
      </c>
      <c r="G51" t="b">
        <f>Pivot_Data3!E51 = F51</f>
        <v>1</v>
      </c>
      <c r="H51">
        <v>-0.12602095672146901</v>
      </c>
      <c r="I51">
        <f>Pivot_Data3!F51</f>
        <v>-0.12602095672146901</v>
      </c>
      <c r="J51" t="b">
        <f>H51=Pivot_Data3!F51</f>
        <v>1</v>
      </c>
      <c r="K51">
        <v>3.8899999999999997E-2</v>
      </c>
      <c r="L51">
        <v>70759023.886923537</v>
      </c>
      <c r="N51" t="b">
        <f>Pivot_Data3!H51 = L51</f>
        <v>1</v>
      </c>
      <c r="O51">
        <v>2752526.029201325</v>
      </c>
      <c r="P51">
        <v>-8917119.8869073838</v>
      </c>
    </row>
    <row r="52" spans="1:16">
      <c r="A52" t="s">
        <v>40</v>
      </c>
      <c r="B52" t="s">
        <v>136</v>
      </c>
      <c r="C52" t="s">
        <v>162</v>
      </c>
      <c r="D52" t="s">
        <v>130</v>
      </c>
      <c r="E52" t="b">
        <f>D52=Pivot_Data3!D52</f>
        <v>1</v>
      </c>
      <c r="F52">
        <v>1995848.2350000001</v>
      </c>
      <c r="G52" t="b">
        <f>Pivot_Data3!E52 = F52</f>
        <v>1</v>
      </c>
      <c r="H52">
        <v>0.12</v>
      </c>
      <c r="I52">
        <f>Pivot_Data3!F52</f>
        <v>0.12</v>
      </c>
      <c r="J52" t="b">
        <f>H52=Pivot_Data3!F52</f>
        <v>1</v>
      </c>
      <c r="K52">
        <v>7.5499999999999998E-2</v>
      </c>
      <c r="L52">
        <v>67415032.558552787</v>
      </c>
      <c r="N52" t="b">
        <f>Pivot_Data3!H52 = L52</f>
        <v>1</v>
      </c>
      <c r="O52">
        <v>5089834.9581707353</v>
      </c>
      <c r="P52">
        <v>8089803.9070263337</v>
      </c>
    </row>
    <row r="53" spans="1:16">
      <c r="A53" t="s">
        <v>31</v>
      </c>
      <c r="B53" t="s">
        <v>134</v>
      </c>
      <c r="C53" t="s">
        <v>158</v>
      </c>
      <c r="D53" t="s">
        <v>124</v>
      </c>
      <c r="E53" t="b">
        <f>D53=Pivot_Data3!D53</f>
        <v>1</v>
      </c>
      <c r="F53">
        <v>1253.8342640000001</v>
      </c>
      <c r="G53" t="b">
        <f>Pivot_Data3!E53 = F53</f>
        <v>1</v>
      </c>
      <c r="I53">
        <f>Pivot_Data3!F53</f>
        <v>1.21</v>
      </c>
      <c r="J53" t="b">
        <f>H53=Pivot_Data3!F53</f>
        <v>0</v>
      </c>
      <c r="K53">
        <v>2.92E-2</v>
      </c>
      <c r="L53">
        <v>67140309.858818248</v>
      </c>
      <c r="N53" t="b">
        <f>Pivot_Data3!H53 = L53</f>
        <v>1</v>
      </c>
      <c r="O53">
        <v>1960497.0478774931</v>
      </c>
    </row>
    <row r="54" spans="1:16">
      <c r="A54" t="s">
        <v>43</v>
      </c>
      <c r="B54" t="s">
        <v>134</v>
      </c>
      <c r="C54" t="s">
        <v>163</v>
      </c>
      <c r="D54" t="s">
        <v>130</v>
      </c>
      <c r="E54" t="b">
        <f>D54=Pivot_Data3!D54</f>
        <v>1</v>
      </c>
      <c r="F54">
        <v>15395.92524</v>
      </c>
      <c r="G54" t="b">
        <f>Pivot_Data3!E54 = F54</f>
        <v>1</v>
      </c>
      <c r="H54">
        <v>4.2599999999999999E-2</v>
      </c>
      <c r="I54">
        <f>Pivot_Data3!F54</f>
        <v>4.2599999999999999E-2</v>
      </c>
      <c r="J54" t="b">
        <f>H54=Pivot_Data3!F54</f>
        <v>1</v>
      </c>
      <c r="K54">
        <v>3.7900000000000003E-2</v>
      </c>
      <c r="L54">
        <v>64929670.018454127</v>
      </c>
      <c r="N54" t="b">
        <f>Pivot_Data3!H54 = L54</f>
        <v>1</v>
      </c>
      <c r="O54">
        <v>2460834.4936994109</v>
      </c>
      <c r="P54">
        <v>2766003.942786146</v>
      </c>
    </row>
    <row r="55" spans="1:16">
      <c r="A55" t="s">
        <v>31</v>
      </c>
      <c r="B55" t="s">
        <v>138</v>
      </c>
      <c r="C55" t="s">
        <v>146</v>
      </c>
      <c r="D55" t="s">
        <v>126</v>
      </c>
      <c r="E55" t="b">
        <f>D55=Pivot_Data3!D55</f>
        <v>1</v>
      </c>
      <c r="F55">
        <v>1211.796206</v>
      </c>
      <c r="G55" t="b">
        <f>Pivot_Data3!E55 = F55</f>
        <v>1</v>
      </c>
      <c r="H55">
        <v>0</v>
      </c>
      <c r="I55">
        <f>Pivot_Data3!F55</f>
        <v>0</v>
      </c>
      <c r="J55" t="b">
        <f>H55=Pivot_Data3!F55</f>
        <v>1</v>
      </c>
      <c r="K55">
        <v>2.92E-2</v>
      </c>
      <c r="L55">
        <v>64889256.174116112</v>
      </c>
      <c r="N55" t="b">
        <f>Pivot_Data3!H55 = L55</f>
        <v>1</v>
      </c>
      <c r="O55">
        <v>1894766.280284191</v>
      </c>
      <c r="P55">
        <v>0</v>
      </c>
    </row>
    <row r="56" spans="1:16">
      <c r="A56" t="s">
        <v>31</v>
      </c>
      <c r="B56" t="s">
        <v>150</v>
      </c>
      <c r="C56" t="s">
        <v>151</v>
      </c>
      <c r="D56" t="s">
        <v>124</v>
      </c>
      <c r="E56" t="b">
        <f>D56=Pivot_Data3!D56</f>
        <v>1</v>
      </c>
      <c r="F56">
        <v>1170.2181330000001</v>
      </c>
      <c r="G56" t="b">
        <f>Pivot_Data3!E56 = F56</f>
        <v>1</v>
      </c>
      <c r="H56">
        <v>5.6053715529999999E-2</v>
      </c>
      <c r="I56">
        <f>Pivot_Data3!F56</f>
        <v>5.6053715529999999E-2</v>
      </c>
      <c r="J56" t="b">
        <f>H56=Pivot_Data3!F56</f>
        <v>1</v>
      </c>
      <c r="K56">
        <v>2.92E-2</v>
      </c>
      <c r="L56">
        <v>62662833.763512284</v>
      </c>
      <c r="N56" t="b">
        <f>Pivot_Data3!H56 = L56</f>
        <v>1</v>
      </c>
      <c r="O56">
        <v>1829754.745894559</v>
      </c>
      <c r="P56">
        <v>3512484.6580835972</v>
      </c>
    </row>
    <row r="57" spans="1:16">
      <c r="A57" t="s">
        <v>31</v>
      </c>
      <c r="B57" t="s">
        <v>134</v>
      </c>
      <c r="C57" t="s">
        <v>164</v>
      </c>
      <c r="D57" t="s">
        <v>130</v>
      </c>
      <c r="E57" t="b">
        <f>D57=Pivot_Data3!D57</f>
        <v>1</v>
      </c>
      <c r="F57">
        <v>1160</v>
      </c>
      <c r="G57" t="b">
        <f>Pivot_Data3!E57 = F57</f>
        <v>1</v>
      </c>
      <c r="I57">
        <f>Pivot_Data3!F57</f>
        <v>0.63</v>
      </c>
      <c r="J57" t="b">
        <f>H57=Pivot_Data3!F57</f>
        <v>0</v>
      </c>
      <c r="K57">
        <v>2.92E-2</v>
      </c>
      <c r="L57">
        <v>62115673.237199999</v>
      </c>
      <c r="N57" t="b">
        <f>Pivot_Data3!H57 = L57</f>
        <v>1</v>
      </c>
      <c r="O57">
        <v>1813777.6585262399</v>
      </c>
    </row>
    <row r="58" spans="1:16">
      <c r="A58" t="s">
        <v>40</v>
      </c>
      <c r="B58" t="s">
        <v>136</v>
      </c>
      <c r="C58" t="s">
        <v>137</v>
      </c>
      <c r="D58" t="s">
        <v>120</v>
      </c>
      <c r="E58" t="b">
        <f>D58=Pivot_Data3!D58</f>
        <v>1</v>
      </c>
      <c r="F58">
        <v>1775682.439</v>
      </c>
      <c r="G58" t="b">
        <f>Pivot_Data3!E58 = F58</f>
        <v>1</v>
      </c>
      <c r="H58">
        <v>0.14000000000000001</v>
      </c>
      <c r="I58">
        <f>Pivot_Data3!F58</f>
        <v>0.14000000000000001</v>
      </c>
      <c r="J58" t="b">
        <f>H58=Pivot_Data3!F58</f>
        <v>1</v>
      </c>
      <c r="K58">
        <v>7.5499999999999998E-2</v>
      </c>
      <c r="L58">
        <v>59978352.732233383</v>
      </c>
      <c r="N58" t="b">
        <f>Pivot_Data3!H58 = L58</f>
        <v>1</v>
      </c>
      <c r="O58">
        <v>4528365.6312836204</v>
      </c>
      <c r="P58">
        <v>8396969.3825126737</v>
      </c>
    </row>
    <row r="59" spans="1:16">
      <c r="A59" t="s">
        <v>53</v>
      </c>
      <c r="B59" t="s">
        <v>122</v>
      </c>
      <c r="C59" t="s">
        <v>123</v>
      </c>
      <c r="D59" t="s">
        <v>124</v>
      </c>
      <c r="E59" t="b">
        <f>D59=Pivot_Data3!D59</f>
        <v>1</v>
      </c>
      <c r="F59">
        <v>312628.71999999997</v>
      </c>
      <c r="G59" t="b">
        <f>Pivot_Data3!E59 = F59</f>
        <v>1</v>
      </c>
      <c r="H59">
        <v>6.3899999999999998E-2</v>
      </c>
      <c r="I59">
        <f>Pivot_Data3!F59</f>
        <v>6.3899999999999998E-2</v>
      </c>
      <c r="J59" t="b">
        <f>H59=Pivot_Data3!F59</f>
        <v>1</v>
      </c>
      <c r="K59">
        <v>2.9100000000000001E-2</v>
      </c>
      <c r="L59">
        <v>58831316.001886547</v>
      </c>
      <c r="N59" t="b">
        <f>Pivot_Data3!H59 = L59</f>
        <v>1</v>
      </c>
      <c r="O59">
        <v>1711991.295654899</v>
      </c>
      <c r="P59">
        <v>3759321.0925205508</v>
      </c>
    </row>
    <row r="60" spans="1:16">
      <c r="A60" t="s">
        <v>31</v>
      </c>
      <c r="B60" t="s">
        <v>134</v>
      </c>
      <c r="C60" t="s">
        <v>165</v>
      </c>
      <c r="D60" t="s">
        <v>130</v>
      </c>
      <c r="E60" t="b">
        <f>D60=Pivot_Data3!D60</f>
        <v>1</v>
      </c>
      <c r="F60">
        <v>1094.2930429999999</v>
      </c>
      <c r="G60" t="b">
        <f>Pivot_Data3!E60 = F60</f>
        <v>1</v>
      </c>
      <c r="I60">
        <f>Pivot_Data3!F60</f>
        <v>1.1299999999999999</v>
      </c>
      <c r="J60" t="b">
        <f>H60=Pivot_Data3!F60</f>
        <v>0</v>
      </c>
      <c r="K60">
        <v>2.92E-2</v>
      </c>
      <c r="L60">
        <v>58597197.486835547</v>
      </c>
      <c r="N60" t="b">
        <f>Pivot_Data3!H60 = L60</f>
        <v>1</v>
      </c>
      <c r="O60">
        <v>1711038.1666155979</v>
      </c>
    </row>
    <row r="61" spans="1:16">
      <c r="A61" t="s">
        <v>43</v>
      </c>
      <c r="B61" t="s">
        <v>134</v>
      </c>
      <c r="C61" t="s">
        <v>166</v>
      </c>
      <c r="D61" t="s">
        <v>130</v>
      </c>
      <c r="E61" t="b">
        <f>D61=Pivot_Data3!D61</f>
        <v>1</v>
      </c>
      <c r="F61">
        <v>13706.641820000001</v>
      </c>
      <c r="G61" t="b">
        <f>Pivot_Data3!E61 = F61</f>
        <v>1</v>
      </c>
      <c r="H61">
        <v>2.7300000000000001E-2</v>
      </c>
      <c r="I61">
        <f>Pivot_Data3!F61</f>
        <v>2.7300000000000001E-2</v>
      </c>
      <c r="J61" t="b">
        <f>H61=Pivot_Data3!F61</f>
        <v>1</v>
      </c>
      <c r="K61">
        <v>3.7900000000000003E-2</v>
      </c>
      <c r="L61">
        <v>57805407.376331449</v>
      </c>
      <c r="N61" t="b">
        <f>Pivot_Data3!H61 = L61</f>
        <v>1</v>
      </c>
      <c r="O61">
        <v>2190824.9395629619</v>
      </c>
      <c r="P61">
        <v>1578087.621373849</v>
      </c>
    </row>
    <row r="62" spans="1:16">
      <c r="A62" t="s">
        <v>95</v>
      </c>
      <c r="B62" t="s">
        <v>128</v>
      </c>
      <c r="C62" t="s">
        <v>148</v>
      </c>
      <c r="D62" t="s">
        <v>124</v>
      </c>
      <c r="E62" t="b">
        <f>D62=Pivot_Data3!D62</f>
        <v>1</v>
      </c>
      <c r="F62">
        <v>55118757.009999998</v>
      </c>
      <c r="G62" t="b">
        <f>Pivot_Data3!E62 = F62</f>
        <v>1</v>
      </c>
      <c r="H62">
        <v>-0.12602095672146901</v>
      </c>
      <c r="I62">
        <f>Pivot_Data3!F62</f>
        <v>-0.12602095672146901</v>
      </c>
      <c r="J62" t="b">
        <f>H62=Pivot_Data3!F62</f>
        <v>1</v>
      </c>
      <c r="K62">
        <v>0.13</v>
      </c>
      <c r="L62">
        <v>55118757.009999998</v>
      </c>
      <c r="N62" t="b">
        <f>Pivot_Data3!H62 = L62</f>
        <v>1</v>
      </c>
      <c r="O62">
        <v>7165438.4112999998</v>
      </c>
      <c r="P62">
        <v>-6946118.4916983768</v>
      </c>
    </row>
    <row r="63" spans="1:16">
      <c r="A63" t="s">
        <v>33</v>
      </c>
      <c r="B63" t="s">
        <v>138</v>
      </c>
      <c r="C63" t="s">
        <v>167</v>
      </c>
      <c r="D63" t="s">
        <v>126</v>
      </c>
      <c r="E63" t="b">
        <f>D63=Pivot_Data3!D63</f>
        <v>1</v>
      </c>
      <c r="F63">
        <v>14742686.779999999</v>
      </c>
      <c r="G63" t="b">
        <f>Pivot_Data3!E63 = F63</f>
        <v>1</v>
      </c>
      <c r="H63">
        <v>0</v>
      </c>
      <c r="I63">
        <f>Pivot_Data3!F63</f>
        <v>0</v>
      </c>
      <c r="J63" t="b">
        <f>H63=Pivot_Data3!F63</f>
        <v>1</v>
      </c>
      <c r="K63">
        <v>3.8899999999999997E-2</v>
      </c>
      <c r="L63">
        <v>54651444.919649467</v>
      </c>
      <c r="N63" t="b">
        <f>Pivot_Data3!H63 = L63</f>
        <v>1</v>
      </c>
      <c r="O63">
        <v>2125941.2073743651</v>
      </c>
      <c r="P63">
        <v>0</v>
      </c>
    </row>
    <row r="64" spans="1:16">
      <c r="A64" t="s">
        <v>31</v>
      </c>
      <c r="B64" t="s">
        <v>128</v>
      </c>
      <c r="C64" t="s">
        <v>140</v>
      </c>
      <c r="D64" t="s">
        <v>124</v>
      </c>
      <c r="E64" t="b">
        <f>D64=Pivot_Data3!D64</f>
        <v>1</v>
      </c>
      <c r="F64">
        <v>1000.01</v>
      </c>
      <c r="G64" t="b">
        <f>Pivot_Data3!E64 = F64</f>
        <v>1</v>
      </c>
      <c r="I64">
        <f>Pivot_Data3!F64</f>
        <v>0.12</v>
      </c>
      <c r="J64" t="b">
        <f>H64=Pivot_Data3!F64</f>
        <v>0</v>
      </c>
      <c r="K64">
        <v>2.92E-2</v>
      </c>
      <c r="L64">
        <v>53548529.649941698</v>
      </c>
      <c r="N64" t="b">
        <f>Pivot_Data3!H64 = L64</f>
        <v>1</v>
      </c>
      <c r="O64">
        <v>1563617.0657782981</v>
      </c>
    </row>
    <row r="65" spans="1:16">
      <c r="A65" t="s">
        <v>47</v>
      </c>
      <c r="B65" t="s">
        <v>134</v>
      </c>
      <c r="C65" t="s">
        <v>168</v>
      </c>
      <c r="D65" t="s">
        <v>120</v>
      </c>
      <c r="E65" t="b">
        <f>D65=Pivot_Data3!D65</f>
        <v>1</v>
      </c>
      <c r="F65">
        <v>1049990</v>
      </c>
      <c r="G65" t="b">
        <f>Pivot_Data3!E65 = F65</f>
        <v>1</v>
      </c>
      <c r="I65">
        <f>Pivot_Data3!F65</f>
        <v>1.1499999999999999</v>
      </c>
      <c r="J65" t="b">
        <f>H65=Pivot_Data3!F65</f>
        <v>0</v>
      </c>
      <c r="L65">
        <v>49329816.059753597</v>
      </c>
      <c r="N65" t="b">
        <f>Pivot_Data3!H65 = L65</f>
        <v>1</v>
      </c>
    </row>
    <row r="66" spans="1:16">
      <c r="A66" t="s">
        <v>56</v>
      </c>
      <c r="B66" t="s">
        <v>136</v>
      </c>
      <c r="C66" t="s">
        <v>169</v>
      </c>
      <c r="D66" t="s">
        <v>120</v>
      </c>
      <c r="E66" t="b">
        <f>D66=Pivot_Data3!D66</f>
        <v>1</v>
      </c>
      <c r="F66">
        <v>21577564.100000001</v>
      </c>
      <c r="G66" t="b">
        <f>Pivot_Data3!E66 = F66</f>
        <v>1</v>
      </c>
      <c r="I66">
        <f>Pivot_Data3!F66</f>
        <v>1.2</v>
      </c>
      <c r="J66" t="b">
        <f>H66=Pivot_Data3!F66</f>
        <v>0</v>
      </c>
      <c r="K66">
        <v>8.2199999999999995E-2</v>
      </c>
      <c r="L66">
        <v>48427399.46896901</v>
      </c>
      <c r="N66" t="b">
        <f>Pivot_Data3!H66 = L66</f>
        <v>1</v>
      </c>
      <c r="O66">
        <v>3980732.236349253</v>
      </c>
    </row>
    <row r="67" spans="1:16">
      <c r="A67" t="s">
        <v>47</v>
      </c>
      <c r="B67" t="s">
        <v>128</v>
      </c>
      <c r="C67" t="s">
        <v>170</v>
      </c>
      <c r="D67" t="s">
        <v>124</v>
      </c>
      <c r="E67" t="b">
        <f>D67=Pivot_Data3!D67</f>
        <v>1</v>
      </c>
      <c r="F67">
        <v>1001000</v>
      </c>
      <c r="G67" t="b">
        <f>Pivot_Data3!E67 = F67</f>
        <v>1</v>
      </c>
      <c r="I67">
        <f>Pivot_Data3!F67</f>
        <v>0.16</v>
      </c>
      <c r="J67" t="b">
        <f>H67=Pivot_Data3!F67</f>
        <v>0</v>
      </c>
      <c r="L67">
        <v>47028205.864639997</v>
      </c>
      <c r="N67" t="b">
        <f>Pivot_Data3!H67 = L67</f>
        <v>1</v>
      </c>
    </row>
    <row r="68" spans="1:16">
      <c r="A68" t="s">
        <v>47</v>
      </c>
      <c r="B68" t="s">
        <v>128</v>
      </c>
      <c r="C68" t="s">
        <v>171</v>
      </c>
      <c r="D68" t="s">
        <v>124</v>
      </c>
      <c r="E68" t="b">
        <f>D68=Pivot_Data3!D68</f>
        <v>1</v>
      </c>
      <c r="F68">
        <v>1000000</v>
      </c>
      <c r="G68" t="b">
        <f>Pivot_Data3!E68 = F68</f>
        <v>1</v>
      </c>
      <c r="I68">
        <f>Pivot_Data3!F68</f>
        <v>0.3</v>
      </c>
      <c r="J68" t="b">
        <f>H68=Pivot_Data3!F68</f>
        <v>0</v>
      </c>
      <c r="L68">
        <v>46981224.640000001</v>
      </c>
      <c r="N68" t="b">
        <f>Pivot_Data3!H68 = L68</f>
        <v>1</v>
      </c>
    </row>
    <row r="69" spans="1:16">
      <c r="A69" t="s">
        <v>31</v>
      </c>
      <c r="B69" t="s">
        <v>134</v>
      </c>
      <c r="C69" t="s">
        <v>172</v>
      </c>
      <c r="D69" t="s">
        <v>130</v>
      </c>
      <c r="E69" t="b">
        <f>D69=Pivot_Data3!D69</f>
        <v>1</v>
      </c>
      <c r="F69">
        <v>848.92277769999998</v>
      </c>
      <c r="G69" t="b">
        <f>Pivot_Data3!E69 = F69</f>
        <v>1</v>
      </c>
      <c r="I69">
        <f>Pivot_Data3!F69</f>
        <v>1.06</v>
      </c>
      <c r="J69" t="b">
        <f>H69=Pivot_Data3!F69</f>
        <v>0</v>
      </c>
      <c r="K69">
        <v>2.92E-2</v>
      </c>
      <c r="L69">
        <v>45458111.951059803</v>
      </c>
      <c r="N69" t="b">
        <f>Pivot_Data3!H69 = L69</f>
        <v>1</v>
      </c>
      <c r="O69">
        <v>1327376.8689709459</v>
      </c>
    </row>
    <row r="70" spans="1:16">
      <c r="A70" t="s">
        <v>31</v>
      </c>
      <c r="B70" t="s">
        <v>141</v>
      </c>
      <c r="C70" t="s">
        <v>173</v>
      </c>
      <c r="D70" t="s">
        <v>120</v>
      </c>
      <c r="E70" t="b">
        <f>D70=Pivot_Data3!D70</f>
        <v>1</v>
      </c>
      <c r="F70">
        <v>843.86105039999995</v>
      </c>
      <c r="G70" t="b">
        <f>Pivot_Data3!E70 = F70</f>
        <v>1</v>
      </c>
      <c r="H70">
        <v>0</v>
      </c>
      <c r="I70">
        <f>Pivot_Data3!F70</f>
        <v>0</v>
      </c>
      <c r="J70" t="b">
        <f>H70=Pivot_Data3!F70</f>
        <v>1</v>
      </c>
      <c r="K70">
        <v>2.92E-2</v>
      </c>
      <c r="L70">
        <v>45187066.607109271</v>
      </c>
      <c r="N70" t="b">
        <f>Pivot_Data3!H70 = L70</f>
        <v>1</v>
      </c>
      <c r="O70">
        <v>1319462.344927591</v>
      </c>
      <c r="P70">
        <v>0</v>
      </c>
    </row>
    <row r="71" spans="1:16">
      <c r="A71" t="s">
        <v>43</v>
      </c>
      <c r="B71" t="s">
        <v>136</v>
      </c>
      <c r="C71" t="s">
        <v>174</v>
      </c>
      <c r="D71" t="s">
        <v>120</v>
      </c>
      <c r="E71" t="b">
        <f>D71=Pivot_Data3!D71</f>
        <v>1</v>
      </c>
      <c r="F71">
        <v>10469.57027</v>
      </c>
      <c r="G71" t="b">
        <f>Pivot_Data3!E71 = F71</f>
        <v>1</v>
      </c>
      <c r="H71">
        <v>0</v>
      </c>
      <c r="I71">
        <f>Pivot_Data3!F71</f>
        <v>0</v>
      </c>
      <c r="J71" t="b">
        <f>H71=Pivot_Data3!F71</f>
        <v>1</v>
      </c>
      <c r="K71">
        <v>3.7900000000000003E-2</v>
      </c>
      <c r="L71">
        <v>44153614.171883158</v>
      </c>
      <c r="N71" t="b">
        <f>Pivot_Data3!H71 = L71</f>
        <v>1</v>
      </c>
      <c r="O71">
        <v>1673421.977114372</v>
      </c>
      <c r="P71">
        <v>0</v>
      </c>
    </row>
    <row r="72" spans="1:16">
      <c r="A72" t="s">
        <v>43</v>
      </c>
      <c r="B72" t="s">
        <v>136</v>
      </c>
      <c r="C72" t="s">
        <v>137</v>
      </c>
      <c r="D72" t="s">
        <v>120</v>
      </c>
      <c r="E72" t="b">
        <f>D72=Pivot_Data3!D72</f>
        <v>1</v>
      </c>
      <c r="F72">
        <v>10381.55278</v>
      </c>
      <c r="G72" t="b">
        <f>Pivot_Data3!E72 = F72</f>
        <v>1</v>
      </c>
      <c r="H72">
        <v>0</v>
      </c>
      <c r="I72">
        <f>Pivot_Data3!F72</f>
        <v>0</v>
      </c>
      <c r="J72" t="b">
        <f>H72=Pivot_Data3!F72</f>
        <v>1</v>
      </c>
      <c r="K72">
        <v>3.7900000000000003E-2</v>
      </c>
      <c r="L72">
        <v>43782415.527276561</v>
      </c>
      <c r="N72" t="b">
        <f>Pivot_Data3!H72 = L72</f>
        <v>1</v>
      </c>
      <c r="O72">
        <v>1659353.548483782</v>
      </c>
      <c r="P72">
        <v>0</v>
      </c>
    </row>
    <row r="73" spans="1:16">
      <c r="A73" t="s">
        <v>43</v>
      </c>
      <c r="B73" t="s">
        <v>134</v>
      </c>
      <c r="C73" t="s">
        <v>164</v>
      </c>
      <c r="D73" t="s">
        <v>130</v>
      </c>
      <c r="E73" t="b">
        <f>D73=Pivot_Data3!D73</f>
        <v>1</v>
      </c>
      <c r="F73">
        <v>10055.21371</v>
      </c>
      <c r="G73" t="b">
        <f>Pivot_Data3!E73 = F73</f>
        <v>1</v>
      </c>
      <c r="H73">
        <v>0.04</v>
      </c>
      <c r="I73">
        <f>Pivot_Data3!F73</f>
        <v>0.04</v>
      </c>
      <c r="J73" t="b">
        <f>H73=Pivot_Data3!F73</f>
        <v>1</v>
      </c>
      <c r="K73">
        <v>3.7900000000000003E-2</v>
      </c>
      <c r="L73">
        <v>42406136.557424322</v>
      </c>
      <c r="N73" t="b">
        <f>Pivot_Data3!H73 = L73</f>
        <v>1</v>
      </c>
      <c r="O73">
        <v>1607192.5755263821</v>
      </c>
      <c r="P73">
        <v>1696245.462296973</v>
      </c>
    </row>
    <row r="74" spans="1:16">
      <c r="A74" t="s">
        <v>70</v>
      </c>
      <c r="B74" t="s">
        <v>134</v>
      </c>
      <c r="C74" t="s">
        <v>175</v>
      </c>
      <c r="D74" t="s">
        <v>120</v>
      </c>
      <c r="E74" t="b">
        <f>D74=Pivot_Data3!D74</f>
        <v>1</v>
      </c>
      <c r="F74">
        <v>5981675.9000000004</v>
      </c>
      <c r="G74" t="b">
        <f>Pivot_Data3!E74 = F74</f>
        <v>1</v>
      </c>
      <c r="H74">
        <v>0.35</v>
      </c>
      <c r="I74">
        <f>Pivot_Data3!F74</f>
        <v>0.35</v>
      </c>
      <c r="J74" t="b">
        <f>H74=Pivot_Data3!F74</f>
        <v>1</v>
      </c>
      <c r="K74">
        <v>0.1333</v>
      </c>
      <c r="L74">
        <v>41377440.811768353</v>
      </c>
      <c r="N74" t="b">
        <f>Pivot_Data3!H74 = L74</f>
        <v>1</v>
      </c>
      <c r="O74">
        <v>5515612.8602087209</v>
      </c>
      <c r="P74">
        <v>14482104.284118921</v>
      </c>
    </row>
    <row r="75" spans="1:16">
      <c r="A75" t="s">
        <v>31</v>
      </c>
      <c r="B75" t="s">
        <v>134</v>
      </c>
      <c r="C75" t="s">
        <v>176</v>
      </c>
      <c r="D75" t="s">
        <v>130</v>
      </c>
      <c r="E75" t="b">
        <f>D75=Pivot_Data3!D75</f>
        <v>1</v>
      </c>
      <c r="F75">
        <v>731.36704810000003</v>
      </c>
      <c r="G75" t="b">
        <f>Pivot_Data3!E75 = F75</f>
        <v>1</v>
      </c>
      <c r="I75">
        <f>Pivot_Data3!F75</f>
        <v>0.79</v>
      </c>
      <c r="J75" t="b">
        <f>H75=Pivot_Data3!F75</f>
        <v>0</v>
      </c>
      <c r="K75">
        <v>2.92E-2</v>
      </c>
      <c r="L75">
        <v>39163238.427788913</v>
      </c>
      <c r="N75" t="b">
        <f>Pivot_Data3!H75 = L75</f>
        <v>1</v>
      </c>
      <c r="O75">
        <v>1143566.562091436</v>
      </c>
    </row>
    <row r="76" spans="1:16">
      <c r="A76" t="s">
        <v>50</v>
      </c>
      <c r="B76" t="s">
        <v>134</v>
      </c>
      <c r="C76" t="s">
        <v>177</v>
      </c>
      <c r="D76" t="s">
        <v>120</v>
      </c>
      <c r="E76" t="b">
        <f>D76=Pivot_Data3!D76</f>
        <v>1</v>
      </c>
      <c r="F76">
        <v>1668001</v>
      </c>
      <c r="G76" t="b">
        <f>Pivot_Data3!E76 = F76</f>
        <v>1</v>
      </c>
      <c r="I76">
        <f>Pivot_Data3!F76</f>
        <v>1.1399999999999999</v>
      </c>
      <c r="J76" t="b">
        <f>H76=Pivot_Data3!F76</f>
        <v>0</v>
      </c>
      <c r="K76">
        <v>2.53E-2</v>
      </c>
      <c r="L76">
        <v>38746786.22843422</v>
      </c>
      <c r="N76" t="b">
        <f>Pivot_Data3!H76 = L76</f>
        <v>1</v>
      </c>
      <c r="O76">
        <v>980293.69157938578</v>
      </c>
    </row>
    <row r="77" spans="1:16">
      <c r="A77" t="s">
        <v>13</v>
      </c>
      <c r="B77" t="s">
        <v>134</v>
      </c>
      <c r="C77" t="s">
        <v>178</v>
      </c>
      <c r="D77" t="s">
        <v>120</v>
      </c>
      <c r="E77" t="b">
        <f>D77=Pivot_Data3!D77</f>
        <v>1</v>
      </c>
      <c r="F77">
        <v>166229.41709999999</v>
      </c>
      <c r="G77" t="b">
        <f>Pivot_Data3!E77 = F77</f>
        <v>1</v>
      </c>
      <c r="I77">
        <f>Pivot_Data3!F77</f>
        <v>0.49</v>
      </c>
      <c r="J77" t="b">
        <f>H77=Pivot_Data3!F77</f>
        <v>0</v>
      </c>
      <c r="K77">
        <v>3.9600000000000003E-2</v>
      </c>
      <c r="L77">
        <v>37525665.954208471</v>
      </c>
      <c r="N77" t="b">
        <f>Pivot_Data3!H77 = L77</f>
        <v>1</v>
      </c>
      <c r="O77">
        <v>1486016.3717866561</v>
      </c>
    </row>
    <row r="78" spans="1:16">
      <c r="A78" t="s">
        <v>33</v>
      </c>
      <c r="B78" t="s">
        <v>128</v>
      </c>
      <c r="C78" t="s">
        <v>170</v>
      </c>
      <c r="D78" t="s">
        <v>124</v>
      </c>
      <c r="E78" t="b">
        <f>D78=Pivot_Data3!D78</f>
        <v>1</v>
      </c>
      <c r="F78">
        <v>10000000</v>
      </c>
      <c r="G78" t="b">
        <f>Pivot_Data3!E78 = F78</f>
        <v>1</v>
      </c>
      <c r="I78">
        <f>Pivot_Data3!F78</f>
        <v>0.16</v>
      </c>
      <c r="J78" t="b">
        <f>H78=Pivot_Data3!F78</f>
        <v>0</v>
      </c>
      <c r="K78">
        <v>3.8899999999999997E-2</v>
      </c>
      <c r="L78">
        <v>37070206.899999999</v>
      </c>
      <c r="N78" t="b">
        <f>Pivot_Data3!H78 = L78</f>
        <v>1</v>
      </c>
      <c r="O78">
        <v>1442031.04841</v>
      </c>
    </row>
    <row r="79" spans="1:16">
      <c r="A79" t="s">
        <v>24</v>
      </c>
      <c r="B79" t="s">
        <v>138</v>
      </c>
      <c r="C79" t="s">
        <v>139</v>
      </c>
      <c r="D79" t="s">
        <v>126</v>
      </c>
      <c r="E79" t="b">
        <f>D79=Pivot_Data3!D79</f>
        <v>1</v>
      </c>
      <c r="F79">
        <v>60927.999580000003</v>
      </c>
      <c r="G79" t="b">
        <f>Pivot_Data3!E79 = F79</f>
        <v>1</v>
      </c>
      <c r="H79">
        <v>0</v>
      </c>
      <c r="I79">
        <f>Pivot_Data3!F79</f>
        <v>0</v>
      </c>
      <c r="J79" t="b">
        <f>H79=Pivot_Data3!F79</f>
        <v>1</v>
      </c>
      <c r="K79">
        <v>2.3300000000000001E-2</v>
      </c>
      <c r="L79">
        <v>32645296.20248349</v>
      </c>
      <c r="N79" t="b">
        <f>Pivot_Data3!H79 = L79</f>
        <v>1</v>
      </c>
      <c r="O79">
        <v>760635.40151786536</v>
      </c>
      <c r="P79">
        <v>0</v>
      </c>
    </row>
    <row r="80" spans="1:16">
      <c r="A80" t="s">
        <v>31</v>
      </c>
      <c r="B80" t="s">
        <v>134</v>
      </c>
      <c r="C80" t="s">
        <v>179</v>
      </c>
      <c r="D80" t="s">
        <v>130</v>
      </c>
      <c r="E80" t="b">
        <f>D80=Pivot_Data3!D80</f>
        <v>1</v>
      </c>
      <c r="F80">
        <v>606.46747449999998</v>
      </c>
      <c r="G80" t="b">
        <f>Pivot_Data3!E80 = F80</f>
        <v>1</v>
      </c>
      <c r="I80">
        <f>Pivot_Data3!F80</f>
        <v>0.81</v>
      </c>
      <c r="J80" t="b">
        <f>H80=Pivot_Data3!F80</f>
        <v>0</v>
      </c>
      <c r="K80">
        <v>2.92E-2</v>
      </c>
      <c r="L80">
        <v>32475116.788820621</v>
      </c>
      <c r="N80" t="b">
        <f>Pivot_Data3!H80 = L80</f>
        <v>1</v>
      </c>
      <c r="O80">
        <v>948273.41023356211</v>
      </c>
    </row>
    <row r="81" spans="1:16">
      <c r="A81" t="s">
        <v>50</v>
      </c>
      <c r="B81" t="s">
        <v>138</v>
      </c>
      <c r="C81" t="s">
        <v>146</v>
      </c>
      <c r="D81" t="s">
        <v>126</v>
      </c>
      <c r="E81" t="b">
        <f>D81=Pivot_Data3!D81</f>
        <v>1</v>
      </c>
      <c r="F81">
        <v>1321855.8529999999</v>
      </c>
      <c r="G81" t="b">
        <f>Pivot_Data3!E81 = F81</f>
        <v>1</v>
      </c>
      <c r="H81">
        <v>0</v>
      </c>
      <c r="I81">
        <f>Pivot_Data3!F81</f>
        <v>0</v>
      </c>
      <c r="J81" t="b">
        <f>H81=Pivot_Data3!F81</f>
        <v>1</v>
      </c>
      <c r="K81">
        <v>2.53E-2</v>
      </c>
      <c r="L81">
        <v>30706016.459819611</v>
      </c>
      <c r="N81" t="b">
        <f>Pivot_Data3!H81 = L81</f>
        <v>1</v>
      </c>
      <c r="O81">
        <v>776862.21643343603</v>
      </c>
      <c r="P81">
        <v>0</v>
      </c>
    </row>
    <row r="82" spans="1:16">
      <c r="A82" t="s">
        <v>31</v>
      </c>
      <c r="B82" t="s">
        <v>180</v>
      </c>
      <c r="C82" t="s">
        <v>181</v>
      </c>
      <c r="D82" t="s">
        <v>130</v>
      </c>
      <c r="E82" t="b">
        <f>D82=Pivot_Data3!D82</f>
        <v>1</v>
      </c>
      <c r="F82">
        <v>550.37348540000005</v>
      </c>
      <c r="G82" t="b">
        <f>Pivot_Data3!E82 = F82</f>
        <v>1</v>
      </c>
      <c r="I82">
        <f>Pivot_Data3!F82</f>
        <v>1.31</v>
      </c>
      <c r="J82" t="b">
        <f>H82=Pivot_Data3!F82</f>
        <v>0</v>
      </c>
      <c r="K82">
        <v>2.92E-2</v>
      </c>
      <c r="L82">
        <v>29471396.187521782</v>
      </c>
      <c r="N82" t="b">
        <f>Pivot_Data3!H82 = L82</f>
        <v>1</v>
      </c>
      <c r="O82">
        <v>860564.76867563603</v>
      </c>
    </row>
    <row r="83" spans="1:16">
      <c r="A83" t="s">
        <v>24</v>
      </c>
      <c r="B83" t="s">
        <v>122</v>
      </c>
      <c r="C83" t="s">
        <v>123</v>
      </c>
      <c r="D83" t="s">
        <v>124</v>
      </c>
      <c r="E83" t="b">
        <f>D83=Pivot_Data3!D83</f>
        <v>1</v>
      </c>
      <c r="F83">
        <v>54750</v>
      </c>
      <c r="G83" t="b">
        <f>Pivot_Data3!E83 = F83</f>
        <v>1</v>
      </c>
      <c r="H83">
        <v>4.7600000000000003E-2</v>
      </c>
      <c r="I83">
        <f>Pivot_Data3!F83</f>
        <v>4.7600000000000003E-2</v>
      </c>
      <c r="J83" t="b">
        <f>H83=Pivot_Data3!F83</f>
        <v>1</v>
      </c>
      <c r="K83">
        <v>2.3300000000000001E-2</v>
      </c>
      <c r="L83">
        <v>29335116.521249998</v>
      </c>
      <c r="N83" t="b">
        <f>Pivot_Data3!H83 = L83</f>
        <v>1</v>
      </c>
      <c r="O83">
        <v>683508.21494512504</v>
      </c>
      <c r="P83">
        <v>1396351.5464115001</v>
      </c>
    </row>
    <row r="84" spans="1:16">
      <c r="A84" t="s">
        <v>95</v>
      </c>
      <c r="B84" t="s">
        <v>134</v>
      </c>
      <c r="C84" t="s">
        <v>182</v>
      </c>
      <c r="D84" t="s">
        <v>130</v>
      </c>
      <c r="E84" t="b">
        <f>D84=Pivot_Data3!D84</f>
        <v>1</v>
      </c>
      <c r="F84">
        <v>29124359.23</v>
      </c>
      <c r="G84" t="b">
        <f>Pivot_Data3!E84 = F84</f>
        <v>1</v>
      </c>
      <c r="H84">
        <v>0</v>
      </c>
      <c r="I84">
        <f>Pivot_Data3!F84</f>
        <v>0.84000000000000086</v>
      </c>
      <c r="J84" t="b">
        <f>H84=Pivot_Data3!F84</f>
        <v>0</v>
      </c>
      <c r="K84">
        <v>0.13</v>
      </c>
      <c r="L84">
        <v>29124359.23</v>
      </c>
      <c r="N84" t="b">
        <f>Pivot_Data3!H84 = L84</f>
        <v>1</v>
      </c>
      <c r="O84">
        <v>3786166.6999000008</v>
      </c>
      <c r="P84">
        <v>0</v>
      </c>
    </row>
    <row r="85" spans="1:16">
      <c r="A85" t="s">
        <v>43</v>
      </c>
      <c r="B85" t="s">
        <v>183</v>
      </c>
      <c r="C85" t="s">
        <v>184</v>
      </c>
      <c r="D85" t="s">
        <v>126</v>
      </c>
      <c r="E85" t="b">
        <f>D85=Pivot_Data3!D85</f>
        <v>1</v>
      </c>
      <c r="F85">
        <v>6617.0781209999996</v>
      </c>
      <c r="G85" t="b">
        <f>Pivot_Data3!E85 = F85</f>
        <v>1</v>
      </c>
      <c r="H85">
        <v>0</v>
      </c>
      <c r="I85">
        <f>Pivot_Data3!F85</f>
        <v>0</v>
      </c>
      <c r="J85" t="b">
        <f>H85=Pivot_Data3!F85</f>
        <v>1</v>
      </c>
      <c r="K85">
        <v>3.7900000000000003E-2</v>
      </c>
      <c r="L85">
        <v>27906390.306872029</v>
      </c>
      <c r="N85" t="b">
        <f>Pivot_Data3!H85 = L85</f>
        <v>1</v>
      </c>
      <c r="O85">
        <v>1057652.19263045</v>
      </c>
      <c r="P85">
        <v>0</v>
      </c>
    </row>
    <row r="86" spans="1:16">
      <c r="A86" t="s">
        <v>95</v>
      </c>
      <c r="B86" t="s">
        <v>138</v>
      </c>
      <c r="C86" t="s">
        <v>185</v>
      </c>
      <c r="D86" t="s">
        <v>120</v>
      </c>
      <c r="E86" t="b">
        <f>D86=Pivot_Data3!D86</f>
        <v>1</v>
      </c>
      <c r="F86">
        <v>27778396.690000001</v>
      </c>
      <c r="G86" t="b">
        <f>Pivot_Data3!E86 = F86</f>
        <v>1</v>
      </c>
      <c r="H86">
        <v>0</v>
      </c>
      <c r="I86">
        <f>Pivot_Data3!F86</f>
        <v>0.08</v>
      </c>
      <c r="J86" t="b">
        <f>H86=Pivot_Data3!F86</f>
        <v>0</v>
      </c>
      <c r="K86">
        <v>0.13</v>
      </c>
      <c r="L86">
        <v>27778396.690000001</v>
      </c>
      <c r="N86" t="b">
        <f>Pivot_Data3!H86 = L86</f>
        <v>1</v>
      </c>
      <c r="O86">
        <v>3611191.5696999999</v>
      </c>
      <c r="P86">
        <v>0</v>
      </c>
    </row>
    <row r="87" spans="1:16">
      <c r="A87" t="s">
        <v>31</v>
      </c>
      <c r="B87" t="s">
        <v>134</v>
      </c>
      <c r="C87" t="s">
        <v>186</v>
      </c>
      <c r="D87" t="s">
        <v>130</v>
      </c>
      <c r="E87" t="b">
        <f>D87=Pivot_Data3!D87</f>
        <v>1</v>
      </c>
      <c r="F87">
        <v>513.01813660000005</v>
      </c>
      <c r="G87" t="b">
        <f>Pivot_Data3!E87 = F87</f>
        <v>1</v>
      </c>
      <c r="I87">
        <f>Pivot_Data3!F87</f>
        <v>0.64</v>
      </c>
      <c r="J87" t="b">
        <f>H87=Pivot_Data3!F87</f>
        <v>0</v>
      </c>
      <c r="K87">
        <v>2.92E-2</v>
      </c>
      <c r="L87">
        <v>27471092.187761061</v>
      </c>
      <c r="N87" t="b">
        <f>Pivot_Data3!H87 = L87</f>
        <v>1</v>
      </c>
      <c r="O87">
        <v>802155.89188262308</v>
      </c>
    </row>
    <row r="88" spans="1:16">
      <c r="A88" t="s">
        <v>50</v>
      </c>
      <c r="B88" t="s">
        <v>180</v>
      </c>
      <c r="C88" t="s">
        <v>187</v>
      </c>
      <c r="D88" t="s">
        <v>130</v>
      </c>
      <c r="E88" t="b">
        <f>D88=Pivot_Data3!D88</f>
        <v>1</v>
      </c>
      <c r="F88">
        <v>1100110.219</v>
      </c>
      <c r="G88" t="b">
        <f>Pivot_Data3!E88 = F88</f>
        <v>1</v>
      </c>
      <c r="I88">
        <f>Pivot_Data3!F88</f>
        <v>1.3</v>
      </c>
      <c r="J88" t="b">
        <f>H88=Pivot_Data3!F88</f>
        <v>0</v>
      </c>
      <c r="K88">
        <v>2.53E-2</v>
      </c>
      <c r="L88">
        <v>25554981.971419059</v>
      </c>
      <c r="N88" t="b">
        <f>Pivot_Data3!H88 = L88</f>
        <v>1</v>
      </c>
      <c r="O88">
        <v>646541.04387690208</v>
      </c>
    </row>
    <row r="89" spans="1:16">
      <c r="A89" t="s">
        <v>50</v>
      </c>
      <c r="B89" t="s">
        <v>134</v>
      </c>
      <c r="C89" t="s">
        <v>188</v>
      </c>
      <c r="D89" t="s">
        <v>130</v>
      </c>
      <c r="E89" t="b">
        <f>D89=Pivot_Data3!D89</f>
        <v>1</v>
      </c>
      <c r="F89">
        <v>1058751.4129999999</v>
      </c>
      <c r="G89" t="b">
        <f>Pivot_Data3!E89 = F89</f>
        <v>1</v>
      </c>
      <c r="I89">
        <f>Pivot_Data3!F89</f>
        <v>0.86000000000000099</v>
      </c>
      <c r="J89" t="b">
        <f>H89=Pivot_Data3!F89</f>
        <v>0</v>
      </c>
      <c r="K89">
        <v>2.53E-2</v>
      </c>
      <c r="L89">
        <v>24594238.653672069</v>
      </c>
      <c r="N89" t="b">
        <f>Pivot_Data3!H89 = L89</f>
        <v>1</v>
      </c>
      <c r="O89">
        <v>622234.23793790338</v>
      </c>
    </row>
    <row r="90" spans="1:16">
      <c r="A90" t="s">
        <v>31</v>
      </c>
      <c r="B90" t="s">
        <v>134</v>
      </c>
      <c r="C90" t="s">
        <v>189</v>
      </c>
      <c r="D90" t="s">
        <v>130</v>
      </c>
      <c r="E90" t="b">
        <f>D90=Pivot_Data3!D90</f>
        <v>1</v>
      </c>
      <c r="F90">
        <v>451.87712269999997</v>
      </c>
      <c r="G90" t="b">
        <f>Pivot_Data3!E90 = F90</f>
        <v>1</v>
      </c>
      <c r="I90">
        <f>Pivot_Data3!F90</f>
        <v>0.75</v>
      </c>
      <c r="J90" t="b">
        <f>H90=Pivot_Data3!F90</f>
        <v>0</v>
      </c>
      <c r="K90">
        <v>2.92E-2</v>
      </c>
      <c r="L90">
        <v>24197113.531895969</v>
      </c>
      <c r="N90" t="b">
        <f>Pivot_Data3!H90 = L90</f>
        <v>1</v>
      </c>
      <c r="O90">
        <v>706555.71513136243</v>
      </c>
    </row>
    <row r="91" spans="1:16">
      <c r="A91" t="s">
        <v>43</v>
      </c>
      <c r="B91" t="s">
        <v>134</v>
      </c>
      <c r="C91" t="s">
        <v>190</v>
      </c>
      <c r="D91" t="s">
        <v>124</v>
      </c>
      <c r="E91" t="b">
        <f>D91=Pivot_Data3!D91</f>
        <v>1</v>
      </c>
      <c r="F91">
        <v>5633.4945479999997</v>
      </c>
      <c r="G91" t="b">
        <f>Pivot_Data3!E91 = F91</f>
        <v>1</v>
      </c>
      <c r="H91">
        <v>0.15</v>
      </c>
      <c r="I91">
        <f>Pivot_Data3!F91</f>
        <v>0.15</v>
      </c>
      <c r="J91" t="b">
        <f>H91=Pivot_Data3!F91</f>
        <v>1</v>
      </c>
      <c r="K91">
        <v>3.7900000000000003E-2</v>
      </c>
      <c r="L91">
        <v>23758295.54576353</v>
      </c>
      <c r="N91" t="b">
        <f>Pivot_Data3!H91 = L91</f>
        <v>1</v>
      </c>
      <c r="O91">
        <v>900439.40118443803</v>
      </c>
      <c r="P91">
        <v>3563744.3318645302</v>
      </c>
    </row>
    <row r="92" spans="1:16">
      <c r="A92" t="s">
        <v>47</v>
      </c>
      <c r="C92" t="s">
        <v>191</v>
      </c>
      <c r="D92" t="s">
        <v>192</v>
      </c>
      <c r="E92" t="b">
        <f>D92=Pivot_Data3!D92</f>
        <v>1</v>
      </c>
      <c r="F92">
        <v>500000</v>
      </c>
      <c r="G92" t="b">
        <f>Pivot_Data3!E92 = F92</f>
        <v>1</v>
      </c>
      <c r="I92">
        <f>Pivot_Data3!F92</f>
        <v>0</v>
      </c>
      <c r="J92" t="b">
        <f>H92=Pivot_Data3!F92</f>
        <v>1</v>
      </c>
      <c r="L92">
        <v>23490612.32</v>
      </c>
      <c r="N92" t="b">
        <f>Pivot_Data3!H92 = L92</f>
        <v>1</v>
      </c>
    </row>
    <row r="93" spans="1:16">
      <c r="A93" t="s">
        <v>47</v>
      </c>
      <c r="B93" t="s">
        <v>128</v>
      </c>
      <c r="C93" t="s">
        <v>161</v>
      </c>
      <c r="D93" t="s">
        <v>124</v>
      </c>
      <c r="E93" t="b">
        <f>D93=Pivot_Data3!D93</f>
        <v>1</v>
      </c>
      <c r="F93">
        <v>500000</v>
      </c>
      <c r="G93" t="b">
        <f>Pivot_Data3!E93 = F93</f>
        <v>1</v>
      </c>
      <c r="I93">
        <f>Pivot_Data3!F93</f>
        <v>0.22</v>
      </c>
      <c r="J93" t="b">
        <f>H93=Pivot_Data3!F93</f>
        <v>0</v>
      </c>
      <c r="L93">
        <v>23490612.32</v>
      </c>
      <c r="N93" t="b">
        <f>Pivot_Data3!H93 = L93</f>
        <v>1</v>
      </c>
    </row>
    <row r="94" spans="1:16">
      <c r="A94" t="s">
        <v>31</v>
      </c>
      <c r="B94" t="s">
        <v>138</v>
      </c>
      <c r="C94" t="s">
        <v>185</v>
      </c>
      <c r="D94" t="s">
        <v>120</v>
      </c>
      <c r="E94" t="b">
        <f>D94=Pivot_Data3!D94</f>
        <v>1</v>
      </c>
      <c r="F94">
        <v>419.2</v>
      </c>
      <c r="G94" t="b">
        <f>Pivot_Data3!E94 = F94</f>
        <v>1</v>
      </c>
      <c r="H94">
        <v>0</v>
      </c>
      <c r="I94">
        <f>Pivot_Data3!F94</f>
        <v>0</v>
      </c>
      <c r="J94" t="b">
        <f>H94=Pivot_Data3!F94</f>
        <v>1</v>
      </c>
      <c r="K94">
        <v>2.92E-2</v>
      </c>
      <c r="L94">
        <v>22447319.156064</v>
      </c>
      <c r="N94" t="b">
        <f>Pivot_Data3!H94 = L94</f>
        <v>1</v>
      </c>
      <c r="O94">
        <v>655461.71935706877</v>
      </c>
      <c r="P94">
        <v>0</v>
      </c>
    </row>
    <row r="95" spans="1:16">
      <c r="A95" t="s">
        <v>31</v>
      </c>
      <c r="B95" t="s">
        <v>134</v>
      </c>
      <c r="C95" t="s">
        <v>193</v>
      </c>
      <c r="D95" t="s">
        <v>120</v>
      </c>
      <c r="E95" t="b">
        <f>D95=Pivot_Data3!D95</f>
        <v>1</v>
      </c>
      <c r="F95">
        <v>404.72347159999998</v>
      </c>
      <c r="G95" t="b">
        <f>Pivot_Data3!E95 = F95</f>
        <v>1</v>
      </c>
      <c r="I95">
        <f>Pivot_Data3!F95</f>
        <v>1.1599999999999999</v>
      </c>
      <c r="J95" t="b">
        <f>H95=Pivot_Data3!F95</f>
        <v>0</v>
      </c>
      <c r="K95">
        <v>2.92E-2</v>
      </c>
      <c r="L95">
        <v>21672130.09769896</v>
      </c>
      <c r="N95" t="b">
        <f>Pivot_Data3!H95 = L95</f>
        <v>1</v>
      </c>
      <c r="O95">
        <v>632826.19885280961</v>
      </c>
    </row>
    <row r="96" spans="1:16">
      <c r="A96" t="s">
        <v>31</v>
      </c>
      <c r="B96" t="s">
        <v>134</v>
      </c>
      <c r="C96" t="s">
        <v>194</v>
      </c>
      <c r="D96" t="s">
        <v>120</v>
      </c>
      <c r="E96" t="b">
        <f>D96=Pivot_Data3!D96</f>
        <v>1</v>
      </c>
      <c r="F96">
        <v>399.33987050000002</v>
      </c>
      <c r="G96" t="b">
        <f>Pivot_Data3!E96 = F96</f>
        <v>1</v>
      </c>
      <c r="I96">
        <f>Pivot_Data3!F96</f>
        <v>1.17</v>
      </c>
      <c r="J96" t="b">
        <f>H96=Pivot_Data3!F96</f>
        <v>0</v>
      </c>
      <c r="K96">
        <v>2.92E-2</v>
      </c>
      <c r="L96">
        <v>21383849.05738255</v>
      </c>
      <c r="N96" t="b">
        <f>Pivot_Data3!H96 = L96</f>
        <v>1</v>
      </c>
      <c r="O96">
        <v>624408.39247557055</v>
      </c>
    </row>
    <row r="97" spans="1:16">
      <c r="A97" t="s">
        <v>31</v>
      </c>
      <c r="B97" t="s">
        <v>134</v>
      </c>
      <c r="C97" t="s">
        <v>195</v>
      </c>
      <c r="D97" t="s">
        <v>124</v>
      </c>
      <c r="E97" t="b">
        <f>D97=Pivot_Data3!D97</f>
        <v>1</v>
      </c>
      <c r="F97">
        <v>398.49419540000002</v>
      </c>
      <c r="G97" t="b">
        <f>Pivot_Data3!E97 = F97</f>
        <v>1</v>
      </c>
      <c r="I97">
        <f>Pivot_Data3!F97</f>
        <v>0.77</v>
      </c>
      <c r="J97" t="b">
        <f>H97=Pivot_Data3!F97</f>
        <v>0</v>
      </c>
      <c r="K97">
        <v>2.92E-2</v>
      </c>
      <c r="L97">
        <v>21338564.852058042</v>
      </c>
      <c r="N97" t="b">
        <f>Pivot_Data3!H97 = L97</f>
        <v>1</v>
      </c>
      <c r="O97">
        <v>623086.09368009481</v>
      </c>
    </row>
    <row r="98" spans="1:16">
      <c r="A98" t="s">
        <v>43</v>
      </c>
      <c r="B98" t="s">
        <v>134</v>
      </c>
      <c r="C98" t="s">
        <v>196</v>
      </c>
      <c r="D98" t="s">
        <v>130</v>
      </c>
      <c r="E98" t="b">
        <f>D98=Pivot_Data3!D98</f>
        <v>1</v>
      </c>
      <c r="F98">
        <v>5009.1700129999999</v>
      </c>
      <c r="G98" t="b">
        <f>Pivot_Data3!E98 = F98</f>
        <v>1</v>
      </c>
      <c r="H98">
        <v>1.18E-2</v>
      </c>
      <c r="I98">
        <f>Pivot_Data3!F98</f>
        <v>1.18E-2</v>
      </c>
      <c r="J98" t="b">
        <f>H98=Pivot_Data3!F98</f>
        <v>1</v>
      </c>
      <c r="K98">
        <v>3.7900000000000003E-2</v>
      </c>
      <c r="L98">
        <v>21125314.064621009</v>
      </c>
      <c r="N98" t="b">
        <f>Pivot_Data3!H98 = L98</f>
        <v>1</v>
      </c>
      <c r="O98">
        <v>800649.40304913616</v>
      </c>
      <c r="P98">
        <v>249278.70596252789</v>
      </c>
    </row>
    <row r="99" spans="1:16">
      <c r="A99" t="s">
        <v>11</v>
      </c>
      <c r="B99" t="s">
        <v>152</v>
      </c>
      <c r="C99" t="s">
        <v>153</v>
      </c>
      <c r="D99" t="s">
        <v>120</v>
      </c>
      <c r="E99" t="b">
        <f>D99=Pivot_Data3!D99</f>
        <v>1</v>
      </c>
      <c r="F99">
        <v>6666666.6600000001</v>
      </c>
      <c r="G99" t="b">
        <f>Pivot_Data3!E99 = F99</f>
        <v>1</v>
      </c>
      <c r="I99">
        <f>Pivot_Data3!F99</f>
        <v>0.42</v>
      </c>
      <c r="J99" t="b">
        <f>H99=Pivot_Data3!F99</f>
        <v>0</v>
      </c>
      <c r="K99">
        <v>3.9899999999999998E-2</v>
      </c>
      <c r="L99">
        <v>20916445.52575022</v>
      </c>
      <c r="N99" t="b">
        <f>Pivot_Data3!H99 = L99</f>
        <v>1</v>
      </c>
      <c r="O99">
        <v>834566.17647743376</v>
      </c>
    </row>
    <row r="100" spans="1:16">
      <c r="A100" t="s">
        <v>50</v>
      </c>
      <c r="B100" t="s">
        <v>134</v>
      </c>
      <c r="C100" t="s">
        <v>197</v>
      </c>
      <c r="D100" t="s">
        <v>130</v>
      </c>
      <c r="E100" t="b">
        <f>D100=Pivot_Data3!D100</f>
        <v>1</v>
      </c>
      <c r="F100">
        <v>899053.15520000004</v>
      </c>
      <c r="G100" t="b">
        <f>Pivot_Data3!E100 = F100</f>
        <v>1</v>
      </c>
      <c r="I100">
        <f>Pivot_Data3!F100</f>
        <v>1.01</v>
      </c>
      <c r="J100" t="b">
        <f>H100=Pivot_Data3!F100</f>
        <v>0</v>
      </c>
      <c r="K100">
        <v>2.53E-2</v>
      </c>
      <c r="L100">
        <v>20884532.091128059</v>
      </c>
      <c r="N100" t="b">
        <f>Pivot_Data3!H100 = L100</f>
        <v>1</v>
      </c>
      <c r="O100">
        <v>528378.66190553992</v>
      </c>
    </row>
    <row r="101" spans="1:16">
      <c r="A101" t="s">
        <v>53</v>
      </c>
      <c r="B101" t="s">
        <v>128</v>
      </c>
      <c r="C101" t="s">
        <v>143</v>
      </c>
      <c r="D101" t="s">
        <v>124</v>
      </c>
      <c r="E101" t="b">
        <f>D101=Pivot_Data3!D101</f>
        <v>1</v>
      </c>
      <c r="F101">
        <v>106718.27929999999</v>
      </c>
      <c r="G101" t="b">
        <f>Pivot_Data3!E101 = F101</f>
        <v>1</v>
      </c>
      <c r="H101">
        <v>0</v>
      </c>
      <c r="I101">
        <f>Pivot_Data3!F101</f>
        <v>0</v>
      </c>
      <c r="J101" t="b">
        <f>H101=Pivot_Data3!F101</f>
        <v>1</v>
      </c>
      <c r="K101">
        <v>2.9100000000000001E-2</v>
      </c>
      <c r="L101">
        <v>20082533.724591549</v>
      </c>
      <c r="N101" t="b">
        <f>Pivot_Data3!H101 = L101</f>
        <v>1</v>
      </c>
      <c r="O101">
        <v>584401.73138561414</v>
      </c>
      <c r="P101">
        <v>0</v>
      </c>
    </row>
    <row r="102" spans="1:16">
      <c r="A102" t="s">
        <v>55</v>
      </c>
      <c r="B102" t="s">
        <v>119</v>
      </c>
      <c r="C102" t="s">
        <v>133</v>
      </c>
      <c r="D102" t="s">
        <v>124</v>
      </c>
      <c r="E102" t="b">
        <f>D102=Pivot_Data3!D102</f>
        <v>1</v>
      </c>
      <c r="F102">
        <v>5100000.4800000004</v>
      </c>
      <c r="G102" t="b">
        <f>Pivot_Data3!E102 = F102</f>
        <v>1</v>
      </c>
      <c r="I102">
        <f>Pivot_Data3!F102</f>
        <v>0.61</v>
      </c>
      <c r="J102" t="b">
        <f>H102=Pivot_Data3!F102</f>
        <v>0</v>
      </c>
      <c r="K102">
        <v>4.4000000000000003E-3</v>
      </c>
      <c r="L102">
        <v>19934811.781817399</v>
      </c>
      <c r="N102" t="b">
        <f>Pivot_Data3!H102 = L102</f>
        <v>1</v>
      </c>
      <c r="O102">
        <v>87713.171839996576</v>
      </c>
    </row>
    <row r="103" spans="1:16">
      <c r="A103" t="s">
        <v>89</v>
      </c>
      <c r="B103" t="s">
        <v>138</v>
      </c>
      <c r="C103" t="s">
        <v>146</v>
      </c>
      <c r="D103" t="s">
        <v>126</v>
      </c>
      <c r="E103" t="b">
        <f>D103=Pivot_Data3!D103</f>
        <v>1</v>
      </c>
      <c r="F103">
        <v>96843.077210000003</v>
      </c>
      <c r="G103" t="b">
        <f>Pivot_Data3!E103 = F103</f>
        <v>1</v>
      </c>
      <c r="H103">
        <v>0</v>
      </c>
      <c r="I103">
        <f>Pivot_Data3!F103</f>
        <v>0</v>
      </c>
      <c r="J103" t="b">
        <f>H103=Pivot_Data3!F103</f>
        <v>1</v>
      </c>
      <c r="K103">
        <v>1.6199999999999999E-2</v>
      </c>
      <c r="L103">
        <v>19815794.73297596</v>
      </c>
      <c r="N103" t="b">
        <f>Pivot_Data3!H103 = L103</f>
        <v>1</v>
      </c>
      <c r="O103">
        <v>321015.87467421062</v>
      </c>
      <c r="P103">
        <v>0</v>
      </c>
    </row>
    <row r="104" spans="1:16">
      <c r="A104" t="s">
        <v>40</v>
      </c>
      <c r="B104" t="s">
        <v>122</v>
      </c>
      <c r="C104" t="s">
        <v>123</v>
      </c>
      <c r="D104" t="s">
        <v>124</v>
      </c>
      <c r="E104" t="b">
        <f>D104=Pivot_Data3!D104</f>
        <v>1</v>
      </c>
      <c r="F104">
        <v>577277.78</v>
      </c>
      <c r="G104" t="b">
        <f>Pivot_Data3!E104 = F104</f>
        <v>1</v>
      </c>
      <c r="H104">
        <v>9.0399999999999994E-2</v>
      </c>
      <c r="I104">
        <f>Pivot_Data3!F104</f>
        <v>9.0399999999999994E-2</v>
      </c>
      <c r="J104" t="b">
        <f>H104=Pivot_Data3!F104</f>
        <v>1</v>
      </c>
      <c r="K104">
        <v>7.5499999999999998E-2</v>
      </c>
      <c r="L104">
        <v>19499077.961721409</v>
      </c>
      <c r="N104" t="b">
        <f>Pivot_Data3!H104 = L104</f>
        <v>1</v>
      </c>
      <c r="O104">
        <v>1472180.3861099661</v>
      </c>
      <c r="P104">
        <v>1762716.6477396151</v>
      </c>
    </row>
    <row r="105" spans="1:16">
      <c r="A105" t="s">
        <v>85</v>
      </c>
      <c r="B105" t="s">
        <v>138</v>
      </c>
      <c r="C105" t="s">
        <v>146</v>
      </c>
      <c r="D105" t="s">
        <v>126</v>
      </c>
      <c r="E105" t="b">
        <f>D105=Pivot_Data3!D105</f>
        <v>1</v>
      </c>
      <c r="F105">
        <v>59465365.340000004</v>
      </c>
      <c r="G105" t="b">
        <f>Pivot_Data3!E105 = F105</f>
        <v>1</v>
      </c>
      <c r="H105">
        <v>0</v>
      </c>
      <c r="I105">
        <f>Pivot_Data3!F105</f>
        <v>0</v>
      </c>
      <c r="J105" t="b">
        <f>H105=Pivot_Data3!F105</f>
        <v>1</v>
      </c>
      <c r="K105">
        <v>9.1999999999999998E-3</v>
      </c>
      <c r="L105">
        <v>19394628.905641001</v>
      </c>
      <c r="N105" t="b">
        <f>Pivot_Data3!H105 = L105</f>
        <v>1</v>
      </c>
      <c r="O105">
        <v>178430.58593189719</v>
      </c>
      <c r="P105">
        <v>0</v>
      </c>
    </row>
    <row r="106" spans="1:16">
      <c r="A106" t="s">
        <v>31</v>
      </c>
      <c r="B106" t="s">
        <v>128</v>
      </c>
      <c r="C106" t="s">
        <v>161</v>
      </c>
      <c r="D106" t="s">
        <v>124</v>
      </c>
      <c r="E106" t="b">
        <f>D106=Pivot_Data3!D106</f>
        <v>1</v>
      </c>
      <c r="F106">
        <v>355.87</v>
      </c>
      <c r="G106" t="b">
        <f>Pivot_Data3!E106 = F106</f>
        <v>1</v>
      </c>
      <c r="I106">
        <f>Pivot_Data3!F106</f>
        <v>0.22</v>
      </c>
      <c r="J106" t="b">
        <f>H106=Pivot_Data3!F106</f>
        <v>0</v>
      </c>
      <c r="K106">
        <v>2.92E-2</v>
      </c>
      <c r="L106">
        <v>19056124.685277902</v>
      </c>
      <c r="N106" t="b">
        <f>Pivot_Data3!H106 = L106</f>
        <v>1</v>
      </c>
      <c r="O106">
        <v>556438.84081011463</v>
      </c>
    </row>
    <row r="107" spans="1:16">
      <c r="A107" t="s">
        <v>81</v>
      </c>
      <c r="B107" t="s">
        <v>122</v>
      </c>
      <c r="C107" t="s">
        <v>123</v>
      </c>
      <c r="D107" t="s">
        <v>124</v>
      </c>
      <c r="E107" t="b">
        <f>D107=Pivot_Data3!D107</f>
        <v>1</v>
      </c>
      <c r="F107">
        <v>903308.51</v>
      </c>
      <c r="G107" t="b">
        <f>Pivot_Data3!E107 = F107</f>
        <v>1</v>
      </c>
      <c r="H107">
        <v>7.3899999999999993E-2</v>
      </c>
      <c r="I107">
        <f>Pivot_Data3!F107</f>
        <v>7.3899999999999993E-2</v>
      </c>
      <c r="J107" t="b">
        <f>H107=Pivot_Data3!F107</f>
        <v>1</v>
      </c>
      <c r="K107">
        <v>2.29E-2</v>
      </c>
      <c r="L107">
        <v>18036648.623566501</v>
      </c>
      <c r="N107" t="b">
        <f>Pivot_Data3!H107 = L107</f>
        <v>1</v>
      </c>
      <c r="O107">
        <v>413039.25347967283</v>
      </c>
      <c r="P107">
        <v>1332908.3332815641</v>
      </c>
    </row>
    <row r="108" spans="1:16">
      <c r="A108" t="s">
        <v>43</v>
      </c>
      <c r="B108" t="s">
        <v>180</v>
      </c>
      <c r="C108" t="s">
        <v>198</v>
      </c>
      <c r="D108" t="s">
        <v>130</v>
      </c>
      <c r="E108" t="b">
        <f>D108=Pivot_Data3!D108</f>
        <v>1</v>
      </c>
      <c r="F108">
        <v>4246.558008</v>
      </c>
      <c r="G108" t="b">
        <f>Pivot_Data3!E108 = F108</f>
        <v>1</v>
      </c>
      <c r="H108">
        <v>0.15</v>
      </c>
      <c r="I108">
        <f>Pivot_Data3!F108</f>
        <v>0.15</v>
      </c>
      <c r="J108" t="b">
        <f>H108=Pivot_Data3!F108</f>
        <v>1</v>
      </c>
      <c r="K108">
        <v>3.7900000000000003E-2</v>
      </c>
      <c r="L108">
        <v>17909128.933498502</v>
      </c>
      <c r="N108" t="b">
        <f>Pivot_Data3!H108 = L108</f>
        <v>1</v>
      </c>
      <c r="O108">
        <v>678755.98657959327</v>
      </c>
      <c r="P108">
        <v>2686369.3400247749</v>
      </c>
    </row>
    <row r="109" spans="1:16">
      <c r="A109" t="s">
        <v>50</v>
      </c>
      <c r="B109" t="s">
        <v>150</v>
      </c>
      <c r="C109" t="s">
        <v>151</v>
      </c>
      <c r="D109" t="s">
        <v>124</v>
      </c>
      <c r="E109" t="b">
        <f>D109=Pivot_Data3!D109</f>
        <v>1</v>
      </c>
      <c r="F109">
        <v>765109.33739999996</v>
      </c>
      <c r="G109" t="b">
        <f>Pivot_Data3!E109 = F109</f>
        <v>1</v>
      </c>
      <c r="H109">
        <v>0.10211706149999999</v>
      </c>
      <c r="I109">
        <f>Pivot_Data3!F109</f>
        <v>0.10211706149999999</v>
      </c>
      <c r="J109" t="b">
        <f>H109=Pivot_Data3!F109</f>
        <v>1</v>
      </c>
      <c r="K109">
        <v>2.53E-2</v>
      </c>
      <c r="L109">
        <v>17773087.628614578</v>
      </c>
      <c r="N109" t="b">
        <f>Pivot_Data3!H109 = L109</f>
        <v>1</v>
      </c>
      <c r="O109">
        <v>449659.11700394889</v>
      </c>
      <c r="P109">
        <v>1814935.4824161241</v>
      </c>
    </row>
    <row r="110" spans="1:16">
      <c r="A110" t="s">
        <v>56</v>
      </c>
      <c r="B110" t="s">
        <v>122</v>
      </c>
      <c r="C110" t="s">
        <v>123</v>
      </c>
      <c r="D110" t="s">
        <v>124</v>
      </c>
      <c r="E110" t="b">
        <f>D110=Pivot_Data3!D110</f>
        <v>1</v>
      </c>
      <c r="F110">
        <v>7666971</v>
      </c>
      <c r="G110" t="b">
        <f>Pivot_Data3!E110 = F110</f>
        <v>1</v>
      </c>
      <c r="H110">
        <v>8.0199999999999994E-2</v>
      </c>
      <c r="I110">
        <f>Pivot_Data3!F110</f>
        <v>8.0199999999999994E-2</v>
      </c>
      <c r="J110" t="b">
        <f>H110=Pivot_Data3!F110</f>
        <v>1</v>
      </c>
      <c r="K110">
        <v>8.2199999999999995E-2</v>
      </c>
      <c r="L110">
        <v>17207292.983270559</v>
      </c>
      <c r="N110" t="b">
        <f>Pivot_Data3!H110 = L110</f>
        <v>1</v>
      </c>
      <c r="O110">
        <v>1414439.4832248399</v>
      </c>
      <c r="P110">
        <v>1380024.8972582989</v>
      </c>
    </row>
    <row r="111" spans="1:16">
      <c r="A111" t="s">
        <v>56</v>
      </c>
      <c r="B111" t="s">
        <v>138</v>
      </c>
      <c r="C111" t="s">
        <v>139</v>
      </c>
      <c r="D111" t="s">
        <v>126</v>
      </c>
      <c r="E111" t="b">
        <f>D111=Pivot_Data3!D111</f>
        <v>1</v>
      </c>
      <c r="F111">
        <v>7500510</v>
      </c>
      <c r="G111" t="b">
        <f>Pivot_Data3!E111 = F111</f>
        <v>1</v>
      </c>
      <c r="H111">
        <v>0</v>
      </c>
      <c r="I111">
        <f>Pivot_Data3!F111</f>
        <v>0</v>
      </c>
      <c r="J111" t="b">
        <f>H111=Pivot_Data3!F111</f>
        <v>1</v>
      </c>
      <c r="K111">
        <v>8.2199999999999995E-2</v>
      </c>
      <c r="L111">
        <v>16833697.831118789</v>
      </c>
      <c r="N111" t="b">
        <f>Pivot_Data3!H111 = L111</f>
        <v>1</v>
      </c>
      <c r="O111">
        <v>1383729.9617179651</v>
      </c>
      <c r="P111">
        <v>0</v>
      </c>
    </row>
    <row r="112" spans="1:16">
      <c r="A112" t="s">
        <v>54</v>
      </c>
      <c r="B112" t="s">
        <v>128</v>
      </c>
      <c r="C112" t="s">
        <v>143</v>
      </c>
      <c r="D112" t="s">
        <v>124</v>
      </c>
      <c r="E112" t="b">
        <f>D112=Pivot_Data3!D112</f>
        <v>1</v>
      </c>
      <c r="F112">
        <v>248523.79019999999</v>
      </c>
      <c r="G112" t="b">
        <f>Pivot_Data3!E112 = F112</f>
        <v>1</v>
      </c>
      <c r="H112">
        <v>0.1017</v>
      </c>
      <c r="I112">
        <f>Pivot_Data3!F112</f>
        <v>0.1017</v>
      </c>
      <c r="J112" t="b">
        <f>H112=Pivot_Data3!F112</f>
        <v>1</v>
      </c>
      <c r="K112">
        <v>4.8899999999999999E-2</v>
      </c>
      <c r="L112">
        <v>16268694.23705277</v>
      </c>
      <c r="N112" t="b">
        <f>Pivot_Data3!H112 = L112</f>
        <v>1</v>
      </c>
      <c r="O112">
        <v>795539.14819188043</v>
      </c>
      <c r="P112">
        <v>1654526.203908267</v>
      </c>
    </row>
    <row r="113" spans="1:16">
      <c r="A113" t="s">
        <v>43</v>
      </c>
      <c r="B113" t="s">
        <v>138</v>
      </c>
      <c r="C113" t="s">
        <v>185</v>
      </c>
      <c r="D113" t="s">
        <v>120</v>
      </c>
      <c r="E113" t="b">
        <f>D113=Pivot_Data3!D113</f>
        <v>1</v>
      </c>
      <c r="F113">
        <v>3812.2248159999999</v>
      </c>
      <c r="G113" t="b">
        <f>Pivot_Data3!E113 = F113</f>
        <v>1</v>
      </c>
      <c r="H113">
        <v>0</v>
      </c>
      <c r="I113">
        <f>Pivot_Data3!F113</f>
        <v>0</v>
      </c>
      <c r="J113" t="b">
        <f>H113=Pivot_Data3!F113</f>
        <v>1</v>
      </c>
      <c r="K113">
        <v>3.7900000000000003E-2</v>
      </c>
      <c r="L113">
        <v>16077403.305125561</v>
      </c>
      <c r="N113" t="b">
        <f>Pivot_Data3!H113 = L113</f>
        <v>1</v>
      </c>
      <c r="O113">
        <v>609333.58526425867</v>
      </c>
      <c r="P113">
        <v>0</v>
      </c>
    </row>
    <row r="114" spans="1:16">
      <c r="A114" t="s">
        <v>31</v>
      </c>
      <c r="B114" t="s">
        <v>134</v>
      </c>
      <c r="C114" t="s">
        <v>159</v>
      </c>
      <c r="D114" t="s">
        <v>120</v>
      </c>
      <c r="E114" t="b">
        <f>D114=Pivot_Data3!D114</f>
        <v>1</v>
      </c>
      <c r="F114">
        <v>291.99002689999998</v>
      </c>
      <c r="G114" t="b">
        <f>Pivot_Data3!E114 = F114</f>
        <v>1</v>
      </c>
      <c r="I114">
        <f>Pivot_Data3!F114</f>
        <v>0.57999999999999996</v>
      </c>
      <c r="J114" t="b">
        <f>H114=Pivot_Data3!F114</f>
        <v>0</v>
      </c>
      <c r="K114">
        <v>2.92E-2</v>
      </c>
      <c r="L114">
        <v>15635480.25813934</v>
      </c>
      <c r="N114" t="b">
        <f>Pivot_Data3!H114 = L114</f>
        <v>1</v>
      </c>
      <c r="O114">
        <v>456556.02353766881</v>
      </c>
    </row>
    <row r="115" spans="1:16">
      <c r="A115" t="s">
        <v>50</v>
      </c>
      <c r="B115" t="s">
        <v>134</v>
      </c>
      <c r="C115" t="s">
        <v>199</v>
      </c>
      <c r="D115" t="s">
        <v>120</v>
      </c>
      <c r="E115" t="b">
        <f>D115=Pivot_Data3!D115</f>
        <v>1</v>
      </c>
      <c r="F115">
        <v>668000</v>
      </c>
      <c r="G115" t="b">
        <f>Pivot_Data3!E115 = F115</f>
        <v>1</v>
      </c>
      <c r="I115">
        <f>Pivot_Data3!F115</f>
        <v>1.18</v>
      </c>
      <c r="J115" t="b">
        <f>H115=Pivot_Data3!F115</f>
        <v>0</v>
      </c>
      <c r="K115">
        <v>2.53E-2</v>
      </c>
      <c r="L115">
        <v>15517288.778960001</v>
      </c>
      <c r="N115" t="b">
        <f>Pivot_Data3!H115 = L115</f>
        <v>1</v>
      </c>
      <c r="O115">
        <v>392587.40610768797</v>
      </c>
    </row>
    <row r="116" spans="1:16">
      <c r="A116" t="s">
        <v>25</v>
      </c>
      <c r="B116" t="s">
        <v>122</v>
      </c>
      <c r="C116" t="s">
        <v>123</v>
      </c>
      <c r="D116" t="s">
        <v>124</v>
      </c>
      <c r="E116" t="b">
        <f>D116=Pivot_Data3!D116</f>
        <v>1</v>
      </c>
      <c r="F116">
        <v>26000</v>
      </c>
      <c r="G116" t="b">
        <f>Pivot_Data3!E116 = F116</f>
        <v>1</v>
      </c>
      <c r="H116">
        <v>7.0400000000000004E-2</v>
      </c>
      <c r="I116">
        <f>Pivot_Data3!F116</f>
        <v>7.0400000000000004E-2</v>
      </c>
      <c r="J116" t="b">
        <f>H116=Pivot_Data3!F116</f>
        <v>1</v>
      </c>
      <c r="K116">
        <v>5.79E-2</v>
      </c>
      <c r="L116">
        <v>15453628.015799999</v>
      </c>
      <c r="N116" t="b">
        <f>Pivot_Data3!H116 = L116</f>
        <v>1</v>
      </c>
      <c r="O116">
        <v>894765.06211482012</v>
      </c>
      <c r="P116">
        <v>1087935.41231232</v>
      </c>
    </row>
    <row r="117" spans="1:16">
      <c r="A117" t="s">
        <v>86</v>
      </c>
      <c r="B117" t="s">
        <v>138</v>
      </c>
      <c r="C117" t="s">
        <v>139</v>
      </c>
      <c r="D117" t="s">
        <v>126</v>
      </c>
      <c r="E117" t="b">
        <f>D117=Pivot_Data3!D117</f>
        <v>1</v>
      </c>
      <c r="F117">
        <v>16395801.26</v>
      </c>
      <c r="G117" t="b">
        <f>Pivot_Data3!E117 = F117</f>
        <v>1</v>
      </c>
      <c r="H117">
        <v>0</v>
      </c>
      <c r="I117">
        <f>Pivot_Data3!F117</f>
        <v>0</v>
      </c>
      <c r="J117" t="b">
        <f>H117=Pivot_Data3!F117</f>
        <v>1</v>
      </c>
      <c r="K117">
        <v>1.6299999999999999E-2</v>
      </c>
      <c r="L117">
        <v>15188583.00896929</v>
      </c>
      <c r="N117" t="b">
        <f>Pivot_Data3!H117 = L117</f>
        <v>1</v>
      </c>
      <c r="O117">
        <v>247573.9030461995</v>
      </c>
      <c r="P117">
        <v>0</v>
      </c>
    </row>
    <row r="118" spans="1:16">
      <c r="A118" t="s">
        <v>31</v>
      </c>
      <c r="B118" t="s">
        <v>134</v>
      </c>
      <c r="C118" t="s">
        <v>200</v>
      </c>
      <c r="D118" t="s">
        <v>130</v>
      </c>
      <c r="E118" t="b">
        <f>D118=Pivot_Data3!D118</f>
        <v>1</v>
      </c>
      <c r="F118">
        <v>274.12112919999998</v>
      </c>
      <c r="G118" t="b">
        <f>Pivot_Data3!E118 = F118</f>
        <v>1</v>
      </c>
      <c r="I118">
        <f>Pivot_Data3!F118</f>
        <v>0.8</v>
      </c>
      <c r="J118" t="b">
        <f>H118=Pivot_Data3!F118</f>
        <v>0</v>
      </c>
      <c r="K118">
        <v>2.92E-2</v>
      </c>
      <c r="L118">
        <v>14678636.628275409</v>
      </c>
      <c r="N118" t="b">
        <f>Pivot_Data3!H118 = L118</f>
        <v>1</v>
      </c>
      <c r="O118">
        <v>428616.18954564212</v>
      </c>
    </row>
    <row r="119" spans="1:16">
      <c r="A119" t="s">
        <v>31</v>
      </c>
      <c r="B119" t="s">
        <v>144</v>
      </c>
      <c r="C119" t="s">
        <v>144</v>
      </c>
      <c r="D119" t="s">
        <v>120</v>
      </c>
      <c r="E119" t="b">
        <f>D119=Pivot_Data3!D119</f>
        <v>1</v>
      </c>
      <c r="F119">
        <v>273.93</v>
      </c>
      <c r="G119" t="b">
        <f>Pivot_Data3!E119 = F119</f>
        <v>1</v>
      </c>
      <c r="H119">
        <v>0.3</v>
      </c>
      <c r="I119">
        <f>Pivot_Data3!F119</f>
        <v>0.3</v>
      </c>
      <c r="J119" t="b">
        <f>H119=Pivot_Data3!F119</f>
        <v>1</v>
      </c>
      <c r="K119">
        <v>2.92E-2</v>
      </c>
      <c r="L119">
        <v>14668402.042988099</v>
      </c>
      <c r="N119" t="b">
        <f>Pivot_Data3!H119 = L119</f>
        <v>1</v>
      </c>
      <c r="O119">
        <v>428317.33965525252</v>
      </c>
      <c r="P119">
        <v>4400520.6128964294</v>
      </c>
    </row>
    <row r="120" spans="1:16">
      <c r="A120" t="s">
        <v>41</v>
      </c>
      <c r="B120" t="s">
        <v>122</v>
      </c>
      <c r="C120" t="s">
        <v>123</v>
      </c>
      <c r="D120" t="s">
        <v>124</v>
      </c>
      <c r="E120" t="b">
        <f>D120=Pivot_Data3!D120</f>
        <v>1</v>
      </c>
      <c r="F120">
        <v>3827123.9</v>
      </c>
      <c r="G120" t="b">
        <f>Pivot_Data3!E120 = F120</f>
        <v>1</v>
      </c>
      <c r="H120">
        <v>6.7299999999999999E-2</v>
      </c>
      <c r="I120">
        <f>Pivot_Data3!F120</f>
        <v>6.7299999999999999E-2</v>
      </c>
      <c r="J120" t="b">
        <f>H120=Pivot_Data3!F120</f>
        <v>1</v>
      </c>
      <c r="K120">
        <v>4.7699999999999999E-2</v>
      </c>
      <c r="L120">
        <v>14578603.80925641</v>
      </c>
      <c r="N120" t="b">
        <f>Pivot_Data3!H120 = L120</f>
        <v>1</v>
      </c>
      <c r="O120">
        <v>695399.40170153067</v>
      </c>
      <c r="P120">
        <v>981140.03636295628</v>
      </c>
    </row>
    <row r="121" spans="1:16">
      <c r="A121" t="s">
        <v>53</v>
      </c>
      <c r="B121" t="s">
        <v>138</v>
      </c>
      <c r="C121" t="s">
        <v>146</v>
      </c>
      <c r="D121" t="s">
        <v>126</v>
      </c>
      <c r="E121" t="b">
        <f>D121=Pivot_Data3!D121</f>
        <v>1</v>
      </c>
      <c r="F121">
        <v>76846.454679999995</v>
      </c>
      <c r="G121" t="b">
        <f>Pivot_Data3!E121 = F121</f>
        <v>1</v>
      </c>
      <c r="H121">
        <v>0</v>
      </c>
      <c r="I121">
        <f>Pivot_Data3!F121</f>
        <v>0</v>
      </c>
      <c r="J121" t="b">
        <f>H121=Pivot_Data3!F121</f>
        <v>1</v>
      </c>
      <c r="K121">
        <v>2.9100000000000001E-2</v>
      </c>
      <c r="L121">
        <v>14461173.173417119</v>
      </c>
      <c r="N121" t="b">
        <f>Pivot_Data3!H121 = L121</f>
        <v>1</v>
      </c>
      <c r="O121">
        <v>420820.13934643829</v>
      </c>
      <c r="P121">
        <v>0</v>
      </c>
    </row>
    <row r="122" spans="1:16">
      <c r="A122" t="s">
        <v>81</v>
      </c>
      <c r="B122" t="s">
        <v>119</v>
      </c>
      <c r="C122" t="s">
        <v>119</v>
      </c>
      <c r="D122" t="s">
        <v>120</v>
      </c>
      <c r="E122" t="b">
        <f>D122=Pivot_Data3!D122</f>
        <v>1</v>
      </c>
      <c r="F122">
        <v>722822</v>
      </c>
      <c r="G122" t="b">
        <f>Pivot_Data3!E122 = F122</f>
        <v>1</v>
      </c>
      <c r="H122">
        <v>0</v>
      </c>
      <c r="I122">
        <f>Pivot_Data3!F122</f>
        <v>0</v>
      </c>
      <c r="J122" t="b">
        <f>H122=Pivot_Data3!F122</f>
        <v>1</v>
      </c>
      <c r="K122">
        <v>2.29E-2</v>
      </c>
      <c r="L122">
        <v>14432817.01329658</v>
      </c>
      <c r="N122" t="b">
        <f>Pivot_Data3!H122 = L122</f>
        <v>1</v>
      </c>
      <c r="O122">
        <v>330511.5096044917</v>
      </c>
      <c r="P122">
        <v>0</v>
      </c>
    </row>
    <row r="123" spans="1:16">
      <c r="A123" t="s">
        <v>31</v>
      </c>
      <c r="B123" t="s">
        <v>183</v>
      </c>
      <c r="C123" t="s">
        <v>184</v>
      </c>
      <c r="D123" t="s">
        <v>126</v>
      </c>
      <c r="E123" t="b">
        <f>D123=Pivot_Data3!D123</f>
        <v>1</v>
      </c>
      <c r="F123">
        <v>267.24446460000001</v>
      </c>
      <c r="G123" t="b">
        <f>Pivot_Data3!E123 = F123</f>
        <v>1</v>
      </c>
      <c r="I123">
        <f>Pivot_Data3!F123</f>
        <v>0.53</v>
      </c>
      <c r="J123" t="b">
        <f>H123=Pivot_Data3!F123</f>
        <v>0</v>
      </c>
      <c r="K123">
        <v>2.92E-2</v>
      </c>
      <c r="L123">
        <v>14310405.03236557</v>
      </c>
      <c r="N123" t="b">
        <f>Pivot_Data3!H123 = L123</f>
        <v>1</v>
      </c>
      <c r="O123">
        <v>417863.82694507472</v>
      </c>
    </row>
    <row r="124" spans="1:16">
      <c r="A124" t="s">
        <v>31</v>
      </c>
      <c r="B124" t="s">
        <v>134</v>
      </c>
      <c r="C124" t="s">
        <v>163</v>
      </c>
      <c r="D124" t="s">
        <v>130</v>
      </c>
      <c r="E124" t="b">
        <f>D124=Pivot_Data3!D124</f>
        <v>1</v>
      </c>
      <c r="F124">
        <v>248.98</v>
      </c>
      <c r="G124" t="b">
        <f>Pivot_Data3!E124 = F124</f>
        <v>1</v>
      </c>
      <c r="I124">
        <f>Pivot_Data3!F124</f>
        <v>0.56999999999999995</v>
      </c>
      <c r="J124" t="b">
        <f>H124=Pivot_Data3!F124</f>
        <v>0</v>
      </c>
      <c r="K124">
        <v>2.92E-2</v>
      </c>
      <c r="L124">
        <v>13332379.5884466</v>
      </c>
      <c r="N124" t="b">
        <f>Pivot_Data3!H124 = L124</f>
        <v>1</v>
      </c>
      <c r="O124">
        <v>389305.48398264073</v>
      </c>
    </row>
    <row r="125" spans="1:16">
      <c r="A125" t="s">
        <v>39</v>
      </c>
      <c r="B125" t="s">
        <v>134</v>
      </c>
      <c r="C125" t="s">
        <v>172</v>
      </c>
      <c r="D125" t="s">
        <v>130</v>
      </c>
      <c r="E125" t="b">
        <f>D125=Pivot_Data3!D125</f>
        <v>1</v>
      </c>
      <c r="F125">
        <v>288.13879050000003</v>
      </c>
      <c r="G125" t="b">
        <f>Pivot_Data3!E125 = F125</f>
        <v>1</v>
      </c>
      <c r="I125">
        <f>Pivot_Data3!F125</f>
        <v>1.06</v>
      </c>
      <c r="J125" t="b">
        <f>H125=Pivot_Data3!F125</f>
        <v>0</v>
      </c>
      <c r="L125">
        <v>12395796.54939587</v>
      </c>
      <c r="N125" t="b">
        <f>Pivot_Data3!H125 = L125</f>
        <v>1</v>
      </c>
    </row>
    <row r="126" spans="1:16">
      <c r="A126" t="s">
        <v>38</v>
      </c>
      <c r="B126" t="s">
        <v>136</v>
      </c>
      <c r="C126" t="s">
        <v>137</v>
      </c>
      <c r="D126" t="s">
        <v>120</v>
      </c>
      <c r="E126" t="b">
        <f>D126=Pivot_Data3!D126</f>
        <v>1</v>
      </c>
      <c r="F126">
        <v>73038.09117</v>
      </c>
      <c r="G126" t="b">
        <f>Pivot_Data3!E126 = F126</f>
        <v>1</v>
      </c>
      <c r="H126">
        <v>0.02</v>
      </c>
      <c r="I126">
        <f>Pivot_Data3!F126</f>
        <v>0.02</v>
      </c>
      <c r="J126" t="b">
        <f>H126=Pivot_Data3!F126</f>
        <v>1</v>
      </c>
      <c r="K126">
        <v>4.1799999999999997E-2</v>
      </c>
      <c r="L126">
        <v>12259956.564006399</v>
      </c>
      <c r="N126" t="b">
        <f>Pivot_Data3!H126 = L126</f>
        <v>1</v>
      </c>
      <c r="O126">
        <v>512466.18437546771</v>
      </c>
      <c r="P126">
        <v>245199.13128012809</v>
      </c>
    </row>
    <row r="127" spans="1:16">
      <c r="A127" t="s">
        <v>61</v>
      </c>
      <c r="B127" t="s">
        <v>138</v>
      </c>
      <c r="C127" t="s">
        <v>146</v>
      </c>
      <c r="D127" t="s">
        <v>126</v>
      </c>
      <c r="E127" t="b">
        <f>D127=Pivot_Data3!D127</f>
        <v>1</v>
      </c>
      <c r="F127">
        <v>6755.901406</v>
      </c>
      <c r="G127" t="b">
        <f>Pivot_Data3!E127 = F127</f>
        <v>1</v>
      </c>
      <c r="H127">
        <v>0</v>
      </c>
      <c r="I127">
        <f>Pivot_Data3!F127</f>
        <v>0</v>
      </c>
      <c r="J127" t="b">
        <f>H127=Pivot_Data3!F127</f>
        <v>1</v>
      </c>
      <c r="K127">
        <v>5.1999999999999998E-2</v>
      </c>
      <c r="L127">
        <v>12055657.725583119</v>
      </c>
      <c r="N127" t="b">
        <f>Pivot_Data3!H127 = L127</f>
        <v>1</v>
      </c>
      <c r="O127">
        <v>626894.20173032221</v>
      </c>
      <c r="P127">
        <v>0</v>
      </c>
    </row>
    <row r="128" spans="1:16">
      <c r="A128" t="s">
        <v>25</v>
      </c>
      <c r="B128" t="s">
        <v>138</v>
      </c>
      <c r="C128" t="s">
        <v>139</v>
      </c>
      <c r="D128" t="s">
        <v>126</v>
      </c>
      <c r="E128" t="b">
        <f>D128=Pivot_Data3!D128</f>
        <v>1</v>
      </c>
      <c r="F128">
        <v>19928.426490000002</v>
      </c>
      <c r="G128" t="b">
        <f>Pivot_Data3!E128 = F128</f>
        <v>1</v>
      </c>
      <c r="H128">
        <v>0</v>
      </c>
      <c r="I128">
        <f>Pivot_Data3!F128</f>
        <v>0</v>
      </c>
      <c r="J128" t="b">
        <f>H128=Pivot_Data3!F128</f>
        <v>1</v>
      </c>
      <c r="K128">
        <v>5.79E-2</v>
      </c>
      <c r="L128">
        <v>11844864.99679519</v>
      </c>
      <c r="N128" t="b">
        <f>Pivot_Data3!H128 = L128</f>
        <v>1</v>
      </c>
      <c r="O128">
        <v>685817.68331444147</v>
      </c>
      <c r="P128">
        <v>0</v>
      </c>
    </row>
    <row r="129" spans="1:16">
      <c r="A129" t="s">
        <v>50</v>
      </c>
      <c r="B129" t="s">
        <v>128</v>
      </c>
      <c r="C129" t="s">
        <v>143</v>
      </c>
      <c r="D129" t="s">
        <v>124</v>
      </c>
      <c r="E129" t="b">
        <f>D129=Pivot_Data3!D129</f>
        <v>1</v>
      </c>
      <c r="F129">
        <v>500065.8786</v>
      </c>
      <c r="G129" t="b">
        <f>Pivot_Data3!E129 = F129</f>
        <v>1</v>
      </c>
      <c r="H129">
        <v>5.5500000000000001E-2</v>
      </c>
      <c r="I129">
        <f>Pivot_Data3!F129</f>
        <v>5.5500000000000001E-2</v>
      </c>
      <c r="J129" t="b">
        <f>H129=Pivot_Data3!F129</f>
        <v>1</v>
      </c>
      <c r="K129">
        <v>2.53E-2</v>
      </c>
      <c r="L129">
        <v>11616267.435240351</v>
      </c>
      <c r="N129" t="b">
        <f>Pivot_Data3!H129 = L129</f>
        <v>1</v>
      </c>
      <c r="O129">
        <v>293891.56611158082</v>
      </c>
      <c r="P129">
        <v>644702.8426558394</v>
      </c>
    </row>
    <row r="130" spans="1:16">
      <c r="A130" t="s">
        <v>86</v>
      </c>
      <c r="B130" t="s">
        <v>138</v>
      </c>
      <c r="C130" t="s">
        <v>146</v>
      </c>
      <c r="D130" t="s">
        <v>126</v>
      </c>
      <c r="E130" t="b">
        <f>D130=Pivot_Data3!D130</f>
        <v>1</v>
      </c>
      <c r="F130">
        <v>12426057.210000001</v>
      </c>
      <c r="G130" t="b">
        <f>Pivot_Data3!E130 = F130</f>
        <v>1</v>
      </c>
      <c r="H130">
        <v>0</v>
      </c>
      <c r="I130">
        <f>Pivot_Data3!F130</f>
        <v>0</v>
      </c>
      <c r="J130" t="b">
        <f>H130=Pivot_Data3!F130</f>
        <v>1</v>
      </c>
      <c r="K130">
        <v>1.6299999999999999E-2</v>
      </c>
      <c r="L130">
        <v>11511130.10065154</v>
      </c>
      <c r="N130" t="b">
        <f>Pivot_Data3!H130 = L130</f>
        <v>1</v>
      </c>
      <c r="O130">
        <v>187631.42064062</v>
      </c>
      <c r="P130">
        <v>0</v>
      </c>
    </row>
    <row r="131" spans="1:16">
      <c r="A131" t="s">
        <v>31</v>
      </c>
      <c r="B131" t="s">
        <v>134</v>
      </c>
      <c r="C131" t="s">
        <v>201</v>
      </c>
      <c r="D131" t="s">
        <v>130</v>
      </c>
      <c r="E131" t="b">
        <f>D131=Pivot_Data3!D131</f>
        <v>1</v>
      </c>
      <c r="F131">
        <v>205.8036013</v>
      </c>
      <c r="G131" t="b">
        <f>Pivot_Data3!E131 = F131</f>
        <v>1</v>
      </c>
      <c r="I131">
        <f>Pivot_Data3!F131</f>
        <v>0.68</v>
      </c>
      <c r="J131" t="b">
        <f>H131=Pivot_Data3!F131</f>
        <v>0</v>
      </c>
      <c r="K131">
        <v>2.92E-2</v>
      </c>
      <c r="L131">
        <v>11020370.042577401</v>
      </c>
      <c r="N131" t="b">
        <f>Pivot_Data3!H131 = L131</f>
        <v>1</v>
      </c>
      <c r="O131">
        <v>321794.80524326023</v>
      </c>
    </row>
    <row r="132" spans="1:16">
      <c r="A132" t="s">
        <v>43</v>
      </c>
      <c r="B132" t="s">
        <v>134</v>
      </c>
      <c r="C132" t="s">
        <v>202</v>
      </c>
      <c r="D132" t="s">
        <v>130</v>
      </c>
      <c r="E132" t="b">
        <f>D132=Pivot_Data3!D132</f>
        <v>1</v>
      </c>
      <c r="F132">
        <v>2516.3233909999999</v>
      </c>
      <c r="G132" t="b">
        <f>Pivot_Data3!E132 = F132</f>
        <v>1</v>
      </c>
      <c r="H132">
        <v>0</v>
      </c>
      <c r="I132">
        <f>Pivot_Data3!F132</f>
        <v>0</v>
      </c>
      <c r="J132" t="b">
        <f>H132=Pivot_Data3!F132</f>
        <v>1</v>
      </c>
      <c r="K132">
        <v>3.7900000000000003E-2</v>
      </c>
      <c r="L132">
        <v>10612161.65254304</v>
      </c>
      <c r="N132" t="b">
        <f>Pivot_Data3!H132 = L132</f>
        <v>1</v>
      </c>
      <c r="O132">
        <v>402200.92663138133</v>
      </c>
      <c r="P132">
        <v>0</v>
      </c>
    </row>
    <row r="133" spans="1:16">
      <c r="A133" t="s">
        <v>85</v>
      </c>
      <c r="B133" t="s">
        <v>122</v>
      </c>
      <c r="C133" t="s">
        <v>123</v>
      </c>
      <c r="D133" t="s">
        <v>124</v>
      </c>
      <c r="E133" t="b">
        <f>D133=Pivot_Data3!D133</f>
        <v>1</v>
      </c>
      <c r="F133">
        <v>32500000</v>
      </c>
      <c r="G133" t="b">
        <f>Pivot_Data3!E133 = F133</f>
        <v>1</v>
      </c>
      <c r="H133">
        <v>5.3400000000000003E-2</v>
      </c>
      <c r="I133">
        <f>Pivot_Data3!F133</f>
        <v>5.3400000000000003E-2</v>
      </c>
      <c r="J133" t="b">
        <f>H133=Pivot_Data3!F133</f>
        <v>1</v>
      </c>
      <c r="K133">
        <v>9.1999999999999998E-3</v>
      </c>
      <c r="L133">
        <v>10599875</v>
      </c>
      <c r="N133" t="b">
        <f>Pivot_Data3!H133 = L133</f>
        <v>1</v>
      </c>
      <c r="O133">
        <v>97518.849999999991</v>
      </c>
      <c r="P133">
        <v>566033.32500000007</v>
      </c>
    </row>
    <row r="134" spans="1:16">
      <c r="A134" t="s">
        <v>43</v>
      </c>
      <c r="B134" t="s">
        <v>128</v>
      </c>
      <c r="C134" t="s">
        <v>203</v>
      </c>
      <c r="D134" t="s">
        <v>120</v>
      </c>
      <c r="E134" t="b">
        <f>D134=Pivot_Data3!D134</f>
        <v>1</v>
      </c>
      <c r="F134">
        <v>2498.3351950000001</v>
      </c>
      <c r="G134" t="b">
        <f>Pivot_Data3!E134 = F134</f>
        <v>1</v>
      </c>
      <c r="H134">
        <v>0</v>
      </c>
      <c r="I134">
        <f>Pivot_Data3!F134</f>
        <v>0</v>
      </c>
      <c r="J134" t="b">
        <f>H134=Pivot_Data3!F134</f>
        <v>1</v>
      </c>
      <c r="K134">
        <v>3.7900000000000003E-2</v>
      </c>
      <c r="L134">
        <v>10536299.525889371</v>
      </c>
      <c r="N134" t="b">
        <f>Pivot_Data3!H134 = L134</f>
        <v>1</v>
      </c>
      <c r="O134">
        <v>399325.75203120732</v>
      </c>
      <c r="P134">
        <v>0</v>
      </c>
    </row>
    <row r="135" spans="1:16">
      <c r="A135" t="s">
        <v>31</v>
      </c>
      <c r="B135" t="s">
        <v>134</v>
      </c>
      <c r="C135" t="s">
        <v>202</v>
      </c>
      <c r="D135" t="s">
        <v>130</v>
      </c>
      <c r="E135" t="b">
        <f>D135=Pivot_Data3!D135</f>
        <v>1</v>
      </c>
      <c r="F135">
        <v>192.26326940000001</v>
      </c>
      <c r="G135" t="b">
        <f>Pivot_Data3!E135 = F135</f>
        <v>1</v>
      </c>
      <c r="I135">
        <f>Pivot_Data3!F135</f>
        <v>1.07</v>
      </c>
      <c r="J135" t="b">
        <f>H135=Pivot_Data3!F135</f>
        <v>0</v>
      </c>
      <c r="K135">
        <v>2.92E-2</v>
      </c>
      <c r="L135">
        <v>10295312.42893634</v>
      </c>
      <c r="N135" t="b">
        <f>Pivot_Data3!H135 = L135</f>
        <v>1</v>
      </c>
      <c r="O135">
        <v>300623.12292494113</v>
      </c>
    </row>
    <row r="136" spans="1:16">
      <c r="A136" t="s">
        <v>73</v>
      </c>
      <c r="C136" t="s">
        <v>191</v>
      </c>
      <c r="D136" t="s">
        <v>192</v>
      </c>
      <c r="E136" t="b">
        <f>D136=Pivot_Data3!D136</f>
        <v>1</v>
      </c>
      <c r="F136">
        <v>2000133.64</v>
      </c>
      <c r="G136" t="b">
        <f>Pivot_Data3!E136 = F136</f>
        <v>1</v>
      </c>
      <c r="I136">
        <f>Pivot_Data3!F136</f>
        <v>0</v>
      </c>
      <c r="J136" t="b">
        <f>H136=Pivot_Data3!F136</f>
        <v>1</v>
      </c>
      <c r="L136">
        <v>10263238.955805629</v>
      </c>
      <c r="N136" t="b">
        <f>Pivot_Data3!H136 = L136</f>
        <v>1</v>
      </c>
    </row>
    <row r="137" spans="1:16">
      <c r="A137" t="s">
        <v>95</v>
      </c>
      <c r="B137" t="s">
        <v>134</v>
      </c>
      <c r="C137" t="s">
        <v>202</v>
      </c>
      <c r="D137" t="s">
        <v>130</v>
      </c>
      <c r="E137" t="b">
        <f>D137=Pivot_Data3!D137</f>
        <v>1</v>
      </c>
      <c r="F137">
        <v>10226489.48</v>
      </c>
      <c r="G137" t="b">
        <f>Pivot_Data3!E137 = F137</f>
        <v>1</v>
      </c>
      <c r="H137">
        <v>0</v>
      </c>
      <c r="I137">
        <f>Pivot_Data3!F137</f>
        <v>1.07</v>
      </c>
      <c r="J137" t="b">
        <f>H137=Pivot_Data3!F137</f>
        <v>0</v>
      </c>
      <c r="K137">
        <v>0.13</v>
      </c>
      <c r="L137">
        <v>10226489.48</v>
      </c>
      <c r="N137" t="b">
        <f>Pivot_Data3!H137 = L137</f>
        <v>1</v>
      </c>
      <c r="O137">
        <v>1329443.6324</v>
      </c>
      <c r="P137">
        <v>0</v>
      </c>
    </row>
    <row r="138" spans="1:16">
      <c r="A138" t="s">
        <v>23</v>
      </c>
      <c r="B138" t="s">
        <v>134</v>
      </c>
      <c r="C138" t="s">
        <v>159</v>
      </c>
      <c r="D138" t="s">
        <v>120</v>
      </c>
      <c r="E138" t="b">
        <f>D138=Pivot_Data3!D138</f>
        <v>1</v>
      </c>
      <c r="F138">
        <v>7764281</v>
      </c>
      <c r="G138" t="b">
        <f>Pivot_Data3!E138 = F138</f>
        <v>1</v>
      </c>
      <c r="I138">
        <f>Pivot_Data3!F138</f>
        <v>0.57999999999999996</v>
      </c>
      <c r="J138" t="b">
        <f>H138=Pivot_Data3!F138</f>
        <v>0</v>
      </c>
      <c r="K138">
        <v>1.01E-2</v>
      </c>
      <c r="L138">
        <v>9900491.436815545</v>
      </c>
      <c r="N138" t="b">
        <f>Pivot_Data3!H138 = L138</f>
        <v>1</v>
      </c>
      <c r="O138">
        <v>99994.963511837006</v>
      </c>
    </row>
    <row r="139" spans="1:16">
      <c r="A139" t="s">
        <v>85</v>
      </c>
      <c r="B139" t="s">
        <v>128</v>
      </c>
      <c r="C139" t="s">
        <v>143</v>
      </c>
      <c r="D139" t="s">
        <v>124</v>
      </c>
      <c r="E139" t="b">
        <f>D139=Pivot_Data3!D139</f>
        <v>1</v>
      </c>
      <c r="F139">
        <v>30001599.399999999</v>
      </c>
      <c r="G139" t="b">
        <f>Pivot_Data3!E139 = F139</f>
        <v>1</v>
      </c>
      <c r="H139">
        <v>5.0799999999999998E-2</v>
      </c>
      <c r="I139">
        <f>Pivot_Data3!F139</f>
        <v>5.0799999999999998E-2</v>
      </c>
      <c r="J139" t="b">
        <f>H139=Pivot_Data3!F139</f>
        <v>1</v>
      </c>
      <c r="K139">
        <v>9.1999999999999998E-3</v>
      </c>
      <c r="L139">
        <v>9785021.6443099994</v>
      </c>
      <c r="N139" t="b">
        <f>Pivot_Data3!H139 = L139</f>
        <v>1</v>
      </c>
      <c r="O139">
        <v>90022.199127651998</v>
      </c>
      <c r="P139">
        <v>497079.09953094798</v>
      </c>
    </row>
    <row r="140" spans="1:16">
      <c r="A140" t="s">
        <v>26</v>
      </c>
      <c r="B140" t="s">
        <v>122</v>
      </c>
      <c r="C140" t="s">
        <v>123</v>
      </c>
      <c r="D140" t="s">
        <v>124</v>
      </c>
      <c r="E140" t="b">
        <f>D140=Pivot_Data3!D140</f>
        <v>1</v>
      </c>
      <c r="F140">
        <v>2557740.9500000002</v>
      </c>
      <c r="G140" t="b">
        <f>Pivot_Data3!E140 = F140</f>
        <v>1</v>
      </c>
      <c r="H140">
        <v>7.1599999999999997E-2</v>
      </c>
      <c r="I140">
        <f>Pivot_Data3!F140</f>
        <v>7.1599999999999997E-2</v>
      </c>
      <c r="J140" t="b">
        <f>H140=Pivot_Data3!F140</f>
        <v>1</v>
      </c>
      <c r="K140">
        <v>5.9499999999999997E-2</v>
      </c>
      <c r="L140">
        <v>9667623.6730758008</v>
      </c>
      <c r="N140" t="b">
        <f>Pivot_Data3!H140 = L140</f>
        <v>1</v>
      </c>
      <c r="O140">
        <v>575223.60854801012</v>
      </c>
      <c r="P140">
        <v>692201.85499222728</v>
      </c>
    </row>
    <row r="141" spans="1:16">
      <c r="A141" t="s">
        <v>25</v>
      </c>
      <c r="B141" t="s">
        <v>138</v>
      </c>
      <c r="C141" t="s">
        <v>146</v>
      </c>
      <c r="D141" t="s">
        <v>126</v>
      </c>
      <c r="E141" t="b">
        <f>D141=Pivot_Data3!D141</f>
        <v>1</v>
      </c>
      <c r="F141">
        <v>16185.109130000001</v>
      </c>
      <c r="G141" t="b">
        <f>Pivot_Data3!E141 = F141</f>
        <v>1</v>
      </c>
      <c r="H141">
        <v>0</v>
      </c>
      <c r="I141">
        <f>Pivot_Data3!F141</f>
        <v>0</v>
      </c>
      <c r="J141" t="b">
        <f>H141=Pivot_Data3!F141</f>
        <v>1</v>
      </c>
      <c r="K141">
        <v>5.79E-2</v>
      </c>
      <c r="L141">
        <v>9619948.3034672458</v>
      </c>
      <c r="N141" t="b">
        <f>Pivot_Data3!H141 = L141</f>
        <v>1</v>
      </c>
      <c r="O141">
        <v>556995.00677075353</v>
      </c>
      <c r="P141">
        <v>0</v>
      </c>
    </row>
    <row r="142" spans="1:16">
      <c r="A142" t="s">
        <v>47</v>
      </c>
      <c r="B142" t="s">
        <v>128</v>
      </c>
      <c r="C142" t="s">
        <v>204</v>
      </c>
      <c r="D142" t="s">
        <v>124</v>
      </c>
      <c r="E142" t="b">
        <f>D142=Pivot_Data3!D142</f>
        <v>1</v>
      </c>
      <c r="F142">
        <v>200000</v>
      </c>
      <c r="G142" t="b">
        <f>Pivot_Data3!E142 = F142</f>
        <v>1</v>
      </c>
      <c r="H142">
        <v>0.24</v>
      </c>
      <c r="I142">
        <f>Pivot_Data3!F142</f>
        <v>0.24</v>
      </c>
      <c r="J142" t="b">
        <f>H142=Pivot_Data3!F142</f>
        <v>1</v>
      </c>
      <c r="L142">
        <v>9396244.9279999994</v>
      </c>
      <c r="N142" t="b">
        <f>Pivot_Data3!H142 = L142</f>
        <v>1</v>
      </c>
      <c r="P142">
        <v>2255098.78272</v>
      </c>
    </row>
    <row r="143" spans="1:16">
      <c r="A143" t="s">
        <v>50</v>
      </c>
      <c r="B143" t="s">
        <v>122</v>
      </c>
      <c r="C143" t="s">
        <v>123</v>
      </c>
      <c r="D143" t="s">
        <v>124</v>
      </c>
      <c r="E143" t="b">
        <f>D143=Pivot_Data3!D143</f>
        <v>1</v>
      </c>
      <c r="F143">
        <v>390283.17</v>
      </c>
      <c r="G143" t="b">
        <f>Pivot_Data3!E143 = F143</f>
        <v>1</v>
      </c>
      <c r="H143">
        <v>5.6300000000000003E-2</v>
      </c>
      <c r="I143">
        <f>Pivot_Data3!F143</f>
        <v>5.6300000000000003E-2</v>
      </c>
      <c r="J143" t="b">
        <f>H143=Pivot_Data3!F143</f>
        <v>1</v>
      </c>
      <c r="K143">
        <v>2.53E-2</v>
      </c>
      <c r="L143">
        <v>9066072.836014878</v>
      </c>
      <c r="N143" t="b">
        <f>Pivot_Data3!H143 = L143</f>
        <v>1</v>
      </c>
      <c r="O143">
        <v>229371.6427511764</v>
      </c>
      <c r="P143">
        <v>510419.90066763759</v>
      </c>
    </row>
    <row r="144" spans="1:16">
      <c r="A144" t="s">
        <v>33</v>
      </c>
      <c r="B144" t="s">
        <v>138</v>
      </c>
      <c r="C144" t="s">
        <v>139</v>
      </c>
      <c r="D144" t="s">
        <v>126</v>
      </c>
      <c r="E144" t="b">
        <f>D144=Pivot_Data3!D144</f>
        <v>1</v>
      </c>
      <c r="F144">
        <v>2348234.5329999998</v>
      </c>
      <c r="G144" t="b">
        <f>Pivot_Data3!E144 = F144</f>
        <v>1</v>
      </c>
      <c r="H144">
        <v>0</v>
      </c>
      <c r="I144">
        <f>Pivot_Data3!F144</f>
        <v>0</v>
      </c>
      <c r="J144" t="b">
        <f>H144=Pivot_Data3!F144</f>
        <v>1</v>
      </c>
      <c r="K144">
        <v>3.8899999999999997E-2</v>
      </c>
      <c r="L144">
        <v>8704953.998803487</v>
      </c>
      <c r="N144" t="b">
        <f>Pivot_Data3!H144 = L144</f>
        <v>1</v>
      </c>
      <c r="O144">
        <v>338622.71055345557</v>
      </c>
      <c r="P144">
        <v>0</v>
      </c>
    </row>
    <row r="145" spans="1:16">
      <c r="A145" t="s">
        <v>95</v>
      </c>
      <c r="B145" t="s">
        <v>134</v>
      </c>
      <c r="C145" t="s">
        <v>205</v>
      </c>
      <c r="D145" t="s">
        <v>130</v>
      </c>
      <c r="E145" t="b">
        <f>D145=Pivot_Data3!D145</f>
        <v>1</v>
      </c>
      <c r="F145">
        <v>8071010.0196000002</v>
      </c>
      <c r="G145" t="b">
        <f>Pivot_Data3!E145 = F145</f>
        <v>1</v>
      </c>
      <c r="H145">
        <v>0</v>
      </c>
      <c r="I145">
        <f>Pivot_Data3!F145</f>
        <v>0.37138199828781188</v>
      </c>
      <c r="J145" t="b">
        <f>H145=Pivot_Data3!F145</f>
        <v>0</v>
      </c>
      <c r="K145">
        <v>0.13</v>
      </c>
      <c r="L145">
        <v>8071010.0196000002</v>
      </c>
      <c r="N145" t="b">
        <f>Pivot_Data3!H145 = L145</f>
        <v>1</v>
      </c>
      <c r="O145">
        <v>1049231.3025479999</v>
      </c>
      <c r="P145">
        <v>0</v>
      </c>
    </row>
    <row r="146" spans="1:16">
      <c r="A146" t="s">
        <v>55</v>
      </c>
      <c r="B146" t="s">
        <v>128</v>
      </c>
      <c r="C146" t="s">
        <v>206</v>
      </c>
      <c r="D146" t="s">
        <v>124</v>
      </c>
      <c r="E146" t="b">
        <f>D146=Pivot_Data3!D146</f>
        <v>1</v>
      </c>
      <c r="F146">
        <v>2000015.7450000001</v>
      </c>
      <c r="G146" t="b">
        <f>Pivot_Data3!E146 = F146</f>
        <v>1</v>
      </c>
      <c r="I146">
        <f>Pivot_Data3!F146</f>
        <v>0.13</v>
      </c>
      <c r="J146" t="b">
        <f>H146=Pivot_Data3!F146</f>
        <v>0</v>
      </c>
      <c r="K146">
        <v>4.4000000000000003E-3</v>
      </c>
      <c r="L146">
        <v>7817634.055839601</v>
      </c>
      <c r="N146" t="b">
        <f>Pivot_Data3!H146 = L146</f>
        <v>1</v>
      </c>
      <c r="O146">
        <v>34397.589845694252</v>
      </c>
    </row>
    <row r="147" spans="1:16">
      <c r="A147" t="s">
        <v>43</v>
      </c>
      <c r="B147" t="s">
        <v>128</v>
      </c>
      <c r="C147" t="s">
        <v>207</v>
      </c>
      <c r="D147" t="s">
        <v>124</v>
      </c>
      <c r="E147" t="b">
        <f>D147=Pivot_Data3!D147</f>
        <v>1</v>
      </c>
      <c r="F147">
        <v>1825.40445</v>
      </c>
      <c r="G147" t="b">
        <f>Pivot_Data3!E147 = F147</f>
        <v>1</v>
      </c>
      <c r="H147">
        <v>0</v>
      </c>
      <c r="I147">
        <f>Pivot_Data3!F147</f>
        <v>0</v>
      </c>
      <c r="J147" t="b">
        <f>H147=Pivot_Data3!F147</f>
        <v>1</v>
      </c>
      <c r="K147">
        <v>3.7900000000000003E-2</v>
      </c>
      <c r="L147">
        <v>7698329.7035493879</v>
      </c>
      <c r="N147" t="b">
        <f>Pivot_Data3!H147 = L147</f>
        <v>1</v>
      </c>
      <c r="O147">
        <v>291766.69576452178</v>
      </c>
      <c r="P147">
        <v>0</v>
      </c>
    </row>
    <row r="148" spans="1:16">
      <c r="A148" t="s">
        <v>23</v>
      </c>
      <c r="B148" t="s">
        <v>138</v>
      </c>
      <c r="C148" t="s">
        <v>146</v>
      </c>
      <c r="D148" t="s">
        <v>126</v>
      </c>
      <c r="E148" t="b">
        <f>D148=Pivot_Data3!D148</f>
        <v>1</v>
      </c>
      <c r="F148">
        <v>5926611.8219999997</v>
      </c>
      <c r="G148" t="b">
        <f>Pivot_Data3!E148 = F148</f>
        <v>1</v>
      </c>
      <c r="H148">
        <v>0</v>
      </c>
      <c r="I148">
        <f>Pivot_Data3!F148</f>
        <v>0</v>
      </c>
      <c r="J148" t="b">
        <f>H148=Pivot_Data3!F148</f>
        <v>1</v>
      </c>
      <c r="K148">
        <v>1.01E-2</v>
      </c>
      <c r="L148">
        <v>7557218.7035787059</v>
      </c>
      <c r="N148" t="b">
        <f>Pivot_Data3!H148 = L148</f>
        <v>1</v>
      </c>
      <c r="O148">
        <v>76327.908906144919</v>
      </c>
      <c r="P148">
        <v>0</v>
      </c>
    </row>
    <row r="149" spans="1:16">
      <c r="A149" t="s">
        <v>43</v>
      </c>
      <c r="B149" t="s">
        <v>134</v>
      </c>
      <c r="C149" t="s">
        <v>208</v>
      </c>
      <c r="D149" t="s">
        <v>130</v>
      </c>
      <c r="E149" t="b">
        <f>D149=Pivot_Data3!D149</f>
        <v>1</v>
      </c>
      <c r="F149">
        <v>1767.9019310000001</v>
      </c>
      <c r="G149" t="b">
        <f>Pivot_Data3!E149 = F149</f>
        <v>1</v>
      </c>
      <c r="H149">
        <v>4.3E-3</v>
      </c>
      <c r="I149">
        <f>Pivot_Data3!F149</f>
        <v>4.3E-3</v>
      </c>
      <c r="J149" t="b">
        <f>H149=Pivot_Data3!F149</f>
        <v>1</v>
      </c>
      <c r="K149">
        <v>3.7900000000000003E-2</v>
      </c>
      <c r="L149">
        <v>7455822.7073345976</v>
      </c>
      <c r="N149" t="b">
        <f>Pivot_Data3!H149 = L149</f>
        <v>1</v>
      </c>
      <c r="O149">
        <v>282575.68060798128</v>
      </c>
      <c r="P149">
        <v>32060.037641538769</v>
      </c>
    </row>
    <row r="150" spans="1:16">
      <c r="A150" t="s">
        <v>33</v>
      </c>
      <c r="B150" t="s">
        <v>122</v>
      </c>
      <c r="C150" t="s">
        <v>123</v>
      </c>
      <c r="D150" t="s">
        <v>124</v>
      </c>
      <c r="E150" t="b">
        <f>D150=Pivot_Data3!D150</f>
        <v>1</v>
      </c>
      <c r="F150">
        <v>2000000</v>
      </c>
      <c r="G150" t="b">
        <f>Pivot_Data3!E150 = F150</f>
        <v>1</v>
      </c>
      <c r="H150">
        <v>0</v>
      </c>
      <c r="I150">
        <f>Pivot_Data3!F150</f>
        <v>0</v>
      </c>
      <c r="J150" t="b">
        <f>H150=Pivot_Data3!F150</f>
        <v>1</v>
      </c>
      <c r="K150">
        <v>3.8899999999999997E-2</v>
      </c>
      <c r="L150">
        <v>7414041.3799999999</v>
      </c>
      <c r="N150" t="b">
        <f>Pivot_Data3!H150 = L150</f>
        <v>1</v>
      </c>
      <c r="O150">
        <v>288406.20968199999</v>
      </c>
      <c r="P150">
        <v>0</v>
      </c>
    </row>
    <row r="151" spans="1:16">
      <c r="A151" t="s">
        <v>31</v>
      </c>
      <c r="B151" t="s">
        <v>134</v>
      </c>
      <c r="C151" t="s">
        <v>209</v>
      </c>
      <c r="D151" t="s">
        <v>130</v>
      </c>
      <c r="E151" t="b">
        <f>D151=Pivot_Data3!D151</f>
        <v>1</v>
      </c>
      <c r="F151">
        <v>134.23009999999999</v>
      </c>
      <c r="G151" t="b">
        <f>Pivot_Data3!E151 = F151</f>
        <v>1</v>
      </c>
      <c r="I151">
        <f>Pivot_Data3!F151</f>
        <v>0.78</v>
      </c>
      <c r="J151" t="b">
        <f>H151=Pivot_Data3!F151</f>
        <v>0</v>
      </c>
      <c r="K151">
        <v>2.92E-2</v>
      </c>
      <c r="L151">
        <v>7187752.6122385161</v>
      </c>
      <c r="N151" t="b">
        <f>Pivot_Data3!H151 = L151</f>
        <v>1</v>
      </c>
      <c r="O151">
        <v>209882.3762773647</v>
      </c>
    </row>
    <row r="152" spans="1:16">
      <c r="A152" t="s">
        <v>24</v>
      </c>
      <c r="B152" t="s">
        <v>119</v>
      </c>
      <c r="C152" t="s">
        <v>119</v>
      </c>
      <c r="D152" t="s">
        <v>120</v>
      </c>
      <c r="E152" t="b">
        <f>D152=Pivot_Data3!D152</f>
        <v>1</v>
      </c>
      <c r="F152">
        <v>13291</v>
      </c>
      <c r="G152" t="b">
        <f>Pivot_Data3!E152 = F152</f>
        <v>1</v>
      </c>
      <c r="H152">
        <v>0</v>
      </c>
      <c r="I152">
        <f>Pivot_Data3!F152</f>
        <v>0</v>
      </c>
      <c r="J152" t="b">
        <f>H152=Pivot_Data3!F152</f>
        <v>1</v>
      </c>
      <c r="K152">
        <v>2.3300000000000001E-2</v>
      </c>
      <c r="L152">
        <v>7121333.9485649997</v>
      </c>
      <c r="N152" t="b">
        <f>Pivot_Data3!H152 = L152</f>
        <v>1</v>
      </c>
      <c r="O152">
        <v>165927.08100156451</v>
      </c>
      <c r="P152">
        <v>0</v>
      </c>
    </row>
    <row r="153" spans="1:16">
      <c r="A153" t="s">
        <v>43</v>
      </c>
      <c r="B153" t="s">
        <v>134</v>
      </c>
      <c r="C153" t="s">
        <v>210</v>
      </c>
      <c r="D153" t="s">
        <v>130</v>
      </c>
      <c r="E153" t="b">
        <f>D153=Pivot_Data3!D153</f>
        <v>1</v>
      </c>
      <c r="F153">
        <v>1657.573754</v>
      </c>
      <c r="G153" t="b">
        <f>Pivot_Data3!E153 = F153</f>
        <v>1</v>
      </c>
      <c r="H153">
        <v>2.0400000000000001E-2</v>
      </c>
      <c r="I153">
        <f>Pivot_Data3!F153</f>
        <v>2.0400000000000001E-2</v>
      </c>
      <c r="J153" t="b">
        <f>H153=Pivot_Data3!F153</f>
        <v>1</v>
      </c>
      <c r="K153">
        <v>3.7900000000000003E-2</v>
      </c>
      <c r="L153">
        <v>6990532.572790686</v>
      </c>
      <c r="N153" t="b">
        <f>Pivot_Data3!H153 = L153</f>
        <v>1</v>
      </c>
      <c r="O153">
        <v>264941.18450876698</v>
      </c>
      <c r="P153">
        <v>142606.86448493</v>
      </c>
    </row>
    <row r="154" spans="1:16">
      <c r="A154" t="s">
        <v>24</v>
      </c>
      <c r="B154" t="s">
        <v>138</v>
      </c>
      <c r="C154" t="s">
        <v>146</v>
      </c>
      <c r="D154" t="s">
        <v>126</v>
      </c>
      <c r="E154" t="b">
        <f>D154=Pivot_Data3!D154</f>
        <v>1</v>
      </c>
      <c r="F154">
        <v>12910.92232</v>
      </c>
      <c r="G154" t="b">
        <f>Pivot_Data3!E154 = F154</f>
        <v>1</v>
      </c>
      <c r="H154">
        <v>0</v>
      </c>
      <c r="I154">
        <f>Pivot_Data3!F154</f>
        <v>0</v>
      </c>
      <c r="J154" t="b">
        <f>H154=Pivot_Data3!F154</f>
        <v>1</v>
      </c>
      <c r="K154">
        <v>2.3300000000000001E-2</v>
      </c>
      <c r="L154">
        <v>6917687.8658266179</v>
      </c>
      <c r="N154" t="b">
        <f>Pivot_Data3!H154 = L154</f>
        <v>1</v>
      </c>
      <c r="O154">
        <v>161182.12727376021</v>
      </c>
      <c r="P154">
        <v>0</v>
      </c>
    </row>
    <row r="155" spans="1:16">
      <c r="A155" t="s">
        <v>81</v>
      </c>
      <c r="B155" t="s">
        <v>134</v>
      </c>
      <c r="C155" t="s">
        <v>211</v>
      </c>
      <c r="D155" t="s">
        <v>130</v>
      </c>
      <c r="E155" t="b">
        <f>D155=Pivot_Data3!D155</f>
        <v>1</v>
      </c>
      <c r="F155">
        <v>334567.27529999998</v>
      </c>
      <c r="G155" t="b">
        <f>Pivot_Data3!E155 = F155</f>
        <v>1</v>
      </c>
      <c r="H155">
        <v>50</v>
      </c>
      <c r="I155">
        <f>Pivot_Data3!F155</f>
        <v>50</v>
      </c>
      <c r="J155" t="b">
        <f>H155=Pivot_Data3!F155</f>
        <v>1</v>
      </c>
      <c r="K155">
        <v>2.29E-2</v>
      </c>
      <c r="L155">
        <v>6680411.3087898819</v>
      </c>
      <c r="N155" t="b">
        <f>Pivot_Data3!H155 = L155</f>
        <v>1</v>
      </c>
      <c r="O155">
        <v>152981.41897128831</v>
      </c>
      <c r="P155">
        <v>334020565.43949407</v>
      </c>
    </row>
    <row r="156" spans="1:16">
      <c r="A156" t="s">
        <v>86</v>
      </c>
      <c r="B156" t="s">
        <v>119</v>
      </c>
      <c r="C156" t="s">
        <v>119</v>
      </c>
      <c r="D156" t="s">
        <v>120</v>
      </c>
      <c r="E156" t="b">
        <f>D156=Pivot_Data3!D156</f>
        <v>1</v>
      </c>
      <c r="F156">
        <v>7045627</v>
      </c>
      <c r="G156" t="b">
        <f>Pivot_Data3!E156 = F156</f>
        <v>1</v>
      </c>
      <c r="H156">
        <v>0</v>
      </c>
      <c r="I156">
        <f>Pivot_Data3!F156</f>
        <v>0</v>
      </c>
      <c r="J156" t="b">
        <f>H156=Pivot_Data3!F156</f>
        <v>1</v>
      </c>
      <c r="K156">
        <v>1.6299999999999999E-2</v>
      </c>
      <c r="L156">
        <v>6526859.4588792482</v>
      </c>
      <c r="N156" t="b">
        <f>Pivot_Data3!H156 = L156</f>
        <v>1</v>
      </c>
      <c r="O156">
        <v>106387.8091797317</v>
      </c>
      <c r="P156">
        <v>0</v>
      </c>
    </row>
    <row r="157" spans="1:16">
      <c r="A157" t="s">
        <v>90</v>
      </c>
      <c r="B157" t="s">
        <v>138</v>
      </c>
      <c r="C157" t="s">
        <v>155</v>
      </c>
      <c r="D157" t="s">
        <v>130</v>
      </c>
      <c r="E157" t="b">
        <f>D157=Pivot_Data3!D157</f>
        <v>1</v>
      </c>
      <c r="F157">
        <v>6062600.2800000003</v>
      </c>
      <c r="G157" t="b">
        <f>Pivot_Data3!E157 = F157</f>
        <v>1</v>
      </c>
      <c r="I157">
        <f>Pivot_Data3!F157</f>
        <v>0.21</v>
      </c>
      <c r="J157" t="b">
        <f>H157=Pivot_Data3!F157</f>
        <v>0</v>
      </c>
      <c r="K157">
        <v>1.7100000000000001E-2</v>
      </c>
      <c r="L157">
        <v>6397801.5161698041</v>
      </c>
      <c r="N157" t="b">
        <f>Pivot_Data3!H157 = L157</f>
        <v>1</v>
      </c>
      <c r="O157">
        <v>109402.4059265036</v>
      </c>
    </row>
    <row r="158" spans="1:16">
      <c r="A158" t="s">
        <v>50</v>
      </c>
      <c r="B158" t="s">
        <v>119</v>
      </c>
      <c r="C158" t="s">
        <v>119</v>
      </c>
      <c r="D158" t="s">
        <v>120</v>
      </c>
      <c r="E158" t="b">
        <f>D158=Pivot_Data3!D158</f>
        <v>1</v>
      </c>
      <c r="F158">
        <v>272232</v>
      </c>
      <c r="G158" t="b">
        <f>Pivot_Data3!E158 = F158</f>
        <v>1</v>
      </c>
      <c r="H158">
        <v>0</v>
      </c>
      <c r="I158">
        <f>Pivot_Data3!F158</f>
        <v>0</v>
      </c>
      <c r="J158" t="b">
        <f>H158=Pivot_Data3!F158</f>
        <v>1</v>
      </c>
      <c r="K158">
        <v>2.53E-2</v>
      </c>
      <c r="L158">
        <v>6323806.2258590404</v>
      </c>
      <c r="N158" t="b">
        <f>Pivot_Data3!H158 = L158</f>
        <v>1</v>
      </c>
      <c r="O158">
        <v>159992.29751423371</v>
      </c>
      <c r="P158">
        <v>0</v>
      </c>
    </row>
    <row r="159" spans="1:16">
      <c r="A159" t="s">
        <v>31</v>
      </c>
      <c r="B159" t="s">
        <v>128</v>
      </c>
      <c r="C159" t="s">
        <v>206</v>
      </c>
      <c r="D159" t="s">
        <v>124</v>
      </c>
      <c r="E159" t="b">
        <f>D159=Pivot_Data3!D159</f>
        <v>1</v>
      </c>
      <c r="F159">
        <v>116.0548215</v>
      </c>
      <c r="G159" t="b">
        <f>Pivot_Data3!E159 = F159</f>
        <v>1</v>
      </c>
      <c r="I159">
        <f>Pivot_Data3!F159</f>
        <v>0.13</v>
      </c>
      <c r="J159" t="b">
        <f>H159=Pivot_Data3!F159</f>
        <v>0</v>
      </c>
      <c r="K159">
        <v>2.92E-2</v>
      </c>
      <c r="L159">
        <v>6214502.9050823906</v>
      </c>
      <c r="N159" t="b">
        <f>Pivot_Data3!H159 = L159</f>
        <v>1</v>
      </c>
      <c r="O159">
        <v>181463.48482840581</v>
      </c>
    </row>
    <row r="160" spans="1:16">
      <c r="A160" t="s">
        <v>77</v>
      </c>
      <c r="B160" t="s">
        <v>138</v>
      </c>
      <c r="C160" t="s">
        <v>146</v>
      </c>
      <c r="D160" t="s">
        <v>126</v>
      </c>
      <c r="E160" t="b">
        <f>D160=Pivot_Data3!D160</f>
        <v>1</v>
      </c>
      <c r="F160">
        <v>4454287.7759999996</v>
      </c>
      <c r="G160" t="b">
        <f>Pivot_Data3!E160 = F160</f>
        <v>1</v>
      </c>
      <c r="H160">
        <v>0</v>
      </c>
      <c r="I160">
        <f>Pivot_Data3!F160</f>
        <v>0</v>
      </c>
      <c r="J160" t="b">
        <f>H160=Pivot_Data3!F160</f>
        <v>1</v>
      </c>
      <c r="L160">
        <v>5894359.0139807994</v>
      </c>
      <c r="N160" t="b">
        <f>Pivot_Data3!H160 = L160</f>
        <v>1</v>
      </c>
      <c r="P160">
        <v>0</v>
      </c>
    </row>
    <row r="161" spans="1:16">
      <c r="A161" t="s">
        <v>53</v>
      </c>
      <c r="B161" t="s">
        <v>141</v>
      </c>
      <c r="C161" t="s">
        <v>142</v>
      </c>
      <c r="D161" t="s">
        <v>120</v>
      </c>
      <c r="E161" t="b">
        <f>D161=Pivot_Data3!D161</f>
        <v>1</v>
      </c>
      <c r="F161">
        <v>30034.243630000001</v>
      </c>
      <c r="G161" t="b">
        <f>Pivot_Data3!E161 = F161</f>
        <v>1</v>
      </c>
      <c r="H161">
        <v>0</v>
      </c>
      <c r="I161">
        <f>Pivot_Data3!F161</f>
        <v>0</v>
      </c>
      <c r="J161" t="b">
        <f>H161=Pivot_Data3!F161</f>
        <v>1</v>
      </c>
      <c r="K161">
        <v>2.9100000000000001E-2</v>
      </c>
      <c r="L161">
        <v>5651924.9986827131</v>
      </c>
      <c r="N161" t="b">
        <f>Pivot_Data3!H161 = L161</f>
        <v>1</v>
      </c>
      <c r="O161">
        <v>164471.01746166701</v>
      </c>
      <c r="P161">
        <v>0</v>
      </c>
    </row>
    <row r="162" spans="1:16">
      <c r="A162" t="s">
        <v>24</v>
      </c>
      <c r="B162" t="s">
        <v>128</v>
      </c>
      <c r="C162" t="s">
        <v>129</v>
      </c>
      <c r="D162" t="s">
        <v>130</v>
      </c>
      <c r="E162" t="b">
        <f>D162=Pivot_Data3!D162</f>
        <v>1</v>
      </c>
      <c r="F162">
        <v>10009.9</v>
      </c>
      <c r="G162" t="b">
        <f>Pivot_Data3!E162 = F162</f>
        <v>1</v>
      </c>
      <c r="H162">
        <v>3.0535900000000001E-2</v>
      </c>
      <c r="I162">
        <f>Pivot_Data3!F162</f>
        <v>3.0535900000000001E-2</v>
      </c>
      <c r="J162" t="b">
        <f>H162=Pivot_Data3!F162</f>
        <v>1</v>
      </c>
      <c r="K162">
        <v>2.3300000000000001E-2</v>
      </c>
      <c r="L162">
        <v>5363316.5820284998</v>
      </c>
      <c r="N162" t="b">
        <f>Pivot_Data3!H162 = L162</f>
        <v>1</v>
      </c>
      <c r="O162">
        <v>124965.2763612641</v>
      </c>
      <c r="P162">
        <v>163773.69881716411</v>
      </c>
    </row>
    <row r="163" spans="1:16">
      <c r="A163" t="s">
        <v>71</v>
      </c>
      <c r="B163" t="s">
        <v>128</v>
      </c>
      <c r="C163" t="s">
        <v>148</v>
      </c>
      <c r="D163" t="s">
        <v>124</v>
      </c>
      <c r="E163" t="b">
        <f>D163=Pivot_Data3!D163</f>
        <v>1</v>
      </c>
      <c r="F163">
        <v>25000.5</v>
      </c>
      <c r="G163" t="b">
        <f>Pivot_Data3!E163 = F163</f>
        <v>1</v>
      </c>
      <c r="I163">
        <f>Pivot_Data3!F163</f>
        <v>-0.12602095672146901</v>
      </c>
      <c r="J163" t="b">
        <f>H163=Pivot_Data3!F163</f>
        <v>0</v>
      </c>
      <c r="L163">
        <v>5296185.1815852001</v>
      </c>
      <c r="N163" t="b">
        <f>Pivot_Data3!H163 = L163</f>
        <v>1</v>
      </c>
    </row>
    <row r="164" spans="1:16">
      <c r="A164" t="s">
        <v>55</v>
      </c>
      <c r="B164" t="s">
        <v>119</v>
      </c>
      <c r="C164" t="s">
        <v>121</v>
      </c>
      <c r="D164" t="s">
        <v>120</v>
      </c>
      <c r="E164" t="b">
        <f>D164=Pivot_Data3!D164</f>
        <v>1</v>
      </c>
      <c r="F164">
        <v>1348164.43</v>
      </c>
      <c r="G164" t="b">
        <f>Pivot_Data3!E164 = F164</f>
        <v>1</v>
      </c>
      <c r="I164">
        <f>Pivot_Data3!F164</f>
        <v>0.51</v>
      </c>
      <c r="J164" t="b">
        <f>H164=Pivot_Data3!F164</f>
        <v>0</v>
      </c>
      <c r="K164">
        <v>4.4000000000000003E-3</v>
      </c>
      <c r="L164">
        <v>5269686.5948120737</v>
      </c>
      <c r="N164" t="b">
        <f>Pivot_Data3!H164 = L164</f>
        <v>1</v>
      </c>
      <c r="O164">
        <v>23186.621017173129</v>
      </c>
    </row>
    <row r="165" spans="1:16">
      <c r="A165" t="s">
        <v>42</v>
      </c>
      <c r="B165" t="s">
        <v>141</v>
      </c>
      <c r="C165" t="s">
        <v>142</v>
      </c>
      <c r="D165" t="s">
        <v>120</v>
      </c>
      <c r="E165" t="b">
        <f>D165=Pivot_Data3!D165</f>
        <v>1</v>
      </c>
      <c r="F165">
        <v>116742.46030000001</v>
      </c>
      <c r="G165" t="b">
        <f>Pivot_Data3!E165 = F165</f>
        <v>1</v>
      </c>
      <c r="H165">
        <v>0</v>
      </c>
      <c r="I165">
        <f>Pivot_Data3!F165</f>
        <v>0</v>
      </c>
      <c r="J165" t="b">
        <f>H165=Pivot_Data3!F165</f>
        <v>1</v>
      </c>
      <c r="K165">
        <v>2.9499999999999998E-2</v>
      </c>
      <c r="L165">
        <v>5251438.3204476172</v>
      </c>
      <c r="N165" t="b">
        <f>Pivot_Data3!H165 = L165</f>
        <v>1</v>
      </c>
      <c r="O165">
        <v>154917.4304532047</v>
      </c>
      <c r="P165">
        <v>0</v>
      </c>
    </row>
    <row r="166" spans="1:16">
      <c r="A166" t="s">
        <v>23</v>
      </c>
      <c r="B166" t="s">
        <v>122</v>
      </c>
      <c r="C166" t="s">
        <v>123</v>
      </c>
      <c r="D166" t="s">
        <v>124</v>
      </c>
      <c r="E166" t="b">
        <f>D166=Pivot_Data3!D166</f>
        <v>1</v>
      </c>
      <c r="F166">
        <v>3980000</v>
      </c>
      <c r="G166" t="b">
        <f>Pivot_Data3!E166 = F166</f>
        <v>1</v>
      </c>
      <c r="H166">
        <v>6.4000000000000001E-2</v>
      </c>
      <c r="I166">
        <f>Pivot_Data3!F166</f>
        <v>6.4000000000000001E-2</v>
      </c>
      <c r="J166" t="b">
        <f>H166=Pivot_Data3!F166</f>
        <v>1</v>
      </c>
      <c r="K166">
        <v>1.01E-2</v>
      </c>
      <c r="L166">
        <v>5075029.6026799995</v>
      </c>
      <c r="N166" t="b">
        <f>Pivot_Data3!H166 = L166</f>
        <v>1</v>
      </c>
      <c r="O166">
        <v>51257.798987068003</v>
      </c>
      <c r="P166">
        <v>324801.89457151998</v>
      </c>
    </row>
    <row r="167" spans="1:16">
      <c r="A167" t="s">
        <v>38</v>
      </c>
      <c r="B167" t="s">
        <v>128</v>
      </c>
      <c r="C167" t="s">
        <v>143</v>
      </c>
      <c r="D167" t="s">
        <v>124</v>
      </c>
      <c r="E167" t="b">
        <f>D167=Pivot_Data3!D167</f>
        <v>1</v>
      </c>
      <c r="F167">
        <v>30016.01152</v>
      </c>
      <c r="G167" t="b">
        <f>Pivot_Data3!E167 = F167</f>
        <v>1</v>
      </c>
      <c r="I167">
        <f>Pivot_Data3!F167</f>
        <v>0.43</v>
      </c>
      <c r="J167" t="b">
        <f>H167=Pivot_Data3!F167</f>
        <v>0</v>
      </c>
      <c r="K167">
        <v>4.1799999999999997E-2</v>
      </c>
      <c r="L167">
        <v>5038398.342084107</v>
      </c>
      <c r="N167" t="b">
        <f>Pivot_Data3!H167 = L167</f>
        <v>1</v>
      </c>
      <c r="O167">
        <v>210605.05069911561</v>
      </c>
    </row>
    <row r="168" spans="1:16">
      <c r="A168" t="s">
        <v>95</v>
      </c>
      <c r="B168" t="s">
        <v>128</v>
      </c>
      <c r="C168" t="s">
        <v>212</v>
      </c>
      <c r="D168" t="s">
        <v>124</v>
      </c>
      <c r="E168" t="b">
        <f>D168=Pivot_Data3!D168</f>
        <v>1</v>
      </c>
      <c r="F168">
        <v>5009076.9400000004</v>
      </c>
      <c r="G168" t="b">
        <f>Pivot_Data3!E168 = F168</f>
        <v>1</v>
      </c>
      <c r="H168">
        <v>0</v>
      </c>
      <c r="I168">
        <f>Pivot_Data3!F168</f>
        <v>0</v>
      </c>
      <c r="J168" t="b">
        <f>H168=Pivot_Data3!F168</f>
        <v>1</v>
      </c>
      <c r="K168">
        <v>0.13</v>
      </c>
      <c r="L168">
        <v>5009076.9400000004</v>
      </c>
      <c r="N168" t="b">
        <f>Pivot_Data3!H168 = L168</f>
        <v>1</v>
      </c>
      <c r="O168">
        <v>651180.0022000001</v>
      </c>
      <c r="P168">
        <v>0</v>
      </c>
    </row>
    <row r="169" spans="1:16">
      <c r="A169" t="s">
        <v>95</v>
      </c>
      <c r="B169" t="s">
        <v>183</v>
      </c>
      <c r="C169" t="s">
        <v>184</v>
      </c>
      <c r="D169" t="s">
        <v>126</v>
      </c>
      <c r="E169" t="b">
        <f>D169=Pivot_Data3!D169</f>
        <v>1</v>
      </c>
      <c r="F169">
        <v>5000000</v>
      </c>
      <c r="G169" t="b">
        <f>Pivot_Data3!E169 = F169</f>
        <v>1</v>
      </c>
      <c r="H169">
        <v>0</v>
      </c>
      <c r="I169">
        <f>Pivot_Data3!F169</f>
        <v>0.53</v>
      </c>
      <c r="J169" t="b">
        <f>H169=Pivot_Data3!F169</f>
        <v>0</v>
      </c>
      <c r="K169">
        <v>0.13</v>
      </c>
      <c r="L169">
        <v>5000000</v>
      </c>
      <c r="N169" t="b">
        <f>Pivot_Data3!H169 = L169</f>
        <v>1</v>
      </c>
      <c r="O169">
        <v>650000</v>
      </c>
      <c r="P169">
        <v>0</v>
      </c>
    </row>
    <row r="170" spans="1:16">
      <c r="A170" t="s">
        <v>75</v>
      </c>
      <c r="B170" t="s">
        <v>138</v>
      </c>
      <c r="C170" t="s">
        <v>146</v>
      </c>
      <c r="D170" t="s">
        <v>126</v>
      </c>
      <c r="E170" t="b">
        <f>D170=Pivot_Data3!D170</f>
        <v>1</v>
      </c>
      <c r="F170">
        <v>7121388.0539999995</v>
      </c>
      <c r="G170" t="b">
        <f>Pivot_Data3!E170 = F170</f>
        <v>1</v>
      </c>
      <c r="H170">
        <v>0</v>
      </c>
      <c r="I170">
        <f>Pivot_Data3!F170</f>
        <v>0</v>
      </c>
      <c r="J170" t="b">
        <f>H170=Pivot_Data3!F170</f>
        <v>1</v>
      </c>
      <c r="L170">
        <v>4983547.3601891994</v>
      </c>
      <c r="N170" t="b">
        <f>Pivot_Data3!H170 = L170</f>
        <v>1</v>
      </c>
      <c r="P170">
        <v>0</v>
      </c>
    </row>
    <row r="171" spans="1:16">
      <c r="A171" t="s">
        <v>61</v>
      </c>
      <c r="B171" t="s">
        <v>138</v>
      </c>
      <c r="C171" t="s">
        <v>139</v>
      </c>
      <c r="D171" t="s">
        <v>126</v>
      </c>
      <c r="E171" t="b">
        <f>D171=Pivot_Data3!D171</f>
        <v>1</v>
      </c>
      <c r="F171">
        <v>2776.3989999999999</v>
      </c>
      <c r="G171" t="b">
        <f>Pivot_Data3!E171 = F171</f>
        <v>1</v>
      </c>
      <c r="H171">
        <v>0</v>
      </c>
      <c r="I171">
        <f>Pivot_Data3!F171</f>
        <v>0</v>
      </c>
      <c r="J171" t="b">
        <f>H171=Pivot_Data3!F171</f>
        <v>1</v>
      </c>
      <c r="K171">
        <v>5.1999999999999998E-2</v>
      </c>
      <c r="L171">
        <v>4954381.9606255582</v>
      </c>
      <c r="N171" t="b">
        <f>Pivot_Data3!H171 = L171</f>
        <v>1</v>
      </c>
      <c r="O171">
        <v>257627.861952529</v>
      </c>
      <c r="P171">
        <v>0</v>
      </c>
    </row>
    <row r="172" spans="1:16">
      <c r="A172" t="s">
        <v>31</v>
      </c>
      <c r="B172" t="s">
        <v>128</v>
      </c>
      <c r="C172" t="s">
        <v>143</v>
      </c>
      <c r="D172" t="s">
        <v>124</v>
      </c>
      <c r="E172" t="b">
        <f>D172=Pivot_Data3!D172</f>
        <v>1</v>
      </c>
      <c r="F172">
        <v>91.418315109999995</v>
      </c>
      <c r="G172" t="b">
        <f>Pivot_Data3!E172 = F172</f>
        <v>1</v>
      </c>
      <c r="I172">
        <f>Pivot_Data3!F172</f>
        <v>0.43</v>
      </c>
      <c r="J172" t="b">
        <f>H172=Pivot_Data3!F172</f>
        <v>0</v>
      </c>
      <c r="K172">
        <v>2.92E-2</v>
      </c>
      <c r="L172">
        <v>4895267.4045415027</v>
      </c>
      <c r="N172" t="b">
        <f>Pivot_Data3!H172 = L172</f>
        <v>1</v>
      </c>
      <c r="O172">
        <v>142941.80821261191</v>
      </c>
    </row>
    <row r="173" spans="1:16">
      <c r="A173" t="s">
        <v>95</v>
      </c>
      <c r="B173" t="s">
        <v>128</v>
      </c>
      <c r="C173" t="s">
        <v>206</v>
      </c>
      <c r="D173" t="s">
        <v>124</v>
      </c>
      <c r="E173" t="b">
        <f>D173=Pivot_Data3!D173</f>
        <v>1</v>
      </c>
      <c r="F173">
        <v>4824019.4400000004</v>
      </c>
      <c r="G173" t="b">
        <f>Pivot_Data3!E173 = F173</f>
        <v>1</v>
      </c>
      <c r="H173">
        <v>0</v>
      </c>
      <c r="I173">
        <f>Pivot_Data3!F173</f>
        <v>0.13</v>
      </c>
      <c r="J173" t="b">
        <f>H173=Pivot_Data3!F173</f>
        <v>0</v>
      </c>
      <c r="K173">
        <v>0.13</v>
      </c>
      <c r="L173">
        <v>4824019.4400000004</v>
      </c>
      <c r="N173" t="b">
        <f>Pivot_Data3!H173 = L173</f>
        <v>1</v>
      </c>
      <c r="O173">
        <v>627122.52720000013</v>
      </c>
      <c r="P173">
        <v>0</v>
      </c>
    </row>
    <row r="174" spans="1:16">
      <c r="A174" t="s">
        <v>14</v>
      </c>
      <c r="B174" t="s">
        <v>138</v>
      </c>
      <c r="C174" t="s">
        <v>146</v>
      </c>
      <c r="D174" t="s">
        <v>126</v>
      </c>
      <c r="E174" t="b">
        <f>D174=Pivot_Data3!D174</f>
        <v>1</v>
      </c>
      <c r="F174">
        <v>2906564.1839999999</v>
      </c>
      <c r="G174" t="b">
        <f>Pivot_Data3!E174 = F174</f>
        <v>1</v>
      </c>
      <c r="H174">
        <v>0</v>
      </c>
      <c r="I174">
        <f>Pivot_Data3!F174</f>
        <v>0</v>
      </c>
      <c r="J174" t="b">
        <f>H174=Pivot_Data3!F174</f>
        <v>1</v>
      </c>
      <c r="K174">
        <v>2.1700000000000001E-2</v>
      </c>
      <c r="L174">
        <v>4537904.51679713</v>
      </c>
      <c r="N174" t="b">
        <f>Pivot_Data3!H174 = L174</f>
        <v>1</v>
      </c>
      <c r="O174">
        <v>98472.52801449773</v>
      </c>
      <c r="P174">
        <v>0</v>
      </c>
    </row>
    <row r="175" spans="1:16">
      <c r="A175" t="s">
        <v>25</v>
      </c>
      <c r="B175" t="s">
        <v>128</v>
      </c>
      <c r="C175" t="s">
        <v>129</v>
      </c>
      <c r="D175" t="s">
        <v>130</v>
      </c>
      <c r="E175" t="b">
        <f>D175=Pivot_Data3!D175</f>
        <v>1</v>
      </c>
      <c r="F175">
        <v>7605.19</v>
      </c>
      <c r="G175" t="b">
        <f>Pivot_Data3!E175 = F175</f>
        <v>1</v>
      </c>
      <c r="H175">
        <v>0</v>
      </c>
      <c r="I175">
        <f>Pivot_Data3!F175</f>
        <v>0</v>
      </c>
      <c r="J175" t="b">
        <f>H175=Pivot_Data3!F175</f>
        <v>1</v>
      </c>
      <c r="K175">
        <v>5.79E-2</v>
      </c>
      <c r="L175">
        <v>4520299.1249800771</v>
      </c>
      <c r="N175" t="b">
        <f>Pivot_Data3!H175 = L175</f>
        <v>1</v>
      </c>
      <c r="O175">
        <v>261725.3193363465</v>
      </c>
      <c r="P175">
        <v>0</v>
      </c>
    </row>
    <row r="176" spans="1:16">
      <c r="A176" t="s">
        <v>50</v>
      </c>
      <c r="B176" t="s">
        <v>138</v>
      </c>
      <c r="C176" t="s">
        <v>139</v>
      </c>
      <c r="D176" t="s">
        <v>126</v>
      </c>
      <c r="E176" t="b">
        <f>D176=Pivot_Data3!D176</f>
        <v>1</v>
      </c>
      <c r="F176">
        <v>193837.7795</v>
      </c>
      <c r="G176" t="b">
        <f>Pivot_Data3!E176 = F176</f>
        <v>1</v>
      </c>
      <c r="H176">
        <v>0</v>
      </c>
      <c r="I176">
        <f>Pivot_Data3!F176</f>
        <v>0</v>
      </c>
      <c r="J176" t="b">
        <f>H176=Pivot_Data3!F176</f>
        <v>1</v>
      </c>
      <c r="K176">
        <v>2.53E-2</v>
      </c>
      <c r="L176">
        <v>4502749.7017572951</v>
      </c>
      <c r="N176" t="b">
        <f>Pivot_Data3!H176 = L176</f>
        <v>1</v>
      </c>
      <c r="O176">
        <v>113919.5674544596</v>
      </c>
      <c r="P176">
        <v>0</v>
      </c>
    </row>
    <row r="177" spans="1:16">
      <c r="A177" t="s">
        <v>13</v>
      </c>
      <c r="B177" t="s">
        <v>122</v>
      </c>
      <c r="C177" t="s">
        <v>123</v>
      </c>
      <c r="D177" t="s">
        <v>124</v>
      </c>
      <c r="E177" t="b">
        <f>D177=Pivot_Data3!D177</f>
        <v>1</v>
      </c>
      <c r="F177">
        <v>19620.650000000001</v>
      </c>
      <c r="G177" t="b">
        <f>Pivot_Data3!E177 = F177</f>
        <v>1</v>
      </c>
      <c r="H177">
        <v>6.59E-2</v>
      </c>
      <c r="I177">
        <f>Pivot_Data3!F177</f>
        <v>6.59E-2</v>
      </c>
      <c r="J177" t="b">
        <f>H177=Pivot_Data3!F177</f>
        <v>1</v>
      </c>
      <c r="K177">
        <v>3.9600000000000003E-2</v>
      </c>
      <c r="L177">
        <v>4429287.9717042604</v>
      </c>
      <c r="N177" t="b">
        <f>Pivot_Data3!H177 = L177</f>
        <v>1</v>
      </c>
      <c r="O177">
        <v>175399.80367948869</v>
      </c>
      <c r="P177">
        <v>291890.07733531081</v>
      </c>
    </row>
    <row r="178" spans="1:16">
      <c r="A178" t="s">
        <v>89</v>
      </c>
      <c r="B178" t="s">
        <v>122</v>
      </c>
      <c r="C178" t="s">
        <v>123</v>
      </c>
      <c r="D178" t="s">
        <v>124</v>
      </c>
      <c r="E178" t="b">
        <f>D178=Pivot_Data3!D178</f>
        <v>1</v>
      </c>
      <c r="F178">
        <v>21000</v>
      </c>
      <c r="G178" t="b">
        <f>Pivot_Data3!E178 = F178</f>
        <v>1</v>
      </c>
      <c r="H178">
        <v>3.9800000000000002E-2</v>
      </c>
      <c r="I178">
        <f>Pivot_Data3!F178</f>
        <v>3.9800000000000002E-2</v>
      </c>
      <c r="J178" t="b">
        <f>H178=Pivot_Data3!F178</f>
        <v>1</v>
      </c>
      <c r="K178">
        <v>1.6199999999999999E-2</v>
      </c>
      <c r="L178">
        <v>4296968.8838999998</v>
      </c>
      <c r="N178" t="b">
        <f>Pivot_Data3!H178 = L178</f>
        <v>1</v>
      </c>
      <c r="O178">
        <v>69610.895919179995</v>
      </c>
      <c r="P178">
        <v>171019.36157922001</v>
      </c>
    </row>
    <row r="179" spans="1:16">
      <c r="A179" t="s">
        <v>58</v>
      </c>
      <c r="B179" t="s">
        <v>122</v>
      </c>
      <c r="C179" t="s">
        <v>123</v>
      </c>
      <c r="D179" t="s">
        <v>124</v>
      </c>
      <c r="E179" t="b">
        <f>D179=Pivot_Data3!D179</f>
        <v>1</v>
      </c>
      <c r="F179">
        <v>553082.66</v>
      </c>
      <c r="G179" t="b">
        <f>Pivot_Data3!E179 = F179</f>
        <v>1</v>
      </c>
      <c r="H179">
        <v>6.7799999999999999E-2</v>
      </c>
      <c r="I179">
        <f>Pivot_Data3!F179</f>
        <v>6.7799999999999999E-2</v>
      </c>
      <c r="J179" t="b">
        <f>H179=Pivot_Data3!F179</f>
        <v>1</v>
      </c>
      <c r="K179">
        <v>4.7000000000000002E-3</v>
      </c>
      <c r="L179">
        <v>4228569.5772220958</v>
      </c>
      <c r="N179" t="b">
        <f>Pivot_Data3!H179 = L179</f>
        <v>1</v>
      </c>
      <c r="O179">
        <v>19874.27701294385</v>
      </c>
      <c r="P179">
        <v>286697.01733565808</v>
      </c>
    </row>
    <row r="180" spans="1:16">
      <c r="A180" t="s">
        <v>95</v>
      </c>
      <c r="B180" t="s">
        <v>128</v>
      </c>
      <c r="C180" t="s">
        <v>161</v>
      </c>
      <c r="D180" t="s">
        <v>124</v>
      </c>
      <c r="E180" t="b">
        <f>D180=Pivot_Data3!D180</f>
        <v>1</v>
      </c>
      <c r="F180">
        <v>4224511.7699999996</v>
      </c>
      <c r="G180" t="b">
        <f>Pivot_Data3!E180 = F180</f>
        <v>1</v>
      </c>
      <c r="H180">
        <v>0</v>
      </c>
      <c r="I180">
        <f>Pivot_Data3!F180</f>
        <v>0.22</v>
      </c>
      <c r="J180" t="b">
        <f>H180=Pivot_Data3!F180</f>
        <v>0</v>
      </c>
      <c r="K180">
        <v>0.13</v>
      </c>
      <c r="L180">
        <v>4224511.7699999996</v>
      </c>
      <c r="N180" t="b">
        <f>Pivot_Data3!H180 = L180</f>
        <v>1</v>
      </c>
      <c r="O180">
        <v>549186.53009999997</v>
      </c>
      <c r="P180">
        <v>0</v>
      </c>
    </row>
    <row r="181" spans="1:16">
      <c r="A181" t="s">
        <v>36</v>
      </c>
      <c r="B181" t="s">
        <v>122</v>
      </c>
      <c r="C181" t="s">
        <v>123</v>
      </c>
      <c r="D181" t="s">
        <v>124</v>
      </c>
      <c r="E181" t="b">
        <f>D181=Pivot_Data3!D181</f>
        <v>1</v>
      </c>
      <c r="F181">
        <v>946377.72</v>
      </c>
      <c r="G181" t="b">
        <f>Pivot_Data3!E181 = F181</f>
        <v>1</v>
      </c>
      <c r="H181">
        <v>0.12640000000000001</v>
      </c>
      <c r="I181">
        <f>Pivot_Data3!F181</f>
        <v>0.12640000000000001</v>
      </c>
      <c r="J181" t="b">
        <f>H181=Pivot_Data3!F181</f>
        <v>1</v>
      </c>
      <c r="L181">
        <v>4123132.4357184982</v>
      </c>
      <c r="N181" t="b">
        <f>Pivot_Data3!H181 = L181</f>
        <v>1</v>
      </c>
      <c r="P181">
        <v>521163.9398748182</v>
      </c>
    </row>
    <row r="182" spans="1:16">
      <c r="A182" t="s">
        <v>81</v>
      </c>
      <c r="B182" t="s">
        <v>128</v>
      </c>
      <c r="C182" t="s">
        <v>129</v>
      </c>
      <c r="D182" t="s">
        <v>130</v>
      </c>
      <c r="E182" t="b">
        <f>D182=Pivot_Data3!D182</f>
        <v>1</v>
      </c>
      <c r="F182">
        <v>205107.59</v>
      </c>
      <c r="G182" t="b">
        <f>Pivot_Data3!E182 = F182</f>
        <v>1</v>
      </c>
      <c r="H182">
        <v>0</v>
      </c>
      <c r="I182">
        <f>Pivot_Data3!F182</f>
        <v>0</v>
      </c>
      <c r="J182" t="b">
        <f>H182=Pivot_Data3!F182</f>
        <v>1</v>
      </c>
      <c r="K182">
        <v>2.29E-2</v>
      </c>
      <c r="L182">
        <v>4095448.5537355798</v>
      </c>
      <c r="N182" t="b">
        <f>Pivot_Data3!H182 = L182</f>
        <v>1</v>
      </c>
      <c r="O182">
        <v>93785.77188054478</v>
      </c>
      <c r="P182">
        <v>0</v>
      </c>
    </row>
    <row r="183" spans="1:16">
      <c r="A183" t="s">
        <v>38</v>
      </c>
      <c r="B183" t="s">
        <v>138</v>
      </c>
      <c r="C183" t="s">
        <v>146</v>
      </c>
      <c r="D183" t="s">
        <v>126</v>
      </c>
      <c r="E183" t="b">
        <f>D183=Pivot_Data3!D183</f>
        <v>1</v>
      </c>
      <c r="F183">
        <v>23699.787219999998</v>
      </c>
      <c r="G183" t="b">
        <f>Pivot_Data3!E183 = F183</f>
        <v>1</v>
      </c>
      <c r="H183">
        <v>0</v>
      </c>
      <c r="I183">
        <f>Pivot_Data3!F183</f>
        <v>0</v>
      </c>
      <c r="J183" t="b">
        <f>H183=Pivot_Data3!F183</f>
        <v>1</v>
      </c>
      <c r="K183">
        <v>4.1799999999999997E-2</v>
      </c>
      <c r="L183">
        <v>3978175.7332226029</v>
      </c>
      <c r="N183" t="b">
        <f>Pivot_Data3!H183 = L183</f>
        <v>1</v>
      </c>
      <c r="O183">
        <v>166287.74564870479</v>
      </c>
      <c r="P183">
        <v>0</v>
      </c>
    </row>
    <row r="184" spans="1:16">
      <c r="A184" t="s">
        <v>21</v>
      </c>
      <c r="B184" t="s">
        <v>134</v>
      </c>
      <c r="C184" t="s">
        <v>172</v>
      </c>
      <c r="D184" t="s">
        <v>130</v>
      </c>
      <c r="E184" t="b">
        <f>D184=Pivot_Data3!D184</f>
        <v>1</v>
      </c>
      <c r="F184">
        <v>215825.6844</v>
      </c>
      <c r="G184" t="b">
        <f>Pivot_Data3!E184 = F184</f>
        <v>1</v>
      </c>
      <c r="I184">
        <f>Pivot_Data3!F184</f>
        <v>1.06</v>
      </c>
      <c r="J184" t="b">
        <f>H184=Pivot_Data3!F184</f>
        <v>0</v>
      </c>
      <c r="L184">
        <v>3959650.5180899352</v>
      </c>
      <c r="N184" t="b">
        <f>Pivot_Data3!H184 = L184</f>
        <v>1</v>
      </c>
    </row>
    <row r="185" spans="1:16">
      <c r="A185" t="s">
        <v>74</v>
      </c>
      <c r="B185" t="s">
        <v>180</v>
      </c>
      <c r="C185" t="s">
        <v>213</v>
      </c>
      <c r="D185" t="s">
        <v>130</v>
      </c>
      <c r="E185" t="b">
        <f>D185=Pivot_Data3!D185</f>
        <v>1</v>
      </c>
      <c r="F185">
        <v>560424.1263</v>
      </c>
      <c r="G185" t="b">
        <f>Pivot_Data3!E185 = F185</f>
        <v>1</v>
      </c>
      <c r="H185">
        <v>0.1469</v>
      </c>
      <c r="I185">
        <f>Pivot_Data3!F185</f>
        <v>0.1469</v>
      </c>
      <c r="J185" t="b">
        <f>H185=Pivot_Data3!F185</f>
        <v>1</v>
      </c>
      <c r="K185">
        <v>3.5700000000000003E-2</v>
      </c>
      <c r="L185">
        <v>3847131.3571020649</v>
      </c>
      <c r="N185" t="b">
        <f>Pivot_Data3!H185 = L185</f>
        <v>1</v>
      </c>
      <c r="O185">
        <v>137342.5894485437</v>
      </c>
      <c r="P185">
        <v>565143.59635829343</v>
      </c>
    </row>
    <row r="186" spans="1:16">
      <c r="A186" t="s">
        <v>90</v>
      </c>
      <c r="B186" t="s">
        <v>122</v>
      </c>
      <c r="C186" t="s">
        <v>123</v>
      </c>
      <c r="D186" t="s">
        <v>124</v>
      </c>
      <c r="E186" t="b">
        <f>D186=Pivot_Data3!D186</f>
        <v>1</v>
      </c>
      <c r="F186">
        <v>3500000</v>
      </c>
      <c r="G186" t="b">
        <f>Pivot_Data3!E186 = F186</f>
        <v>1</v>
      </c>
      <c r="H186">
        <v>5.57E-2</v>
      </c>
      <c r="I186">
        <f>Pivot_Data3!F186</f>
        <v>5.57E-2</v>
      </c>
      <c r="J186" t="b">
        <f>H186=Pivot_Data3!F186</f>
        <v>1</v>
      </c>
      <c r="K186">
        <v>1.7100000000000001E-2</v>
      </c>
      <c r="L186">
        <v>3693515.0384999998</v>
      </c>
      <c r="N186" t="b">
        <f>Pivot_Data3!H186 = L186</f>
        <v>1</v>
      </c>
      <c r="O186">
        <v>63159.107158350009</v>
      </c>
      <c r="P186">
        <v>205728.78764445</v>
      </c>
    </row>
    <row r="187" spans="1:16">
      <c r="A187" t="s">
        <v>85</v>
      </c>
      <c r="B187" t="s">
        <v>138</v>
      </c>
      <c r="C187" t="s">
        <v>139</v>
      </c>
      <c r="D187" t="s">
        <v>126</v>
      </c>
      <c r="E187" t="b">
        <f>D187=Pivot_Data3!D187</f>
        <v>1</v>
      </c>
      <c r="F187">
        <v>10885484.460000001</v>
      </c>
      <c r="G187" t="b">
        <f>Pivot_Data3!E187 = F187</f>
        <v>1</v>
      </c>
      <c r="H187">
        <v>0</v>
      </c>
      <c r="I187">
        <f>Pivot_Data3!F187</f>
        <v>0</v>
      </c>
      <c r="J187" t="b">
        <f>H187=Pivot_Data3!F187</f>
        <v>1</v>
      </c>
      <c r="K187">
        <v>9.1999999999999998E-3</v>
      </c>
      <c r="L187">
        <v>3550300.756629</v>
      </c>
      <c r="N187" t="b">
        <f>Pivot_Data3!H187 = L187</f>
        <v>1</v>
      </c>
      <c r="O187">
        <v>32662.766960986799</v>
      </c>
      <c r="P187">
        <v>0</v>
      </c>
    </row>
    <row r="188" spans="1:16">
      <c r="A188" t="s">
        <v>30</v>
      </c>
      <c r="B188" t="s">
        <v>128</v>
      </c>
      <c r="C188" t="s">
        <v>143</v>
      </c>
      <c r="D188" t="s">
        <v>124</v>
      </c>
      <c r="E188" t="b">
        <f>D188=Pivot_Data3!D188</f>
        <v>1</v>
      </c>
      <c r="F188">
        <v>24900.129840000001</v>
      </c>
      <c r="G188" t="b">
        <f>Pivot_Data3!E188 = F188</f>
        <v>1</v>
      </c>
      <c r="I188">
        <f>Pivot_Data3!F188</f>
        <v>0.43</v>
      </c>
      <c r="J188" t="b">
        <f>H188=Pivot_Data3!F188</f>
        <v>0</v>
      </c>
      <c r="K188">
        <v>1.84E-2</v>
      </c>
      <c r="L188">
        <v>3519882.3541824012</v>
      </c>
      <c r="N188" t="b">
        <f>Pivot_Data3!H188 = L188</f>
        <v>1</v>
      </c>
      <c r="O188">
        <v>64765.835316956167</v>
      </c>
    </row>
    <row r="189" spans="1:16">
      <c r="A189" t="s">
        <v>95</v>
      </c>
      <c r="B189" t="s">
        <v>134</v>
      </c>
      <c r="C189" t="s">
        <v>214</v>
      </c>
      <c r="D189" t="s">
        <v>130</v>
      </c>
      <c r="E189" t="b">
        <f>D189=Pivot_Data3!D189</f>
        <v>1</v>
      </c>
      <c r="F189">
        <v>3505815.5268999999</v>
      </c>
      <c r="G189" t="b">
        <f>Pivot_Data3!E189 = F189</f>
        <v>1</v>
      </c>
      <c r="H189">
        <v>0</v>
      </c>
      <c r="I189">
        <f>Pivot_Data3!F189</f>
        <v>0.69000000000000006</v>
      </c>
      <c r="J189" t="b">
        <f>H189=Pivot_Data3!F189</f>
        <v>0</v>
      </c>
      <c r="K189">
        <v>0.13</v>
      </c>
      <c r="L189">
        <v>3505815.5268999999</v>
      </c>
      <c r="N189" t="b">
        <f>Pivot_Data3!H189 = L189</f>
        <v>1</v>
      </c>
      <c r="O189">
        <v>455756.01849699998</v>
      </c>
      <c r="P189">
        <v>0</v>
      </c>
    </row>
    <row r="190" spans="1:16">
      <c r="A190" t="s">
        <v>95</v>
      </c>
      <c r="B190" t="s">
        <v>134</v>
      </c>
      <c r="C190" t="s">
        <v>215</v>
      </c>
      <c r="D190" t="s">
        <v>130</v>
      </c>
      <c r="E190" t="b">
        <f>D190=Pivot_Data3!D190</f>
        <v>1</v>
      </c>
      <c r="F190">
        <v>3491551.88</v>
      </c>
      <c r="G190" t="b">
        <f>Pivot_Data3!E190 = F190</f>
        <v>1</v>
      </c>
      <c r="H190">
        <v>14.19930039819428</v>
      </c>
      <c r="I190">
        <f>Pivot_Data3!F190</f>
        <v>14.721990612380649</v>
      </c>
      <c r="J190" t="b">
        <f>H190=Pivot_Data3!F190</f>
        <v>0</v>
      </c>
      <c r="K190">
        <v>0.13</v>
      </c>
      <c r="L190">
        <v>3491551.88</v>
      </c>
      <c r="N190" t="b">
        <f>Pivot_Data3!H190 = L190</f>
        <v>1</v>
      </c>
      <c r="O190">
        <v>453901.74440000003</v>
      </c>
      <c r="P190">
        <v>49577594</v>
      </c>
    </row>
    <row r="191" spans="1:16">
      <c r="A191" t="s">
        <v>90</v>
      </c>
      <c r="B191" t="s">
        <v>119</v>
      </c>
      <c r="C191" t="s">
        <v>121</v>
      </c>
      <c r="D191" t="s">
        <v>120</v>
      </c>
      <c r="E191" t="b">
        <f>D191=Pivot_Data3!D191</f>
        <v>1</v>
      </c>
      <c r="F191">
        <v>3237633.7760000001</v>
      </c>
      <c r="G191" t="b">
        <f>Pivot_Data3!E191 = F191</f>
        <v>1</v>
      </c>
      <c r="H191">
        <v>0.02</v>
      </c>
      <c r="I191">
        <f>Pivot_Data3!F191</f>
        <v>0.02</v>
      </c>
      <c r="J191" t="b">
        <f>H191=Pivot_Data3!F191</f>
        <v>1</v>
      </c>
      <c r="K191">
        <v>1.7100000000000001E-2</v>
      </c>
      <c r="L191">
        <v>3416642.5830890122</v>
      </c>
      <c r="N191" t="b">
        <f>Pivot_Data3!H191 = L191</f>
        <v>1</v>
      </c>
      <c r="O191">
        <v>58424.588170822113</v>
      </c>
      <c r="P191">
        <v>68332.851661780238</v>
      </c>
    </row>
    <row r="192" spans="1:16">
      <c r="A192" t="s">
        <v>40</v>
      </c>
      <c r="B192" t="s">
        <v>141</v>
      </c>
      <c r="C192" t="s">
        <v>173</v>
      </c>
      <c r="D192" t="s">
        <v>120</v>
      </c>
      <c r="E192" t="b">
        <f>D192=Pivot_Data3!D192</f>
        <v>1</v>
      </c>
      <c r="F192">
        <v>100000</v>
      </c>
      <c r="G192" t="b">
        <f>Pivot_Data3!E192 = F192</f>
        <v>1</v>
      </c>
      <c r="H192">
        <v>0</v>
      </c>
      <c r="I192">
        <f>Pivot_Data3!F192</f>
        <v>0</v>
      </c>
      <c r="J192" t="b">
        <f>H192=Pivot_Data3!F192</f>
        <v>1</v>
      </c>
      <c r="K192">
        <v>7.5499999999999998E-2</v>
      </c>
      <c r="L192">
        <v>3377763.4679999999</v>
      </c>
      <c r="N192" t="b">
        <f>Pivot_Data3!H192 = L192</f>
        <v>1</v>
      </c>
      <c r="O192">
        <v>255021.14183400001</v>
      </c>
      <c r="P192">
        <v>0</v>
      </c>
    </row>
    <row r="193" spans="1:16">
      <c r="A193" t="s">
        <v>95</v>
      </c>
      <c r="B193" t="s">
        <v>128</v>
      </c>
      <c r="C193" t="s">
        <v>143</v>
      </c>
      <c r="D193" t="s">
        <v>124</v>
      </c>
      <c r="E193" t="b">
        <f>D193=Pivot_Data3!D193</f>
        <v>1</v>
      </c>
      <c r="F193">
        <v>3260003.7219926398</v>
      </c>
      <c r="G193" t="b">
        <f>Pivot_Data3!E193 = F193</f>
        <v>1</v>
      </c>
      <c r="H193">
        <v>9.3046449826763369E-2</v>
      </c>
      <c r="I193">
        <f>Pivot_Data3!F193</f>
        <v>9.3046449826763369E-2</v>
      </c>
      <c r="J193" t="b">
        <f>H193=Pivot_Data3!F193</f>
        <v>1</v>
      </c>
      <c r="K193">
        <v>0.13</v>
      </c>
      <c r="L193">
        <v>3260003.7219926398</v>
      </c>
      <c r="N193" t="b">
        <f>Pivot_Data3!H193 = L193</f>
        <v>1</v>
      </c>
      <c r="O193">
        <v>423800.48385904328</v>
      </c>
      <c r="P193">
        <v>303331.77275344997</v>
      </c>
    </row>
    <row r="194" spans="1:16">
      <c r="A194" t="s">
        <v>34</v>
      </c>
      <c r="B194" t="s">
        <v>138</v>
      </c>
      <c r="C194" t="s">
        <v>139</v>
      </c>
      <c r="D194" t="s">
        <v>126</v>
      </c>
      <c r="E194" t="b">
        <f>D194=Pivot_Data3!D194</f>
        <v>1</v>
      </c>
      <c r="F194">
        <v>12359.038430000001</v>
      </c>
      <c r="G194" t="b">
        <f>Pivot_Data3!E194 = F194</f>
        <v>1</v>
      </c>
      <c r="H194">
        <v>0</v>
      </c>
      <c r="I194">
        <f>Pivot_Data3!F194</f>
        <v>0</v>
      </c>
      <c r="J194" t="b">
        <f>H194=Pivot_Data3!F194</f>
        <v>1</v>
      </c>
      <c r="K194">
        <v>4.4900000000000002E-2</v>
      </c>
      <c r="L194">
        <v>3149824.5342697999</v>
      </c>
      <c r="N194" t="b">
        <f>Pivot_Data3!H194 = L194</f>
        <v>1</v>
      </c>
      <c r="O194">
        <v>141427.12158871401</v>
      </c>
      <c r="P194">
        <v>0</v>
      </c>
    </row>
    <row r="195" spans="1:16">
      <c r="A195" t="s">
        <v>81</v>
      </c>
      <c r="B195" t="s">
        <v>138</v>
      </c>
      <c r="C195" t="s">
        <v>146</v>
      </c>
      <c r="D195" t="s">
        <v>126</v>
      </c>
      <c r="E195" t="b">
        <f>D195=Pivot_Data3!D195</f>
        <v>1</v>
      </c>
      <c r="F195">
        <v>155867.6207</v>
      </c>
      <c r="G195" t="b">
        <f>Pivot_Data3!E195 = F195</f>
        <v>1</v>
      </c>
      <c r="H195">
        <v>0</v>
      </c>
      <c r="I195">
        <f>Pivot_Data3!F195</f>
        <v>0</v>
      </c>
      <c r="J195" t="b">
        <f>H195=Pivot_Data3!F195</f>
        <v>1</v>
      </c>
      <c r="K195">
        <v>2.29E-2</v>
      </c>
      <c r="L195">
        <v>3112258.409208654</v>
      </c>
      <c r="N195" t="b">
        <f>Pivot_Data3!H195 = L195</f>
        <v>1</v>
      </c>
      <c r="O195">
        <v>71270.717570878187</v>
      </c>
      <c r="P195">
        <v>0</v>
      </c>
    </row>
    <row r="196" spans="1:16">
      <c r="A196" t="s">
        <v>33</v>
      </c>
      <c r="B196" t="s">
        <v>33</v>
      </c>
      <c r="C196" t="s">
        <v>216</v>
      </c>
      <c r="D196" t="s">
        <v>120</v>
      </c>
      <c r="E196" t="b">
        <f>D196=Pivot_Data3!D196</f>
        <v>1</v>
      </c>
      <c r="F196">
        <v>838568.27</v>
      </c>
      <c r="G196" t="b">
        <f>Pivot_Data3!E196 = F196</f>
        <v>1</v>
      </c>
      <c r="I196">
        <f>Pivot_Data3!F196</f>
        <v>1.24</v>
      </c>
      <c r="J196" t="b">
        <f>H196=Pivot_Data3!F196</f>
        <v>0</v>
      </c>
      <c r="K196">
        <v>3.8899999999999997E-2</v>
      </c>
      <c r="L196">
        <v>3108589.926867506</v>
      </c>
      <c r="N196" t="b">
        <f>Pivot_Data3!H196 = L196</f>
        <v>1</v>
      </c>
      <c r="O196">
        <v>120924.148155146</v>
      </c>
    </row>
    <row r="197" spans="1:16">
      <c r="A197" t="s">
        <v>40</v>
      </c>
      <c r="B197" t="s">
        <v>138</v>
      </c>
      <c r="C197" t="s">
        <v>146</v>
      </c>
      <c r="D197" t="s">
        <v>126</v>
      </c>
      <c r="E197" t="b">
        <f>D197=Pivot_Data3!D197</f>
        <v>1</v>
      </c>
      <c r="F197">
        <v>90544.194699999993</v>
      </c>
      <c r="G197" t="b">
        <f>Pivot_Data3!E197 = F197</f>
        <v>1</v>
      </c>
      <c r="H197">
        <v>0</v>
      </c>
      <c r="I197">
        <f>Pivot_Data3!F197</f>
        <v>0</v>
      </c>
      <c r="J197" t="b">
        <f>H197=Pivot_Data3!F197</f>
        <v>1</v>
      </c>
      <c r="K197">
        <v>7.5499999999999998E-2</v>
      </c>
      <c r="L197">
        <v>3058368.7309713918</v>
      </c>
      <c r="N197" t="b">
        <f>Pivot_Data3!H197 = L197</f>
        <v>1</v>
      </c>
      <c r="O197">
        <v>230906.83918834009</v>
      </c>
      <c r="P197">
        <v>0</v>
      </c>
    </row>
    <row r="198" spans="1:16">
      <c r="A198" t="s">
        <v>95</v>
      </c>
      <c r="B198" t="s">
        <v>33</v>
      </c>
      <c r="C198" t="s">
        <v>216</v>
      </c>
      <c r="D198" t="s">
        <v>120</v>
      </c>
      <c r="E198" t="b">
        <f>D198=Pivot_Data3!D198</f>
        <v>1</v>
      </c>
      <c r="F198">
        <v>3050734.99</v>
      </c>
      <c r="G198" t="b">
        <f>Pivot_Data3!E198 = F198</f>
        <v>1</v>
      </c>
      <c r="H198">
        <v>0</v>
      </c>
      <c r="I198">
        <f>Pivot_Data3!F198</f>
        <v>1.24</v>
      </c>
      <c r="J198" t="b">
        <f>H198=Pivot_Data3!F198</f>
        <v>0</v>
      </c>
      <c r="K198">
        <v>0.13</v>
      </c>
      <c r="L198">
        <v>3050734.99</v>
      </c>
      <c r="N198" t="b">
        <f>Pivot_Data3!H198 = L198</f>
        <v>1</v>
      </c>
      <c r="O198">
        <v>396595.54869999998</v>
      </c>
      <c r="P198">
        <v>0</v>
      </c>
    </row>
    <row r="199" spans="1:16">
      <c r="A199" t="s">
        <v>81</v>
      </c>
      <c r="B199" t="s">
        <v>128</v>
      </c>
      <c r="C199" t="s">
        <v>143</v>
      </c>
      <c r="D199" t="s">
        <v>124</v>
      </c>
      <c r="E199" t="b">
        <f>D199=Pivot_Data3!D199</f>
        <v>1</v>
      </c>
      <c r="F199">
        <v>150886.34469999999</v>
      </c>
      <c r="G199" t="b">
        <f>Pivot_Data3!E199 = F199</f>
        <v>1</v>
      </c>
      <c r="H199">
        <v>4.0599999999999997E-2</v>
      </c>
      <c r="I199">
        <f>Pivot_Data3!F199</f>
        <v>4.0599999999999997E-2</v>
      </c>
      <c r="J199" t="b">
        <f>H199=Pivot_Data3!F199</f>
        <v>1</v>
      </c>
      <c r="K199">
        <v>2.29E-2</v>
      </c>
      <c r="L199">
        <v>3012795.6853281888</v>
      </c>
      <c r="N199" t="b">
        <f>Pivot_Data3!H199 = L199</f>
        <v>1</v>
      </c>
      <c r="O199">
        <v>68993.021194015528</v>
      </c>
      <c r="P199">
        <v>122319.5048243245</v>
      </c>
    </row>
    <row r="200" spans="1:16">
      <c r="A200" t="s">
        <v>26</v>
      </c>
      <c r="B200" t="s">
        <v>134</v>
      </c>
      <c r="C200" t="s">
        <v>164</v>
      </c>
      <c r="D200" t="s">
        <v>130</v>
      </c>
      <c r="E200" t="b">
        <f>D200=Pivot_Data3!D200</f>
        <v>1</v>
      </c>
      <c r="F200">
        <v>757436.16899999999</v>
      </c>
      <c r="G200" t="b">
        <f>Pivot_Data3!E200 = F200</f>
        <v>1</v>
      </c>
      <c r="I200">
        <f>Pivot_Data3!F200</f>
        <v>0.63</v>
      </c>
      <c r="J200" t="b">
        <f>H200=Pivot_Data3!F200</f>
        <v>0</v>
      </c>
      <c r="K200">
        <v>5.9499999999999997E-2</v>
      </c>
      <c r="L200">
        <v>2862920.0460149189</v>
      </c>
      <c r="N200" t="b">
        <f>Pivot_Data3!H200 = L200</f>
        <v>1</v>
      </c>
      <c r="O200">
        <v>170343.74273788769</v>
      </c>
    </row>
    <row r="201" spans="1:16">
      <c r="A201" t="s">
        <v>95</v>
      </c>
      <c r="B201" t="s">
        <v>138</v>
      </c>
      <c r="C201" t="s">
        <v>139</v>
      </c>
      <c r="D201" t="s">
        <v>126</v>
      </c>
      <c r="E201" t="b">
        <f>D201=Pivot_Data3!D201</f>
        <v>1</v>
      </c>
      <c r="F201">
        <v>2846318.0957221501</v>
      </c>
      <c r="G201" t="b">
        <f>Pivot_Data3!E201 = F201</f>
        <v>1</v>
      </c>
      <c r="H201">
        <v>0</v>
      </c>
      <c r="I201">
        <f>Pivot_Data3!F201</f>
        <v>0</v>
      </c>
      <c r="J201" t="b">
        <f>H201=Pivot_Data3!F201</f>
        <v>1</v>
      </c>
      <c r="K201">
        <v>0.13</v>
      </c>
      <c r="L201">
        <v>2846318.0957221501</v>
      </c>
      <c r="N201" t="b">
        <f>Pivot_Data3!H201 = L201</f>
        <v>1</v>
      </c>
      <c r="O201">
        <v>370021.35244387953</v>
      </c>
      <c r="P201">
        <v>0</v>
      </c>
    </row>
    <row r="202" spans="1:16">
      <c r="A202" t="s">
        <v>47</v>
      </c>
      <c r="B202" t="s">
        <v>128</v>
      </c>
      <c r="C202" t="s">
        <v>217</v>
      </c>
      <c r="D202" t="s">
        <v>130</v>
      </c>
      <c r="E202" t="b">
        <f>D202=Pivot_Data3!D202</f>
        <v>1</v>
      </c>
      <c r="F202">
        <v>60342.45</v>
      </c>
      <c r="G202" t="b">
        <f>Pivot_Data3!E202 = F202</f>
        <v>1</v>
      </c>
      <c r="I202">
        <f>Pivot_Data3!F202</f>
        <v>0.26</v>
      </c>
      <c r="J202" t="b">
        <f>H202=Pivot_Data3!F202</f>
        <v>0</v>
      </c>
      <c r="L202">
        <v>2834962.1987779681</v>
      </c>
      <c r="N202" t="b">
        <f>Pivot_Data3!H202 = L202</f>
        <v>1</v>
      </c>
    </row>
    <row r="203" spans="1:16">
      <c r="A203" t="s">
        <v>31</v>
      </c>
      <c r="B203" t="s">
        <v>134</v>
      </c>
      <c r="C203" t="s">
        <v>218</v>
      </c>
      <c r="D203" t="s">
        <v>130</v>
      </c>
      <c r="E203" t="b">
        <f>D203=Pivot_Data3!D203</f>
        <v>1</v>
      </c>
      <c r="F203">
        <v>51.314404799999998</v>
      </c>
      <c r="G203" t="b">
        <f>Pivot_Data3!E203 = F203</f>
        <v>1</v>
      </c>
      <c r="I203">
        <f>Pivot_Data3!F203</f>
        <v>0.76</v>
      </c>
      <c r="J203" t="b">
        <f>H203=Pivot_Data3!F203</f>
        <v>0</v>
      </c>
      <c r="K203">
        <v>2.92E-2</v>
      </c>
      <c r="L203">
        <v>2747783.4490674199</v>
      </c>
      <c r="N203" t="b">
        <f>Pivot_Data3!H203 = L203</f>
        <v>1</v>
      </c>
      <c r="O203">
        <v>80235.276712768667</v>
      </c>
    </row>
    <row r="204" spans="1:16">
      <c r="A204" t="s">
        <v>94</v>
      </c>
      <c r="B204" t="s">
        <v>128</v>
      </c>
      <c r="C204" t="s">
        <v>148</v>
      </c>
      <c r="D204" t="s">
        <v>124</v>
      </c>
      <c r="E204" t="b">
        <f>D204=Pivot_Data3!D204</f>
        <v>1</v>
      </c>
      <c r="F204">
        <v>496843.43</v>
      </c>
      <c r="G204" t="b">
        <f>Pivot_Data3!E204 = F204</f>
        <v>1</v>
      </c>
      <c r="I204">
        <f>Pivot_Data3!F204</f>
        <v>-0.12602095672146901</v>
      </c>
      <c r="J204" t="b">
        <f>H204=Pivot_Data3!F204</f>
        <v>0</v>
      </c>
      <c r="L204">
        <v>2549441.0692037991</v>
      </c>
      <c r="N204" t="b">
        <f>Pivot_Data3!H204 = L204</f>
        <v>1</v>
      </c>
    </row>
    <row r="205" spans="1:16">
      <c r="A205" t="s">
        <v>76</v>
      </c>
      <c r="B205" t="s">
        <v>138</v>
      </c>
      <c r="C205" t="s">
        <v>146</v>
      </c>
      <c r="D205" t="s">
        <v>126</v>
      </c>
      <c r="E205" t="b">
        <f>D205=Pivot_Data3!D205</f>
        <v>1</v>
      </c>
      <c r="F205">
        <v>3257784.057</v>
      </c>
      <c r="G205" t="b">
        <f>Pivot_Data3!E205 = F205</f>
        <v>1</v>
      </c>
      <c r="H205">
        <v>0</v>
      </c>
      <c r="I205">
        <f>Pivot_Data3!F205</f>
        <v>0</v>
      </c>
      <c r="J205" t="b">
        <f>H205=Pivot_Data3!F205</f>
        <v>1</v>
      </c>
      <c r="L205">
        <v>2537162.2235916001</v>
      </c>
      <c r="N205" t="b">
        <f>Pivot_Data3!H205 = L205</f>
        <v>1</v>
      </c>
      <c r="P205">
        <v>0</v>
      </c>
    </row>
    <row r="206" spans="1:16">
      <c r="A206" t="s">
        <v>95</v>
      </c>
      <c r="B206" t="s">
        <v>138</v>
      </c>
      <c r="C206" t="s">
        <v>167</v>
      </c>
      <c r="D206" t="s">
        <v>126</v>
      </c>
      <c r="E206" t="b">
        <f>D206=Pivot_Data3!D206</f>
        <v>1</v>
      </c>
      <c r="F206">
        <v>2536885.7069000001</v>
      </c>
      <c r="G206" t="b">
        <f>Pivot_Data3!E206 = F206</f>
        <v>1</v>
      </c>
      <c r="H206">
        <v>0</v>
      </c>
      <c r="I206">
        <f>Pivot_Data3!F206</f>
        <v>0</v>
      </c>
      <c r="J206" t="b">
        <f>H206=Pivot_Data3!F206</f>
        <v>1</v>
      </c>
      <c r="K206">
        <v>0.13</v>
      </c>
      <c r="L206">
        <v>2536885.7069000001</v>
      </c>
      <c r="N206" t="b">
        <f>Pivot_Data3!H206 = L206</f>
        <v>1</v>
      </c>
      <c r="O206">
        <v>329795.14189700002</v>
      </c>
      <c r="P206">
        <v>0</v>
      </c>
    </row>
    <row r="207" spans="1:16">
      <c r="A207" t="s">
        <v>42</v>
      </c>
      <c r="B207" t="s">
        <v>122</v>
      </c>
      <c r="C207" t="s">
        <v>123</v>
      </c>
      <c r="D207" t="s">
        <v>124</v>
      </c>
      <c r="E207" t="b">
        <f>D207=Pivot_Data3!D207</f>
        <v>1</v>
      </c>
      <c r="F207">
        <v>55000</v>
      </c>
      <c r="G207" t="b">
        <f>Pivot_Data3!E207 = F207</f>
        <v>1</v>
      </c>
      <c r="H207">
        <v>0.05</v>
      </c>
      <c r="I207">
        <f>Pivot_Data3!F207</f>
        <v>0.05</v>
      </c>
      <c r="J207" t="b">
        <f>H207=Pivot_Data3!F207</f>
        <v>1</v>
      </c>
      <c r="K207">
        <v>2.9499999999999998E-2</v>
      </c>
      <c r="L207">
        <v>2474070.76125</v>
      </c>
      <c r="N207" t="b">
        <f>Pivot_Data3!H207 = L207</f>
        <v>1</v>
      </c>
      <c r="O207">
        <v>72985.087456875</v>
      </c>
      <c r="P207">
        <v>123703.5380625</v>
      </c>
    </row>
    <row r="208" spans="1:16">
      <c r="A208" t="s">
        <v>78</v>
      </c>
      <c r="B208" t="s">
        <v>138</v>
      </c>
      <c r="C208" t="s">
        <v>146</v>
      </c>
      <c r="D208" t="s">
        <v>126</v>
      </c>
      <c r="E208" t="b">
        <f>D208=Pivot_Data3!D208</f>
        <v>1</v>
      </c>
      <c r="F208">
        <v>18887850.789999999</v>
      </c>
      <c r="G208" t="b">
        <f>Pivot_Data3!E208 = F208</f>
        <v>1</v>
      </c>
      <c r="H208">
        <v>0</v>
      </c>
      <c r="I208">
        <f>Pivot_Data3!F208</f>
        <v>0</v>
      </c>
      <c r="J208" t="b">
        <f>H208=Pivot_Data3!F208</f>
        <v>1</v>
      </c>
      <c r="L208">
        <v>2423311.2563570002</v>
      </c>
      <c r="N208" t="b">
        <f>Pivot_Data3!H208 = L208</f>
        <v>1</v>
      </c>
      <c r="P208">
        <v>0</v>
      </c>
    </row>
    <row r="209" spans="1:16">
      <c r="A209" t="s">
        <v>34</v>
      </c>
      <c r="B209" t="s">
        <v>138</v>
      </c>
      <c r="C209" t="s">
        <v>146</v>
      </c>
      <c r="D209" t="s">
        <v>126</v>
      </c>
      <c r="E209" t="b">
        <f>D209=Pivot_Data3!D209</f>
        <v>1</v>
      </c>
      <c r="F209">
        <v>9460.8966710000004</v>
      </c>
      <c r="G209" t="b">
        <f>Pivot_Data3!E209 = F209</f>
        <v>1</v>
      </c>
      <c r="H209">
        <v>0</v>
      </c>
      <c r="I209">
        <f>Pivot_Data3!F209</f>
        <v>0</v>
      </c>
      <c r="J209" t="b">
        <f>H209=Pivot_Data3!F209</f>
        <v>1</v>
      </c>
      <c r="K209">
        <v>4.4900000000000002E-2</v>
      </c>
      <c r="L209">
        <v>2411204.12557106</v>
      </c>
      <c r="N209" t="b">
        <f>Pivot_Data3!H209 = L209</f>
        <v>1</v>
      </c>
      <c r="O209">
        <v>108263.0652381406</v>
      </c>
      <c r="P209">
        <v>0</v>
      </c>
    </row>
    <row r="210" spans="1:16">
      <c r="A210" t="s">
        <v>40</v>
      </c>
      <c r="B210" t="s">
        <v>136</v>
      </c>
      <c r="C210" t="s">
        <v>154</v>
      </c>
      <c r="D210" t="s">
        <v>120</v>
      </c>
      <c r="E210" t="b">
        <f>D210=Pivot_Data3!D210</f>
        <v>1</v>
      </c>
      <c r="F210">
        <v>70176.553279999993</v>
      </c>
      <c r="G210" t="b">
        <f>Pivot_Data3!E210 = F210</f>
        <v>1</v>
      </c>
      <c r="H210">
        <v>0.1</v>
      </c>
      <c r="I210">
        <f>Pivot_Data3!F210</f>
        <v>0.1</v>
      </c>
      <c r="J210" t="b">
        <f>H210=Pivot_Data3!F210</f>
        <v>1</v>
      </c>
      <c r="K210">
        <v>7.5499999999999998E-2</v>
      </c>
      <c r="L210">
        <v>2370397.9797933949</v>
      </c>
      <c r="N210" t="b">
        <f>Pivot_Data3!H210 = L210</f>
        <v>1</v>
      </c>
      <c r="O210">
        <v>178965.0474744013</v>
      </c>
      <c r="P210">
        <v>237039.79797933949</v>
      </c>
    </row>
    <row r="211" spans="1:16">
      <c r="A211" t="s">
        <v>48</v>
      </c>
      <c r="B211" t="s">
        <v>134</v>
      </c>
      <c r="C211" t="s">
        <v>219</v>
      </c>
      <c r="D211" t="s">
        <v>130</v>
      </c>
      <c r="E211" t="b">
        <f>D211=Pivot_Data3!D211</f>
        <v>1</v>
      </c>
      <c r="F211">
        <v>1346123.487</v>
      </c>
      <c r="G211" t="b">
        <f>Pivot_Data3!E211 = F211</f>
        <v>1</v>
      </c>
      <c r="I211">
        <f>Pivot_Data3!F211</f>
        <v>0.96000000000000096</v>
      </c>
      <c r="J211" t="b">
        <f>H211=Pivot_Data3!F211</f>
        <v>0</v>
      </c>
      <c r="K211">
        <v>4.7999999999999996E-3</v>
      </c>
      <c r="L211">
        <v>2353773.3337576101</v>
      </c>
      <c r="N211" t="b">
        <f>Pivot_Data3!H211 = L211</f>
        <v>1</v>
      </c>
      <c r="O211">
        <v>11298.112002036531</v>
      </c>
    </row>
    <row r="212" spans="1:16">
      <c r="A212" t="s">
        <v>56</v>
      </c>
      <c r="B212" t="s">
        <v>128</v>
      </c>
      <c r="C212" t="s">
        <v>148</v>
      </c>
      <c r="D212" t="s">
        <v>124</v>
      </c>
      <c r="E212" t="b">
        <f>D212=Pivot_Data3!D212</f>
        <v>1</v>
      </c>
      <c r="F212">
        <v>1000025.91</v>
      </c>
      <c r="G212" t="b">
        <f>Pivot_Data3!E212 = F212</f>
        <v>1</v>
      </c>
      <c r="H212">
        <v>-0.12602095672146901</v>
      </c>
      <c r="I212">
        <f>Pivot_Data3!F212</f>
        <v>-0.12602095672146901</v>
      </c>
      <c r="J212" t="b">
        <f>H212=Pivot_Data3!F212</f>
        <v>1</v>
      </c>
      <c r="K212">
        <v>8.2199999999999995E-2</v>
      </c>
      <c r="L212">
        <v>2244398.579860515</v>
      </c>
      <c r="N212" t="b">
        <f>Pivot_Data3!H212 = L212</f>
        <v>1</v>
      </c>
      <c r="O212">
        <v>184489.56326453431</v>
      </c>
      <c r="P212">
        <v>-282841.25629832852</v>
      </c>
    </row>
    <row r="213" spans="1:16">
      <c r="A213" t="s">
        <v>70</v>
      </c>
      <c r="B213" t="s">
        <v>128</v>
      </c>
      <c r="C213" t="s">
        <v>129</v>
      </c>
      <c r="D213" t="s">
        <v>130</v>
      </c>
      <c r="E213" t="b">
        <f>D213=Pivot_Data3!D213</f>
        <v>1</v>
      </c>
      <c r="F213">
        <v>300373.12</v>
      </c>
      <c r="G213" t="b">
        <f>Pivot_Data3!E213 = F213</f>
        <v>1</v>
      </c>
      <c r="H213">
        <v>5.5012800000000001E-2</v>
      </c>
      <c r="I213">
        <f>Pivot_Data3!F213</f>
        <v>5.5012800000000001E-2</v>
      </c>
      <c r="J213" t="b">
        <f>H213=Pivot_Data3!F213</f>
        <v>1</v>
      </c>
      <c r="K213">
        <v>0.1333</v>
      </c>
      <c r="L213">
        <v>2077790.7733593839</v>
      </c>
      <c r="N213" t="b">
        <f>Pivot_Data3!H213 = L213</f>
        <v>1</v>
      </c>
      <c r="O213">
        <v>276969.51008880592</v>
      </c>
      <c r="P213">
        <v>114305.0882566651</v>
      </c>
    </row>
    <row r="214" spans="1:16">
      <c r="A214" t="s">
        <v>70</v>
      </c>
      <c r="B214" t="s">
        <v>122</v>
      </c>
      <c r="C214" t="s">
        <v>123</v>
      </c>
      <c r="D214" t="s">
        <v>124</v>
      </c>
      <c r="E214" t="b">
        <f>D214=Pivot_Data3!D214</f>
        <v>1</v>
      </c>
      <c r="F214">
        <v>290225</v>
      </c>
      <c r="G214" t="b">
        <f>Pivot_Data3!E214 = F214</f>
        <v>1</v>
      </c>
      <c r="H214">
        <v>0.14249999999999999</v>
      </c>
      <c r="I214">
        <f>Pivot_Data3!F214</f>
        <v>0.14249999999999999</v>
      </c>
      <c r="J214" t="b">
        <f>H214=Pivot_Data3!F214</f>
        <v>1</v>
      </c>
      <c r="K214">
        <v>0.1333</v>
      </c>
      <c r="L214">
        <v>2007592.5142643501</v>
      </c>
      <c r="N214" t="b">
        <f>Pivot_Data3!H214 = L214</f>
        <v>1</v>
      </c>
      <c r="O214">
        <v>267612.08215143782</v>
      </c>
      <c r="P214">
        <v>286081.93328266981</v>
      </c>
    </row>
    <row r="215" spans="1:16">
      <c r="A215" t="s">
        <v>70</v>
      </c>
      <c r="B215" t="s">
        <v>138</v>
      </c>
      <c r="C215" t="s">
        <v>146</v>
      </c>
      <c r="D215" t="s">
        <v>126</v>
      </c>
      <c r="E215" t="b">
        <f>D215=Pivot_Data3!D215</f>
        <v>1</v>
      </c>
      <c r="F215">
        <v>289551.5833</v>
      </c>
      <c r="G215" t="b">
        <f>Pivot_Data3!E215 = F215</f>
        <v>1</v>
      </c>
      <c r="H215">
        <v>0</v>
      </c>
      <c r="I215">
        <f>Pivot_Data3!F215</f>
        <v>0</v>
      </c>
      <c r="J215" t="b">
        <f>H215=Pivot_Data3!F215</f>
        <v>1</v>
      </c>
      <c r="K215">
        <v>0.1333</v>
      </c>
      <c r="L215">
        <v>2002934.2445567071</v>
      </c>
      <c r="N215" t="b">
        <f>Pivot_Data3!H215 = L215</f>
        <v>1</v>
      </c>
      <c r="O215">
        <v>266991.13479940908</v>
      </c>
      <c r="P215">
        <v>0</v>
      </c>
    </row>
    <row r="216" spans="1:16">
      <c r="A216" t="s">
        <v>54</v>
      </c>
      <c r="B216" t="s">
        <v>122</v>
      </c>
      <c r="C216" t="s">
        <v>123</v>
      </c>
      <c r="D216" t="s">
        <v>124</v>
      </c>
      <c r="E216" t="b">
        <f>D216=Pivot_Data3!D216</f>
        <v>1</v>
      </c>
      <c r="F216">
        <v>30000</v>
      </c>
      <c r="G216" t="b">
        <f>Pivot_Data3!E216 = F216</f>
        <v>1</v>
      </c>
      <c r="H216">
        <v>5.5500000000000001E-2</v>
      </c>
      <c r="I216">
        <f>Pivot_Data3!F216</f>
        <v>5.5500000000000001E-2</v>
      </c>
      <c r="J216" t="b">
        <f>H216=Pivot_Data3!F216</f>
        <v>1</v>
      </c>
      <c r="K216">
        <v>4.8899999999999999E-2</v>
      </c>
      <c r="L216">
        <v>1963839.4646999999</v>
      </c>
      <c r="N216" t="b">
        <f>Pivot_Data3!H216 = L216</f>
        <v>1</v>
      </c>
      <c r="O216">
        <v>96031.749823830003</v>
      </c>
      <c r="P216">
        <v>108993.09029085</v>
      </c>
    </row>
    <row r="217" spans="1:16">
      <c r="A217" t="s">
        <v>55</v>
      </c>
      <c r="B217" t="s">
        <v>128</v>
      </c>
      <c r="C217" t="s">
        <v>148</v>
      </c>
      <c r="D217" t="s">
        <v>124</v>
      </c>
      <c r="E217" t="b">
        <f>D217=Pivot_Data3!D217</f>
        <v>1</v>
      </c>
      <c r="F217">
        <v>500014.14</v>
      </c>
      <c r="G217" t="b">
        <f>Pivot_Data3!E217 = F217</f>
        <v>1</v>
      </c>
      <c r="H217">
        <v>-0.12602095672146901</v>
      </c>
      <c r="I217">
        <f>Pivot_Data3!F217</f>
        <v>-0.12602095672146901</v>
      </c>
      <c r="J217" t="b">
        <f>H217=Pivot_Data3!F217</f>
        <v>1</v>
      </c>
      <c r="K217">
        <v>4.4000000000000003E-3</v>
      </c>
      <c r="L217">
        <v>1954448.3982376601</v>
      </c>
      <c r="N217" t="b">
        <f>Pivot_Data3!H217 = L217</f>
        <v>1</v>
      </c>
      <c r="O217">
        <v>8599.5729522457041</v>
      </c>
      <c r="P217">
        <v>-246301.45700865259</v>
      </c>
    </row>
    <row r="218" spans="1:16">
      <c r="A218" t="s">
        <v>34</v>
      </c>
      <c r="B218" t="s">
        <v>119</v>
      </c>
      <c r="C218" t="s">
        <v>121</v>
      </c>
      <c r="D218" t="s">
        <v>120</v>
      </c>
      <c r="E218" t="b">
        <f>D218=Pivot_Data3!D218</f>
        <v>1</v>
      </c>
      <c r="F218">
        <v>7537.3789619999998</v>
      </c>
      <c r="G218" t="b">
        <f>Pivot_Data3!E218 = F218</f>
        <v>1</v>
      </c>
      <c r="I218">
        <f>Pivot_Data3!F218</f>
        <v>0.51</v>
      </c>
      <c r="J218" t="b">
        <f>H218=Pivot_Data3!F218</f>
        <v>0</v>
      </c>
      <c r="K218">
        <v>4.4900000000000002E-2</v>
      </c>
      <c r="L218">
        <v>1920976.40225532</v>
      </c>
      <c r="N218" t="b">
        <f>Pivot_Data3!H218 = L218</f>
        <v>1</v>
      </c>
      <c r="O218">
        <v>86251.84046126387</v>
      </c>
    </row>
    <row r="219" spans="1:16">
      <c r="A219" t="s">
        <v>53</v>
      </c>
      <c r="B219" t="s">
        <v>138</v>
      </c>
      <c r="C219" t="s">
        <v>139</v>
      </c>
      <c r="D219" t="s">
        <v>126</v>
      </c>
      <c r="E219" t="b">
        <f>D219=Pivot_Data3!D219</f>
        <v>1</v>
      </c>
      <c r="F219">
        <v>10203.47573</v>
      </c>
      <c r="G219" t="b">
        <f>Pivot_Data3!E219 = F219</f>
        <v>1</v>
      </c>
      <c r="H219">
        <v>0</v>
      </c>
      <c r="I219">
        <f>Pivot_Data3!F219</f>
        <v>0</v>
      </c>
      <c r="J219" t="b">
        <f>H219=Pivot_Data3!F219</f>
        <v>1</v>
      </c>
      <c r="K219">
        <v>2.9100000000000001E-2</v>
      </c>
      <c r="L219">
        <v>1920117.5918489189</v>
      </c>
      <c r="N219" t="b">
        <f>Pivot_Data3!H219 = L219</f>
        <v>1</v>
      </c>
      <c r="O219">
        <v>55875.421922803558</v>
      </c>
      <c r="P219">
        <v>0</v>
      </c>
    </row>
    <row r="220" spans="1:16">
      <c r="A220" t="s">
        <v>13</v>
      </c>
      <c r="B220" t="s">
        <v>134</v>
      </c>
      <c r="C220" t="s">
        <v>208</v>
      </c>
      <c r="D220" t="s">
        <v>130</v>
      </c>
      <c r="E220" t="b">
        <f>D220=Pivot_Data3!D220</f>
        <v>1</v>
      </c>
      <c r="F220">
        <v>8404.9492969999992</v>
      </c>
      <c r="G220" t="b">
        <f>Pivot_Data3!E220 = F220</f>
        <v>1</v>
      </c>
      <c r="I220">
        <f>Pivot_Data3!F220</f>
        <v>0.52</v>
      </c>
      <c r="J220" t="b">
        <f>H220=Pivot_Data3!F220</f>
        <v>0</v>
      </c>
      <c r="K220">
        <v>3.9600000000000003E-2</v>
      </c>
      <c r="L220">
        <v>1897385.7045503729</v>
      </c>
      <c r="N220" t="b">
        <f>Pivot_Data3!H220 = L220</f>
        <v>1</v>
      </c>
      <c r="O220">
        <v>75136.473900194775</v>
      </c>
    </row>
    <row r="221" spans="1:16">
      <c r="A221" t="s">
        <v>41</v>
      </c>
      <c r="B221" t="s">
        <v>128</v>
      </c>
      <c r="C221" t="s">
        <v>143</v>
      </c>
      <c r="D221" t="s">
        <v>124</v>
      </c>
      <c r="E221" t="b">
        <f>D221=Pivot_Data3!D221</f>
        <v>1</v>
      </c>
      <c r="F221">
        <v>491050.1237</v>
      </c>
      <c r="G221" t="b">
        <f>Pivot_Data3!E221 = F221</f>
        <v>1</v>
      </c>
      <c r="I221">
        <f>Pivot_Data3!F221</f>
        <v>0.43</v>
      </c>
      <c r="J221" t="b">
        <f>H221=Pivot_Data3!F221</f>
        <v>0</v>
      </c>
      <c r="K221">
        <v>4.7699999999999999E-2</v>
      </c>
      <c r="L221">
        <v>1870549.6322992439</v>
      </c>
      <c r="N221" t="b">
        <f>Pivot_Data3!H221 = L221</f>
        <v>1</v>
      </c>
      <c r="O221">
        <v>89225.217460673957</v>
      </c>
    </row>
    <row r="222" spans="1:16">
      <c r="A222" t="s">
        <v>27</v>
      </c>
      <c r="B222" t="s">
        <v>128</v>
      </c>
      <c r="C222" t="s">
        <v>148</v>
      </c>
      <c r="D222" t="s">
        <v>124</v>
      </c>
      <c r="E222" t="b">
        <f>D222=Pivot_Data3!D222</f>
        <v>1</v>
      </c>
      <c r="F222">
        <v>400000.07</v>
      </c>
      <c r="G222" t="b">
        <f>Pivot_Data3!E222 = F222</f>
        <v>1</v>
      </c>
      <c r="I222">
        <f>Pivot_Data3!F222</f>
        <v>0</v>
      </c>
      <c r="J222" t="b">
        <f>H222=Pivot_Data3!F222</f>
        <v>1</v>
      </c>
      <c r="L222">
        <v>1848000.3234000001</v>
      </c>
      <c r="N222" t="b">
        <f>Pivot_Data3!H222 = L222</f>
        <v>1</v>
      </c>
    </row>
    <row r="223" spans="1:16">
      <c r="A223" t="s">
        <v>19</v>
      </c>
      <c r="B223" t="s">
        <v>128</v>
      </c>
      <c r="C223" t="s">
        <v>204</v>
      </c>
      <c r="D223" t="s">
        <v>124</v>
      </c>
      <c r="E223" t="b">
        <f>D223=Pivot_Data3!D223</f>
        <v>1</v>
      </c>
      <c r="F223">
        <v>11592288.439999999</v>
      </c>
      <c r="G223" t="b">
        <f>Pivot_Data3!E223 = F223</f>
        <v>1</v>
      </c>
      <c r="I223">
        <f>Pivot_Data3!F223</f>
        <v>0.24</v>
      </c>
      <c r="J223" t="b">
        <f>H223=Pivot_Data3!F223</f>
        <v>0</v>
      </c>
      <c r="L223">
        <v>1838386.24683428</v>
      </c>
      <c r="N223" t="b">
        <f>Pivot_Data3!H223 = L223</f>
        <v>1</v>
      </c>
    </row>
    <row r="224" spans="1:16">
      <c r="A224" t="s">
        <v>53</v>
      </c>
      <c r="B224" t="s">
        <v>138</v>
      </c>
      <c r="C224" t="s">
        <v>155</v>
      </c>
      <c r="D224" t="s">
        <v>130</v>
      </c>
      <c r="E224" t="b">
        <f>D224=Pivot_Data3!D224</f>
        <v>1</v>
      </c>
      <c r="F224">
        <v>9606.7800000000007</v>
      </c>
      <c r="G224" t="b">
        <f>Pivot_Data3!E224 = F224</f>
        <v>1</v>
      </c>
      <c r="I224">
        <f>Pivot_Data3!F224</f>
        <v>0.21</v>
      </c>
      <c r="J224" t="b">
        <f>H224=Pivot_Data3!F224</f>
        <v>0</v>
      </c>
      <c r="K224">
        <v>2.9100000000000001E-2</v>
      </c>
      <c r="L224">
        <v>1807829.7794924399</v>
      </c>
      <c r="N224" t="b">
        <f>Pivot_Data3!H224 = L224</f>
        <v>1</v>
      </c>
      <c r="O224">
        <v>52607.846583230013</v>
      </c>
    </row>
    <row r="225" spans="1:16">
      <c r="A225" t="s">
        <v>34</v>
      </c>
      <c r="B225" t="s">
        <v>122</v>
      </c>
      <c r="C225" t="s">
        <v>123</v>
      </c>
      <c r="D225" t="s">
        <v>124</v>
      </c>
      <c r="E225" t="b">
        <f>D225=Pivot_Data3!D225</f>
        <v>1</v>
      </c>
      <c r="F225">
        <v>6913.3</v>
      </c>
      <c r="G225" t="b">
        <f>Pivot_Data3!E225 = F225</f>
        <v>1</v>
      </c>
      <c r="H225">
        <v>7.7799999999999994E-2</v>
      </c>
      <c r="I225">
        <f>Pivot_Data3!F225</f>
        <v>7.7799999999999994E-2</v>
      </c>
      <c r="J225" t="b">
        <f>H225=Pivot_Data3!F225</f>
        <v>1</v>
      </c>
      <c r="K225">
        <v>4.4900000000000002E-2</v>
      </c>
      <c r="L225">
        <v>1761923.638</v>
      </c>
      <c r="N225" t="b">
        <f>Pivot_Data3!H225 = L225</f>
        <v>1</v>
      </c>
      <c r="O225">
        <v>79110.371346200001</v>
      </c>
      <c r="P225">
        <v>137077.6590364</v>
      </c>
    </row>
    <row r="226" spans="1:16">
      <c r="A226" t="s">
        <v>50</v>
      </c>
      <c r="B226" t="s">
        <v>134</v>
      </c>
      <c r="C226" t="s">
        <v>164</v>
      </c>
      <c r="D226" t="s">
        <v>130</v>
      </c>
      <c r="E226" t="b">
        <f>D226=Pivot_Data3!D226</f>
        <v>1</v>
      </c>
      <c r="F226">
        <v>75000</v>
      </c>
      <c r="G226" t="b">
        <f>Pivot_Data3!E226 = F226</f>
        <v>1</v>
      </c>
      <c r="I226">
        <f>Pivot_Data3!F226</f>
        <v>0.63</v>
      </c>
      <c r="J226" t="b">
        <f>H226=Pivot_Data3!F226</f>
        <v>0</v>
      </c>
      <c r="K226">
        <v>2.53E-2</v>
      </c>
      <c r="L226">
        <v>1742210.5665</v>
      </c>
      <c r="N226" t="b">
        <f>Pivot_Data3!H226 = L226</f>
        <v>1</v>
      </c>
      <c r="O226">
        <v>44077.927332450003</v>
      </c>
    </row>
    <row r="227" spans="1:16">
      <c r="A227" t="s">
        <v>31</v>
      </c>
      <c r="B227" t="s">
        <v>128</v>
      </c>
      <c r="C227" t="s">
        <v>207</v>
      </c>
      <c r="D227" t="s">
        <v>124</v>
      </c>
      <c r="E227" t="b">
        <f>D227=Pivot_Data3!D227</f>
        <v>1</v>
      </c>
      <c r="F227">
        <v>32.121286470000001</v>
      </c>
      <c r="G227" t="b">
        <f>Pivot_Data3!E227 = F227</f>
        <v>1</v>
      </c>
      <c r="I227">
        <f>Pivot_Data3!F227</f>
        <v>0.46</v>
      </c>
      <c r="J227" t="b">
        <f>H227=Pivot_Data3!F227</f>
        <v>0</v>
      </c>
      <c r="K227">
        <v>2.92E-2</v>
      </c>
      <c r="L227">
        <v>1720030.4606284599</v>
      </c>
      <c r="N227" t="b">
        <f>Pivot_Data3!H227 = L227</f>
        <v>1</v>
      </c>
      <c r="O227">
        <v>50224.889450351031</v>
      </c>
    </row>
    <row r="228" spans="1:16">
      <c r="A228" t="s">
        <v>58</v>
      </c>
      <c r="B228" t="s">
        <v>138</v>
      </c>
      <c r="C228" t="s">
        <v>146</v>
      </c>
      <c r="D228" t="s">
        <v>126</v>
      </c>
      <c r="E228" t="b">
        <f>D228=Pivot_Data3!D228</f>
        <v>1</v>
      </c>
      <c r="F228">
        <v>223164.3553</v>
      </c>
      <c r="G228" t="b">
        <f>Pivot_Data3!E228 = F228</f>
        <v>1</v>
      </c>
      <c r="H228">
        <v>0</v>
      </c>
      <c r="I228">
        <f>Pivot_Data3!F228</f>
        <v>0</v>
      </c>
      <c r="J228" t="b">
        <f>H228=Pivot_Data3!F228</f>
        <v>1</v>
      </c>
      <c r="K228">
        <v>4.7000000000000002E-3</v>
      </c>
      <c r="L228">
        <v>1706193.435068029</v>
      </c>
      <c r="N228" t="b">
        <f>Pivot_Data3!H228 = L228</f>
        <v>1</v>
      </c>
      <c r="O228">
        <v>8019.1091448197358</v>
      </c>
      <c r="P228">
        <v>0</v>
      </c>
    </row>
    <row r="229" spans="1:16">
      <c r="A229" t="s">
        <v>64</v>
      </c>
      <c r="B229" t="s">
        <v>128</v>
      </c>
      <c r="C229" t="s">
        <v>204</v>
      </c>
      <c r="D229" t="s">
        <v>124</v>
      </c>
      <c r="E229" t="b">
        <f>D229=Pivot_Data3!D229</f>
        <v>1</v>
      </c>
      <c r="F229">
        <v>162992.68</v>
      </c>
      <c r="G229" t="b">
        <f>Pivot_Data3!E229 = F229</f>
        <v>1</v>
      </c>
      <c r="I229">
        <f>Pivot_Data3!F229</f>
        <v>0</v>
      </c>
      <c r="J229" t="b">
        <f>H229=Pivot_Data3!F229</f>
        <v>1</v>
      </c>
      <c r="L229">
        <v>1703047.8214454921</v>
      </c>
      <c r="N229" t="b">
        <f>Pivot_Data3!H229 = L229</f>
        <v>1</v>
      </c>
    </row>
    <row r="230" spans="1:16">
      <c r="A230" t="s">
        <v>31</v>
      </c>
      <c r="C230" t="s">
        <v>220</v>
      </c>
      <c r="D230" t="s">
        <v>192</v>
      </c>
      <c r="E230" t="b">
        <f>D230=Pivot_Data3!D230</f>
        <v>1</v>
      </c>
      <c r="F230">
        <v>30.65295587</v>
      </c>
      <c r="G230" t="b">
        <f>Pivot_Data3!E230 = F230</f>
        <v>1</v>
      </c>
      <c r="I230">
        <f>Pivot_Data3!F230</f>
        <v>0</v>
      </c>
      <c r="J230" t="b">
        <f>H230=Pivot_Data3!F230</f>
        <v>1</v>
      </c>
      <c r="K230">
        <v>2.92E-2</v>
      </c>
      <c r="L230">
        <v>1641404.302220027</v>
      </c>
      <c r="N230" t="b">
        <f>Pivot_Data3!H230 = L230</f>
        <v>1</v>
      </c>
      <c r="O230">
        <v>47929.005624824793</v>
      </c>
    </row>
    <row r="231" spans="1:16">
      <c r="A231" t="s">
        <v>55</v>
      </c>
      <c r="B231" t="s">
        <v>138</v>
      </c>
      <c r="C231" t="s">
        <v>146</v>
      </c>
      <c r="D231" t="s">
        <v>126</v>
      </c>
      <c r="E231" t="b">
        <f>D231=Pivot_Data3!D231</f>
        <v>1</v>
      </c>
      <c r="F231">
        <v>407712.91</v>
      </c>
      <c r="G231" t="b">
        <f>Pivot_Data3!E231 = F231</f>
        <v>1</v>
      </c>
      <c r="H231">
        <v>0</v>
      </c>
      <c r="I231">
        <f>Pivot_Data3!F231</f>
        <v>0</v>
      </c>
      <c r="J231" t="b">
        <f>H231=Pivot_Data3!F231</f>
        <v>1</v>
      </c>
      <c r="K231">
        <v>4.4000000000000003E-3</v>
      </c>
      <c r="L231">
        <v>1593662.619001765</v>
      </c>
      <c r="N231" t="b">
        <f>Pivot_Data3!H231 = L231</f>
        <v>1</v>
      </c>
      <c r="O231">
        <v>7012.1155236077657</v>
      </c>
      <c r="P231">
        <v>0</v>
      </c>
    </row>
    <row r="232" spans="1:16">
      <c r="A232" t="s">
        <v>38</v>
      </c>
      <c r="B232" t="s">
        <v>122</v>
      </c>
      <c r="C232" t="s">
        <v>123</v>
      </c>
      <c r="D232" t="s">
        <v>124</v>
      </c>
      <c r="E232" t="b">
        <f>D232=Pivot_Data3!D232</f>
        <v>1</v>
      </c>
      <c r="F232">
        <v>9000</v>
      </c>
      <c r="G232" t="b">
        <f>Pivot_Data3!E232 = F232</f>
        <v>1</v>
      </c>
      <c r="H232">
        <v>4.2500000000000003E-2</v>
      </c>
      <c r="I232">
        <f>Pivot_Data3!F232</f>
        <v>4.2500000000000003E-2</v>
      </c>
      <c r="J232" t="b">
        <f>H232=Pivot_Data3!F232</f>
        <v>1</v>
      </c>
      <c r="K232">
        <v>4.1799999999999997E-2</v>
      </c>
      <c r="L232">
        <v>1510713.2087999999</v>
      </c>
      <c r="N232" t="b">
        <f>Pivot_Data3!H232 = L232</f>
        <v>1</v>
      </c>
      <c r="O232">
        <v>63147.812127839992</v>
      </c>
      <c r="P232">
        <v>64205.311373999997</v>
      </c>
    </row>
    <row r="233" spans="1:16">
      <c r="A233" t="s">
        <v>34</v>
      </c>
      <c r="B233" t="s">
        <v>134</v>
      </c>
      <c r="C233" t="s">
        <v>208</v>
      </c>
      <c r="D233" t="s">
        <v>130</v>
      </c>
      <c r="E233" t="b">
        <f>D233=Pivot_Data3!D233</f>
        <v>1</v>
      </c>
      <c r="F233">
        <v>5826.8943879999997</v>
      </c>
      <c r="G233" t="b">
        <f>Pivot_Data3!E233 = F233</f>
        <v>1</v>
      </c>
      <c r="I233">
        <f>Pivot_Data3!F233</f>
        <v>0.52</v>
      </c>
      <c r="J233" t="b">
        <f>H233=Pivot_Data3!F233</f>
        <v>0</v>
      </c>
      <c r="K233">
        <v>4.4900000000000002E-2</v>
      </c>
      <c r="L233">
        <v>1485042.3037256801</v>
      </c>
      <c r="N233" t="b">
        <f>Pivot_Data3!H233 = L233</f>
        <v>1</v>
      </c>
      <c r="O233">
        <v>66678.399437283035</v>
      </c>
    </row>
    <row r="234" spans="1:16">
      <c r="A234" t="s">
        <v>87</v>
      </c>
      <c r="B234" t="s">
        <v>122</v>
      </c>
      <c r="C234" t="s">
        <v>123</v>
      </c>
      <c r="D234" t="s">
        <v>124</v>
      </c>
      <c r="E234" t="b">
        <f>D234=Pivot_Data3!D234</f>
        <v>1</v>
      </c>
      <c r="F234">
        <v>50.86</v>
      </c>
      <c r="G234" t="b">
        <f>Pivot_Data3!E234 = F234</f>
        <v>1</v>
      </c>
      <c r="H234">
        <v>8.3099999999999993E-2</v>
      </c>
      <c r="I234">
        <f>Pivot_Data3!F234</f>
        <v>8.3099999999999993E-2</v>
      </c>
      <c r="J234" t="b">
        <f>H234=Pivot_Data3!F234</f>
        <v>1</v>
      </c>
      <c r="L234">
        <v>1396298.3678704</v>
      </c>
      <c r="N234" t="b">
        <f>Pivot_Data3!H234 = L234</f>
        <v>1</v>
      </c>
      <c r="P234">
        <v>116032.3943700302</v>
      </c>
    </row>
    <row r="235" spans="1:16">
      <c r="A235" t="s">
        <v>88</v>
      </c>
      <c r="B235" t="s">
        <v>183</v>
      </c>
      <c r="C235" t="s">
        <v>184</v>
      </c>
      <c r="D235" t="s">
        <v>126</v>
      </c>
      <c r="E235" t="b">
        <f>D235=Pivot_Data3!D235</f>
        <v>1</v>
      </c>
      <c r="F235">
        <v>2044.0303799999999</v>
      </c>
      <c r="G235" t="b">
        <f>Pivot_Data3!E235 = F235</f>
        <v>1</v>
      </c>
      <c r="I235">
        <f>Pivot_Data3!F235</f>
        <v>0.53</v>
      </c>
      <c r="J235" t="b">
        <f>H235=Pivot_Data3!F235</f>
        <v>0</v>
      </c>
      <c r="L235">
        <v>1335855.6145452</v>
      </c>
      <c r="N235" t="b">
        <f>Pivot_Data3!H235 = L235</f>
        <v>1</v>
      </c>
    </row>
    <row r="236" spans="1:16">
      <c r="A236" t="s">
        <v>13</v>
      </c>
      <c r="B236" t="s">
        <v>138</v>
      </c>
      <c r="C236" t="s">
        <v>146</v>
      </c>
      <c r="D236" t="s">
        <v>126</v>
      </c>
      <c r="E236" t="b">
        <f>D236=Pivot_Data3!D236</f>
        <v>1</v>
      </c>
      <c r="F236">
        <v>5862.6583149999997</v>
      </c>
      <c r="G236" t="b">
        <f>Pivot_Data3!E236 = F236</f>
        <v>1</v>
      </c>
      <c r="H236">
        <v>0</v>
      </c>
      <c r="I236">
        <f>Pivot_Data3!F236</f>
        <v>0</v>
      </c>
      <c r="J236" t="b">
        <f>H236=Pivot_Data3!F236</f>
        <v>1</v>
      </c>
      <c r="K236">
        <v>3.9600000000000003E-2</v>
      </c>
      <c r="L236">
        <v>1323473.0733610489</v>
      </c>
      <c r="N236" t="b">
        <f>Pivot_Data3!H236 = L236</f>
        <v>1</v>
      </c>
      <c r="O236">
        <v>52409.533705097543</v>
      </c>
      <c r="P236">
        <v>0</v>
      </c>
    </row>
    <row r="237" spans="1:16">
      <c r="A237" t="s">
        <v>90</v>
      </c>
      <c r="B237" t="s">
        <v>138</v>
      </c>
      <c r="C237" t="s">
        <v>146</v>
      </c>
      <c r="D237" t="s">
        <v>126</v>
      </c>
      <c r="E237" t="b">
        <f>D237=Pivot_Data3!D237</f>
        <v>1</v>
      </c>
      <c r="F237">
        <v>1244793.331</v>
      </c>
      <c r="G237" t="b">
        <f>Pivot_Data3!E237 = F237</f>
        <v>1</v>
      </c>
      <c r="H237">
        <v>0</v>
      </c>
      <c r="I237">
        <f>Pivot_Data3!F237</f>
        <v>0</v>
      </c>
      <c r="J237" t="b">
        <f>H237=Pivot_Data3!F237</f>
        <v>1</v>
      </c>
      <c r="K237">
        <v>1.7100000000000001E-2</v>
      </c>
      <c r="L237">
        <v>1313617.9679637169</v>
      </c>
      <c r="N237" t="b">
        <f>Pivot_Data3!H237 = L237</f>
        <v>1</v>
      </c>
      <c r="O237">
        <v>22462.86725217956</v>
      </c>
      <c r="P237">
        <v>0</v>
      </c>
    </row>
    <row r="238" spans="1:16">
      <c r="A238" t="s">
        <v>42</v>
      </c>
      <c r="B238" t="s">
        <v>138</v>
      </c>
      <c r="C238" t="s">
        <v>146</v>
      </c>
      <c r="D238" t="s">
        <v>126</v>
      </c>
      <c r="E238" t="b">
        <f>D238=Pivot_Data3!D238</f>
        <v>1</v>
      </c>
      <c r="F238">
        <v>27705.387299999999</v>
      </c>
      <c r="G238" t="b">
        <f>Pivot_Data3!E238 = F238</f>
        <v>1</v>
      </c>
      <c r="H238">
        <v>0</v>
      </c>
      <c r="I238">
        <f>Pivot_Data3!F238</f>
        <v>0</v>
      </c>
      <c r="J238" t="b">
        <f>H238=Pivot_Data3!F238</f>
        <v>1</v>
      </c>
      <c r="K238">
        <v>2.9499999999999998E-2</v>
      </c>
      <c r="L238">
        <v>1246274.3390552199</v>
      </c>
      <c r="N238" t="b">
        <f>Pivot_Data3!H238 = L238</f>
        <v>1</v>
      </c>
      <c r="O238">
        <v>36765.093002128982</v>
      </c>
      <c r="P238">
        <v>0</v>
      </c>
    </row>
    <row r="239" spans="1:16">
      <c r="A239" t="s">
        <v>33</v>
      </c>
      <c r="B239" t="s">
        <v>128</v>
      </c>
      <c r="C239" t="s">
        <v>221</v>
      </c>
      <c r="D239" t="s">
        <v>124</v>
      </c>
      <c r="E239" t="b">
        <f>D239=Pivot_Data3!D239</f>
        <v>1</v>
      </c>
      <c r="F239">
        <v>327521.96999999997</v>
      </c>
      <c r="G239" t="b">
        <f>Pivot_Data3!E239 = F239</f>
        <v>1</v>
      </c>
      <c r="I239">
        <f>Pivot_Data3!F239</f>
        <v>0.18</v>
      </c>
      <c r="J239" t="b">
        <f>H239=Pivot_Data3!F239</f>
        <v>0</v>
      </c>
      <c r="K239">
        <v>3.8899999999999997E-2</v>
      </c>
      <c r="L239">
        <v>1214130.7192195591</v>
      </c>
      <c r="N239" t="b">
        <f>Pivot_Data3!H239 = L239</f>
        <v>1</v>
      </c>
      <c r="O239">
        <v>47229.684977640849</v>
      </c>
    </row>
    <row r="240" spans="1:16">
      <c r="A240" t="s">
        <v>41</v>
      </c>
      <c r="B240" t="s">
        <v>138</v>
      </c>
      <c r="C240" t="s">
        <v>146</v>
      </c>
      <c r="D240" t="s">
        <v>126</v>
      </c>
      <c r="E240" t="b">
        <f>D240=Pivot_Data3!D240</f>
        <v>1</v>
      </c>
      <c r="F240">
        <v>313601.78570000001</v>
      </c>
      <c r="G240" t="b">
        <f>Pivot_Data3!E240 = F240</f>
        <v>1</v>
      </c>
      <c r="H240">
        <v>0</v>
      </c>
      <c r="I240">
        <f>Pivot_Data3!F240</f>
        <v>0</v>
      </c>
      <c r="J240" t="b">
        <f>H240=Pivot_Data3!F240</f>
        <v>1</v>
      </c>
      <c r="K240">
        <v>4.7699999999999999E-2</v>
      </c>
      <c r="L240">
        <v>1194598.426143358</v>
      </c>
      <c r="N240" t="b">
        <f>Pivot_Data3!H240 = L240</f>
        <v>1</v>
      </c>
      <c r="O240">
        <v>56982.344927038197</v>
      </c>
      <c r="P240">
        <v>0</v>
      </c>
    </row>
    <row r="241" spans="1:16">
      <c r="A241" t="s">
        <v>26</v>
      </c>
      <c r="B241" t="s">
        <v>138</v>
      </c>
      <c r="C241" t="s">
        <v>146</v>
      </c>
      <c r="D241" t="s">
        <v>126</v>
      </c>
      <c r="E241" t="b">
        <f>D241=Pivot_Data3!D241</f>
        <v>1</v>
      </c>
      <c r="F241">
        <v>308015.15019999997</v>
      </c>
      <c r="G241" t="b">
        <f>Pivot_Data3!E241 = F241</f>
        <v>1</v>
      </c>
      <c r="H241">
        <v>0</v>
      </c>
      <c r="I241">
        <f>Pivot_Data3!F241</f>
        <v>0</v>
      </c>
      <c r="J241" t="b">
        <f>H241=Pivot_Data3!F241</f>
        <v>1</v>
      </c>
      <c r="K241">
        <v>5.9499999999999997E-2</v>
      </c>
      <c r="L241">
        <v>1164220.5430301761</v>
      </c>
      <c r="N241" t="b">
        <f>Pivot_Data3!H241 = L241</f>
        <v>1</v>
      </c>
      <c r="O241">
        <v>69271.122310295454</v>
      </c>
      <c r="P241">
        <v>0</v>
      </c>
    </row>
    <row r="242" spans="1:16">
      <c r="A242" t="s">
        <v>80</v>
      </c>
      <c r="B242" t="s">
        <v>122</v>
      </c>
      <c r="C242" t="s">
        <v>123</v>
      </c>
      <c r="D242" t="s">
        <v>124</v>
      </c>
      <c r="E242" t="b">
        <f>D242=Pivot_Data3!D242</f>
        <v>1</v>
      </c>
      <c r="F242">
        <v>94795.65</v>
      </c>
      <c r="G242" t="b">
        <f>Pivot_Data3!E242 = F242</f>
        <v>1</v>
      </c>
      <c r="H242">
        <v>9.3299999999999994E-2</v>
      </c>
      <c r="I242">
        <f>Pivot_Data3!F242</f>
        <v>9.3299999999999994E-2</v>
      </c>
      <c r="J242" t="b">
        <f>H242=Pivot_Data3!F242</f>
        <v>1</v>
      </c>
      <c r="K242">
        <v>9.4000000000000004E-3</v>
      </c>
      <c r="L242">
        <v>1134888.648355633</v>
      </c>
      <c r="N242" t="b">
        <f>Pivot_Data3!H242 = L242</f>
        <v>1</v>
      </c>
      <c r="O242">
        <v>10667.953294542949</v>
      </c>
      <c r="P242">
        <v>105885.1108915806</v>
      </c>
    </row>
    <row r="243" spans="1:16">
      <c r="A243" t="s">
        <v>31</v>
      </c>
      <c r="B243" t="s">
        <v>152</v>
      </c>
      <c r="C243" t="s">
        <v>153</v>
      </c>
      <c r="D243" t="s">
        <v>120</v>
      </c>
      <c r="E243" t="b">
        <f>D243=Pivot_Data3!D243</f>
        <v>1</v>
      </c>
      <c r="F243">
        <v>19.989999999999998</v>
      </c>
      <c r="G243" t="b">
        <f>Pivot_Data3!E243 = F243</f>
        <v>1</v>
      </c>
      <c r="I243">
        <f>Pivot_Data3!F243</f>
        <v>0.42</v>
      </c>
      <c r="J243" t="b">
        <f>H243=Pivot_Data3!F243</f>
        <v>0</v>
      </c>
      <c r="K243">
        <v>2.92E-2</v>
      </c>
      <c r="L243">
        <v>1070424.4034583</v>
      </c>
      <c r="N243" t="b">
        <f>Pivot_Data3!H243 = L243</f>
        <v>1</v>
      </c>
      <c r="O243">
        <v>31256.39258098236</v>
      </c>
    </row>
    <row r="244" spans="1:16">
      <c r="A244" t="s">
        <v>46</v>
      </c>
      <c r="B244" t="s">
        <v>128</v>
      </c>
      <c r="C244" t="s">
        <v>148</v>
      </c>
      <c r="D244" t="s">
        <v>124</v>
      </c>
      <c r="E244" t="b">
        <f>D244=Pivot_Data3!D244</f>
        <v>1</v>
      </c>
      <c r="F244">
        <v>500013.3</v>
      </c>
      <c r="G244" t="b">
        <f>Pivot_Data3!E244 = F244</f>
        <v>1</v>
      </c>
      <c r="I244">
        <f>Pivot_Data3!F244</f>
        <v>-0.12602095672146901</v>
      </c>
      <c r="J244" t="b">
        <f>H244=Pivot_Data3!F244</f>
        <v>0</v>
      </c>
      <c r="L244">
        <v>992521.10085903329</v>
      </c>
      <c r="N244" t="b">
        <f>Pivot_Data3!H244 = L244</f>
        <v>1</v>
      </c>
    </row>
    <row r="245" spans="1:16">
      <c r="A245" t="s">
        <v>23</v>
      </c>
      <c r="B245" t="s">
        <v>128</v>
      </c>
      <c r="C245" t="s">
        <v>170</v>
      </c>
      <c r="D245" t="s">
        <v>124</v>
      </c>
      <c r="E245" t="b">
        <f>D245=Pivot_Data3!D245</f>
        <v>1</v>
      </c>
      <c r="F245">
        <v>760017.56</v>
      </c>
      <c r="G245" t="b">
        <f>Pivot_Data3!E245 = F245</f>
        <v>1</v>
      </c>
      <c r="I245">
        <f>Pivot_Data3!F245</f>
        <v>0.16</v>
      </c>
      <c r="J245" t="b">
        <f>H245=Pivot_Data3!F245</f>
        <v>0</v>
      </c>
      <c r="K245">
        <v>1.01E-2</v>
      </c>
      <c r="L245">
        <v>969123.521496639</v>
      </c>
      <c r="N245" t="b">
        <f>Pivot_Data3!H245 = L245</f>
        <v>1</v>
      </c>
      <c r="O245">
        <v>9788.1475671160533</v>
      </c>
    </row>
    <row r="246" spans="1:16">
      <c r="A246" t="s">
        <v>89</v>
      </c>
      <c r="B246" t="s">
        <v>128</v>
      </c>
      <c r="C246" t="s">
        <v>143</v>
      </c>
      <c r="D246" t="s">
        <v>124</v>
      </c>
      <c r="E246" t="b">
        <f>D246=Pivot_Data3!D246</f>
        <v>1</v>
      </c>
      <c r="F246">
        <v>4630.5215520000002</v>
      </c>
      <c r="G246" t="b">
        <f>Pivot_Data3!E246 = F246</f>
        <v>1</v>
      </c>
      <c r="H246">
        <v>0</v>
      </c>
      <c r="I246">
        <f>Pivot_Data3!F246</f>
        <v>0</v>
      </c>
      <c r="J246" t="b">
        <f>H246=Pivot_Data3!F246</f>
        <v>1</v>
      </c>
      <c r="K246">
        <v>1.6199999999999999E-2</v>
      </c>
      <c r="L246">
        <v>947486.04881773028</v>
      </c>
      <c r="N246" t="b">
        <f>Pivot_Data3!H246 = L246</f>
        <v>1</v>
      </c>
      <c r="O246">
        <v>15349.27399084723</v>
      </c>
      <c r="P246">
        <v>0</v>
      </c>
    </row>
    <row r="247" spans="1:16">
      <c r="A247" t="s">
        <v>81</v>
      </c>
      <c r="B247" t="s">
        <v>134</v>
      </c>
      <c r="C247" t="s">
        <v>175</v>
      </c>
      <c r="D247" t="s">
        <v>120</v>
      </c>
      <c r="E247" t="b">
        <f>D247=Pivot_Data3!D247</f>
        <v>1</v>
      </c>
      <c r="F247">
        <v>45514.65</v>
      </c>
      <c r="G247" t="b">
        <f>Pivot_Data3!E247 = F247</f>
        <v>1</v>
      </c>
      <c r="H247">
        <v>0</v>
      </c>
      <c r="I247">
        <f>Pivot_Data3!F247</f>
        <v>0</v>
      </c>
      <c r="J247" t="b">
        <f>H247=Pivot_Data3!F247</f>
        <v>1</v>
      </c>
      <c r="K247">
        <v>2.29E-2</v>
      </c>
      <c r="L247">
        <v>908805.50795941346</v>
      </c>
      <c r="N247" t="b">
        <f>Pivot_Data3!H247 = L247</f>
        <v>1</v>
      </c>
      <c r="O247">
        <v>20811.646132270569</v>
      </c>
      <c r="P247">
        <v>0</v>
      </c>
    </row>
    <row r="248" spans="1:16">
      <c r="A248" t="s">
        <v>13</v>
      </c>
      <c r="B248" t="s">
        <v>119</v>
      </c>
      <c r="C248" t="s">
        <v>121</v>
      </c>
      <c r="D248" t="s">
        <v>120</v>
      </c>
      <c r="E248" t="b">
        <f>D248=Pivot_Data3!D248</f>
        <v>1</v>
      </c>
      <c r="F248">
        <v>3802.4747499999999</v>
      </c>
      <c r="G248" t="b">
        <f>Pivot_Data3!E248 = F248</f>
        <v>1</v>
      </c>
      <c r="I248">
        <f>Pivot_Data3!F248</f>
        <v>0.51</v>
      </c>
      <c r="J248" t="b">
        <f>H248=Pivot_Data3!F248</f>
        <v>0</v>
      </c>
      <c r="K248">
        <v>3.9600000000000003E-2</v>
      </c>
      <c r="L248">
        <v>858394.37902842986</v>
      </c>
      <c r="N248" t="b">
        <f>Pivot_Data3!H248 = L248</f>
        <v>1</v>
      </c>
      <c r="O248">
        <v>33992.417409525828</v>
      </c>
    </row>
    <row r="249" spans="1:16">
      <c r="A249" t="s">
        <v>30</v>
      </c>
      <c r="B249" t="s">
        <v>138</v>
      </c>
      <c r="C249" t="s">
        <v>146</v>
      </c>
      <c r="D249" t="s">
        <v>126</v>
      </c>
      <c r="E249" t="b">
        <f>D249=Pivot_Data3!D249</f>
        <v>1</v>
      </c>
      <c r="F249">
        <v>5544.1576670000004</v>
      </c>
      <c r="G249" t="b">
        <f>Pivot_Data3!E249 = F249</f>
        <v>1</v>
      </c>
      <c r="H249">
        <v>0</v>
      </c>
      <c r="I249">
        <f>Pivot_Data3!F249</f>
        <v>0</v>
      </c>
      <c r="J249" t="b">
        <f>H249=Pivot_Data3!F249</f>
        <v>1</v>
      </c>
      <c r="K249">
        <v>1.84E-2</v>
      </c>
      <c r="L249">
        <v>783722.12780712009</v>
      </c>
      <c r="N249" t="b">
        <f>Pivot_Data3!H249 = L249</f>
        <v>1</v>
      </c>
      <c r="O249">
        <v>14420.48715165101</v>
      </c>
      <c r="P249">
        <v>0</v>
      </c>
    </row>
    <row r="250" spans="1:16">
      <c r="A250" t="s">
        <v>43</v>
      </c>
      <c r="C250" t="s">
        <v>220</v>
      </c>
      <c r="D250" t="s">
        <v>192</v>
      </c>
      <c r="E250" t="b">
        <f>D250=Pivot_Data3!D250</f>
        <v>1</v>
      </c>
      <c r="F250">
        <v>181.10759999999999</v>
      </c>
      <c r="G250" t="b">
        <f>Pivot_Data3!E250 = F250</f>
        <v>1</v>
      </c>
      <c r="I250">
        <f>Pivot_Data3!F250</f>
        <v>0</v>
      </c>
      <c r="J250" t="b">
        <f>H250=Pivot_Data3!F250</f>
        <v>1</v>
      </c>
      <c r="K250">
        <v>3.7900000000000003E-2</v>
      </c>
      <c r="L250">
        <v>763790.1926986872</v>
      </c>
      <c r="N250" t="b">
        <f>Pivot_Data3!H250 = L250</f>
        <v>1</v>
      </c>
      <c r="O250">
        <v>28947.64830328025</v>
      </c>
    </row>
    <row r="251" spans="1:16">
      <c r="A251" t="s">
        <v>33</v>
      </c>
      <c r="B251" t="s">
        <v>138</v>
      </c>
      <c r="C251" t="s">
        <v>185</v>
      </c>
      <c r="D251" t="s">
        <v>120</v>
      </c>
      <c r="E251" t="b">
        <f>D251=Pivot_Data3!D251</f>
        <v>1</v>
      </c>
      <c r="F251">
        <v>197143.0716</v>
      </c>
      <c r="G251" t="b">
        <f>Pivot_Data3!E251 = F251</f>
        <v>1</v>
      </c>
      <c r="H251">
        <v>0</v>
      </c>
      <c r="I251">
        <f>Pivot_Data3!F251</f>
        <v>0</v>
      </c>
      <c r="J251" t="b">
        <f>H251=Pivot_Data3!F251</f>
        <v>1</v>
      </c>
      <c r="K251">
        <v>3.8899999999999997E-2</v>
      </c>
      <c r="L251">
        <v>730813.44531135133</v>
      </c>
      <c r="N251" t="b">
        <f>Pivot_Data3!H251 = L251</f>
        <v>1</v>
      </c>
      <c r="O251">
        <v>28428.64302261157</v>
      </c>
      <c r="P251">
        <v>0</v>
      </c>
    </row>
    <row r="252" spans="1:16">
      <c r="A252" t="s">
        <v>42</v>
      </c>
      <c r="B252" t="s">
        <v>128</v>
      </c>
      <c r="C252" t="s">
        <v>143</v>
      </c>
      <c r="D252" t="s">
        <v>124</v>
      </c>
      <c r="E252" t="b">
        <f>D252=Pivot_Data3!D252</f>
        <v>1</v>
      </c>
      <c r="F252">
        <v>15439.47789</v>
      </c>
      <c r="G252" t="b">
        <f>Pivot_Data3!E252 = F252</f>
        <v>1</v>
      </c>
      <c r="I252">
        <f>Pivot_Data3!F252</f>
        <v>0.43</v>
      </c>
      <c r="J252" t="b">
        <f>H252=Pivot_Data3!F252</f>
        <v>0</v>
      </c>
      <c r="K252">
        <v>2.9499999999999998E-2</v>
      </c>
      <c r="L252">
        <v>694515.65121117898</v>
      </c>
      <c r="N252" t="b">
        <f>Pivot_Data3!H252 = L252</f>
        <v>1</v>
      </c>
      <c r="O252">
        <v>20488.211710729782</v>
      </c>
    </row>
    <row r="253" spans="1:16">
      <c r="A253" t="s">
        <v>74</v>
      </c>
      <c r="B253" t="s">
        <v>122</v>
      </c>
      <c r="C253" t="s">
        <v>123</v>
      </c>
      <c r="D253" t="s">
        <v>124</v>
      </c>
      <c r="E253" t="b">
        <f>D253=Pivot_Data3!D253</f>
        <v>1</v>
      </c>
      <c r="F253">
        <v>99482.76</v>
      </c>
      <c r="G253" t="b">
        <f>Pivot_Data3!E253 = F253</f>
        <v>1</v>
      </c>
      <c r="H253">
        <v>0.14729999999999999</v>
      </c>
      <c r="I253">
        <f>Pivot_Data3!F253</f>
        <v>0.14729999999999999</v>
      </c>
      <c r="J253" t="b">
        <f>H253=Pivot_Data3!F253</f>
        <v>1</v>
      </c>
      <c r="K253">
        <v>3.5700000000000003E-2</v>
      </c>
      <c r="L253">
        <v>682917.14707903902</v>
      </c>
      <c r="N253" t="b">
        <f>Pivot_Data3!H253 = L253</f>
        <v>1</v>
      </c>
      <c r="O253">
        <v>24380.142150721691</v>
      </c>
      <c r="P253">
        <v>100593.6957647424</v>
      </c>
    </row>
    <row r="254" spans="1:16">
      <c r="A254" t="s">
        <v>65</v>
      </c>
      <c r="B254" t="s">
        <v>122</v>
      </c>
      <c r="C254" t="s">
        <v>123</v>
      </c>
      <c r="D254" t="s">
        <v>124</v>
      </c>
      <c r="E254" t="b">
        <f>D254=Pivot_Data3!D254</f>
        <v>1</v>
      </c>
      <c r="F254">
        <v>803656</v>
      </c>
      <c r="G254" t="b">
        <f>Pivot_Data3!E254 = F254</f>
        <v>1</v>
      </c>
      <c r="H254">
        <v>9.4299999999999995E-2</v>
      </c>
      <c r="I254">
        <f>Pivot_Data3!F254</f>
        <v>9.4299999999999995E-2</v>
      </c>
      <c r="J254" t="b">
        <f>H254=Pivot_Data3!F254</f>
        <v>1</v>
      </c>
      <c r="L254">
        <v>678887.25170888717</v>
      </c>
      <c r="N254" t="b">
        <f>Pivot_Data3!H254 = L254</f>
        <v>1</v>
      </c>
      <c r="P254">
        <v>64019.067836148053</v>
      </c>
    </row>
    <row r="255" spans="1:16">
      <c r="A255" t="s">
        <v>49</v>
      </c>
      <c r="B255" t="s">
        <v>134</v>
      </c>
      <c r="C255" t="s">
        <v>135</v>
      </c>
      <c r="D255" t="s">
        <v>130</v>
      </c>
      <c r="E255" t="b">
        <f>D255=Pivot_Data3!D255</f>
        <v>1</v>
      </c>
      <c r="F255">
        <v>198036.30480000001</v>
      </c>
      <c r="G255" t="b">
        <f>Pivot_Data3!E255 = F255</f>
        <v>1</v>
      </c>
      <c r="I255">
        <f>Pivot_Data3!F255</f>
        <v>0.880000000000001</v>
      </c>
      <c r="J255" t="b">
        <f>H255=Pivot_Data3!F255</f>
        <v>0</v>
      </c>
      <c r="L255">
        <v>647578.71669600008</v>
      </c>
      <c r="N255" t="b">
        <f>Pivot_Data3!H255 = L255</f>
        <v>1</v>
      </c>
    </row>
    <row r="256" spans="1:16">
      <c r="A256" t="s">
        <v>26</v>
      </c>
      <c r="B256" t="s">
        <v>134</v>
      </c>
      <c r="C256" t="s">
        <v>159</v>
      </c>
      <c r="D256" t="s">
        <v>120</v>
      </c>
      <c r="E256" t="b">
        <f>D256=Pivot_Data3!D256</f>
        <v>1</v>
      </c>
      <c r="F256">
        <v>161557.6874</v>
      </c>
      <c r="G256" t="b">
        <f>Pivot_Data3!E256 = F256</f>
        <v>1</v>
      </c>
      <c r="I256">
        <f>Pivot_Data3!F256</f>
        <v>0.57999999999999996</v>
      </c>
      <c r="J256" t="b">
        <f>H256=Pivot_Data3!F256</f>
        <v>0</v>
      </c>
      <c r="K256">
        <v>5.9499999999999997E-2</v>
      </c>
      <c r="L256">
        <v>610647.81532141473</v>
      </c>
      <c r="N256" t="b">
        <f>Pivot_Data3!H256 = L256</f>
        <v>1</v>
      </c>
      <c r="O256">
        <v>36333.545011624177</v>
      </c>
    </row>
    <row r="257" spans="1:16">
      <c r="A257" t="s">
        <v>90</v>
      </c>
      <c r="B257" t="s">
        <v>128</v>
      </c>
      <c r="C257" t="s">
        <v>143</v>
      </c>
      <c r="D257" t="s">
        <v>124</v>
      </c>
      <c r="E257" t="b">
        <f>D257=Pivot_Data3!D257</f>
        <v>1</v>
      </c>
      <c r="F257">
        <v>577363.30090000003</v>
      </c>
      <c r="G257" t="b">
        <f>Pivot_Data3!E257 = F257</f>
        <v>1</v>
      </c>
      <c r="H257">
        <v>4.8599999999999997E-2</v>
      </c>
      <c r="I257">
        <f>Pivot_Data3!F257</f>
        <v>4.8599999999999997E-2</v>
      </c>
      <c r="J257" t="b">
        <f>H257=Pivot_Data3!F257</f>
        <v>1</v>
      </c>
      <c r="K257">
        <v>1.7100000000000001E-2</v>
      </c>
      <c r="L257">
        <v>609285.72415775736</v>
      </c>
      <c r="N257" t="b">
        <f>Pivot_Data3!H257 = L257</f>
        <v>1</v>
      </c>
      <c r="O257">
        <v>10418.785883097649</v>
      </c>
      <c r="P257">
        <v>29611.286194067001</v>
      </c>
    </row>
    <row r="258" spans="1:16">
      <c r="A258" t="s">
        <v>63</v>
      </c>
      <c r="B258" t="s">
        <v>134</v>
      </c>
      <c r="C258" t="s">
        <v>177</v>
      </c>
      <c r="D258" t="s">
        <v>120</v>
      </c>
      <c r="E258" t="b">
        <f>D258=Pivot_Data3!D258</f>
        <v>1</v>
      </c>
      <c r="F258">
        <v>2585935.466</v>
      </c>
      <c r="G258" t="b">
        <f>Pivot_Data3!E258 = F258</f>
        <v>1</v>
      </c>
      <c r="I258">
        <f>Pivot_Data3!F258</f>
        <v>1.1399999999999999</v>
      </c>
      <c r="J258" t="b">
        <f>H258=Pivot_Data3!F258</f>
        <v>0</v>
      </c>
      <c r="L258">
        <v>591925.800038332</v>
      </c>
      <c r="N258" t="b">
        <f>Pivot_Data3!H258 = L258</f>
        <v>1</v>
      </c>
    </row>
    <row r="259" spans="1:16">
      <c r="A259" t="s">
        <v>48</v>
      </c>
      <c r="B259" t="s">
        <v>122</v>
      </c>
      <c r="C259" t="s">
        <v>123</v>
      </c>
      <c r="D259" t="s">
        <v>124</v>
      </c>
      <c r="E259" t="b">
        <f>D259=Pivot_Data3!D259</f>
        <v>1</v>
      </c>
      <c r="F259">
        <v>330000</v>
      </c>
      <c r="G259" t="b">
        <f>Pivot_Data3!E259 = F259</f>
        <v>1</v>
      </c>
      <c r="H259">
        <v>6.8599999999999994E-2</v>
      </c>
      <c r="I259">
        <f>Pivot_Data3!F259</f>
        <v>6.8599999999999994E-2</v>
      </c>
      <c r="J259" t="b">
        <f>H259=Pivot_Data3!F259</f>
        <v>1</v>
      </c>
      <c r="K259">
        <v>4.7999999999999996E-3</v>
      </c>
      <c r="L259">
        <v>577023.73343999998</v>
      </c>
      <c r="N259" t="b">
        <f>Pivot_Data3!H259 = L259</f>
        <v>1</v>
      </c>
      <c r="O259">
        <v>2769.7139205120002</v>
      </c>
      <c r="P259">
        <v>39583.828113983996</v>
      </c>
    </row>
    <row r="260" spans="1:16">
      <c r="A260" t="s">
        <v>31</v>
      </c>
      <c r="B260" t="s">
        <v>134</v>
      </c>
      <c r="C260" t="s">
        <v>222</v>
      </c>
      <c r="D260" t="s">
        <v>130</v>
      </c>
      <c r="E260" t="b">
        <f>D260=Pivot_Data3!D260</f>
        <v>1</v>
      </c>
      <c r="F260">
        <v>10.72</v>
      </c>
      <c r="G260" t="b">
        <f>Pivot_Data3!E260 = F260</f>
        <v>1</v>
      </c>
      <c r="I260">
        <f>Pivot_Data3!F260</f>
        <v>1.0900000000000001</v>
      </c>
      <c r="J260" t="b">
        <f>H260=Pivot_Data3!F260</f>
        <v>0</v>
      </c>
      <c r="K260">
        <v>2.92E-2</v>
      </c>
      <c r="L260">
        <v>574034.49750239996</v>
      </c>
      <c r="N260" t="b">
        <f>Pivot_Data3!H260 = L260</f>
        <v>1</v>
      </c>
      <c r="O260">
        <v>16761.807327070081</v>
      </c>
    </row>
    <row r="261" spans="1:16">
      <c r="A261" t="s">
        <v>51</v>
      </c>
      <c r="B261" t="s">
        <v>138</v>
      </c>
      <c r="C261" t="s">
        <v>146</v>
      </c>
      <c r="D261" t="s">
        <v>126</v>
      </c>
      <c r="E261" t="b">
        <f>D261=Pivot_Data3!D261</f>
        <v>1</v>
      </c>
      <c r="F261">
        <v>12031.105610000001</v>
      </c>
      <c r="G261" t="b">
        <f>Pivot_Data3!E261 = F261</f>
        <v>1</v>
      </c>
      <c r="H261">
        <v>0</v>
      </c>
      <c r="I261">
        <f>Pivot_Data3!F261</f>
        <v>0</v>
      </c>
      <c r="J261" t="b">
        <f>H261=Pivot_Data3!F261</f>
        <v>1</v>
      </c>
      <c r="K261">
        <v>0</v>
      </c>
      <c r="L261">
        <v>565645.7916247464</v>
      </c>
      <c r="N261" t="b">
        <f>Pivot_Data3!H261 = L261</f>
        <v>1</v>
      </c>
      <c r="O261">
        <v>0</v>
      </c>
      <c r="P261">
        <v>0</v>
      </c>
    </row>
    <row r="262" spans="1:16">
      <c r="A262" t="s">
        <v>50</v>
      </c>
      <c r="B262" t="s">
        <v>128</v>
      </c>
      <c r="C262" t="s">
        <v>206</v>
      </c>
      <c r="D262" t="s">
        <v>124</v>
      </c>
      <c r="E262" t="b">
        <f>D262=Pivot_Data3!D262</f>
        <v>1</v>
      </c>
      <c r="F262">
        <v>22035.127120000001</v>
      </c>
      <c r="G262" t="b">
        <f>Pivot_Data3!E262 = F262</f>
        <v>1</v>
      </c>
      <c r="I262">
        <f>Pivot_Data3!F262</f>
        <v>0.13</v>
      </c>
      <c r="J262" t="b">
        <f>H262=Pivot_Data3!F262</f>
        <v>0</v>
      </c>
      <c r="K262">
        <v>2.53E-2</v>
      </c>
      <c r="L262">
        <v>511864.41736846289</v>
      </c>
      <c r="N262" t="b">
        <f>Pivot_Data3!H262 = L262</f>
        <v>1</v>
      </c>
      <c r="O262">
        <v>12950.16975942211</v>
      </c>
    </row>
    <row r="263" spans="1:16">
      <c r="A263" t="s">
        <v>54</v>
      </c>
      <c r="B263" t="s">
        <v>138</v>
      </c>
      <c r="C263" t="s">
        <v>139</v>
      </c>
      <c r="D263" t="s">
        <v>126</v>
      </c>
      <c r="E263" t="b">
        <f>D263=Pivot_Data3!D263</f>
        <v>1</v>
      </c>
      <c r="F263">
        <v>7561.8042070000001</v>
      </c>
      <c r="G263" t="b">
        <f>Pivot_Data3!E263 = F263</f>
        <v>1</v>
      </c>
      <c r="H263">
        <v>0</v>
      </c>
      <c r="I263">
        <f>Pivot_Data3!F263</f>
        <v>0</v>
      </c>
      <c r="J263" t="b">
        <f>H263=Pivot_Data3!F263</f>
        <v>1</v>
      </c>
      <c r="K263">
        <v>4.8899999999999999E-2</v>
      </c>
      <c r="L263">
        <v>495005.65086803632</v>
      </c>
      <c r="N263" t="b">
        <f>Pivot_Data3!H263 = L263</f>
        <v>1</v>
      </c>
      <c r="O263">
        <v>24205.77632744698</v>
      </c>
      <c r="P263">
        <v>0</v>
      </c>
    </row>
    <row r="264" spans="1:16">
      <c r="A264" t="s">
        <v>37</v>
      </c>
      <c r="B264" t="s">
        <v>134</v>
      </c>
      <c r="C264" t="s">
        <v>172</v>
      </c>
      <c r="D264" t="s">
        <v>130</v>
      </c>
      <c r="E264" t="b">
        <f>D264=Pivot_Data3!D264</f>
        <v>1</v>
      </c>
      <c r="F264">
        <v>21307.593420000001</v>
      </c>
      <c r="G264" t="b">
        <f>Pivot_Data3!E264 = F264</f>
        <v>1</v>
      </c>
      <c r="I264">
        <f>Pivot_Data3!F264</f>
        <v>1.06</v>
      </c>
      <c r="J264" t="b">
        <f>H264=Pivot_Data3!F264</f>
        <v>0</v>
      </c>
      <c r="L264">
        <v>470897.81458200008</v>
      </c>
      <c r="N264" t="b">
        <f>Pivot_Data3!H264 = L264</f>
        <v>1</v>
      </c>
    </row>
    <row r="265" spans="1:16">
      <c r="A265" t="s">
        <v>43</v>
      </c>
      <c r="B265" t="s">
        <v>138</v>
      </c>
      <c r="C265" t="s">
        <v>167</v>
      </c>
      <c r="D265" t="s">
        <v>126</v>
      </c>
      <c r="E265" t="b">
        <f>D265=Pivot_Data3!D265</f>
        <v>1</v>
      </c>
      <c r="F265">
        <v>104.39505490000001</v>
      </c>
      <c r="G265" t="b">
        <f>Pivot_Data3!E265 = F265</f>
        <v>1</v>
      </c>
      <c r="H265">
        <v>0</v>
      </c>
      <c r="I265">
        <f>Pivot_Data3!F265</f>
        <v>0</v>
      </c>
      <c r="J265" t="b">
        <f>H265=Pivot_Data3!F265</f>
        <v>1</v>
      </c>
      <c r="K265">
        <v>3.7900000000000003E-2</v>
      </c>
      <c r="L265">
        <v>440268.21126700938</v>
      </c>
      <c r="N265" t="b">
        <f>Pivot_Data3!H265 = L265</f>
        <v>1</v>
      </c>
      <c r="O265">
        <v>16686.165207019661</v>
      </c>
      <c r="P265">
        <v>0</v>
      </c>
    </row>
    <row r="266" spans="1:16">
      <c r="A266" t="s">
        <v>11</v>
      </c>
      <c r="B266" t="s">
        <v>138</v>
      </c>
      <c r="C266" t="s">
        <v>146</v>
      </c>
      <c r="D266" t="s">
        <v>126</v>
      </c>
      <c r="E266" t="b">
        <f>D266=Pivot_Data3!D266</f>
        <v>1</v>
      </c>
      <c r="F266">
        <v>139634.41140000001</v>
      </c>
      <c r="G266" t="b">
        <f>Pivot_Data3!E266 = F266</f>
        <v>1</v>
      </c>
      <c r="H266">
        <v>0</v>
      </c>
      <c r="I266">
        <f>Pivot_Data3!F266</f>
        <v>0</v>
      </c>
      <c r="J266" t="b">
        <f>H266=Pivot_Data3!F266</f>
        <v>1</v>
      </c>
      <c r="K266">
        <v>3.9899999999999998E-2</v>
      </c>
      <c r="L266">
        <v>438098.33437334269</v>
      </c>
      <c r="N266" t="b">
        <f>Pivot_Data3!H266 = L266</f>
        <v>1</v>
      </c>
      <c r="O266">
        <v>17480.12354149637</v>
      </c>
      <c r="P266">
        <v>0</v>
      </c>
    </row>
    <row r="267" spans="1:16">
      <c r="A267" t="s">
        <v>84</v>
      </c>
      <c r="B267" t="s">
        <v>138</v>
      </c>
      <c r="C267" t="s">
        <v>146</v>
      </c>
      <c r="D267" t="s">
        <v>126</v>
      </c>
      <c r="E267" t="b">
        <f>D267=Pivot_Data3!D267</f>
        <v>1</v>
      </c>
      <c r="F267">
        <v>236.39692099999999</v>
      </c>
      <c r="G267" t="b">
        <f>Pivot_Data3!E267 = F267</f>
        <v>1</v>
      </c>
      <c r="H267">
        <v>0</v>
      </c>
      <c r="I267">
        <f>Pivot_Data3!F267</f>
        <v>0</v>
      </c>
      <c r="J267" t="b">
        <f>H267=Pivot_Data3!F267</f>
        <v>1</v>
      </c>
      <c r="K267">
        <v>5.5399999999999998E-2</v>
      </c>
      <c r="L267">
        <v>422614.54201974563</v>
      </c>
      <c r="N267" t="b">
        <f>Pivot_Data3!H267 = L267</f>
        <v>1</v>
      </c>
      <c r="O267">
        <v>23412.845627893901</v>
      </c>
      <c r="P267">
        <v>0</v>
      </c>
    </row>
    <row r="268" spans="1:16">
      <c r="A268" t="s">
        <v>94</v>
      </c>
      <c r="B268" t="s">
        <v>128</v>
      </c>
      <c r="C268" t="s">
        <v>171</v>
      </c>
      <c r="D268" t="s">
        <v>124</v>
      </c>
      <c r="E268" t="b">
        <f>D268=Pivot_Data3!D268</f>
        <v>1</v>
      </c>
      <c r="F268">
        <v>80277.03</v>
      </c>
      <c r="G268" t="b">
        <f>Pivot_Data3!E268 = F268</f>
        <v>1</v>
      </c>
      <c r="I268">
        <f>Pivot_Data3!F268</f>
        <v>0.3</v>
      </c>
      <c r="J268" t="b">
        <f>H268=Pivot_Data3!F268</f>
        <v>0</v>
      </c>
      <c r="L268">
        <v>411923.64603816019</v>
      </c>
      <c r="N268" t="b">
        <f>Pivot_Data3!H268 = L268</f>
        <v>1</v>
      </c>
    </row>
    <row r="269" spans="1:16">
      <c r="A269" t="s">
        <v>30</v>
      </c>
      <c r="B269" t="s">
        <v>138</v>
      </c>
      <c r="C269" t="s">
        <v>139</v>
      </c>
      <c r="D269" t="s">
        <v>126</v>
      </c>
      <c r="E269" t="b">
        <f>D269=Pivot_Data3!D269</f>
        <v>1</v>
      </c>
      <c r="F269">
        <v>2904.4723909999998</v>
      </c>
      <c r="G269" t="b">
        <f>Pivot_Data3!E269 = F269</f>
        <v>1</v>
      </c>
      <c r="H269">
        <v>0</v>
      </c>
      <c r="I269">
        <f>Pivot_Data3!F269</f>
        <v>0</v>
      </c>
      <c r="J269" t="b">
        <f>H269=Pivot_Data3!F269</f>
        <v>1</v>
      </c>
      <c r="K269">
        <v>1.84E-2</v>
      </c>
      <c r="L269">
        <v>410576.21719176002</v>
      </c>
      <c r="N269" t="b">
        <f>Pivot_Data3!H269 = L269</f>
        <v>1</v>
      </c>
      <c r="O269">
        <v>7554.6023963283842</v>
      </c>
      <c r="P269">
        <v>0</v>
      </c>
    </row>
    <row r="270" spans="1:16">
      <c r="A270" t="s">
        <v>95</v>
      </c>
      <c r="B270" t="s">
        <v>134</v>
      </c>
      <c r="C270" t="s">
        <v>208</v>
      </c>
      <c r="D270" t="s">
        <v>130</v>
      </c>
      <c r="E270" t="b">
        <f>D270=Pivot_Data3!D270</f>
        <v>1</v>
      </c>
      <c r="F270">
        <v>401727.34529999999</v>
      </c>
      <c r="G270" t="b">
        <f>Pivot_Data3!E270 = F270</f>
        <v>1</v>
      </c>
      <c r="H270">
        <v>0</v>
      </c>
      <c r="I270">
        <f>Pivot_Data3!F270</f>
        <v>0.52</v>
      </c>
      <c r="J270" t="b">
        <f>H270=Pivot_Data3!F270</f>
        <v>0</v>
      </c>
      <c r="K270">
        <v>0.13</v>
      </c>
      <c r="L270">
        <v>401727.34529999999</v>
      </c>
      <c r="N270" t="b">
        <f>Pivot_Data3!H270 = L270</f>
        <v>1</v>
      </c>
      <c r="O270">
        <v>52224.554888999999</v>
      </c>
      <c r="P270">
        <v>0</v>
      </c>
    </row>
    <row r="271" spans="1:16">
      <c r="A271" t="s">
        <v>61</v>
      </c>
      <c r="B271" t="s">
        <v>122</v>
      </c>
      <c r="C271" t="s">
        <v>123</v>
      </c>
      <c r="D271" t="s">
        <v>124</v>
      </c>
      <c r="E271" t="b">
        <f>D271=Pivot_Data3!D271</f>
        <v>1</v>
      </c>
      <c r="F271">
        <v>225</v>
      </c>
      <c r="G271" t="b">
        <f>Pivot_Data3!E271 = F271</f>
        <v>1</v>
      </c>
      <c r="H271">
        <v>4.4999999999999998E-2</v>
      </c>
      <c r="I271">
        <f>Pivot_Data3!F271</f>
        <v>4.4999999999999998E-2</v>
      </c>
      <c r="J271" t="b">
        <f>H271=Pivot_Data3!F271</f>
        <v>1</v>
      </c>
      <c r="K271">
        <v>5.1999999999999998E-2</v>
      </c>
      <c r="L271">
        <v>401504.22944999998</v>
      </c>
      <c r="N271" t="b">
        <f>Pivot_Data3!H271 = L271</f>
        <v>1</v>
      </c>
      <c r="O271">
        <v>20878.219931399999</v>
      </c>
      <c r="P271">
        <v>18067.690325250001</v>
      </c>
    </row>
    <row r="272" spans="1:16">
      <c r="A272" t="s">
        <v>43</v>
      </c>
      <c r="B272" t="s">
        <v>134</v>
      </c>
      <c r="C272" t="s">
        <v>175</v>
      </c>
      <c r="D272" t="s">
        <v>120</v>
      </c>
      <c r="E272" t="b">
        <f>D272=Pivot_Data3!D272</f>
        <v>1</v>
      </c>
      <c r="F272">
        <v>94.77411567</v>
      </c>
      <c r="G272" t="b">
        <f>Pivot_Data3!E272 = F272</f>
        <v>1</v>
      </c>
      <c r="H272">
        <v>0</v>
      </c>
      <c r="I272">
        <f>Pivot_Data3!F272</f>
        <v>0</v>
      </c>
      <c r="J272" t="b">
        <f>H272=Pivot_Data3!F272</f>
        <v>1</v>
      </c>
      <c r="K272">
        <v>3.7900000000000003E-2</v>
      </c>
      <c r="L272">
        <v>399693.55273018352</v>
      </c>
      <c r="N272" t="b">
        <f>Pivot_Data3!H272 = L272</f>
        <v>1</v>
      </c>
      <c r="O272">
        <v>15148.385648473961</v>
      </c>
      <c r="P272">
        <v>0</v>
      </c>
    </row>
    <row r="273" spans="1:16">
      <c r="A273" t="s">
        <v>80</v>
      </c>
      <c r="B273" t="s">
        <v>138</v>
      </c>
      <c r="C273" t="s">
        <v>146</v>
      </c>
      <c r="D273" t="s">
        <v>126</v>
      </c>
      <c r="E273" t="b">
        <f>D273=Pivot_Data3!D273</f>
        <v>1</v>
      </c>
      <c r="F273">
        <v>32736.654600000002</v>
      </c>
      <c r="G273" t="b">
        <f>Pivot_Data3!E273 = F273</f>
        <v>1</v>
      </c>
      <c r="H273">
        <v>0</v>
      </c>
      <c r="I273">
        <f>Pivot_Data3!F273</f>
        <v>0</v>
      </c>
      <c r="J273" t="b">
        <f>H273=Pivot_Data3!F273</f>
        <v>1</v>
      </c>
      <c r="K273">
        <v>9.4000000000000004E-3</v>
      </c>
      <c r="L273">
        <v>391921.54587978713</v>
      </c>
      <c r="N273" t="b">
        <f>Pivot_Data3!H273 = L273</f>
        <v>1</v>
      </c>
      <c r="O273">
        <v>3684.062531269999</v>
      </c>
      <c r="P273">
        <v>0</v>
      </c>
    </row>
    <row r="274" spans="1:16">
      <c r="A274" t="s">
        <v>50</v>
      </c>
      <c r="B274" t="s">
        <v>134</v>
      </c>
      <c r="C274" t="s">
        <v>88</v>
      </c>
      <c r="D274" t="s">
        <v>223</v>
      </c>
      <c r="E274" t="b">
        <f>D274=Pivot_Data3!D274</f>
        <v>1</v>
      </c>
      <c r="F274">
        <v>16855.797419999999</v>
      </c>
      <c r="G274" t="b">
        <f>Pivot_Data3!E274 = F274</f>
        <v>1</v>
      </c>
      <c r="I274">
        <f>Pivot_Data3!F274</f>
        <v>0.72</v>
      </c>
      <c r="J274" t="b">
        <f>H274=Pivot_Data3!F274</f>
        <v>0</v>
      </c>
      <c r="K274">
        <v>2.53E-2</v>
      </c>
      <c r="L274">
        <v>391551.31162543251</v>
      </c>
      <c r="N274" t="b">
        <f>Pivot_Data3!H274 = L274</f>
        <v>1</v>
      </c>
      <c r="O274">
        <v>9906.2481841234421</v>
      </c>
    </row>
    <row r="275" spans="1:16">
      <c r="A275" t="s">
        <v>31</v>
      </c>
      <c r="B275" t="s">
        <v>128</v>
      </c>
      <c r="C275" t="s">
        <v>212</v>
      </c>
      <c r="D275" t="s">
        <v>124</v>
      </c>
      <c r="E275" t="b">
        <f>D275=Pivot_Data3!D275</f>
        <v>1</v>
      </c>
      <c r="F275">
        <v>7</v>
      </c>
      <c r="G275" t="b">
        <f>Pivot_Data3!E275 = F275</f>
        <v>1</v>
      </c>
      <c r="H275">
        <v>0</v>
      </c>
      <c r="I275">
        <f>Pivot_Data3!F275</f>
        <v>0</v>
      </c>
      <c r="J275" t="b">
        <f>H275=Pivot_Data3!F275</f>
        <v>1</v>
      </c>
      <c r="K275">
        <v>2.92E-2</v>
      </c>
      <c r="L275">
        <v>374835.95919000002</v>
      </c>
      <c r="N275" t="b">
        <f>Pivot_Data3!H275 = L275</f>
        <v>1</v>
      </c>
      <c r="O275">
        <v>10945.210008348</v>
      </c>
      <c r="P275">
        <v>0</v>
      </c>
    </row>
    <row r="276" spans="1:16">
      <c r="A276" t="s">
        <v>21</v>
      </c>
      <c r="B276" t="s">
        <v>122</v>
      </c>
      <c r="C276" t="s">
        <v>123</v>
      </c>
      <c r="D276" t="s">
        <v>124</v>
      </c>
      <c r="E276" t="b">
        <f>D276=Pivot_Data3!D276</f>
        <v>1</v>
      </c>
      <c r="F276">
        <v>20408</v>
      </c>
      <c r="G276" t="b">
        <f>Pivot_Data3!E276 = F276</f>
        <v>1</v>
      </c>
      <c r="H276">
        <v>0.55000000000000004</v>
      </c>
      <c r="I276">
        <f>Pivot_Data3!F276</f>
        <v>0.55000000000000004</v>
      </c>
      <c r="J276" t="b">
        <f>H276=Pivot_Data3!F276</f>
        <v>1</v>
      </c>
      <c r="L276">
        <v>374415.80689448002</v>
      </c>
      <c r="N276" t="b">
        <f>Pivot_Data3!H276 = L276</f>
        <v>1</v>
      </c>
      <c r="P276">
        <v>205928.693791964</v>
      </c>
    </row>
    <row r="277" spans="1:16">
      <c r="A277" t="s">
        <v>16</v>
      </c>
      <c r="B277" t="s">
        <v>134</v>
      </c>
      <c r="C277" t="s">
        <v>224</v>
      </c>
      <c r="D277" t="s">
        <v>130</v>
      </c>
      <c r="E277" t="b">
        <f>D277=Pivot_Data3!D277</f>
        <v>1</v>
      </c>
      <c r="F277">
        <v>361977.13890000002</v>
      </c>
      <c r="G277" t="b">
        <f>Pivot_Data3!E277 = F277</f>
        <v>1</v>
      </c>
      <c r="I277">
        <f>Pivot_Data3!F277</f>
        <v>0.56000000000000005</v>
      </c>
      <c r="J277" t="b">
        <f>H277=Pivot_Data3!F277</f>
        <v>0</v>
      </c>
      <c r="L277">
        <v>354196.11879124981</v>
      </c>
      <c r="N277" t="b">
        <f>Pivot_Data3!H277 = L277</f>
        <v>1</v>
      </c>
    </row>
    <row r="278" spans="1:16">
      <c r="A278" t="s">
        <v>48</v>
      </c>
      <c r="B278" t="s">
        <v>138</v>
      </c>
      <c r="C278" t="s">
        <v>146</v>
      </c>
      <c r="D278" t="s">
        <v>126</v>
      </c>
      <c r="E278" t="b">
        <f>D278=Pivot_Data3!D278</f>
        <v>1</v>
      </c>
      <c r="F278">
        <v>198964.1954</v>
      </c>
      <c r="G278" t="b">
        <f>Pivot_Data3!E278 = F278</f>
        <v>1</v>
      </c>
      <c r="H278">
        <v>0</v>
      </c>
      <c r="I278">
        <f>Pivot_Data3!F278</f>
        <v>0</v>
      </c>
      <c r="J278" t="b">
        <f>H278=Pivot_Data3!F278</f>
        <v>1</v>
      </c>
      <c r="K278">
        <v>4.7999999999999996E-3</v>
      </c>
      <c r="L278">
        <v>347900.19045634451</v>
      </c>
      <c r="N278" t="b">
        <f>Pivot_Data3!H278 = L278</f>
        <v>1</v>
      </c>
      <c r="O278">
        <v>1669.920914190453</v>
      </c>
      <c r="P278">
        <v>0</v>
      </c>
    </row>
    <row r="279" spans="1:16">
      <c r="A279" t="s">
        <v>50</v>
      </c>
      <c r="B279" t="s">
        <v>134</v>
      </c>
      <c r="C279" t="s">
        <v>159</v>
      </c>
      <c r="D279" t="s">
        <v>120</v>
      </c>
      <c r="E279" t="b">
        <f>D279=Pivot_Data3!D279</f>
        <v>1</v>
      </c>
      <c r="F279">
        <v>13940</v>
      </c>
      <c r="G279" t="b">
        <f>Pivot_Data3!E279 = F279</f>
        <v>1</v>
      </c>
      <c r="I279">
        <f>Pivot_Data3!F279</f>
        <v>0.57999999999999996</v>
      </c>
      <c r="J279" t="b">
        <f>H279=Pivot_Data3!F279</f>
        <v>0</v>
      </c>
      <c r="K279">
        <v>2.53E-2</v>
      </c>
      <c r="L279">
        <v>323818.8706268</v>
      </c>
      <c r="N279" t="b">
        <f>Pivot_Data3!H279 = L279</f>
        <v>1</v>
      </c>
      <c r="O279">
        <v>8192.6174268580398</v>
      </c>
    </row>
    <row r="280" spans="1:16">
      <c r="A280" t="s">
        <v>87</v>
      </c>
      <c r="B280" t="s">
        <v>128</v>
      </c>
      <c r="C280" t="s">
        <v>129</v>
      </c>
      <c r="D280" t="s">
        <v>130</v>
      </c>
      <c r="E280" t="b">
        <f>D280=Pivot_Data3!D280</f>
        <v>1</v>
      </c>
      <c r="F280">
        <v>11.38</v>
      </c>
      <c r="G280" t="b">
        <f>Pivot_Data3!E280 = F280</f>
        <v>1</v>
      </c>
      <c r="H280">
        <v>0.12001199999999999</v>
      </c>
      <c r="I280">
        <f>Pivot_Data3!F280</f>
        <v>0.12001199999999999</v>
      </c>
      <c r="J280" t="b">
        <f>H280=Pivot_Data3!F280</f>
        <v>1</v>
      </c>
      <c r="L280">
        <v>312423.81884319999</v>
      </c>
      <c r="N280" t="b">
        <f>Pivot_Data3!H280 = L280</f>
        <v>1</v>
      </c>
      <c r="P280">
        <v>37494.607347010133</v>
      </c>
    </row>
    <row r="281" spans="1:16">
      <c r="A281" t="s">
        <v>74</v>
      </c>
      <c r="B281" t="s">
        <v>138</v>
      </c>
      <c r="C281" t="s">
        <v>146</v>
      </c>
      <c r="D281" t="s">
        <v>126</v>
      </c>
      <c r="E281" t="b">
        <f>D281=Pivot_Data3!D281</f>
        <v>1</v>
      </c>
      <c r="F281">
        <v>45347.102780000001</v>
      </c>
      <c r="G281" t="b">
        <f>Pivot_Data3!E281 = F281</f>
        <v>1</v>
      </c>
      <c r="H281">
        <v>0</v>
      </c>
      <c r="I281">
        <f>Pivot_Data3!F281</f>
        <v>0</v>
      </c>
      <c r="J281" t="b">
        <f>H281=Pivot_Data3!F281</f>
        <v>1</v>
      </c>
      <c r="K281">
        <v>3.5700000000000003E-2</v>
      </c>
      <c r="L281">
        <v>311293.27391818998</v>
      </c>
      <c r="N281" t="b">
        <f>Pivot_Data3!H281 = L281</f>
        <v>1</v>
      </c>
      <c r="O281">
        <v>11113.169878879389</v>
      </c>
      <c r="P281">
        <v>0</v>
      </c>
    </row>
    <row r="282" spans="1:16">
      <c r="A282" t="s">
        <v>43</v>
      </c>
      <c r="B282" t="s">
        <v>138</v>
      </c>
      <c r="C282" t="s">
        <v>225</v>
      </c>
      <c r="D282" t="s">
        <v>126</v>
      </c>
      <c r="E282" t="b">
        <f>D282=Pivot_Data3!D282</f>
        <v>1</v>
      </c>
      <c r="F282">
        <v>71.731060650000003</v>
      </c>
      <c r="G282" t="b">
        <f>Pivot_Data3!E282 = F282</f>
        <v>1</v>
      </c>
      <c r="H282">
        <v>0</v>
      </c>
      <c r="I282">
        <f>Pivot_Data3!F282</f>
        <v>0</v>
      </c>
      <c r="J282" t="b">
        <f>H282=Pivot_Data3!F282</f>
        <v>1</v>
      </c>
      <c r="K282">
        <v>3.7900000000000003E-2</v>
      </c>
      <c r="L282">
        <v>302513.42647323868</v>
      </c>
      <c r="N282" t="b">
        <f>Pivot_Data3!H282 = L282</f>
        <v>1</v>
      </c>
      <c r="O282">
        <v>11465.25886333575</v>
      </c>
      <c r="P282">
        <v>0</v>
      </c>
    </row>
    <row r="283" spans="1:16">
      <c r="A283" t="s">
        <v>20</v>
      </c>
      <c r="B283" t="s">
        <v>134</v>
      </c>
      <c r="C283" t="s">
        <v>177</v>
      </c>
      <c r="D283" t="s">
        <v>120</v>
      </c>
      <c r="E283" t="b">
        <f>D283=Pivot_Data3!D283</f>
        <v>1</v>
      </c>
      <c r="F283">
        <v>2735.4036030000002</v>
      </c>
      <c r="G283" t="b">
        <f>Pivot_Data3!E283 = F283</f>
        <v>1</v>
      </c>
      <c r="I283">
        <f>Pivot_Data3!F283</f>
        <v>1.1399999999999999</v>
      </c>
      <c r="J283" t="b">
        <f>H283=Pivot_Data3!F283</f>
        <v>0</v>
      </c>
      <c r="L283">
        <v>291942.12497734919</v>
      </c>
      <c r="N283" t="b">
        <f>Pivot_Data3!H283 = L283</f>
        <v>1</v>
      </c>
    </row>
    <row r="284" spans="1:16">
      <c r="A284" t="s">
        <v>83</v>
      </c>
      <c r="B284" t="s">
        <v>138</v>
      </c>
      <c r="C284" t="s">
        <v>146</v>
      </c>
      <c r="D284" t="s">
        <v>126</v>
      </c>
      <c r="E284" t="b">
        <f>D284=Pivot_Data3!D284</f>
        <v>1</v>
      </c>
      <c r="F284">
        <v>1666.4714959999999</v>
      </c>
      <c r="G284" t="b">
        <f>Pivot_Data3!E284 = F284</f>
        <v>1</v>
      </c>
      <c r="H284">
        <v>0</v>
      </c>
      <c r="I284">
        <f>Pivot_Data3!F284</f>
        <v>0</v>
      </c>
      <c r="J284" t="b">
        <f>H284=Pivot_Data3!F284</f>
        <v>1</v>
      </c>
      <c r="L284">
        <v>289632.74600480002</v>
      </c>
      <c r="N284" t="b">
        <f>Pivot_Data3!H284 = L284</f>
        <v>1</v>
      </c>
      <c r="P284">
        <v>0</v>
      </c>
    </row>
    <row r="285" spans="1:16">
      <c r="A285" t="s">
        <v>79</v>
      </c>
      <c r="B285" t="s">
        <v>134</v>
      </c>
      <c r="C285" t="s">
        <v>215</v>
      </c>
      <c r="D285" t="s">
        <v>130</v>
      </c>
      <c r="E285" t="b">
        <f>D285=Pivot_Data3!D285</f>
        <v>1</v>
      </c>
      <c r="F285">
        <v>675265.79680000001</v>
      </c>
      <c r="G285" t="b">
        <f>Pivot_Data3!E285 = F285</f>
        <v>1</v>
      </c>
      <c r="H285">
        <v>50</v>
      </c>
      <c r="I285">
        <f>Pivot_Data3!F285</f>
        <v>50</v>
      </c>
      <c r="J285" t="b">
        <f>H285=Pivot_Data3!F285</f>
        <v>1</v>
      </c>
      <c r="L285">
        <v>285224.16937875841</v>
      </c>
      <c r="N285" t="b">
        <f>Pivot_Data3!H285 = L285</f>
        <v>1</v>
      </c>
      <c r="P285">
        <v>14261208.46893792</v>
      </c>
    </row>
    <row r="286" spans="1:16">
      <c r="A286" t="s">
        <v>94</v>
      </c>
      <c r="B286" t="s">
        <v>138</v>
      </c>
      <c r="C286" t="s">
        <v>155</v>
      </c>
      <c r="D286" t="s">
        <v>130</v>
      </c>
      <c r="E286" t="b">
        <f>D286=Pivot_Data3!D286</f>
        <v>1</v>
      </c>
      <c r="F286">
        <v>53239.6</v>
      </c>
      <c r="G286" t="b">
        <f>Pivot_Data3!E286 = F286</f>
        <v>1</v>
      </c>
      <c r="I286">
        <f>Pivot_Data3!F286</f>
        <v>0.21</v>
      </c>
      <c r="J286" t="b">
        <f>H286=Pivot_Data3!F286</f>
        <v>0</v>
      </c>
      <c r="L286">
        <v>273187.11399279762</v>
      </c>
      <c r="N286" t="b">
        <f>Pivot_Data3!H286 = L286</f>
        <v>1</v>
      </c>
    </row>
    <row r="287" spans="1:16">
      <c r="A287" t="s">
        <v>26</v>
      </c>
      <c r="B287" t="s">
        <v>128</v>
      </c>
      <c r="C287" t="s">
        <v>129</v>
      </c>
      <c r="D287" t="s">
        <v>130</v>
      </c>
      <c r="E287" t="b">
        <f>D287=Pivot_Data3!D287</f>
        <v>1</v>
      </c>
      <c r="F287">
        <v>70354.37</v>
      </c>
      <c r="G287" t="b">
        <f>Pivot_Data3!E287 = F287</f>
        <v>1</v>
      </c>
      <c r="H287">
        <v>8.7599999999999987E-3</v>
      </c>
      <c r="I287">
        <f>Pivot_Data3!F287</f>
        <v>8.7599999999999987E-3</v>
      </c>
      <c r="J287" t="b">
        <f>H287=Pivot_Data3!F287</f>
        <v>1</v>
      </c>
      <c r="K287">
        <v>5.9499999999999997E-2</v>
      </c>
      <c r="L287">
        <v>265921.99374855921</v>
      </c>
      <c r="N287" t="b">
        <f>Pivot_Data3!H287 = L287</f>
        <v>1</v>
      </c>
      <c r="O287">
        <v>15822.35862803927</v>
      </c>
      <c r="P287">
        <v>2329.4766652373778</v>
      </c>
    </row>
    <row r="288" spans="1:16">
      <c r="A288" t="s">
        <v>31</v>
      </c>
      <c r="B288" t="s">
        <v>128</v>
      </c>
      <c r="C288" t="s">
        <v>221</v>
      </c>
      <c r="D288" t="s">
        <v>124</v>
      </c>
      <c r="E288" t="b">
        <f>D288=Pivot_Data3!D288</f>
        <v>1</v>
      </c>
      <c r="F288">
        <v>4.8899999999999997</v>
      </c>
      <c r="G288" t="b">
        <f>Pivot_Data3!E288 = F288</f>
        <v>1</v>
      </c>
      <c r="I288">
        <f>Pivot_Data3!F288</f>
        <v>0.18</v>
      </c>
      <c r="J288" t="b">
        <f>H288=Pivot_Data3!F288</f>
        <v>0</v>
      </c>
      <c r="K288">
        <v>2.92E-2</v>
      </c>
      <c r="L288">
        <v>261849.69149130001</v>
      </c>
      <c r="N288" t="b">
        <f>Pivot_Data3!H288 = L288</f>
        <v>1</v>
      </c>
      <c r="O288">
        <v>7646.0109915459598</v>
      </c>
    </row>
    <row r="289" spans="1:16">
      <c r="A289" t="s">
        <v>31</v>
      </c>
      <c r="B289" t="s">
        <v>138</v>
      </c>
      <c r="C289" t="s">
        <v>225</v>
      </c>
      <c r="D289" t="s">
        <v>126</v>
      </c>
      <c r="E289" t="b">
        <f>D289=Pivot_Data3!D289</f>
        <v>1</v>
      </c>
      <c r="F289">
        <v>4.3192261399999996</v>
      </c>
      <c r="G289" t="b">
        <f>Pivot_Data3!E289 = F289</f>
        <v>1</v>
      </c>
      <c r="H289">
        <v>0</v>
      </c>
      <c r="I289">
        <f>Pivot_Data3!F289</f>
        <v>0</v>
      </c>
      <c r="J289" t="b">
        <f>H289=Pivot_Data3!F289</f>
        <v>1</v>
      </c>
      <c r="K289">
        <v>2.92E-2</v>
      </c>
      <c r="L289">
        <v>231285.89616363161</v>
      </c>
      <c r="N289" t="b">
        <f>Pivot_Data3!H289 = L289</f>
        <v>1</v>
      </c>
      <c r="O289">
        <v>6753.5481679780423</v>
      </c>
      <c r="P289">
        <v>0</v>
      </c>
    </row>
    <row r="290" spans="1:16">
      <c r="A290" t="s">
        <v>63</v>
      </c>
      <c r="B290" t="s">
        <v>134</v>
      </c>
      <c r="C290" t="s">
        <v>194</v>
      </c>
      <c r="D290" t="s">
        <v>120</v>
      </c>
      <c r="E290" t="b">
        <f>D290=Pivot_Data3!D290</f>
        <v>1</v>
      </c>
      <c r="F290">
        <v>1007147.568</v>
      </c>
      <c r="G290" t="b">
        <f>Pivot_Data3!E290 = F290</f>
        <v>1</v>
      </c>
      <c r="I290">
        <f>Pivot_Data3!F290</f>
        <v>1.17</v>
      </c>
      <c r="J290" t="b">
        <f>H290=Pivot_Data3!F290</f>
        <v>0</v>
      </c>
      <c r="L290">
        <v>230538.092610336</v>
      </c>
      <c r="N290" t="b">
        <f>Pivot_Data3!H290 = L290</f>
        <v>1</v>
      </c>
    </row>
    <row r="291" spans="1:16">
      <c r="A291" t="s">
        <v>95</v>
      </c>
      <c r="B291" t="s">
        <v>128</v>
      </c>
      <c r="C291" t="s">
        <v>221</v>
      </c>
      <c r="D291" t="s">
        <v>124</v>
      </c>
      <c r="E291" t="b">
        <f>D291=Pivot_Data3!D291</f>
        <v>1</v>
      </c>
      <c r="F291">
        <v>221840.35</v>
      </c>
      <c r="G291" t="b">
        <f>Pivot_Data3!E291 = F291</f>
        <v>1</v>
      </c>
      <c r="H291">
        <v>0</v>
      </c>
      <c r="I291">
        <f>Pivot_Data3!F291</f>
        <v>0.18</v>
      </c>
      <c r="J291" t="b">
        <f>H291=Pivot_Data3!F291</f>
        <v>0</v>
      </c>
      <c r="K291">
        <v>0.13</v>
      </c>
      <c r="L291">
        <v>221840.35</v>
      </c>
      <c r="N291" t="b">
        <f>Pivot_Data3!H291 = L291</f>
        <v>1</v>
      </c>
      <c r="O291">
        <v>28839.245500000001</v>
      </c>
      <c r="P291">
        <v>0</v>
      </c>
    </row>
    <row r="292" spans="1:16">
      <c r="A292" t="s">
        <v>22</v>
      </c>
      <c r="B292" t="s">
        <v>122</v>
      </c>
      <c r="C292" t="s">
        <v>123</v>
      </c>
      <c r="D292" t="s">
        <v>124</v>
      </c>
      <c r="E292" t="b">
        <f>D292=Pivot_Data3!D292</f>
        <v>1</v>
      </c>
      <c r="F292">
        <v>11679</v>
      </c>
      <c r="G292" t="b">
        <f>Pivot_Data3!E292 = F292</f>
        <v>1</v>
      </c>
      <c r="H292">
        <v>0.16239999999999999</v>
      </c>
      <c r="I292">
        <f>Pivot_Data3!F292</f>
        <v>0.16239999999999999</v>
      </c>
      <c r="J292" t="b">
        <f>H292=Pivot_Data3!F292</f>
        <v>1</v>
      </c>
      <c r="L292">
        <v>221634.36294086999</v>
      </c>
      <c r="N292" t="b">
        <f>Pivot_Data3!H292 = L292</f>
        <v>1</v>
      </c>
      <c r="P292">
        <v>35993.42054159729</v>
      </c>
    </row>
    <row r="293" spans="1:16">
      <c r="A293" t="s">
        <v>31</v>
      </c>
      <c r="B293" t="s">
        <v>138</v>
      </c>
      <c r="C293" t="s">
        <v>167</v>
      </c>
      <c r="D293" t="s">
        <v>126</v>
      </c>
      <c r="E293" t="b">
        <f>D293=Pivot_Data3!D293</f>
        <v>1</v>
      </c>
      <c r="F293">
        <v>4.0633665700000003</v>
      </c>
      <c r="G293" t="b">
        <f>Pivot_Data3!E293 = F293</f>
        <v>1</v>
      </c>
      <c r="H293">
        <v>0</v>
      </c>
      <c r="I293">
        <f>Pivot_Data3!F293</f>
        <v>0</v>
      </c>
      <c r="J293" t="b">
        <f>H293=Pivot_Data3!F293</f>
        <v>1</v>
      </c>
      <c r="K293">
        <v>2.92E-2</v>
      </c>
      <c r="L293">
        <v>217585.1294009329</v>
      </c>
      <c r="N293" t="b">
        <f>Pivot_Data3!H293 = L293</f>
        <v>1</v>
      </c>
      <c r="O293">
        <v>6353.4857785072409</v>
      </c>
      <c r="P293">
        <v>0</v>
      </c>
    </row>
    <row r="294" spans="1:16">
      <c r="A294" t="s">
        <v>90</v>
      </c>
      <c r="B294" t="s">
        <v>138</v>
      </c>
      <c r="C294" t="s">
        <v>139</v>
      </c>
      <c r="D294" t="s">
        <v>126</v>
      </c>
      <c r="E294" t="b">
        <f>D294=Pivot_Data3!D294</f>
        <v>1</v>
      </c>
      <c r="F294">
        <v>196830.14799999999</v>
      </c>
      <c r="G294" t="b">
        <f>Pivot_Data3!E294 = F294</f>
        <v>1</v>
      </c>
      <c r="H294">
        <v>0</v>
      </c>
      <c r="I294">
        <f>Pivot_Data3!F294</f>
        <v>0</v>
      </c>
      <c r="J294" t="b">
        <f>H294=Pivot_Data3!F294</f>
        <v>1</v>
      </c>
      <c r="K294">
        <v>1.7100000000000001E-2</v>
      </c>
      <c r="L294">
        <v>207712.88904805161</v>
      </c>
      <c r="N294" t="b">
        <f>Pivot_Data3!H294 = L294</f>
        <v>1</v>
      </c>
      <c r="O294">
        <v>3551.8904027216831</v>
      </c>
      <c r="P294">
        <v>0</v>
      </c>
    </row>
    <row r="295" spans="1:16">
      <c r="A295" t="s">
        <v>37</v>
      </c>
      <c r="B295" t="s">
        <v>134</v>
      </c>
      <c r="C295" t="s">
        <v>182</v>
      </c>
      <c r="D295" t="s">
        <v>130</v>
      </c>
      <c r="E295" t="b">
        <f>D295=Pivot_Data3!D295</f>
        <v>1</v>
      </c>
      <c r="F295">
        <v>9349.0288619999992</v>
      </c>
      <c r="G295" t="b">
        <f>Pivot_Data3!E295 = F295</f>
        <v>1</v>
      </c>
      <c r="I295">
        <f>Pivot_Data3!F295</f>
        <v>0.84000000000000097</v>
      </c>
      <c r="J295" t="b">
        <f>H295=Pivot_Data3!F295</f>
        <v>0</v>
      </c>
      <c r="L295">
        <v>206613.53785019999</v>
      </c>
      <c r="N295" t="b">
        <f>Pivot_Data3!H295 = L295</f>
        <v>1</v>
      </c>
    </row>
    <row r="296" spans="1:16">
      <c r="A296" t="s">
        <v>95</v>
      </c>
      <c r="B296" t="s">
        <v>134</v>
      </c>
      <c r="C296" t="s">
        <v>226</v>
      </c>
      <c r="D296" t="s">
        <v>130</v>
      </c>
      <c r="E296" t="b">
        <f>D296=Pivot_Data3!D296</f>
        <v>1</v>
      </c>
      <c r="F296">
        <v>200527.72990000001</v>
      </c>
      <c r="G296" t="b">
        <f>Pivot_Data3!E296 = F296</f>
        <v>1</v>
      </c>
      <c r="H296">
        <v>0</v>
      </c>
      <c r="I296">
        <f>Pivot_Data3!F296</f>
        <v>1.04</v>
      </c>
      <c r="J296" t="b">
        <f>H296=Pivot_Data3!F296</f>
        <v>0</v>
      </c>
      <c r="K296">
        <v>0.13</v>
      </c>
      <c r="L296">
        <v>200527.72990000001</v>
      </c>
      <c r="N296" t="b">
        <f>Pivot_Data3!H296 = L296</f>
        <v>1</v>
      </c>
      <c r="O296">
        <v>26068.604887000001</v>
      </c>
      <c r="P296">
        <v>0</v>
      </c>
    </row>
    <row r="297" spans="1:16">
      <c r="A297" t="s">
        <v>32</v>
      </c>
      <c r="B297" t="s">
        <v>128</v>
      </c>
      <c r="C297" t="s">
        <v>143</v>
      </c>
      <c r="D297" t="s">
        <v>124</v>
      </c>
      <c r="E297" t="b">
        <f>D297=Pivot_Data3!D297</f>
        <v>1</v>
      </c>
      <c r="F297">
        <v>3861.0814740000001</v>
      </c>
      <c r="G297" t="b">
        <f>Pivot_Data3!E297 = F297</f>
        <v>1</v>
      </c>
      <c r="I297">
        <f>Pivot_Data3!F297</f>
        <v>0.43</v>
      </c>
      <c r="J297" t="b">
        <f>H297=Pivot_Data3!F297</f>
        <v>0</v>
      </c>
      <c r="K297">
        <v>0</v>
      </c>
      <c r="L297">
        <v>199371.84602401339</v>
      </c>
      <c r="N297" t="b">
        <f>Pivot_Data3!H297 = L297</f>
        <v>1</v>
      </c>
      <c r="O297">
        <v>0</v>
      </c>
    </row>
    <row r="298" spans="1:16">
      <c r="A298" t="s">
        <v>79</v>
      </c>
      <c r="B298" t="s">
        <v>134</v>
      </c>
      <c r="C298" t="s">
        <v>175</v>
      </c>
      <c r="D298" t="s">
        <v>120</v>
      </c>
      <c r="E298" t="b">
        <f>D298=Pivot_Data3!D298</f>
        <v>1</v>
      </c>
      <c r="F298">
        <v>470334.24969999999</v>
      </c>
      <c r="G298" t="b">
        <f>Pivot_Data3!E298 = F298</f>
        <v>1</v>
      </c>
      <c r="I298">
        <f>Pivot_Data3!F298</f>
        <v>0.54</v>
      </c>
      <c r="J298" t="b">
        <f>H298=Pivot_Data3!F298</f>
        <v>0</v>
      </c>
      <c r="L298">
        <v>198663.5430622836</v>
      </c>
      <c r="N298" t="b">
        <f>Pivot_Data3!H298 = L298</f>
        <v>1</v>
      </c>
    </row>
    <row r="299" spans="1:16">
      <c r="A299" t="s">
        <v>95</v>
      </c>
      <c r="B299" t="s">
        <v>128</v>
      </c>
      <c r="C299" t="s">
        <v>170</v>
      </c>
      <c r="D299" t="s">
        <v>124</v>
      </c>
      <c r="E299" t="b">
        <f>D299=Pivot_Data3!D299</f>
        <v>1</v>
      </c>
      <c r="F299">
        <v>192629.21</v>
      </c>
      <c r="G299" t="b">
        <f>Pivot_Data3!E299 = F299</f>
        <v>1</v>
      </c>
      <c r="H299">
        <v>0</v>
      </c>
      <c r="I299">
        <f>Pivot_Data3!F299</f>
        <v>0.16</v>
      </c>
      <c r="J299" t="b">
        <f>H299=Pivot_Data3!F299</f>
        <v>0</v>
      </c>
      <c r="K299">
        <v>0.13</v>
      </c>
      <c r="L299">
        <v>192629.21</v>
      </c>
      <c r="N299" t="b">
        <f>Pivot_Data3!H299 = L299</f>
        <v>1</v>
      </c>
      <c r="O299">
        <v>25041.797299999998</v>
      </c>
      <c r="P299">
        <v>0</v>
      </c>
    </row>
    <row r="300" spans="1:16">
      <c r="A300" t="s">
        <v>31</v>
      </c>
      <c r="B300" t="s">
        <v>128</v>
      </c>
      <c r="C300" t="s">
        <v>227</v>
      </c>
      <c r="D300" t="s">
        <v>120</v>
      </c>
      <c r="E300" t="b">
        <f>D300=Pivot_Data3!D300</f>
        <v>1</v>
      </c>
      <c r="F300">
        <v>3.5809411249999998</v>
      </c>
      <c r="G300" t="b">
        <f>Pivot_Data3!E300 = F300</f>
        <v>1</v>
      </c>
      <c r="I300">
        <f>Pivot_Data3!F300</f>
        <v>0.44</v>
      </c>
      <c r="J300" t="b">
        <f>H300=Pivot_Data3!F300</f>
        <v>0</v>
      </c>
      <c r="K300">
        <v>2.92E-2</v>
      </c>
      <c r="L300">
        <v>191752.21448461321</v>
      </c>
      <c r="N300" t="b">
        <f>Pivot_Data3!H300 = L300</f>
        <v>1</v>
      </c>
      <c r="O300">
        <v>5599.1646629507059</v>
      </c>
    </row>
    <row r="301" spans="1:16">
      <c r="A301" t="s">
        <v>94</v>
      </c>
      <c r="B301" t="s">
        <v>128</v>
      </c>
      <c r="C301" t="s">
        <v>161</v>
      </c>
      <c r="D301" t="s">
        <v>124</v>
      </c>
      <c r="E301" t="b">
        <f>D301=Pivot_Data3!D301</f>
        <v>1</v>
      </c>
      <c r="F301">
        <v>36960.589999999997</v>
      </c>
      <c r="G301" t="b">
        <f>Pivot_Data3!E301 = F301</f>
        <v>1</v>
      </c>
      <c r="I301">
        <f>Pivot_Data3!F301</f>
        <v>0.22</v>
      </c>
      <c r="J301" t="b">
        <f>H301=Pivot_Data3!F301</f>
        <v>0</v>
      </c>
      <c r="L301">
        <v>189655.01081095749</v>
      </c>
      <c r="N301" t="b">
        <f>Pivot_Data3!H301 = L301</f>
        <v>1</v>
      </c>
    </row>
    <row r="302" spans="1:16">
      <c r="A302" t="s">
        <v>16</v>
      </c>
      <c r="B302" t="s">
        <v>134</v>
      </c>
      <c r="C302" t="s">
        <v>175</v>
      </c>
      <c r="D302" t="s">
        <v>120</v>
      </c>
      <c r="E302" t="b">
        <f>D302=Pivot_Data3!D302</f>
        <v>1</v>
      </c>
      <c r="F302">
        <v>189795.32389999999</v>
      </c>
      <c r="G302" t="b">
        <f>Pivot_Data3!E302 = F302</f>
        <v>1</v>
      </c>
      <c r="I302">
        <f>Pivot_Data3!F302</f>
        <v>0.54</v>
      </c>
      <c r="J302" t="b">
        <f>H302=Pivot_Data3!F302</f>
        <v>0</v>
      </c>
      <c r="L302">
        <v>185715.50483656279</v>
      </c>
      <c r="N302" t="b">
        <f>Pivot_Data3!H302 = L302</f>
        <v>1</v>
      </c>
    </row>
    <row r="303" spans="1:16">
      <c r="A303" t="s">
        <v>82</v>
      </c>
      <c r="B303" t="s">
        <v>134</v>
      </c>
      <c r="C303" t="s">
        <v>197</v>
      </c>
      <c r="D303" t="s">
        <v>130</v>
      </c>
      <c r="E303" t="b">
        <f>D303=Pivot_Data3!D303</f>
        <v>1</v>
      </c>
      <c r="F303">
        <v>38616.401559999998</v>
      </c>
      <c r="G303" t="b">
        <f>Pivot_Data3!E303 = F303</f>
        <v>1</v>
      </c>
      <c r="I303">
        <f>Pivot_Data3!F303</f>
        <v>1.01</v>
      </c>
      <c r="J303" t="b">
        <f>H303=Pivot_Data3!F303</f>
        <v>0</v>
      </c>
      <c r="L303">
        <v>183814.07142560001</v>
      </c>
      <c r="N303" t="b">
        <f>Pivot_Data3!H303 = L303</f>
        <v>1</v>
      </c>
    </row>
    <row r="304" spans="1:16">
      <c r="A304" t="s">
        <v>38</v>
      </c>
      <c r="B304" t="s">
        <v>138</v>
      </c>
      <c r="C304" t="s">
        <v>139</v>
      </c>
      <c r="D304" t="s">
        <v>126</v>
      </c>
      <c r="E304" t="b">
        <f>D304=Pivot_Data3!D304</f>
        <v>1</v>
      </c>
      <c r="F304">
        <v>1087.41068</v>
      </c>
      <c r="G304" t="b">
        <f>Pivot_Data3!E304 = F304</f>
        <v>1</v>
      </c>
      <c r="H304">
        <v>0</v>
      </c>
      <c r="I304">
        <f>Pivot_Data3!F304</f>
        <v>0</v>
      </c>
      <c r="J304" t="b">
        <f>H304=Pivot_Data3!F304</f>
        <v>1</v>
      </c>
      <c r="K304">
        <v>4.1799999999999997E-2</v>
      </c>
      <c r="L304">
        <v>182529.51974068771</v>
      </c>
      <c r="N304" t="b">
        <f>Pivot_Data3!H304 = L304</f>
        <v>1</v>
      </c>
      <c r="O304">
        <v>7629.7339251607473</v>
      </c>
      <c r="P304">
        <v>0</v>
      </c>
    </row>
    <row r="305" spans="1:16">
      <c r="A305" t="s">
        <v>84</v>
      </c>
      <c r="B305" t="s">
        <v>128</v>
      </c>
      <c r="C305" t="s">
        <v>129</v>
      </c>
      <c r="D305" t="s">
        <v>130</v>
      </c>
      <c r="E305" t="b">
        <f>D305=Pivot_Data3!D305</f>
        <v>1</v>
      </c>
      <c r="F305">
        <v>101</v>
      </c>
      <c r="G305" t="b">
        <f>Pivot_Data3!E305 = F305</f>
        <v>1</v>
      </c>
      <c r="H305">
        <v>8.7599999999999987E-3</v>
      </c>
      <c r="I305">
        <f>Pivot_Data3!F305</f>
        <v>8.7599999999999987E-3</v>
      </c>
      <c r="J305" t="b">
        <f>H305=Pivot_Data3!F305</f>
        <v>1</v>
      </c>
      <c r="K305">
        <v>5.5399999999999998E-2</v>
      </c>
      <c r="L305">
        <v>180561.01815300001</v>
      </c>
      <c r="N305" t="b">
        <f>Pivot_Data3!H305 = L305</f>
        <v>1</v>
      </c>
      <c r="O305">
        <v>10003.080405676201</v>
      </c>
      <c r="P305">
        <v>1581.71451902028</v>
      </c>
    </row>
    <row r="306" spans="1:16">
      <c r="A306" t="s">
        <v>43</v>
      </c>
      <c r="B306" t="s">
        <v>134</v>
      </c>
      <c r="C306" t="s">
        <v>179</v>
      </c>
      <c r="D306" t="s">
        <v>130</v>
      </c>
      <c r="E306" t="b">
        <f>D306=Pivot_Data3!D306</f>
        <v>1</v>
      </c>
      <c r="F306">
        <v>42.602724000000002</v>
      </c>
      <c r="G306" t="b">
        <f>Pivot_Data3!E306 = F306</f>
        <v>1</v>
      </c>
      <c r="H306">
        <v>0</v>
      </c>
      <c r="I306">
        <f>Pivot_Data3!F306</f>
        <v>0</v>
      </c>
      <c r="J306" t="b">
        <f>H306=Pivot_Data3!F306</f>
        <v>1</v>
      </c>
      <c r="K306">
        <v>3.7900000000000003E-2</v>
      </c>
      <c r="L306">
        <v>179669.67025927681</v>
      </c>
      <c r="N306" t="b">
        <f>Pivot_Data3!H306 = L306</f>
        <v>1</v>
      </c>
      <c r="O306">
        <v>6809.4805028265891</v>
      </c>
      <c r="P306">
        <v>0</v>
      </c>
    </row>
    <row r="307" spans="1:16">
      <c r="A307" t="s">
        <v>36</v>
      </c>
      <c r="B307" t="s">
        <v>134</v>
      </c>
      <c r="C307" t="s">
        <v>182</v>
      </c>
      <c r="D307" t="s">
        <v>130</v>
      </c>
      <c r="E307" t="b">
        <f>D307=Pivot_Data3!D307</f>
        <v>1</v>
      </c>
      <c r="F307">
        <v>40537.205549999999</v>
      </c>
      <c r="G307" t="b">
        <f>Pivot_Data3!E307 = F307</f>
        <v>1</v>
      </c>
      <c r="I307">
        <f>Pivot_Data3!F307</f>
        <v>0.84000000000000097</v>
      </c>
      <c r="J307" t="b">
        <f>H307=Pivot_Data3!F307</f>
        <v>0</v>
      </c>
      <c r="L307">
        <v>176610.52614023181</v>
      </c>
      <c r="N307" t="b">
        <f>Pivot_Data3!H307 = L307</f>
        <v>1</v>
      </c>
    </row>
    <row r="308" spans="1:16">
      <c r="A308" t="s">
        <v>48</v>
      </c>
      <c r="B308" t="s">
        <v>128</v>
      </c>
      <c r="C308" t="s">
        <v>129</v>
      </c>
      <c r="D308" t="s">
        <v>130</v>
      </c>
      <c r="E308" t="b">
        <f>D308=Pivot_Data3!D308</f>
        <v>1</v>
      </c>
      <c r="F308">
        <v>100525.98</v>
      </c>
      <c r="G308" t="b">
        <f>Pivot_Data3!E308 = F308</f>
        <v>1</v>
      </c>
      <c r="H308">
        <v>4.0555149999999991E-2</v>
      </c>
      <c r="I308">
        <f>Pivot_Data3!F308</f>
        <v>4.0555149999999991E-2</v>
      </c>
      <c r="J308" t="b">
        <f>H308=Pivot_Data3!F308</f>
        <v>1</v>
      </c>
      <c r="K308">
        <v>4.7999999999999996E-3</v>
      </c>
      <c r="L308">
        <v>175775.38268883259</v>
      </c>
      <c r="N308" t="b">
        <f>Pivot_Data3!H308 = L308</f>
        <v>1</v>
      </c>
      <c r="O308">
        <v>843.72183690639656</v>
      </c>
      <c r="P308">
        <v>7128.5970112530094</v>
      </c>
    </row>
    <row r="309" spans="1:16">
      <c r="A309" t="s">
        <v>43</v>
      </c>
      <c r="B309" t="s">
        <v>134</v>
      </c>
      <c r="C309" t="s">
        <v>215</v>
      </c>
      <c r="D309" t="s">
        <v>130</v>
      </c>
      <c r="E309" t="b">
        <f>D309=Pivot_Data3!D309</f>
        <v>1</v>
      </c>
      <c r="F309">
        <v>37.60280393</v>
      </c>
      <c r="G309" t="b">
        <f>Pivot_Data3!E309 = F309</f>
        <v>1</v>
      </c>
      <c r="H309">
        <v>0</v>
      </c>
      <c r="I309">
        <f>Pivot_Data3!F309</f>
        <v>0</v>
      </c>
      <c r="J309" t="b">
        <f>H309=Pivot_Data3!F309</f>
        <v>1</v>
      </c>
      <c r="K309">
        <v>3.7900000000000003E-2</v>
      </c>
      <c r="L309">
        <v>158583.36624032151</v>
      </c>
      <c r="N309" t="b">
        <f>Pivot_Data3!H309 = L309</f>
        <v>1</v>
      </c>
      <c r="O309">
        <v>6010.3095805081857</v>
      </c>
      <c r="P309">
        <v>0</v>
      </c>
    </row>
    <row r="310" spans="1:16">
      <c r="A310" t="s">
        <v>31</v>
      </c>
      <c r="B310" t="s">
        <v>134</v>
      </c>
      <c r="C310" t="s">
        <v>175</v>
      </c>
      <c r="D310" t="s">
        <v>120</v>
      </c>
      <c r="E310" t="b">
        <f>D310=Pivot_Data3!D310</f>
        <v>1</v>
      </c>
      <c r="F310">
        <v>2.88</v>
      </c>
      <c r="G310" t="b">
        <f>Pivot_Data3!E310 = F310</f>
        <v>1</v>
      </c>
      <c r="I310">
        <f>Pivot_Data3!F310</f>
        <v>0.54</v>
      </c>
      <c r="J310" t="b">
        <f>H310=Pivot_Data3!F310</f>
        <v>0</v>
      </c>
      <c r="K310">
        <v>2.92E-2</v>
      </c>
      <c r="L310">
        <v>154218.22320959999</v>
      </c>
      <c r="N310" t="b">
        <f>Pivot_Data3!H310 = L310</f>
        <v>1</v>
      </c>
      <c r="O310">
        <v>4503.1721177203199</v>
      </c>
    </row>
    <row r="311" spans="1:16">
      <c r="A311" t="s">
        <v>43</v>
      </c>
      <c r="B311" t="s">
        <v>128</v>
      </c>
      <c r="C311" t="s">
        <v>206</v>
      </c>
      <c r="D311" t="s">
        <v>124</v>
      </c>
      <c r="E311" t="b">
        <f>D311=Pivot_Data3!D311</f>
        <v>1</v>
      </c>
      <c r="F311">
        <v>35.310446849999998</v>
      </c>
      <c r="G311" t="b">
        <f>Pivot_Data3!E311 = F311</f>
        <v>1</v>
      </c>
      <c r="H311">
        <v>0</v>
      </c>
      <c r="I311">
        <f>Pivot_Data3!F311</f>
        <v>0</v>
      </c>
      <c r="J311" t="b">
        <f>H311=Pivot_Data3!F311</f>
        <v>1</v>
      </c>
      <c r="K311">
        <v>3.7900000000000003E-2</v>
      </c>
      <c r="L311">
        <v>148915.74403193599</v>
      </c>
      <c r="N311" t="b">
        <f>Pivot_Data3!H311 = L311</f>
        <v>1</v>
      </c>
      <c r="O311">
        <v>5643.9066988103741</v>
      </c>
      <c r="P311">
        <v>0</v>
      </c>
    </row>
    <row r="312" spans="1:16">
      <c r="A312" t="s">
        <v>43</v>
      </c>
      <c r="B312" t="s">
        <v>134</v>
      </c>
      <c r="C312" t="s">
        <v>156</v>
      </c>
      <c r="D312" t="s">
        <v>130</v>
      </c>
      <c r="E312" t="b">
        <f>D312=Pivot_Data3!D312</f>
        <v>1</v>
      </c>
      <c r="F312">
        <v>33.221052929999999</v>
      </c>
      <c r="G312" t="b">
        <f>Pivot_Data3!E312 = F312</f>
        <v>1</v>
      </c>
      <c r="H312">
        <v>0</v>
      </c>
      <c r="I312">
        <f>Pivot_Data3!F312</f>
        <v>0</v>
      </c>
      <c r="J312" t="b">
        <f>H312=Pivot_Data3!F312</f>
        <v>1</v>
      </c>
      <c r="K312">
        <v>3.7900000000000003E-2</v>
      </c>
      <c r="L312">
        <v>140104.08408624481</v>
      </c>
      <c r="N312" t="b">
        <f>Pivot_Data3!H312 = L312</f>
        <v>1</v>
      </c>
      <c r="O312">
        <v>5309.9447868686784</v>
      </c>
      <c r="P312">
        <v>0</v>
      </c>
    </row>
    <row r="313" spans="1:16">
      <c r="A313" t="s">
        <v>24</v>
      </c>
      <c r="B313" t="s">
        <v>128</v>
      </c>
      <c r="C313" t="s">
        <v>143</v>
      </c>
      <c r="D313" t="s">
        <v>124</v>
      </c>
      <c r="E313" t="b">
        <f>D313=Pivot_Data3!D313</f>
        <v>1</v>
      </c>
      <c r="F313">
        <v>231.7687075</v>
      </c>
      <c r="G313" t="b">
        <f>Pivot_Data3!E313 = F313</f>
        <v>1</v>
      </c>
      <c r="I313">
        <f>Pivot_Data3!F313</f>
        <v>0.43</v>
      </c>
      <c r="J313" t="b">
        <f>H313=Pivot_Data3!F313</f>
        <v>0</v>
      </c>
      <c r="K313">
        <v>2.3300000000000001E-2</v>
      </c>
      <c r="L313">
        <v>124181.95507747959</v>
      </c>
      <c r="N313" t="b">
        <f>Pivot_Data3!H313 = L313</f>
        <v>1</v>
      </c>
      <c r="O313">
        <v>2893.4395533052748</v>
      </c>
    </row>
    <row r="314" spans="1:16">
      <c r="A314" t="s">
        <v>78</v>
      </c>
      <c r="B314" t="s">
        <v>138</v>
      </c>
      <c r="C314" t="s">
        <v>139</v>
      </c>
      <c r="D314" t="s">
        <v>126</v>
      </c>
      <c r="E314" t="b">
        <f>D314=Pivot_Data3!D314</f>
        <v>1</v>
      </c>
      <c r="F314">
        <v>902267</v>
      </c>
      <c r="G314" t="b">
        <f>Pivot_Data3!E314 = F314</f>
        <v>1</v>
      </c>
      <c r="H314">
        <v>0</v>
      </c>
      <c r="I314">
        <f>Pivot_Data3!F314</f>
        <v>0</v>
      </c>
      <c r="J314" t="b">
        <f>H314=Pivot_Data3!F314</f>
        <v>1</v>
      </c>
      <c r="L314">
        <v>115760.8561</v>
      </c>
      <c r="N314" t="b">
        <f>Pivot_Data3!H314 = L314</f>
        <v>1</v>
      </c>
      <c r="P314">
        <v>0</v>
      </c>
    </row>
    <row r="315" spans="1:16">
      <c r="A315" t="s">
        <v>62</v>
      </c>
      <c r="B315" t="s">
        <v>134</v>
      </c>
      <c r="C315" t="s">
        <v>176</v>
      </c>
      <c r="D315" t="s">
        <v>130</v>
      </c>
      <c r="E315" t="b">
        <f>D315=Pivot_Data3!D315</f>
        <v>1</v>
      </c>
      <c r="F315">
        <v>93684.195760000002</v>
      </c>
      <c r="G315" t="b">
        <f>Pivot_Data3!E315 = F315</f>
        <v>1</v>
      </c>
      <c r="I315">
        <f>Pivot_Data3!F315</f>
        <v>0.79</v>
      </c>
      <c r="J315" t="b">
        <f>H315=Pivot_Data3!F315</f>
        <v>0</v>
      </c>
      <c r="L315">
        <v>115009.8401786945</v>
      </c>
      <c r="N315" t="b">
        <f>Pivot_Data3!H315 = L315</f>
        <v>1</v>
      </c>
    </row>
    <row r="316" spans="1:16">
      <c r="A316" t="s">
        <v>37</v>
      </c>
      <c r="B316" t="s">
        <v>134</v>
      </c>
      <c r="C316" t="s">
        <v>156</v>
      </c>
      <c r="D316" t="s">
        <v>130</v>
      </c>
      <c r="E316" t="b">
        <f>D316=Pivot_Data3!D316</f>
        <v>1</v>
      </c>
      <c r="F316">
        <v>5022.1208610000003</v>
      </c>
      <c r="G316" t="b">
        <f>Pivot_Data3!E316 = F316</f>
        <v>1</v>
      </c>
      <c r="I316">
        <f>Pivot_Data3!F316</f>
        <v>0.67</v>
      </c>
      <c r="J316" t="b">
        <f>H316=Pivot_Data3!F316</f>
        <v>0</v>
      </c>
      <c r="L316">
        <v>110988.87102809999</v>
      </c>
      <c r="N316" t="b">
        <f>Pivot_Data3!H316 = L316</f>
        <v>1</v>
      </c>
    </row>
    <row r="317" spans="1:16">
      <c r="A317" t="s">
        <v>37</v>
      </c>
      <c r="B317" t="s">
        <v>134</v>
      </c>
      <c r="C317" t="s">
        <v>165</v>
      </c>
      <c r="D317" t="s">
        <v>130</v>
      </c>
      <c r="E317" t="b">
        <f>D317=Pivot_Data3!D317</f>
        <v>1</v>
      </c>
      <c r="F317">
        <v>4958.0838750000003</v>
      </c>
      <c r="G317" t="b">
        <f>Pivot_Data3!E317 = F317</f>
        <v>1</v>
      </c>
      <c r="I317">
        <f>Pivot_Data3!F317</f>
        <v>1.1299999999999999</v>
      </c>
      <c r="J317" t="b">
        <f>H317=Pivot_Data3!F317</f>
        <v>0</v>
      </c>
      <c r="L317">
        <v>109573.6536375</v>
      </c>
      <c r="N317" t="b">
        <f>Pivot_Data3!H317 = L317</f>
        <v>1</v>
      </c>
    </row>
    <row r="318" spans="1:16">
      <c r="A318" t="s">
        <v>50</v>
      </c>
      <c r="B318" t="s">
        <v>138</v>
      </c>
      <c r="C318" t="s">
        <v>155</v>
      </c>
      <c r="D318" t="s">
        <v>130</v>
      </c>
      <c r="E318" t="b">
        <f>D318=Pivot_Data3!D318</f>
        <v>1</v>
      </c>
      <c r="F318">
        <v>4506.58</v>
      </c>
      <c r="G318" t="b">
        <f>Pivot_Data3!E318 = F318</f>
        <v>1</v>
      </c>
      <c r="I318">
        <f>Pivot_Data3!F318</f>
        <v>0.21</v>
      </c>
      <c r="J318" t="b">
        <f>H318=Pivot_Data3!F318</f>
        <v>0</v>
      </c>
      <c r="K318">
        <v>2.53E-2</v>
      </c>
      <c r="L318">
        <v>104685.4839303676</v>
      </c>
      <c r="N318" t="b">
        <f>Pivot_Data3!H318 = L318</f>
        <v>1</v>
      </c>
      <c r="O318">
        <v>2648.5427434383</v>
      </c>
    </row>
    <row r="319" spans="1:16">
      <c r="A319" t="s">
        <v>37</v>
      </c>
      <c r="B319" t="s">
        <v>134</v>
      </c>
      <c r="C319" t="s">
        <v>214</v>
      </c>
      <c r="D319" t="s">
        <v>130</v>
      </c>
      <c r="E319" t="b">
        <f>D319=Pivot_Data3!D319</f>
        <v>1</v>
      </c>
      <c r="F319">
        <v>4712.1895940000004</v>
      </c>
      <c r="G319" t="b">
        <f>Pivot_Data3!E319 = F319</f>
        <v>1</v>
      </c>
      <c r="I319">
        <f>Pivot_Data3!F319</f>
        <v>0.69</v>
      </c>
      <c r="J319" t="b">
        <f>H319=Pivot_Data3!F319</f>
        <v>0</v>
      </c>
      <c r="L319">
        <v>104139.3900274</v>
      </c>
      <c r="N319" t="b">
        <f>Pivot_Data3!H319 = L319</f>
        <v>1</v>
      </c>
    </row>
    <row r="320" spans="1:16">
      <c r="A320" t="s">
        <v>36</v>
      </c>
      <c r="B320" t="s">
        <v>134</v>
      </c>
      <c r="C320" t="s">
        <v>165</v>
      </c>
      <c r="D320" t="s">
        <v>130</v>
      </c>
      <c r="E320" t="b">
        <f>D320=Pivot_Data3!D320</f>
        <v>1</v>
      </c>
      <c r="F320">
        <v>21498.154310000002</v>
      </c>
      <c r="G320" t="b">
        <f>Pivot_Data3!E320 = F320</f>
        <v>1</v>
      </c>
      <c r="I320">
        <f>Pivot_Data3!F320</f>
        <v>1.1299999999999999</v>
      </c>
      <c r="J320" t="b">
        <f>H320=Pivot_Data3!F320</f>
        <v>0</v>
      </c>
      <c r="L320">
        <v>93662.113414549152</v>
      </c>
      <c r="N320" t="b">
        <f>Pivot_Data3!H320 = L320</f>
        <v>1</v>
      </c>
    </row>
    <row r="321" spans="1:16">
      <c r="A321" t="s">
        <v>70</v>
      </c>
      <c r="B321" t="s">
        <v>138</v>
      </c>
      <c r="C321" t="s">
        <v>167</v>
      </c>
      <c r="D321" t="s">
        <v>126</v>
      </c>
      <c r="E321" t="b">
        <f>D321=Pivot_Data3!D321</f>
        <v>1</v>
      </c>
      <c r="F321">
        <v>13445.08308</v>
      </c>
      <c r="G321" t="b">
        <f>Pivot_Data3!E321 = F321</f>
        <v>1</v>
      </c>
      <c r="H321">
        <v>0</v>
      </c>
      <c r="I321">
        <f>Pivot_Data3!F321</f>
        <v>0</v>
      </c>
      <c r="J321" t="b">
        <f>H321=Pivot_Data3!F321</f>
        <v>1</v>
      </c>
      <c r="K321">
        <v>0.1333</v>
      </c>
      <c r="L321">
        <v>93004.559032027813</v>
      </c>
      <c r="N321" t="b">
        <f>Pivot_Data3!H321 = L321</f>
        <v>1</v>
      </c>
      <c r="O321">
        <v>12397.507718969309</v>
      </c>
      <c r="P321">
        <v>0</v>
      </c>
    </row>
    <row r="322" spans="1:16">
      <c r="A322" t="s">
        <v>65</v>
      </c>
      <c r="B322" t="s">
        <v>138</v>
      </c>
      <c r="C322" t="s">
        <v>146</v>
      </c>
      <c r="D322" t="s">
        <v>126</v>
      </c>
      <c r="E322" t="b">
        <f>D322=Pivot_Data3!D322</f>
        <v>1</v>
      </c>
      <c r="F322">
        <v>105118.19130000001</v>
      </c>
      <c r="G322" t="b">
        <f>Pivot_Data3!E322 = F322</f>
        <v>1</v>
      </c>
      <c r="H322">
        <v>0</v>
      </c>
      <c r="I322">
        <f>Pivot_Data3!F322</f>
        <v>0</v>
      </c>
      <c r="J322" t="b">
        <f>H322=Pivot_Data3!F322</f>
        <v>1</v>
      </c>
      <c r="L322">
        <v>88798.441119416835</v>
      </c>
      <c r="N322" t="b">
        <f>Pivot_Data3!H322 = L322</f>
        <v>1</v>
      </c>
      <c r="P322">
        <v>0</v>
      </c>
    </row>
    <row r="323" spans="1:16">
      <c r="A323" t="s">
        <v>31</v>
      </c>
      <c r="B323" t="s">
        <v>134</v>
      </c>
      <c r="C323" t="s">
        <v>215</v>
      </c>
      <c r="D323" t="s">
        <v>130</v>
      </c>
      <c r="E323" t="b">
        <f>D323=Pivot_Data3!D323</f>
        <v>1</v>
      </c>
      <c r="F323">
        <v>1.64139145</v>
      </c>
      <c r="G323" t="b">
        <f>Pivot_Data3!E323 = F323</f>
        <v>1</v>
      </c>
      <c r="I323">
        <f>Pivot_Data3!F323</f>
        <v>0.73</v>
      </c>
      <c r="J323" t="b">
        <f>H323=Pivot_Data3!F323</f>
        <v>0</v>
      </c>
      <c r="K323">
        <v>2.92E-2</v>
      </c>
      <c r="L323">
        <v>87893.219795287849</v>
      </c>
      <c r="N323" t="b">
        <f>Pivot_Data3!H323 = L323</f>
        <v>1</v>
      </c>
      <c r="O323">
        <v>2566.4820180224051</v>
      </c>
    </row>
    <row r="324" spans="1:16">
      <c r="A324" t="s">
        <v>43</v>
      </c>
      <c r="B324" t="s">
        <v>128</v>
      </c>
      <c r="C324" t="s">
        <v>227</v>
      </c>
      <c r="D324" t="s">
        <v>120</v>
      </c>
      <c r="E324" t="b">
        <f>D324=Pivot_Data3!D324</f>
        <v>1</v>
      </c>
      <c r="F324">
        <v>20.704148199999999</v>
      </c>
      <c r="G324" t="b">
        <f>Pivot_Data3!E324 = F324</f>
        <v>1</v>
      </c>
      <c r="H324">
        <v>0</v>
      </c>
      <c r="I324">
        <f>Pivot_Data3!F324</f>
        <v>0</v>
      </c>
      <c r="J324" t="b">
        <f>H324=Pivot_Data3!F324</f>
        <v>1</v>
      </c>
      <c r="K324">
        <v>3.7900000000000003E-2</v>
      </c>
      <c r="L324">
        <v>87316.188516330498</v>
      </c>
      <c r="N324" t="b">
        <f>Pivot_Data3!H324 = L324</f>
        <v>1</v>
      </c>
      <c r="O324">
        <v>3309.2835447689258</v>
      </c>
      <c r="P324">
        <v>0</v>
      </c>
    </row>
    <row r="325" spans="1:16">
      <c r="A325" t="s">
        <v>94</v>
      </c>
      <c r="C325" t="s">
        <v>191</v>
      </c>
      <c r="D325" t="s">
        <v>192</v>
      </c>
      <c r="E325" t="b">
        <f>D325=Pivot_Data3!D325</f>
        <v>1</v>
      </c>
      <c r="F325">
        <v>16966.36</v>
      </c>
      <c r="G325" t="b">
        <f>Pivot_Data3!E325 = F325</f>
        <v>1</v>
      </c>
      <c r="I325">
        <f>Pivot_Data3!F325</f>
        <v>0</v>
      </c>
      <c r="J325" t="b">
        <f>H325=Pivot_Data3!F325</f>
        <v>1</v>
      </c>
      <c r="L325">
        <v>87059.086156974168</v>
      </c>
      <c r="N325" t="b">
        <f>Pivot_Data3!H325 = L325</f>
        <v>1</v>
      </c>
    </row>
    <row r="326" spans="1:16">
      <c r="A326" t="s">
        <v>36</v>
      </c>
      <c r="B326" t="s">
        <v>134</v>
      </c>
      <c r="C326" t="s">
        <v>156</v>
      </c>
      <c r="D326" t="s">
        <v>130</v>
      </c>
      <c r="E326" t="b">
        <f>D326=Pivot_Data3!D326</f>
        <v>1</v>
      </c>
      <c r="F326">
        <v>19597.658309999999</v>
      </c>
      <c r="G326" t="b">
        <f>Pivot_Data3!E326 = F326</f>
        <v>1</v>
      </c>
      <c r="I326">
        <f>Pivot_Data3!F326</f>
        <v>0.67</v>
      </c>
      <c r="J326" t="b">
        <f>H326=Pivot_Data3!F326</f>
        <v>0</v>
      </c>
      <c r="L326">
        <v>85382.124847665647</v>
      </c>
      <c r="N326" t="b">
        <f>Pivot_Data3!H326 = L326</f>
        <v>1</v>
      </c>
    </row>
    <row r="327" spans="1:16">
      <c r="A327" t="s">
        <v>66</v>
      </c>
      <c r="B327" t="s">
        <v>134</v>
      </c>
      <c r="C327" t="s">
        <v>228</v>
      </c>
      <c r="D327" t="s">
        <v>130</v>
      </c>
      <c r="E327" t="b">
        <f>D327=Pivot_Data3!D327</f>
        <v>1</v>
      </c>
      <c r="F327">
        <v>561.9</v>
      </c>
      <c r="G327" t="b">
        <f>Pivot_Data3!E327 = F327</f>
        <v>1</v>
      </c>
      <c r="I327">
        <f>Pivot_Data3!F327</f>
        <v>1.1000000000000001</v>
      </c>
      <c r="J327" t="b">
        <f>H327=Pivot_Data3!F327</f>
        <v>0</v>
      </c>
      <c r="L327">
        <v>81600.155435970009</v>
      </c>
      <c r="N327" t="b">
        <f>Pivot_Data3!H327 = L327</f>
        <v>1</v>
      </c>
    </row>
    <row r="328" spans="1:16">
      <c r="A328" t="s">
        <v>37</v>
      </c>
      <c r="B328" t="s">
        <v>134</v>
      </c>
      <c r="C328" t="s">
        <v>202</v>
      </c>
      <c r="D328" t="s">
        <v>130</v>
      </c>
      <c r="E328" t="b">
        <f>D328=Pivot_Data3!D328</f>
        <v>1</v>
      </c>
      <c r="F328">
        <v>3689.7698850000002</v>
      </c>
      <c r="G328" t="b">
        <f>Pivot_Data3!E328 = F328</f>
        <v>1</v>
      </c>
      <c r="I328">
        <f>Pivot_Data3!F328</f>
        <v>1.07</v>
      </c>
      <c r="J328" t="b">
        <f>H328=Pivot_Data3!F328</f>
        <v>0</v>
      </c>
      <c r="L328">
        <v>81543.914458500003</v>
      </c>
      <c r="N328" t="b">
        <f>Pivot_Data3!H328 = L328</f>
        <v>1</v>
      </c>
    </row>
    <row r="329" spans="1:16">
      <c r="A329" t="s">
        <v>37</v>
      </c>
      <c r="B329" t="s">
        <v>134</v>
      </c>
      <c r="C329" t="s">
        <v>147</v>
      </c>
      <c r="D329" t="s">
        <v>130</v>
      </c>
      <c r="E329" t="b">
        <f>D329=Pivot_Data3!D329</f>
        <v>1</v>
      </c>
      <c r="F329">
        <v>3641.7321689999999</v>
      </c>
      <c r="G329" t="b">
        <f>Pivot_Data3!E329 = F329</f>
        <v>1</v>
      </c>
      <c r="I329">
        <f>Pivot_Data3!F329</f>
        <v>0.87000000000000099</v>
      </c>
      <c r="J329" t="b">
        <f>H329=Pivot_Data3!F329</f>
        <v>0</v>
      </c>
      <c r="L329">
        <v>80482.280934900002</v>
      </c>
      <c r="N329" t="b">
        <f>Pivot_Data3!H329 = L329</f>
        <v>1</v>
      </c>
    </row>
    <row r="330" spans="1:16">
      <c r="A330" t="s">
        <v>62</v>
      </c>
      <c r="B330" t="s">
        <v>134</v>
      </c>
      <c r="C330" t="s">
        <v>229</v>
      </c>
      <c r="D330" t="s">
        <v>130</v>
      </c>
      <c r="E330" t="b">
        <f>D330=Pivot_Data3!D330</f>
        <v>1</v>
      </c>
      <c r="F330">
        <v>65473.23876</v>
      </c>
      <c r="G330" t="b">
        <f>Pivot_Data3!E330 = F330</f>
        <v>1</v>
      </c>
      <c r="I330">
        <f>Pivot_Data3!F330</f>
        <v>1.08</v>
      </c>
      <c r="J330" t="b">
        <f>H330=Pivot_Data3!F330</f>
        <v>0</v>
      </c>
      <c r="L330">
        <v>80377.129404618245</v>
      </c>
      <c r="N330" t="b">
        <f>Pivot_Data3!H330 = L330</f>
        <v>1</v>
      </c>
    </row>
    <row r="331" spans="1:16">
      <c r="A331" t="s">
        <v>88</v>
      </c>
      <c r="B331" t="s">
        <v>134</v>
      </c>
      <c r="C331" t="s">
        <v>88</v>
      </c>
      <c r="D331" t="s">
        <v>223</v>
      </c>
      <c r="E331" t="b">
        <f>D331=Pivot_Data3!D331</f>
        <v>1</v>
      </c>
      <c r="F331">
        <v>118</v>
      </c>
      <c r="G331" t="b">
        <f>Pivot_Data3!E331 = F331</f>
        <v>1</v>
      </c>
      <c r="I331">
        <f>Pivot_Data3!F331</f>
        <v>0.72</v>
      </c>
      <c r="J331" t="b">
        <f>H331=Pivot_Data3!F331</f>
        <v>0</v>
      </c>
      <c r="L331">
        <v>77117.72</v>
      </c>
      <c r="N331" t="b">
        <f>Pivot_Data3!H331 = L331</f>
        <v>1</v>
      </c>
    </row>
    <row r="332" spans="1:16">
      <c r="A332" t="s">
        <v>78</v>
      </c>
      <c r="B332" t="s">
        <v>138</v>
      </c>
      <c r="C332" t="s">
        <v>167</v>
      </c>
      <c r="D332" t="s">
        <v>126</v>
      </c>
      <c r="E332" t="b">
        <f>D332=Pivot_Data3!D332</f>
        <v>1</v>
      </c>
      <c r="F332">
        <v>583351.75890000002</v>
      </c>
      <c r="G332" t="b">
        <f>Pivot_Data3!E332 = F332</f>
        <v>1</v>
      </c>
      <c r="H332">
        <v>0</v>
      </c>
      <c r="I332">
        <f>Pivot_Data3!F332</f>
        <v>0</v>
      </c>
      <c r="J332" t="b">
        <f>H332=Pivot_Data3!F332</f>
        <v>1</v>
      </c>
      <c r="L332">
        <v>74844.030666870007</v>
      </c>
      <c r="N332" t="b">
        <f>Pivot_Data3!H332 = L332</f>
        <v>1</v>
      </c>
      <c r="P332">
        <v>0</v>
      </c>
    </row>
    <row r="333" spans="1:16">
      <c r="A333" t="s">
        <v>36</v>
      </c>
      <c r="B333" t="s">
        <v>134</v>
      </c>
      <c r="C333" t="s">
        <v>202</v>
      </c>
      <c r="D333" t="s">
        <v>130</v>
      </c>
      <c r="E333" t="b">
        <f>D333=Pivot_Data3!D333</f>
        <v>1</v>
      </c>
      <c r="F333">
        <v>15998.769759999999</v>
      </c>
      <c r="G333" t="b">
        <f>Pivot_Data3!E333 = F333</f>
        <v>1</v>
      </c>
      <c r="I333">
        <f>Pivot_Data3!F333</f>
        <v>1.07</v>
      </c>
      <c r="J333" t="b">
        <f>H333=Pivot_Data3!F333</f>
        <v>0</v>
      </c>
      <c r="L333">
        <v>69702.662198184727</v>
      </c>
      <c r="N333" t="b">
        <f>Pivot_Data3!H333 = L333</f>
        <v>1</v>
      </c>
    </row>
    <row r="334" spans="1:16">
      <c r="A334" t="s">
        <v>70</v>
      </c>
      <c r="B334" t="s">
        <v>134</v>
      </c>
      <c r="C334" t="s">
        <v>230</v>
      </c>
      <c r="D334" t="s">
        <v>120</v>
      </c>
      <c r="E334" t="b">
        <f>D334=Pivot_Data3!D334</f>
        <v>1</v>
      </c>
      <c r="F334">
        <v>10000</v>
      </c>
      <c r="G334" t="b">
        <f>Pivot_Data3!E334 = F334</f>
        <v>1</v>
      </c>
      <c r="H334">
        <v>50</v>
      </c>
      <c r="I334">
        <f>Pivot_Data3!F334</f>
        <v>50</v>
      </c>
      <c r="J334" t="b">
        <f>H334=Pivot_Data3!F334</f>
        <v>1</v>
      </c>
      <c r="K334">
        <v>0.1333</v>
      </c>
      <c r="L334">
        <v>69173.658859999996</v>
      </c>
      <c r="N334" t="b">
        <f>Pivot_Data3!H334 = L334</f>
        <v>1</v>
      </c>
      <c r="O334">
        <v>9220.8487260379989</v>
      </c>
      <c r="P334">
        <v>3458682.943</v>
      </c>
    </row>
    <row r="335" spans="1:16">
      <c r="A335" t="s">
        <v>36</v>
      </c>
      <c r="B335" t="s">
        <v>134</v>
      </c>
      <c r="C335" t="s">
        <v>147</v>
      </c>
      <c r="D335" t="s">
        <v>130</v>
      </c>
      <c r="E335" t="b">
        <f>D335=Pivot_Data3!D335</f>
        <v>1</v>
      </c>
      <c r="F335">
        <v>15794.39669</v>
      </c>
      <c r="G335" t="b">
        <f>Pivot_Data3!E335 = F335</f>
        <v>1</v>
      </c>
      <c r="I335">
        <f>Pivot_Data3!F335</f>
        <v>0.87000000000000099</v>
      </c>
      <c r="J335" t="b">
        <f>H335=Pivot_Data3!F335</f>
        <v>0</v>
      </c>
      <c r="L335">
        <v>68812.259543836146</v>
      </c>
      <c r="N335" t="b">
        <f>Pivot_Data3!H335 = L335</f>
        <v>1</v>
      </c>
    </row>
    <row r="336" spans="1:16">
      <c r="A336" t="s">
        <v>36</v>
      </c>
      <c r="B336" t="s">
        <v>134</v>
      </c>
      <c r="C336" t="s">
        <v>159</v>
      </c>
      <c r="D336" t="s">
        <v>120</v>
      </c>
      <c r="E336" t="b">
        <f>D336=Pivot_Data3!D336</f>
        <v>1</v>
      </c>
      <c r="F336">
        <v>14303.59419</v>
      </c>
      <c r="G336" t="b">
        <f>Pivot_Data3!E336 = F336</f>
        <v>1</v>
      </c>
      <c r="I336">
        <f>Pivot_Data3!F336</f>
        <v>0.57999999999999996</v>
      </c>
      <c r="J336" t="b">
        <f>H336=Pivot_Data3!F336</f>
        <v>0</v>
      </c>
      <c r="L336">
        <v>62317.203697635297</v>
      </c>
      <c r="N336" t="b">
        <f>Pivot_Data3!H336 = L336</f>
        <v>1</v>
      </c>
    </row>
    <row r="337" spans="1:16">
      <c r="A337" t="s">
        <v>73</v>
      </c>
      <c r="B337" t="s">
        <v>128</v>
      </c>
      <c r="C337" t="s">
        <v>148</v>
      </c>
      <c r="D337" t="s">
        <v>124</v>
      </c>
      <c r="E337" t="b">
        <f>D337=Pivot_Data3!D337</f>
        <v>1</v>
      </c>
      <c r="F337">
        <v>11161.07</v>
      </c>
      <c r="G337" t="b">
        <f>Pivot_Data3!E337 = F337</f>
        <v>1</v>
      </c>
      <c r="I337">
        <f>Pivot_Data3!F337</f>
        <v>-0.12602095672146901</v>
      </c>
      <c r="J337" t="b">
        <f>H337=Pivot_Data3!F337</f>
        <v>0</v>
      </c>
      <c r="L337">
        <v>57270.537388928416</v>
      </c>
      <c r="N337" t="b">
        <f>Pivot_Data3!H337 = L337</f>
        <v>1</v>
      </c>
    </row>
    <row r="338" spans="1:16">
      <c r="A338" t="s">
        <v>61</v>
      </c>
      <c r="B338" t="s">
        <v>138</v>
      </c>
      <c r="C338" t="s">
        <v>167</v>
      </c>
      <c r="D338" t="s">
        <v>126</v>
      </c>
      <c r="E338" t="b">
        <f>D338=Pivot_Data3!D338</f>
        <v>1</v>
      </c>
      <c r="F338">
        <v>30.748772750000001</v>
      </c>
      <c r="G338" t="b">
        <f>Pivot_Data3!E338 = F338</f>
        <v>1</v>
      </c>
      <c r="H338">
        <v>0</v>
      </c>
      <c r="I338">
        <f>Pivot_Data3!F338</f>
        <v>0</v>
      </c>
      <c r="J338" t="b">
        <f>H338=Pivot_Data3!F338</f>
        <v>1</v>
      </c>
      <c r="K338">
        <v>5.1999999999999998E-2</v>
      </c>
      <c r="L338">
        <v>54870.054708986259</v>
      </c>
      <c r="N338" t="b">
        <f>Pivot_Data3!H338 = L338</f>
        <v>1</v>
      </c>
      <c r="O338">
        <v>2853.2428448672849</v>
      </c>
      <c r="P338">
        <v>0</v>
      </c>
    </row>
    <row r="339" spans="1:16">
      <c r="A339" t="s">
        <v>54</v>
      </c>
      <c r="B339" t="s">
        <v>138</v>
      </c>
      <c r="C339" t="s">
        <v>167</v>
      </c>
      <c r="D339" t="s">
        <v>126</v>
      </c>
      <c r="E339" t="b">
        <f>D339=Pivot_Data3!D339</f>
        <v>1</v>
      </c>
      <c r="F339">
        <v>788.90896899999996</v>
      </c>
      <c r="G339" t="b">
        <f>Pivot_Data3!E339 = F339</f>
        <v>1</v>
      </c>
      <c r="H339">
        <v>0</v>
      </c>
      <c r="I339">
        <f>Pivot_Data3!F339</f>
        <v>0</v>
      </c>
      <c r="J339" t="b">
        <f>H339=Pivot_Data3!F339</f>
        <v>1</v>
      </c>
      <c r="K339">
        <v>4.8899999999999999E-2</v>
      </c>
      <c r="L339">
        <v>51643.018912599633</v>
      </c>
      <c r="N339" t="b">
        <f>Pivot_Data3!H339 = L339</f>
        <v>1</v>
      </c>
      <c r="O339">
        <v>2525.3436248261219</v>
      </c>
      <c r="P339">
        <v>0</v>
      </c>
    </row>
    <row r="340" spans="1:16">
      <c r="A340" t="s">
        <v>13</v>
      </c>
      <c r="B340" t="s">
        <v>134</v>
      </c>
      <c r="C340" t="s">
        <v>231</v>
      </c>
      <c r="D340" t="s">
        <v>120</v>
      </c>
      <c r="E340" t="b">
        <f>D340=Pivot_Data3!D340</f>
        <v>1</v>
      </c>
      <c r="F340">
        <v>228.37444880000001</v>
      </c>
      <c r="G340" t="b">
        <f>Pivot_Data3!E340 = F340</f>
        <v>1</v>
      </c>
      <c r="I340">
        <f>Pivot_Data3!F340</f>
        <v>0.55000000000000004</v>
      </c>
      <c r="J340" t="b">
        <f>H340=Pivot_Data3!F340</f>
        <v>0</v>
      </c>
      <c r="K340">
        <v>3.9600000000000003E-2</v>
      </c>
      <c r="L340">
        <v>51554.673220022298</v>
      </c>
      <c r="N340" t="b">
        <f>Pivot_Data3!H340 = L340</f>
        <v>1</v>
      </c>
      <c r="O340">
        <v>2041.565059512883</v>
      </c>
    </row>
    <row r="341" spans="1:16">
      <c r="A341" t="s">
        <v>14</v>
      </c>
      <c r="B341" t="s">
        <v>138</v>
      </c>
      <c r="C341" t="s">
        <v>225</v>
      </c>
      <c r="D341" t="s">
        <v>126</v>
      </c>
      <c r="E341" t="b">
        <f>D341=Pivot_Data3!D341</f>
        <v>1</v>
      </c>
      <c r="F341">
        <v>31898.686590000001</v>
      </c>
      <c r="G341" t="b">
        <f>Pivot_Data3!E341 = F341</f>
        <v>1</v>
      </c>
      <c r="H341">
        <v>0</v>
      </c>
      <c r="I341">
        <f>Pivot_Data3!F341</f>
        <v>0</v>
      </c>
      <c r="J341" t="b">
        <f>H341=Pivot_Data3!F341</f>
        <v>1</v>
      </c>
      <c r="K341">
        <v>2.1700000000000001E-2</v>
      </c>
      <c r="L341">
        <v>49802.166679645918</v>
      </c>
      <c r="N341" t="b">
        <f>Pivot_Data3!H341 = L341</f>
        <v>1</v>
      </c>
      <c r="O341">
        <v>1080.707016948317</v>
      </c>
      <c r="P341">
        <v>0</v>
      </c>
    </row>
    <row r="342" spans="1:16">
      <c r="A342" t="s">
        <v>36</v>
      </c>
      <c r="B342" t="s">
        <v>138</v>
      </c>
      <c r="C342" t="s">
        <v>146</v>
      </c>
      <c r="D342" t="s">
        <v>126</v>
      </c>
      <c r="E342" t="b">
        <f>D342=Pivot_Data3!D342</f>
        <v>1</v>
      </c>
      <c r="F342">
        <v>11312.83527</v>
      </c>
      <c r="G342" t="b">
        <f>Pivot_Data3!E342 = F342</f>
        <v>1</v>
      </c>
      <c r="H342">
        <v>0</v>
      </c>
      <c r="I342">
        <f>Pivot_Data3!F342</f>
        <v>0</v>
      </c>
      <c r="J342" t="b">
        <f>H342=Pivot_Data3!F342</f>
        <v>1</v>
      </c>
      <c r="L342">
        <v>49287.210651659501</v>
      </c>
      <c r="N342" t="b">
        <f>Pivot_Data3!H342 = L342</f>
        <v>1</v>
      </c>
      <c r="P342">
        <v>0</v>
      </c>
    </row>
    <row r="343" spans="1:16">
      <c r="A343" t="s">
        <v>43</v>
      </c>
      <c r="B343" t="s">
        <v>134</v>
      </c>
      <c r="C343" t="s">
        <v>160</v>
      </c>
      <c r="D343" t="s">
        <v>120</v>
      </c>
      <c r="E343" t="b">
        <f>D343=Pivot_Data3!D343</f>
        <v>1</v>
      </c>
      <c r="F343">
        <v>11.42094867</v>
      </c>
      <c r="G343" t="b">
        <f>Pivot_Data3!E343 = F343</f>
        <v>1</v>
      </c>
      <c r="H343">
        <v>0</v>
      </c>
      <c r="I343">
        <f>Pivot_Data3!F343</f>
        <v>0</v>
      </c>
      <c r="J343" t="b">
        <f>H343=Pivot_Data3!F343</f>
        <v>1</v>
      </c>
      <c r="K343">
        <v>3.7900000000000003E-2</v>
      </c>
      <c r="L343">
        <v>48165.889148004368</v>
      </c>
      <c r="N343" t="b">
        <f>Pivot_Data3!H343 = L343</f>
        <v>1</v>
      </c>
      <c r="O343">
        <v>1825.4871987093661</v>
      </c>
      <c r="P343">
        <v>0</v>
      </c>
    </row>
    <row r="344" spans="1:16">
      <c r="A344" t="s">
        <v>82</v>
      </c>
      <c r="B344" t="s">
        <v>134</v>
      </c>
      <c r="C344" t="s">
        <v>211</v>
      </c>
      <c r="D344" t="s">
        <v>130</v>
      </c>
      <c r="E344" t="b">
        <f>D344=Pivot_Data3!D344</f>
        <v>1</v>
      </c>
      <c r="F344">
        <v>9870.8452890000008</v>
      </c>
      <c r="G344" t="b">
        <f>Pivot_Data3!E344 = F344</f>
        <v>1</v>
      </c>
      <c r="I344">
        <f>Pivot_Data3!F344</f>
        <v>0.92000000000000104</v>
      </c>
      <c r="J344" t="b">
        <f>H344=Pivot_Data3!F344</f>
        <v>0</v>
      </c>
      <c r="L344">
        <v>46985.223575639997</v>
      </c>
      <c r="N344" t="b">
        <f>Pivot_Data3!H344 = L344</f>
        <v>1</v>
      </c>
    </row>
    <row r="345" spans="1:16">
      <c r="A345" t="s">
        <v>37</v>
      </c>
      <c r="B345" t="s">
        <v>134</v>
      </c>
      <c r="C345" t="s">
        <v>205</v>
      </c>
      <c r="D345" t="s">
        <v>130</v>
      </c>
      <c r="E345" t="b">
        <f>D345=Pivot_Data3!D345</f>
        <v>1</v>
      </c>
      <c r="F345">
        <v>2094.7275610000002</v>
      </c>
      <c r="G345" t="b">
        <f>Pivot_Data3!E345 = F345</f>
        <v>1</v>
      </c>
      <c r="I345">
        <f>Pivot_Data3!F345</f>
        <v>0.48</v>
      </c>
      <c r="J345" t="b">
        <f>H345=Pivot_Data3!F345</f>
        <v>0</v>
      </c>
      <c r="L345">
        <v>46293.479098099997</v>
      </c>
      <c r="N345" t="b">
        <f>Pivot_Data3!H345 = L345</f>
        <v>1</v>
      </c>
    </row>
    <row r="346" spans="1:16">
      <c r="A346" t="s">
        <v>45</v>
      </c>
      <c r="B346" t="s">
        <v>134</v>
      </c>
      <c r="C346" t="s">
        <v>210</v>
      </c>
      <c r="D346" t="s">
        <v>130</v>
      </c>
      <c r="E346" t="b">
        <f>D346=Pivot_Data3!D346</f>
        <v>1</v>
      </c>
      <c r="F346">
        <v>27041.041160000001</v>
      </c>
      <c r="G346" t="b">
        <f>Pivot_Data3!E346 = F346</f>
        <v>1</v>
      </c>
      <c r="H346">
        <v>0</v>
      </c>
      <c r="I346">
        <f>Pivot_Data3!F346</f>
        <v>0</v>
      </c>
      <c r="J346" t="b">
        <f>H346=Pivot_Data3!F346</f>
        <v>1</v>
      </c>
      <c r="L346">
        <v>46240.180383600004</v>
      </c>
      <c r="N346" t="b">
        <f>Pivot_Data3!H346 = L346</f>
        <v>1</v>
      </c>
      <c r="P346">
        <v>0</v>
      </c>
    </row>
    <row r="347" spans="1:16">
      <c r="A347" t="s">
        <v>43</v>
      </c>
      <c r="B347" t="s">
        <v>134</v>
      </c>
      <c r="C347" t="s">
        <v>149</v>
      </c>
      <c r="D347" t="s">
        <v>130</v>
      </c>
      <c r="E347" t="b">
        <f>D347=Pivot_Data3!D347</f>
        <v>1</v>
      </c>
      <c r="F347">
        <v>10.78030474</v>
      </c>
      <c r="G347" t="b">
        <f>Pivot_Data3!E347 = F347</f>
        <v>1</v>
      </c>
      <c r="H347">
        <v>0</v>
      </c>
      <c r="I347">
        <f>Pivot_Data3!F347</f>
        <v>0</v>
      </c>
      <c r="J347" t="b">
        <f>H347=Pivot_Data3!F347</f>
        <v>1</v>
      </c>
      <c r="K347">
        <v>3.7900000000000003E-2</v>
      </c>
      <c r="L347">
        <v>45464.083421762371</v>
      </c>
      <c r="N347" t="b">
        <f>Pivot_Data3!H347 = L347</f>
        <v>1</v>
      </c>
      <c r="O347">
        <v>1723.088761684794</v>
      </c>
      <c r="P347">
        <v>0</v>
      </c>
    </row>
    <row r="348" spans="1:16">
      <c r="A348" t="s">
        <v>21</v>
      </c>
      <c r="B348" t="s">
        <v>134</v>
      </c>
      <c r="C348" t="s">
        <v>149</v>
      </c>
      <c r="D348" t="s">
        <v>130</v>
      </c>
      <c r="E348" t="b">
        <f>D348=Pivot_Data3!D348</f>
        <v>1</v>
      </c>
      <c r="F348">
        <v>2460.4429089999999</v>
      </c>
      <c r="G348" t="b">
        <f>Pivot_Data3!E348 = F348</f>
        <v>1</v>
      </c>
      <c r="I348">
        <f>Pivot_Data3!F348</f>
        <v>0.6</v>
      </c>
      <c r="J348" t="b">
        <f>H348=Pivot_Data3!F348</f>
        <v>0</v>
      </c>
      <c r="L348">
        <v>45140.568262006891</v>
      </c>
      <c r="N348" t="b">
        <f>Pivot_Data3!H348 = L348</f>
        <v>1</v>
      </c>
    </row>
    <row r="349" spans="1:16">
      <c r="A349" t="s">
        <v>89</v>
      </c>
      <c r="B349" t="s">
        <v>138</v>
      </c>
      <c r="C349" t="s">
        <v>139</v>
      </c>
      <c r="D349" t="s">
        <v>126</v>
      </c>
      <c r="E349" t="b">
        <f>D349=Pivot_Data3!D349</f>
        <v>1</v>
      </c>
      <c r="F349">
        <v>214.6216</v>
      </c>
      <c r="G349" t="b">
        <f>Pivot_Data3!E349 = F349</f>
        <v>1</v>
      </c>
      <c r="H349">
        <v>0</v>
      </c>
      <c r="I349">
        <f>Pivot_Data3!F349</f>
        <v>0</v>
      </c>
      <c r="J349" t="b">
        <f>H349=Pivot_Data3!F349</f>
        <v>1</v>
      </c>
      <c r="K349">
        <v>1.6199999999999999E-2</v>
      </c>
      <c r="L349">
        <v>43915.349381563443</v>
      </c>
      <c r="N349" t="b">
        <f>Pivot_Data3!H349 = L349</f>
        <v>1</v>
      </c>
      <c r="O349">
        <v>711.42865998132766</v>
      </c>
      <c r="P349">
        <v>0</v>
      </c>
    </row>
    <row r="350" spans="1:16">
      <c r="A350" t="s">
        <v>36</v>
      </c>
      <c r="B350" t="s">
        <v>138</v>
      </c>
      <c r="C350" t="s">
        <v>139</v>
      </c>
      <c r="D350" t="s">
        <v>126</v>
      </c>
      <c r="E350" t="b">
        <f>D350=Pivot_Data3!D350</f>
        <v>1</v>
      </c>
      <c r="F350">
        <v>9829.6790999999994</v>
      </c>
      <c r="G350" t="b">
        <f>Pivot_Data3!E350 = F350</f>
        <v>1</v>
      </c>
      <c r="H350">
        <v>0</v>
      </c>
      <c r="I350">
        <f>Pivot_Data3!F350</f>
        <v>0</v>
      </c>
      <c r="J350" t="b">
        <f>H350=Pivot_Data3!F350</f>
        <v>1</v>
      </c>
      <c r="L350">
        <v>42825.4679642228</v>
      </c>
      <c r="N350" t="b">
        <f>Pivot_Data3!H350 = L350</f>
        <v>1</v>
      </c>
      <c r="P350">
        <v>0</v>
      </c>
    </row>
    <row r="351" spans="1:16">
      <c r="A351" t="s">
        <v>20</v>
      </c>
      <c r="B351" t="s">
        <v>134</v>
      </c>
      <c r="C351" t="s">
        <v>194</v>
      </c>
      <c r="D351" t="s">
        <v>120</v>
      </c>
      <c r="E351" t="b">
        <f>D351=Pivot_Data3!D351</f>
        <v>1</v>
      </c>
      <c r="F351">
        <v>397.70550800000001</v>
      </c>
      <c r="G351" t="b">
        <f>Pivot_Data3!E351 = F351</f>
        <v>1</v>
      </c>
      <c r="I351">
        <f>Pivot_Data3!F351</f>
        <v>1.17</v>
      </c>
      <c r="J351" t="b">
        <f>H351=Pivot_Data3!F351</f>
        <v>0</v>
      </c>
      <c r="L351">
        <v>42446.018201254861</v>
      </c>
      <c r="N351" t="b">
        <f>Pivot_Data3!H351 = L351</f>
        <v>1</v>
      </c>
    </row>
    <row r="352" spans="1:16">
      <c r="A352" t="s">
        <v>53</v>
      </c>
      <c r="B352" t="s">
        <v>138</v>
      </c>
      <c r="C352" t="s">
        <v>167</v>
      </c>
      <c r="D352" t="s">
        <v>126</v>
      </c>
      <c r="E352" t="b">
        <f>D352=Pivot_Data3!D352</f>
        <v>1</v>
      </c>
      <c r="F352">
        <v>222.27421330000001</v>
      </c>
      <c r="G352" t="b">
        <f>Pivot_Data3!E352 = F352</f>
        <v>1</v>
      </c>
      <c r="H352">
        <v>0</v>
      </c>
      <c r="I352">
        <f>Pivot_Data3!F352</f>
        <v>0</v>
      </c>
      <c r="J352" t="b">
        <f>H352=Pivot_Data3!F352</f>
        <v>1</v>
      </c>
      <c r="K352">
        <v>2.9100000000000001E-2</v>
      </c>
      <c r="L352">
        <v>41828.161154621477</v>
      </c>
      <c r="N352" t="b">
        <f>Pivot_Data3!H352 = L352</f>
        <v>1</v>
      </c>
      <c r="O352">
        <v>1217.1994895994851</v>
      </c>
      <c r="P352">
        <v>0</v>
      </c>
    </row>
    <row r="353" spans="1:16">
      <c r="A353" t="s">
        <v>94</v>
      </c>
      <c r="B353" t="s">
        <v>128</v>
      </c>
      <c r="C353" t="s">
        <v>204</v>
      </c>
      <c r="D353" t="s">
        <v>124</v>
      </c>
      <c r="E353" t="b">
        <f>D353=Pivot_Data3!D353</f>
        <v>1</v>
      </c>
      <c r="F353">
        <v>8128.66</v>
      </c>
      <c r="G353" t="b">
        <f>Pivot_Data3!E353 = F353</f>
        <v>1</v>
      </c>
      <c r="H353">
        <v>0.24</v>
      </c>
      <c r="I353">
        <f>Pivot_Data3!F353</f>
        <v>0.24</v>
      </c>
      <c r="J353" t="b">
        <f>H353=Pivot_Data3!F353</f>
        <v>1</v>
      </c>
      <c r="L353">
        <v>41710.402896127962</v>
      </c>
      <c r="N353" t="b">
        <f>Pivot_Data3!H353 = L353</f>
        <v>1</v>
      </c>
      <c r="P353">
        <v>10010.496695070709</v>
      </c>
    </row>
    <row r="354" spans="1:16">
      <c r="A354" t="s">
        <v>41</v>
      </c>
      <c r="B354" t="s">
        <v>138</v>
      </c>
      <c r="C354" t="s">
        <v>139</v>
      </c>
      <c r="D354" t="s">
        <v>126</v>
      </c>
      <c r="E354" t="b">
        <f>D354=Pivot_Data3!D354</f>
        <v>1</v>
      </c>
      <c r="F354">
        <v>10423.735500000001</v>
      </c>
      <c r="G354" t="b">
        <f>Pivot_Data3!E354 = F354</f>
        <v>1</v>
      </c>
      <c r="H354">
        <v>0</v>
      </c>
      <c r="I354">
        <f>Pivot_Data3!F354</f>
        <v>0</v>
      </c>
      <c r="J354" t="b">
        <f>H354=Pivot_Data3!F354</f>
        <v>1</v>
      </c>
      <c r="K354">
        <v>4.7699999999999999E-2</v>
      </c>
      <c r="L354">
        <v>39706.974228605781</v>
      </c>
      <c r="N354" t="b">
        <f>Pivot_Data3!H354 = L354</f>
        <v>1</v>
      </c>
      <c r="O354">
        <v>1894.022670704496</v>
      </c>
      <c r="P354">
        <v>0</v>
      </c>
    </row>
    <row r="355" spans="1:16">
      <c r="A355" t="s">
        <v>36</v>
      </c>
      <c r="B355" t="s">
        <v>134</v>
      </c>
      <c r="C355" t="s">
        <v>205</v>
      </c>
      <c r="D355" t="s">
        <v>130</v>
      </c>
      <c r="E355" t="b">
        <f>D355=Pivot_Data3!D355</f>
        <v>1</v>
      </c>
      <c r="F355">
        <v>9082.6975689999999</v>
      </c>
      <c r="G355" t="b">
        <f>Pivot_Data3!E355 = F355</f>
        <v>1</v>
      </c>
      <c r="I355">
        <f>Pivot_Data3!F355</f>
        <v>0.48</v>
      </c>
      <c r="J355" t="b">
        <f>H355=Pivot_Data3!F355</f>
        <v>0</v>
      </c>
      <c r="L355">
        <v>39571.055149697997</v>
      </c>
      <c r="N355" t="b">
        <f>Pivot_Data3!H355 = L355</f>
        <v>1</v>
      </c>
    </row>
    <row r="356" spans="1:16">
      <c r="A356" t="s">
        <v>37</v>
      </c>
      <c r="B356" t="s">
        <v>134</v>
      </c>
      <c r="C356" t="s">
        <v>149</v>
      </c>
      <c r="D356" t="s">
        <v>130</v>
      </c>
      <c r="E356" t="b">
        <f>D356=Pivot_Data3!D356</f>
        <v>1</v>
      </c>
      <c r="F356">
        <v>1760.530925</v>
      </c>
      <c r="G356" t="b">
        <f>Pivot_Data3!E356 = F356</f>
        <v>1</v>
      </c>
      <c r="I356">
        <f>Pivot_Data3!F356</f>
        <v>0.6</v>
      </c>
      <c r="J356" t="b">
        <f>H356=Pivot_Data3!F356</f>
        <v>0</v>
      </c>
      <c r="L356">
        <v>38907.733442500001</v>
      </c>
      <c r="N356" t="b">
        <f>Pivot_Data3!H356 = L356</f>
        <v>1</v>
      </c>
    </row>
    <row r="357" spans="1:16">
      <c r="A357" t="s">
        <v>77</v>
      </c>
      <c r="B357" t="s">
        <v>138</v>
      </c>
      <c r="C357" t="s">
        <v>167</v>
      </c>
      <c r="D357" t="s">
        <v>126</v>
      </c>
      <c r="E357" t="b">
        <f>D357=Pivot_Data3!D357</f>
        <v>1</v>
      </c>
      <c r="F357">
        <v>29004</v>
      </c>
      <c r="G357" t="b">
        <f>Pivot_Data3!E357 = F357</f>
        <v>1</v>
      </c>
      <c r="H357">
        <v>0</v>
      </c>
      <c r="I357">
        <f>Pivot_Data3!F357</f>
        <v>0</v>
      </c>
      <c r="J357" t="b">
        <f>H357=Pivot_Data3!F357</f>
        <v>1</v>
      </c>
      <c r="L357">
        <v>38380.993199999997</v>
      </c>
      <c r="N357" t="b">
        <f>Pivot_Data3!H357 = L357</f>
        <v>1</v>
      </c>
      <c r="P357">
        <v>0</v>
      </c>
    </row>
    <row r="358" spans="1:16">
      <c r="A358" t="s">
        <v>36</v>
      </c>
      <c r="B358" t="s">
        <v>134</v>
      </c>
      <c r="C358" t="s">
        <v>172</v>
      </c>
      <c r="D358" t="s">
        <v>130</v>
      </c>
      <c r="E358" t="b">
        <f>D358=Pivot_Data3!D358</f>
        <v>1</v>
      </c>
      <c r="F358">
        <v>7774.4113219999999</v>
      </c>
      <c r="G358" t="b">
        <f>Pivot_Data3!E358 = F358</f>
        <v>1</v>
      </c>
      <c r="I358">
        <f>Pivot_Data3!F358</f>
        <v>1.06</v>
      </c>
      <c r="J358" t="b">
        <f>H358=Pivot_Data3!F358</f>
        <v>0</v>
      </c>
      <c r="L358">
        <v>33871.177240262303</v>
      </c>
      <c r="N358" t="b">
        <f>Pivot_Data3!H358 = L358</f>
        <v>1</v>
      </c>
    </row>
    <row r="359" spans="1:16">
      <c r="A359" t="s">
        <v>36</v>
      </c>
      <c r="B359" t="s">
        <v>134</v>
      </c>
      <c r="C359" t="s">
        <v>149</v>
      </c>
      <c r="D359" t="s">
        <v>130</v>
      </c>
      <c r="E359" t="b">
        <f>D359=Pivot_Data3!D359</f>
        <v>1</v>
      </c>
      <c r="F359">
        <v>7633.6275159999996</v>
      </c>
      <c r="G359" t="b">
        <f>Pivot_Data3!E359 = F359</f>
        <v>1</v>
      </c>
      <c r="I359">
        <f>Pivot_Data3!F359</f>
        <v>0.6</v>
      </c>
      <c r="J359" t="b">
        <f>H359=Pivot_Data3!F359</f>
        <v>0</v>
      </c>
      <c r="L359">
        <v>33257.81719947172</v>
      </c>
      <c r="N359" t="b">
        <f>Pivot_Data3!H359 = L359</f>
        <v>1</v>
      </c>
    </row>
    <row r="360" spans="1:16">
      <c r="A360" t="s">
        <v>95</v>
      </c>
      <c r="B360" t="s">
        <v>138</v>
      </c>
      <c r="C360" t="s">
        <v>225</v>
      </c>
      <c r="D360" t="s">
        <v>126</v>
      </c>
      <c r="E360" t="b">
        <f>D360=Pivot_Data3!D360</f>
        <v>1</v>
      </c>
      <c r="F360">
        <v>31027.322821999998</v>
      </c>
      <c r="G360" t="b">
        <f>Pivot_Data3!E360 = F360</f>
        <v>1</v>
      </c>
      <c r="H360">
        <v>0</v>
      </c>
      <c r="I360">
        <f>Pivot_Data3!F360</f>
        <v>0</v>
      </c>
      <c r="J360" t="b">
        <f>H360=Pivot_Data3!F360</f>
        <v>1</v>
      </c>
      <c r="K360">
        <v>0.13</v>
      </c>
      <c r="L360">
        <v>31027.322821999998</v>
      </c>
      <c r="N360" t="b">
        <f>Pivot_Data3!H360 = L360</f>
        <v>1</v>
      </c>
      <c r="O360">
        <v>4033.55196686</v>
      </c>
      <c r="P360">
        <v>0</v>
      </c>
    </row>
    <row r="361" spans="1:16">
      <c r="A361" t="s">
        <v>95</v>
      </c>
      <c r="B361" t="s">
        <v>134</v>
      </c>
      <c r="C361" t="s">
        <v>175</v>
      </c>
      <c r="D361" t="s">
        <v>120</v>
      </c>
      <c r="E361" t="b">
        <f>D361=Pivot_Data3!D361</f>
        <v>1</v>
      </c>
      <c r="F361">
        <v>30983.314773779999</v>
      </c>
      <c r="G361" t="b">
        <f>Pivot_Data3!E361 = F361</f>
        <v>1</v>
      </c>
      <c r="H361">
        <v>0</v>
      </c>
      <c r="I361">
        <f>Pivot_Data3!F361</f>
        <v>0.54</v>
      </c>
      <c r="J361" t="b">
        <f>H361=Pivot_Data3!F361</f>
        <v>0</v>
      </c>
      <c r="K361">
        <v>0.13</v>
      </c>
      <c r="L361">
        <v>30983.314773779999</v>
      </c>
      <c r="N361" t="b">
        <f>Pivot_Data3!H361 = L361</f>
        <v>1</v>
      </c>
      <c r="O361">
        <v>4027.8309205914002</v>
      </c>
      <c r="P361">
        <v>0</v>
      </c>
    </row>
    <row r="362" spans="1:16">
      <c r="A362" t="s">
        <v>36</v>
      </c>
      <c r="B362" t="s">
        <v>134</v>
      </c>
      <c r="C362" t="s">
        <v>214</v>
      </c>
      <c r="D362" t="s">
        <v>130</v>
      </c>
      <c r="E362" t="b">
        <f>D362=Pivot_Data3!D362</f>
        <v>1</v>
      </c>
      <c r="F362">
        <v>7022.0466640000004</v>
      </c>
      <c r="G362" t="b">
        <f>Pivot_Data3!E362 = F362</f>
        <v>1</v>
      </c>
      <c r="I362">
        <f>Pivot_Data3!F362</f>
        <v>0.69</v>
      </c>
      <c r="J362" t="b">
        <f>H362=Pivot_Data3!F362</f>
        <v>0</v>
      </c>
      <c r="L362">
        <v>30593.311479762309</v>
      </c>
      <c r="N362" t="b">
        <f>Pivot_Data3!H362 = L362</f>
        <v>1</v>
      </c>
    </row>
    <row r="363" spans="1:16">
      <c r="A363" t="s">
        <v>37</v>
      </c>
      <c r="B363" t="s">
        <v>134</v>
      </c>
      <c r="C363" t="s">
        <v>179</v>
      </c>
      <c r="D363" t="s">
        <v>130</v>
      </c>
      <c r="E363" t="b">
        <f>D363=Pivot_Data3!D363</f>
        <v>1</v>
      </c>
      <c r="F363">
        <v>1246.271559</v>
      </c>
      <c r="G363" t="b">
        <f>Pivot_Data3!E363 = F363</f>
        <v>1</v>
      </c>
      <c r="I363">
        <f>Pivot_Data3!F363</f>
        <v>0.81</v>
      </c>
      <c r="J363" t="b">
        <f>H363=Pivot_Data3!F363</f>
        <v>0</v>
      </c>
      <c r="L363">
        <v>27542.601453899999</v>
      </c>
      <c r="N363" t="b">
        <f>Pivot_Data3!H363 = L363</f>
        <v>1</v>
      </c>
    </row>
    <row r="364" spans="1:16">
      <c r="A364" t="s">
        <v>81</v>
      </c>
      <c r="B364" t="s">
        <v>138</v>
      </c>
      <c r="C364" t="s">
        <v>139</v>
      </c>
      <c r="D364" t="s">
        <v>126</v>
      </c>
      <c r="E364" t="b">
        <f>D364=Pivot_Data3!D364</f>
        <v>1</v>
      </c>
      <c r="F364">
        <v>1331.8404</v>
      </c>
      <c r="G364" t="b">
        <f>Pivot_Data3!E364 = F364</f>
        <v>1</v>
      </c>
      <c r="H364">
        <v>0</v>
      </c>
      <c r="I364">
        <f>Pivot_Data3!F364</f>
        <v>0</v>
      </c>
      <c r="J364" t="b">
        <f>H364=Pivot_Data3!F364</f>
        <v>1</v>
      </c>
      <c r="K364">
        <v>2.29E-2</v>
      </c>
      <c r="L364">
        <v>26593.281311464951</v>
      </c>
      <c r="N364" t="b">
        <f>Pivot_Data3!H364 = L364</f>
        <v>1</v>
      </c>
      <c r="O364">
        <v>608.98614203254749</v>
      </c>
      <c r="P364">
        <v>0</v>
      </c>
    </row>
    <row r="365" spans="1:16">
      <c r="A365" t="s">
        <v>31</v>
      </c>
      <c r="B365" t="s">
        <v>128</v>
      </c>
      <c r="C365" t="s">
        <v>203</v>
      </c>
      <c r="D365" t="s">
        <v>120</v>
      </c>
      <c r="E365" t="b">
        <f>D365=Pivot_Data3!D365</f>
        <v>1</v>
      </c>
      <c r="F365">
        <v>0.49208336000000003</v>
      </c>
      <c r="G365" t="b">
        <f>Pivot_Data3!E365 = F365</f>
        <v>1</v>
      </c>
      <c r="I365">
        <f>Pivot_Data3!F365</f>
        <v>0.45</v>
      </c>
      <c r="J365" t="b">
        <f>H365=Pivot_Data3!F365</f>
        <v>0</v>
      </c>
      <c r="K365">
        <v>2.92E-2</v>
      </c>
      <c r="L365">
        <v>26350.076892434008</v>
      </c>
      <c r="N365" t="b">
        <f>Pivot_Data3!H365 = L365</f>
        <v>1</v>
      </c>
      <c r="O365">
        <v>769.42224525907318</v>
      </c>
    </row>
    <row r="366" spans="1:16">
      <c r="A366" t="s">
        <v>37</v>
      </c>
      <c r="B366" t="s">
        <v>134</v>
      </c>
      <c r="C366" t="s">
        <v>210</v>
      </c>
      <c r="D366" t="s">
        <v>130</v>
      </c>
      <c r="E366" t="b">
        <f>D366=Pivot_Data3!D366</f>
        <v>1</v>
      </c>
      <c r="F366">
        <v>1189.953123</v>
      </c>
      <c r="G366" t="b">
        <f>Pivot_Data3!E366 = F366</f>
        <v>1</v>
      </c>
      <c r="I366">
        <f>Pivot_Data3!F366</f>
        <v>0.83000000000000096</v>
      </c>
      <c r="J366" t="b">
        <f>H366=Pivot_Data3!F366</f>
        <v>0</v>
      </c>
      <c r="L366">
        <v>26297.964018300001</v>
      </c>
      <c r="N366" t="b">
        <f>Pivot_Data3!H366 = L366</f>
        <v>1</v>
      </c>
    </row>
    <row r="367" spans="1:16">
      <c r="A367" t="s">
        <v>82</v>
      </c>
      <c r="B367" t="s">
        <v>134</v>
      </c>
      <c r="C367" t="s">
        <v>189</v>
      </c>
      <c r="D367" t="s">
        <v>130</v>
      </c>
      <c r="E367" t="b">
        <f>D367=Pivot_Data3!D367</f>
        <v>1</v>
      </c>
      <c r="F367">
        <v>5351.7805010000002</v>
      </c>
      <c r="G367" t="b">
        <f>Pivot_Data3!E367 = F367</f>
        <v>1</v>
      </c>
      <c r="I367">
        <f>Pivot_Data3!F367</f>
        <v>0.75</v>
      </c>
      <c r="J367" t="b">
        <f>H367=Pivot_Data3!F367</f>
        <v>0</v>
      </c>
      <c r="L367">
        <v>25474.475184759998</v>
      </c>
      <c r="N367" t="b">
        <f>Pivot_Data3!H367 = L367</f>
        <v>1</v>
      </c>
    </row>
    <row r="368" spans="1:16">
      <c r="A368" t="s">
        <v>87</v>
      </c>
      <c r="B368" t="s">
        <v>128</v>
      </c>
      <c r="C368" t="s">
        <v>143</v>
      </c>
      <c r="D368" t="s">
        <v>124</v>
      </c>
      <c r="E368" t="b">
        <f>D368=Pivot_Data3!D368</f>
        <v>1</v>
      </c>
      <c r="F368">
        <v>0.90499236999999999</v>
      </c>
      <c r="G368" t="b">
        <f>Pivot_Data3!E368 = F368</f>
        <v>1</v>
      </c>
      <c r="H368">
        <v>0.22600000000000001</v>
      </c>
      <c r="I368">
        <f>Pivot_Data3!F368</f>
        <v>0.22600000000000001</v>
      </c>
      <c r="J368" t="b">
        <f>H368=Pivot_Data3!F368</f>
        <v>1</v>
      </c>
      <c r="L368">
        <v>24845.44571699106</v>
      </c>
      <c r="N368" t="b">
        <f>Pivot_Data3!H368 = L368</f>
        <v>1</v>
      </c>
      <c r="P368">
        <v>5615.0707320399788</v>
      </c>
    </row>
    <row r="369" spans="1:16">
      <c r="A369" t="s">
        <v>76</v>
      </c>
      <c r="B369" t="s">
        <v>138</v>
      </c>
      <c r="C369" t="s">
        <v>167</v>
      </c>
      <c r="D369" t="s">
        <v>126</v>
      </c>
      <c r="E369" t="b">
        <f>D369=Pivot_Data3!D369</f>
        <v>1</v>
      </c>
      <c r="F369">
        <v>30800</v>
      </c>
      <c r="G369" t="b">
        <f>Pivot_Data3!E369 = F369</f>
        <v>1</v>
      </c>
      <c r="H369">
        <v>0</v>
      </c>
      <c r="I369">
        <f>Pivot_Data3!F369</f>
        <v>0</v>
      </c>
      <c r="J369" t="b">
        <f>H369=Pivot_Data3!F369</f>
        <v>1</v>
      </c>
      <c r="L369">
        <v>23987.040000000001</v>
      </c>
      <c r="N369" t="b">
        <f>Pivot_Data3!H369 = L369</f>
        <v>1</v>
      </c>
      <c r="P369">
        <v>0</v>
      </c>
    </row>
    <row r="370" spans="1:16">
      <c r="A370" t="s">
        <v>95</v>
      </c>
      <c r="B370" t="s">
        <v>128</v>
      </c>
      <c r="C370" t="s">
        <v>227</v>
      </c>
      <c r="D370" t="s">
        <v>120</v>
      </c>
      <c r="E370" t="b">
        <f>D370=Pivot_Data3!D370</f>
        <v>1</v>
      </c>
      <c r="F370">
        <v>23644.3996386</v>
      </c>
      <c r="G370" t="b">
        <f>Pivot_Data3!E370 = F370</f>
        <v>1</v>
      </c>
      <c r="H370">
        <v>0</v>
      </c>
      <c r="I370">
        <f>Pivot_Data3!F370</f>
        <v>0</v>
      </c>
      <c r="J370" t="b">
        <f>H370=Pivot_Data3!F370</f>
        <v>1</v>
      </c>
      <c r="K370">
        <v>0.13</v>
      </c>
      <c r="L370">
        <v>23644.3996386</v>
      </c>
      <c r="N370" t="b">
        <f>Pivot_Data3!H370 = L370</f>
        <v>1</v>
      </c>
      <c r="O370">
        <v>3073.7719530180002</v>
      </c>
      <c r="P370">
        <v>0</v>
      </c>
    </row>
    <row r="371" spans="1:16">
      <c r="A371" t="s">
        <v>31</v>
      </c>
      <c r="B371" t="s">
        <v>232</v>
      </c>
      <c r="C371" t="s">
        <v>233</v>
      </c>
      <c r="D371" t="s">
        <v>130</v>
      </c>
      <c r="E371" t="b">
        <f>D371=Pivot_Data3!D371</f>
        <v>1</v>
      </c>
      <c r="F371">
        <v>0.44</v>
      </c>
      <c r="G371" t="b">
        <f>Pivot_Data3!E371 = F371</f>
        <v>1</v>
      </c>
      <c r="I371">
        <f>Pivot_Data3!F371</f>
        <v>1.33</v>
      </c>
      <c r="J371" t="b">
        <f>H371=Pivot_Data3!F371</f>
        <v>0</v>
      </c>
      <c r="K371">
        <v>2.92E-2</v>
      </c>
      <c r="L371">
        <v>23561.117434799999</v>
      </c>
      <c r="N371" t="b">
        <f>Pivot_Data3!H371 = L371</f>
        <v>1</v>
      </c>
      <c r="O371">
        <v>687.98462909616001</v>
      </c>
    </row>
    <row r="372" spans="1:16">
      <c r="A372" t="s">
        <v>36</v>
      </c>
      <c r="B372" t="s">
        <v>134</v>
      </c>
      <c r="C372" t="s">
        <v>179</v>
      </c>
      <c r="D372" t="s">
        <v>130</v>
      </c>
      <c r="E372" t="b">
        <f>D372=Pivot_Data3!D372</f>
        <v>1</v>
      </c>
      <c r="F372">
        <v>5403.8016269999998</v>
      </c>
      <c r="G372" t="b">
        <f>Pivot_Data3!E372 = F372</f>
        <v>1</v>
      </c>
      <c r="I372">
        <f>Pivot_Data3!F372</f>
        <v>0.81</v>
      </c>
      <c r="J372" t="b">
        <f>H372=Pivot_Data3!F372</f>
        <v>0</v>
      </c>
      <c r="L372">
        <v>23543.020184870889</v>
      </c>
      <c r="N372" t="b">
        <f>Pivot_Data3!H372 = L372</f>
        <v>1</v>
      </c>
    </row>
    <row r="373" spans="1:16">
      <c r="A373" t="s">
        <v>57</v>
      </c>
      <c r="B373" t="s">
        <v>138</v>
      </c>
      <c r="C373" t="s">
        <v>146</v>
      </c>
      <c r="D373" t="s">
        <v>126</v>
      </c>
      <c r="E373" t="b">
        <f>D373=Pivot_Data3!D373</f>
        <v>1</v>
      </c>
      <c r="F373">
        <v>8.5011480380000002</v>
      </c>
      <c r="G373" t="b">
        <f>Pivot_Data3!E373 = F373</f>
        <v>1</v>
      </c>
      <c r="H373">
        <v>0</v>
      </c>
      <c r="I373">
        <f>Pivot_Data3!F373</f>
        <v>0</v>
      </c>
      <c r="J373" t="b">
        <f>H373=Pivot_Data3!F373</f>
        <v>1</v>
      </c>
      <c r="L373">
        <v>23467.026584383759</v>
      </c>
      <c r="N373" t="b">
        <f>Pivot_Data3!H373 = L373</f>
        <v>1</v>
      </c>
      <c r="P373">
        <v>0</v>
      </c>
    </row>
    <row r="374" spans="1:16">
      <c r="A374" t="s">
        <v>58</v>
      </c>
      <c r="B374" t="s">
        <v>128</v>
      </c>
      <c r="C374" t="s">
        <v>143</v>
      </c>
      <c r="D374" t="s">
        <v>124</v>
      </c>
      <c r="E374" t="b">
        <f>D374=Pivot_Data3!D374</f>
        <v>1</v>
      </c>
      <c r="F374">
        <v>3027.122723</v>
      </c>
      <c r="G374" t="b">
        <f>Pivot_Data3!E374 = F374</f>
        <v>1</v>
      </c>
      <c r="H374">
        <v>0.33939999999999998</v>
      </c>
      <c r="I374">
        <f>Pivot_Data3!F374</f>
        <v>0.33939999999999998</v>
      </c>
      <c r="J374" t="b">
        <f>H374=Pivot_Data3!F374</f>
        <v>1</v>
      </c>
      <c r="K374">
        <v>4.7000000000000002E-3</v>
      </c>
      <c r="L374">
        <v>23143.73597066939</v>
      </c>
      <c r="N374" t="b">
        <f>Pivot_Data3!H374 = L374</f>
        <v>1</v>
      </c>
      <c r="O374">
        <v>108.7755590621462</v>
      </c>
      <c r="P374">
        <v>7854.9839884451912</v>
      </c>
    </row>
    <row r="375" spans="1:16">
      <c r="A375" t="s">
        <v>14</v>
      </c>
      <c r="B375" t="s">
        <v>138</v>
      </c>
      <c r="C375" t="s">
        <v>167</v>
      </c>
      <c r="D375" t="s">
        <v>126</v>
      </c>
      <c r="E375" t="b">
        <f>D375=Pivot_Data3!D375</f>
        <v>1</v>
      </c>
      <c r="F375">
        <v>14728.44519</v>
      </c>
      <c r="G375" t="b">
        <f>Pivot_Data3!E375 = F375</f>
        <v>1</v>
      </c>
      <c r="H375">
        <v>0</v>
      </c>
      <c r="I375">
        <f>Pivot_Data3!F375</f>
        <v>0</v>
      </c>
      <c r="J375" t="b">
        <f>H375=Pivot_Data3!F375</f>
        <v>1</v>
      </c>
      <c r="K375">
        <v>2.1700000000000001E-2</v>
      </c>
      <c r="L375">
        <v>22994.94307437594</v>
      </c>
      <c r="N375" t="b">
        <f>Pivot_Data3!H375 = L375</f>
        <v>1</v>
      </c>
      <c r="O375">
        <v>498.99026471395803</v>
      </c>
      <c r="P375">
        <v>0</v>
      </c>
    </row>
    <row r="376" spans="1:16">
      <c r="A376" t="s">
        <v>36</v>
      </c>
      <c r="B376" t="s">
        <v>134</v>
      </c>
      <c r="C376" t="s">
        <v>210</v>
      </c>
      <c r="D376" t="s">
        <v>130</v>
      </c>
      <c r="E376" t="b">
        <f>D376=Pivot_Data3!D376</f>
        <v>1</v>
      </c>
      <c r="F376">
        <v>5159.6194349999996</v>
      </c>
      <c r="G376" t="b">
        <f>Pivot_Data3!E376 = F376</f>
        <v>1</v>
      </c>
      <c r="I376">
        <f>Pivot_Data3!F376</f>
        <v>0.83000000000000096</v>
      </c>
      <c r="J376" t="b">
        <f>H376=Pivot_Data3!F376</f>
        <v>0</v>
      </c>
      <c r="L376">
        <v>22479.179083391831</v>
      </c>
      <c r="N376" t="b">
        <f>Pivot_Data3!H376 = L376</f>
        <v>1</v>
      </c>
    </row>
    <row r="377" spans="1:16">
      <c r="A377" t="s">
        <v>74</v>
      </c>
      <c r="B377" t="s">
        <v>134</v>
      </c>
      <c r="C377" t="s">
        <v>163</v>
      </c>
      <c r="D377" t="s">
        <v>130</v>
      </c>
      <c r="E377" t="b">
        <f>D377=Pivot_Data3!D377</f>
        <v>1</v>
      </c>
      <c r="F377">
        <v>3121.24</v>
      </c>
      <c r="G377" t="b">
        <f>Pivot_Data3!E377 = F377</f>
        <v>1</v>
      </c>
      <c r="I377">
        <f>Pivot_Data3!F377</f>
        <v>0.56999999999999995</v>
      </c>
      <c r="J377" t="b">
        <f>H377=Pivot_Data3!F377</f>
        <v>0</v>
      </c>
      <c r="K377">
        <v>3.5700000000000003E-2</v>
      </c>
      <c r="L377">
        <v>21426.308600092922</v>
      </c>
      <c r="N377" t="b">
        <f>Pivot_Data3!H377 = L377</f>
        <v>1</v>
      </c>
      <c r="O377">
        <v>764.91921702331717</v>
      </c>
    </row>
    <row r="378" spans="1:16">
      <c r="A378" t="s">
        <v>43</v>
      </c>
      <c r="B378" t="s">
        <v>134</v>
      </c>
      <c r="C378" t="s">
        <v>214</v>
      </c>
      <c r="D378" t="s">
        <v>130</v>
      </c>
      <c r="E378" t="b">
        <f>D378=Pivot_Data3!D378</f>
        <v>1</v>
      </c>
      <c r="F378">
        <v>5.068759794</v>
      </c>
      <c r="G378" t="b">
        <f>Pivot_Data3!E378 = F378</f>
        <v>1</v>
      </c>
      <c r="H378">
        <v>0</v>
      </c>
      <c r="I378">
        <f>Pivot_Data3!F378</f>
        <v>0</v>
      </c>
      <c r="J378" t="b">
        <f>H378=Pivot_Data3!F378</f>
        <v>1</v>
      </c>
      <c r="K378">
        <v>3.7900000000000003E-2</v>
      </c>
      <c r="L378">
        <v>21376.62372977511</v>
      </c>
      <c r="N378" t="b">
        <f>Pivot_Data3!H378 = L378</f>
        <v>1</v>
      </c>
      <c r="O378">
        <v>810.17403935847665</v>
      </c>
      <c r="P378">
        <v>0</v>
      </c>
    </row>
    <row r="379" spans="1:16">
      <c r="A379" t="s">
        <v>60</v>
      </c>
      <c r="B379" t="s">
        <v>138</v>
      </c>
      <c r="C379" t="s">
        <v>146</v>
      </c>
      <c r="D379" t="s">
        <v>126</v>
      </c>
      <c r="E379" t="b">
        <f>D379=Pivot_Data3!D379</f>
        <v>1</v>
      </c>
      <c r="F379">
        <v>186214.4927</v>
      </c>
      <c r="G379" t="b">
        <f>Pivot_Data3!E379 = F379</f>
        <v>1</v>
      </c>
      <c r="H379">
        <v>0</v>
      </c>
      <c r="I379">
        <f>Pivot_Data3!F379</f>
        <v>0</v>
      </c>
      <c r="J379" t="b">
        <f>H379=Pivot_Data3!F379</f>
        <v>1</v>
      </c>
      <c r="K379">
        <v>0</v>
      </c>
      <c r="L379">
        <v>20891.734019822761</v>
      </c>
      <c r="N379" t="b">
        <f>Pivot_Data3!H379 = L379</f>
        <v>1</v>
      </c>
      <c r="O379">
        <v>0</v>
      </c>
      <c r="P379">
        <v>0</v>
      </c>
    </row>
    <row r="380" spans="1:16">
      <c r="A380" t="s">
        <v>43</v>
      </c>
      <c r="C380" t="s">
        <v>234</v>
      </c>
      <c r="D380" t="s">
        <v>192</v>
      </c>
      <c r="E380" t="b">
        <f>D380=Pivot_Data3!D380</f>
        <v>1</v>
      </c>
      <c r="F380">
        <v>4.951377849</v>
      </c>
      <c r="G380" t="b">
        <f>Pivot_Data3!E380 = F380</f>
        <v>1</v>
      </c>
      <c r="I380">
        <f>Pivot_Data3!F380</f>
        <v>0</v>
      </c>
      <c r="J380" t="b">
        <f>H380=Pivot_Data3!F380</f>
        <v>1</v>
      </c>
      <c r="K380">
        <v>3.7900000000000003E-2</v>
      </c>
      <c r="L380">
        <v>20881.585540373351</v>
      </c>
      <c r="N380" t="b">
        <f>Pivot_Data3!H380 = L380</f>
        <v>1</v>
      </c>
      <c r="O380">
        <v>791.41209198015019</v>
      </c>
    </row>
    <row r="381" spans="1:16">
      <c r="A381" t="s">
        <v>82</v>
      </c>
      <c r="B381" t="s">
        <v>134</v>
      </c>
      <c r="C381" t="s">
        <v>196</v>
      </c>
      <c r="D381" t="s">
        <v>130</v>
      </c>
      <c r="E381" t="b">
        <f>D381=Pivot_Data3!D381</f>
        <v>1</v>
      </c>
      <c r="F381">
        <v>4359.7694080000001</v>
      </c>
      <c r="G381" t="b">
        <f>Pivot_Data3!E381 = F381</f>
        <v>1</v>
      </c>
      <c r="I381">
        <f>Pivot_Data3!F381</f>
        <v>1</v>
      </c>
      <c r="J381" t="b">
        <f>H381=Pivot_Data3!F381</f>
        <v>0</v>
      </c>
      <c r="L381">
        <v>20752.502382080002</v>
      </c>
      <c r="N381" t="b">
        <f>Pivot_Data3!H381 = L381</f>
        <v>1</v>
      </c>
    </row>
    <row r="382" spans="1:16">
      <c r="A382" t="s">
        <v>94</v>
      </c>
      <c r="B382" t="s">
        <v>128</v>
      </c>
      <c r="C382" t="s">
        <v>217</v>
      </c>
      <c r="D382" t="s">
        <v>130</v>
      </c>
      <c r="E382" t="b">
        <f>D382=Pivot_Data3!D382</f>
        <v>1</v>
      </c>
      <c r="F382">
        <v>4038.82</v>
      </c>
      <c r="G382" t="b">
        <f>Pivot_Data3!E382 = F382</f>
        <v>1</v>
      </c>
      <c r="I382">
        <f>Pivot_Data3!F382</f>
        <v>0.26</v>
      </c>
      <c r="J382" t="b">
        <f>H382=Pivot_Data3!F382</f>
        <v>0</v>
      </c>
      <c r="L382">
        <v>20724.30258184492</v>
      </c>
      <c r="N382" t="b">
        <f>Pivot_Data3!H382 = L382</f>
        <v>1</v>
      </c>
    </row>
    <row r="383" spans="1:16">
      <c r="A383" t="s">
        <v>43</v>
      </c>
      <c r="B383" t="s">
        <v>136</v>
      </c>
      <c r="C383" t="s">
        <v>235</v>
      </c>
      <c r="D383" t="s">
        <v>120</v>
      </c>
      <c r="E383" t="b">
        <f>D383=Pivot_Data3!D383</f>
        <v>1</v>
      </c>
      <c r="F383">
        <v>4.7898276749999997</v>
      </c>
      <c r="G383" t="b">
        <f>Pivot_Data3!E383 = F383</f>
        <v>1</v>
      </c>
      <c r="H383">
        <v>0</v>
      </c>
      <c r="I383">
        <f>Pivot_Data3!F383</f>
        <v>0</v>
      </c>
      <c r="J383" t="b">
        <f>H383=Pivot_Data3!F383</f>
        <v>1</v>
      </c>
      <c r="K383">
        <v>3.7900000000000003E-2</v>
      </c>
      <c r="L383">
        <v>20200.27543229414</v>
      </c>
      <c r="N383" t="b">
        <f>Pivot_Data3!H383 = L383</f>
        <v>1</v>
      </c>
      <c r="O383">
        <v>765.59043888394808</v>
      </c>
      <c r="P383">
        <v>0</v>
      </c>
    </row>
    <row r="384" spans="1:16">
      <c r="A384" t="s">
        <v>43</v>
      </c>
      <c r="B384" t="s">
        <v>134</v>
      </c>
      <c r="C384" t="s">
        <v>226</v>
      </c>
      <c r="D384" t="s">
        <v>130</v>
      </c>
      <c r="E384" t="b">
        <f>D384=Pivot_Data3!D384</f>
        <v>1</v>
      </c>
      <c r="F384">
        <v>4.6859736500000002</v>
      </c>
      <c r="G384" t="b">
        <f>Pivot_Data3!E384 = F384</f>
        <v>1</v>
      </c>
      <c r="H384">
        <v>0</v>
      </c>
      <c r="I384">
        <f>Pivot_Data3!F384</f>
        <v>0</v>
      </c>
      <c r="J384" t="b">
        <f>H384=Pivot_Data3!F384</f>
        <v>1</v>
      </c>
      <c r="K384">
        <v>3.7900000000000003E-2</v>
      </c>
      <c r="L384">
        <v>19762.288921693351</v>
      </c>
      <c r="N384" t="b">
        <f>Pivot_Data3!H384 = L384</f>
        <v>1</v>
      </c>
      <c r="O384">
        <v>748.99075013217805</v>
      </c>
      <c r="P384">
        <v>0</v>
      </c>
    </row>
    <row r="385" spans="1:16">
      <c r="A385" t="s">
        <v>75</v>
      </c>
      <c r="B385" t="s">
        <v>138</v>
      </c>
      <c r="C385" t="s">
        <v>167</v>
      </c>
      <c r="D385" t="s">
        <v>126</v>
      </c>
      <c r="E385" t="b">
        <f>D385=Pivot_Data3!D385</f>
        <v>1</v>
      </c>
      <c r="F385">
        <v>27638</v>
      </c>
      <c r="G385" t="b">
        <f>Pivot_Data3!E385 = F385</f>
        <v>1</v>
      </c>
      <c r="H385">
        <v>0</v>
      </c>
      <c r="I385">
        <f>Pivot_Data3!F385</f>
        <v>0</v>
      </c>
      <c r="J385" t="b">
        <f>H385=Pivot_Data3!F385</f>
        <v>1</v>
      </c>
      <c r="L385">
        <v>19341.072400000001</v>
      </c>
      <c r="N385" t="b">
        <f>Pivot_Data3!H385 = L385</f>
        <v>1</v>
      </c>
      <c r="P385">
        <v>0</v>
      </c>
    </row>
    <row r="386" spans="1:16">
      <c r="A386" t="s">
        <v>85</v>
      </c>
      <c r="B386" t="s">
        <v>138</v>
      </c>
      <c r="C386" t="s">
        <v>167</v>
      </c>
      <c r="D386" t="s">
        <v>126</v>
      </c>
      <c r="E386" t="b">
        <f>D386=Pivot_Data3!D386</f>
        <v>1</v>
      </c>
      <c r="F386">
        <v>55012.337500000001</v>
      </c>
      <c r="G386" t="b">
        <f>Pivot_Data3!E386 = F386</f>
        <v>1</v>
      </c>
      <c r="H386">
        <v>0</v>
      </c>
      <c r="I386">
        <f>Pivot_Data3!F386</f>
        <v>0</v>
      </c>
      <c r="J386" t="b">
        <f>H386=Pivot_Data3!F386</f>
        <v>1</v>
      </c>
      <c r="K386">
        <v>9.1999999999999998E-3</v>
      </c>
      <c r="L386">
        <v>17942.273875625</v>
      </c>
      <c r="N386" t="b">
        <f>Pivot_Data3!H386 = L386</f>
        <v>1</v>
      </c>
      <c r="O386">
        <v>165.06891965574999</v>
      </c>
      <c r="P386">
        <v>0</v>
      </c>
    </row>
    <row r="387" spans="1:16">
      <c r="A387" t="s">
        <v>43</v>
      </c>
      <c r="B387" t="s">
        <v>134</v>
      </c>
      <c r="C387" t="s">
        <v>209</v>
      </c>
      <c r="D387" t="s">
        <v>130</v>
      </c>
      <c r="E387" t="b">
        <f>D387=Pivot_Data3!D387</f>
        <v>1</v>
      </c>
      <c r="F387">
        <v>4.0977229729999998</v>
      </c>
      <c r="G387" t="b">
        <f>Pivot_Data3!E387 = F387</f>
        <v>1</v>
      </c>
      <c r="H387">
        <v>0</v>
      </c>
      <c r="I387">
        <f>Pivot_Data3!F387</f>
        <v>0</v>
      </c>
      <c r="J387" t="b">
        <f>H387=Pivot_Data3!F387</f>
        <v>1</v>
      </c>
      <c r="K387">
        <v>3.7900000000000003E-2</v>
      </c>
      <c r="L387">
        <v>17281.44273997064</v>
      </c>
      <c r="N387" t="b">
        <f>Pivot_Data3!H387 = L387</f>
        <v>1</v>
      </c>
      <c r="O387">
        <v>654.96667984488749</v>
      </c>
      <c r="P387">
        <v>0</v>
      </c>
    </row>
    <row r="388" spans="1:16">
      <c r="A388" t="s">
        <v>44</v>
      </c>
      <c r="B388" t="s">
        <v>134</v>
      </c>
      <c r="C388" t="s">
        <v>201</v>
      </c>
      <c r="D388" t="s">
        <v>130</v>
      </c>
      <c r="E388" t="b">
        <f>D388=Pivot_Data3!D388</f>
        <v>1</v>
      </c>
      <c r="F388">
        <v>141.99971619999999</v>
      </c>
      <c r="G388" t="b">
        <f>Pivot_Data3!E388 = F388</f>
        <v>1</v>
      </c>
      <c r="H388">
        <v>0</v>
      </c>
      <c r="I388">
        <f>Pivot_Data3!F388</f>
        <v>0</v>
      </c>
      <c r="J388" t="b">
        <f>H388=Pivot_Data3!F388</f>
        <v>1</v>
      </c>
      <c r="L388">
        <v>16433.05019677911</v>
      </c>
      <c r="N388" t="b">
        <f>Pivot_Data3!H388 = L388</f>
        <v>1</v>
      </c>
      <c r="P388">
        <v>0</v>
      </c>
    </row>
    <row r="389" spans="1:16">
      <c r="A389" t="s">
        <v>36</v>
      </c>
      <c r="B389" t="s">
        <v>134</v>
      </c>
      <c r="C389" t="s">
        <v>135</v>
      </c>
      <c r="D389" t="s">
        <v>130</v>
      </c>
      <c r="E389" t="b">
        <f>D389=Pivot_Data3!D389</f>
        <v>1</v>
      </c>
      <c r="F389">
        <v>3748.297583</v>
      </c>
      <c r="G389" t="b">
        <f>Pivot_Data3!E389 = F389</f>
        <v>1</v>
      </c>
      <c r="I389">
        <f>Pivot_Data3!F389</f>
        <v>0.880000000000001</v>
      </c>
      <c r="J389" t="b">
        <f>H389=Pivot_Data3!F389</f>
        <v>0</v>
      </c>
      <c r="L389">
        <v>16330.400659889319</v>
      </c>
      <c r="N389" t="b">
        <f>Pivot_Data3!H389 = L389</f>
        <v>1</v>
      </c>
    </row>
    <row r="390" spans="1:16">
      <c r="A390" t="s">
        <v>44</v>
      </c>
      <c r="B390" t="s">
        <v>134</v>
      </c>
      <c r="C390" t="s">
        <v>159</v>
      </c>
      <c r="D390" t="s">
        <v>120</v>
      </c>
      <c r="E390" t="b">
        <f>D390=Pivot_Data3!D390</f>
        <v>1</v>
      </c>
      <c r="F390">
        <v>137.47473049999999</v>
      </c>
      <c r="G390" t="b">
        <f>Pivot_Data3!E390 = F390</f>
        <v>1</v>
      </c>
      <c r="H390">
        <v>0</v>
      </c>
      <c r="I390">
        <f>Pivot_Data3!F390</f>
        <v>0</v>
      </c>
      <c r="J390" t="b">
        <f>H390=Pivot_Data3!F390</f>
        <v>1</v>
      </c>
      <c r="L390">
        <v>15909.3919871875</v>
      </c>
      <c r="N390" t="b">
        <f>Pivot_Data3!H390 = L390</f>
        <v>1</v>
      </c>
      <c r="P390">
        <v>0</v>
      </c>
    </row>
    <row r="391" spans="1:16">
      <c r="A391" t="s">
        <v>43</v>
      </c>
      <c r="B391" t="s">
        <v>136</v>
      </c>
      <c r="C391" t="s">
        <v>169</v>
      </c>
      <c r="D391" t="s">
        <v>120</v>
      </c>
      <c r="E391" t="b">
        <f>D391=Pivot_Data3!D391</f>
        <v>1</v>
      </c>
      <c r="F391">
        <v>3.7555266390000002</v>
      </c>
      <c r="G391" t="b">
        <f>Pivot_Data3!E391 = F391</f>
        <v>1</v>
      </c>
      <c r="H391">
        <v>0</v>
      </c>
      <c r="I391">
        <f>Pivot_Data3!F391</f>
        <v>0</v>
      </c>
      <c r="J391" t="b">
        <f>H391=Pivot_Data3!F391</f>
        <v>1</v>
      </c>
      <c r="K391">
        <v>3.7900000000000003E-2</v>
      </c>
      <c r="L391">
        <v>15838.28848312751</v>
      </c>
      <c r="N391" t="b">
        <f>Pivot_Data3!H391 = L391</f>
        <v>1</v>
      </c>
      <c r="O391">
        <v>600.27113351053265</v>
      </c>
      <c r="P391">
        <v>0</v>
      </c>
    </row>
    <row r="392" spans="1:16">
      <c r="A392" t="s">
        <v>65</v>
      </c>
      <c r="B392" t="s">
        <v>138</v>
      </c>
      <c r="C392" t="s">
        <v>139</v>
      </c>
      <c r="D392" t="s">
        <v>126</v>
      </c>
      <c r="E392" t="b">
        <f>D392=Pivot_Data3!D392</f>
        <v>1</v>
      </c>
      <c r="F392">
        <v>18176.958500000001</v>
      </c>
      <c r="G392" t="b">
        <f>Pivot_Data3!E392 = F392</f>
        <v>1</v>
      </c>
      <c r="H392">
        <v>0</v>
      </c>
      <c r="I392">
        <f>Pivot_Data3!F392</f>
        <v>0</v>
      </c>
      <c r="J392" t="b">
        <f>H392=Pivot_Data3!F392</f>
        <v>1</v>
      </c>
      <c r="L392">
        <v>15354.959585309511</v>
      </c>
      <c r="N392" t="b">
        <f>Pivot_Data3!H392 = L392</f>
        <v>1</v>
      </c>
      <c r="P392">
        <v>0</v>
      </c>
    </row>
    <row r="393" spans="1:16">
      <c r="A393" t="s">
        <v>43</v>
      </c>
      <c r="B393" t="s">
        <v>232</v>
      </c>
      <c r="C393" t="s">
        <v>233</v>
      </c>
      <c r="D393" t="s">
        <v>130</v>
      </c>
      <c r="E393" t="b">
        <f>D393=Pivot_Data3!D393</f>
        <v>1</v>
      </c>
      <c r="F393">
        <v>3.5000475780000002</v>
      </c>
      <c r="G393" t="b">
        <f>Pivot_Data3!E393 = F393</f>
        <v>1</v>
      </c>
      <c r="H393">
        <v>0</v>
      </c>
      <c r="I393">
        <f>Pivot_Data3!F393</f>
        <v>0</v>
      </c>
      <c r="J393" t="b">
        <f>H393=Pivot_Data3!F393</f>
        <v>1</v>
      </c>
      <c r="K393">
        <v>3.7900000000000003E-2</v>
      </c>
      <c r="L393">
        <v>14760.849429042149</v>
      </c>
      <c r="N393" t="b">
        <f>Pivot_Data3!H393 = L393</f>
        <v>1</v>
      </c>
      <c r="O393">
        <v>559.43619336069742</v>
      </c>
      <c r="P393">
        <v>0</v>
      </c>
    </row>
    <row r="394" spans="1:16">
      <c r="A394" t="s">
        <v>37</v>
      </c>
      <c r="B394" t="s">
        <v>134</v>
      </c>
      <c r="C394" t="s">
        <v>159</v>
      </c>
      <c r="D394" t="s">
        <v>120</v>
      </c>
      <c r="E394" t="b">
        <f>D394=Pivot_Data3!D394</f>
        <v>1</v>
      </c>
      <c r="F394">
        <v>580.01605289999998</v>
      </c>
      <c r="G394" t="b">
        <f>Pivot_Data3!E394 = F394</f>
        <v>1</v>
      </c>
      <c r="I394">
        <f>Pivot_Data3!F394</f>
        <v>0.57999999999999996</v>
      </c>
      <c r="J394" t="b">
        <f>H394=Pivot_Data3!F394</f>
        <v>0</v>
      </c>
      <c r="L394">
        <v>12818.35476909</v>
      </c>
      <c r="N394" t="b">
        <f>Pivot_Data3!H394 = L394</f>
        <v>1</v>
      </c>
    </row>
    <row r="395" spans="1:16">
      <c r="A395" t="s">
        <v>43</v>
      </c>
      <c r="B395" t="s">
        <v>134</v>
      </c>
      <c r="C395" t="s">
        <v>236</v>
      </c>
      <c r="D395" t="s">
        <v>130</v>
      </c>
      <c r="E395" t="b">
        <f>D395=Pivot_Data3!D395</f>
        <v>1</v>
      </c>
      <c r="F395">
        <v>2.9464398209999998</v>
      </c>
      <c r="G395" t="b">
        <f>Pivot_Data3!E395 = F395</f>
        <v>1</v>
      </c>
      <c r="H395">
        <v>0</v>
      </c>
      <c r="I395">
        <f>Pivot_Data3!F395</f>
        <v>0</v>
      </c>
      <c r="J395" t="b">
        <f>H395=Pivot_Data3!F395</f>
        <v>1</v>
      </c>
      <c r="K395">
        <v>3.7900000000000003E-2</v>
      </c>
      <c r="L395">
        <v>12426.10381152793</v>
      </c>
      <c r="N395" t="b">
        <f>Pivot_Data3!H395 = L395</f>
        <v>1</v>
      </c>
      <c r="O395">
        <v>470.9493344569085</v>
      </c>
      <c r="P395">
        <v>0</v>
      </c>
    </row>
    <row r="396" spans="1:16">
      <c r="A396" t="s">
        <v>43</v>
      </c>
      <c r="B396" t="s">
        <v>134</v>
      </c>
      <c r="C396" t="s">
        <v>168</v>
      </c>
      <c r="D396" t="s">
        <v>120</v>
      </c>
      <c r="E396" t="b">
        <f>D396=Pivot_Data3!D396</f>
        <v>1</v>
      </c>
      <c r="F396">
        <v>2.9430331509999998</v>
      </c>
      <c r="G396" t="b">
        <f>Pivot_Data3!E396 = F396</f>
        <v>1</v>
      </c>
      <c r="H396">
        <v>0</v>
      </c>
      <c r="I396">
        <f>Pivot_Data3!F396</f>
        <v>0</v>
      </c>
      <c r="J396" t="b">
        <f>H396=Pivot_Data3!F396</f>
        <v>1</v>
      </c>
      <c r="K396">
        <v>3.7900000000000003E-2</v>
      </c>
      <c r="L396">
        <v>12411.73676599389</v>
      </c>
      <c r="N396" t="b">
        <f>Pivot_Data3!H396 = L396</f>
        <v>1</v>
      </c>
      <c r="O396">
        <v>470.40482343116832</v>
      </c>
      <c r="P396">
        <v>0</v>
      </c>
    </row>
    <row r="397" spans="1:16">
      <c r="A397" t="s">
        <v>43</v>
      </c>
      <c r="B397" t="s">
        <v>134</v>
      </c>
      <c r="C397" t="s">
        <v>237</v>
      </c>
      <c r="D397" t="s">
        <v>130</v>
      </c>
      <c r="E397" t="b">
        <f>D397=Pivot_Data3!D397</f>
        <v>1</v>
      </c>
      <c r="F397">
        <v>2.8317455279999999</v>
      </c>
      <c r="G397" t="b">
        <f>Pivot_Data3!E397 = F397</f>
        <v>1</v>
      </c>
      <c r="H397">
        <v>0</v>
      </c>
      <c r="I397">
        <f>Pivot_Data3!F397</f>
        <v>0</v>
      </c>
      <c r="J397" t="b">
        <f>H397=Pivot_Data3!F397</f>
        <v>1</v>
      </c>
      <c r="K397">
        <v>3.7900000000000003E-2</v>
      </c>
      <c r="L397">
        <v>11942.40033275669</v>
      </c>
      <c r="N397" t="b">
        <f>Pivot_Data3!H397 = L397</f>
        <v>1</v>
      </c>
      <c r="O397">
        <v>452.61697261147867</v>
      </c>
      <c r="P397">
        <v>0</v>
      </c>
    </row>
    <row r="398" spans="1:16">
      <c r="A398" t="s">
        <v>22</v>
      </c>
      <c r="B398" t="s">
        <v>138</v>
      </c>
      <c r="C398" t="s">
        <v>146</v>
      </c>
      <c r="D398" t="s">
        <v>126</v>
      </c>
      <c r="E398" t="b">
        <f>D398=Pivot_Data3!D398</f>
        <v>1</v>
      </c>
      <c r="F398">
        <v>617.44756359999997</v>
      </c>
      <c r="G398" t="b">
        <f>Pivot_Data3!E398 = F398</f>
        <v>1</v>
      </c>
      <c r="H398">
        <v>0</v>
      </c>
      <c r="I398">
        <f>Pivot_Data3!F398</f>
        <v>0</v>
      </c>
      <c r="J398" t="b">
        <f>H398=Pivot_Data3!F398</f>
        <v>1</v>
      </c>
      <c r="L398">
        <v>11717.40709032266</v>
      </c>
      <c r="N398" t="b">
        <f>Pivot_Data3!H398 = L398</f>
        <v>1</v>
      </c>
      <c r="P398">
        <v>0</v>
      </c>
    </row>
    <row r="399" spans="1:16">
      <c r="A399" t="s">
        <v>37</v>
      </c>
      <c r="B399" t="s">
        <v>134</v>
      </c>
      <c r="C399" t="s">
        <v>160</v>
      </c>
      <c r="D399" t="s">
        <v>120</v>
      </c>
      <c r="E399" t="b">
        <f>D399=Pivot_Data3!D399</f>
        <v>1</v>
      </c>
      <c r="F399">
        <v>505.22992010000002</v>
      </c>
      <c r="G399" t="b">
        <f>Pivot_Data3!E399 = F399</f>
        <v>1</v>
      </c>
      <c r="I399">
        <f>Pivot_Data3!F399</f>
        <v>0.7</v>
      </c>
      <c r="J399" t="b">
        <f>H399=Pivot_Data3!F399</f>
        <v>0</v>
      </c>
      <c r="L399">
        <v>11165.58123421</v>
      </c>
      <c r="N399" t="b">
        <f>Pivot_Data3!H399 = L399</f>
        <v>1</v>
      </c>
    </row>
    <row r="400" spans="1:16">
      <c r="A400" t="s">
        <v>86</v>
      </c>
      <c r="B400" t="s">
        <v>138</v>
      </c>
      <c r="C400" t="s">
        <v>225</v>
      </c>
      <c r="D400" t="s">
        <v>126</v>
      </c>
      <c r="E400" t="b">
        <f>D400=Pivot_Data3!D400</f>
        <v>1</v>
      </c>
      <c r="F400">
        <v>12010.51</v>
      </c>
      <c r="G400" t="b">
        <f>Pivot_Data3!E400 = F400</f>
        <v>1</v>
      </c>
      <c r="H400">
        <v>0</v>
      </c>
      <c r="I400">
        <f>Pivot_Data3!F400</f>
        <v>0</v>
      </c>
      <c r="J400" t="b">
        <f>H400=Pivot_Data3!F400</f>
        <v>1</v>
      </c>
      <c r="K400">
        <v>1.6299999999999999E-2</v>
      </c>
      <c r="L400">
        <v>11126.179515245951</v>
      </c>
      <c r="N400" t="b">
        <f>Pivot_Data3!H400 = L400</f>
        <v>1</v>
      </c>
      <c r="O400">
        <v>181.356726098509</v>
      </c>
      <c r="P400">
        <v>0</v>
      </c>
    </row>
    <row r="401" spans="1:16">
      <c r="A401" t="s">
        <v>36</v>
      </c>
      <c r="B401" t="s">
        <v>134</v>
      </c>
      <c r="C401" t="s">
        <v>190</v>
      </c>
      <c r="D401" t="s">
        <v>124</v>
      </c>
      <c r="E401" t="b">
        <f>D401=Pivot_Data3!D401</f>
        <v>1</v>
      </c>
      <c r="F401">
        <v>2285.207339</v>
      </c>
      <c r="G401" t="b">
        <f>Pivot_Data3!E401 = F401</f>
        <v>1</v>
      </c>
      <c r="I401">
        <f>Pivot_Data3!F401</f>
        <v>0.85000000000000098</v>
      </c>
      <c r="J401" t="b">
        <f>H401=Pivot_Data3!F401</f>
        <v>0</v>
      </c>
      <c r="L401">
        <v>9956.0802232039641</v>
      </c>
      <c r="N401" t="b">
        <f>Pivot_Data3!H401 = L401</f>
        <v>1</v>
      </c>
    </row>
    <row r="402" spans="1:16">
      <c r="A402" t="s">
        <v>43</v>
      </c>
      <c r="B402" t="s">
        <v>134</v>
      </c>
      <c r="C402" t="s">
        <v>205</v>
      </c>
      <c r="D402" t="s">
        <v>130</v>
      </c>
      <c r="E402" t="b">
        <f>D402=Pivot_Data3!D402</f>
        <v>1</v>
      </c>
      <c r="F402">
        <v>2.3336985459999999</v>
      </c>
      <c r="G402" t="b">
        <f>Pivot_Data3!E402 = F402</f>
        <v>1</v>
      </c>
      <c r="H402">
        <v>0</v>
      </c>
      <c r="I402">
        <f>Pivot_Data3!F402</f>
        <v>0</v>
      </c>
      <c r="J402" t="b">
        <f>H402=Pivot_Data3!F402</f>
        <v>1</v>
      </c>
      <c r="K402">
        <v>3.7900000000000003E-2</v>
      </c>
      <c r="L402">
        <v>9841.9727396861654</v>
      </c>
      <c r="N402" t="b">
        <f>Pivot_Data3!H402 = L402</f>
        <v>1</v>
      </c>
      <c r="O402">
        <v>373.01076683410571</v>
      </c>
      <c r="P402">
        <v>0</v>
      </c>
    </row>
    <row r="403" spans="1:16">
      <c r="A403" t="s">
        <v>95</v>
      </c>
      <c r="B403" t="s">
        <v>134</v>
      </c>
      <c r="C403" t="s">
        <v>238</v>
      </c>
      <c r="D403" t="s">
        <v>130</v>
      </c>
      <c r="E403" t="b">
        <f>D403=Pivot_Data3!D403</f>
        <v>1</v>
      </c>
      <c r="F403">
        <v>9668.7237789999999</v>
      </c>
      <c r="G403" t="b">
        <f>Pivot_Data3!E403 = F403</f>
        <v>1</v>
      </c>
      <c r="H403">
        <v>0</v>
      </c>
      <c r="I403">
        <f>Pivot_Data3!F403</f>
        <v>0.90000000000000102</v>
      </c>
      <c r="J403" t="b">
        <f>H403=Pivot_Data3!F403</f>
        <v>0</v>
      </c>
      <c r="K403">
        <v>0.13</v>
      </c>
      <c r="L403">
        <v>9668.7237789999999</v>
      </c>
      <c r="N403" t="b">
        <f>Pivot_Data3!H403 = L403</f>
        <v>1</v>
      </c>
      <c r="O403">
        <v>1256.93409127</v>
      </c>
      <c r="P403">
        <v>0</v>
      </c>
    </row>
    <row r="404" spans="1:16">
      <c r="A404" t="s">
        <v>13</v>
      </c>
      <c r="B404" t="s">
        <v>128</v>
      </c>
      <c r="C404" t="s">
        <v>206</v>
      </c>
      <c r="D404" t="s">
        <v>124</v>
      </c>
      <c r="E404" t="b">
        <f>D404=Pivot_Data3!D404</f>
        <v>1</v>
      </c>
      <c r="F404">
        <v>42.019256370000001</v>
      </c>
      <c r="G404" t="b">
        <f>Pivot_Data3!E404 = F404</f>
        <v>1</v>
      </c>
      <c r="H404">
        <v>0</v>
      </c>
      <c r="I404">
        <f>Pivot_Data3!F404</f>
        <v>0</v>
      </c>
      <c r="J404" t="b">
        <f>H404=Pivot_Data3!F404</f>
        <v>1</v>
      </c>
      <c r="K404">
        <v>3.9600000000000003E-2</v>
      </c>
      <c r="L404">
        <v>9485.6891499312514</v>
      </c>
      <c r="N404" t="b">
        <f>Pivot_Data3!H404 = L404</f>
        <v>1</v>
      </c>
      <c r="O404">
        <v>375.63329033727757</v>
      </c>
      <c r="P404">
        <v>0</v>
      </c>
    </row>
    <row r="405" spans="1:16">
      <c r="A405" t="s">
        <v>90</v>
      </c>
      <c r="B405" t="s">
        <v>128</v>
      </c>
      <c r="C405" t="s">
        <v>227</v>
      </c>
      <c r="D405" t="s">
        <v>120</v>
      </c>
      <c r="E405" t="b">
        <f>D405=Pivot_Data3!D405</f>
        <v>1</v>
      </c>
      <c r="F405">
        <v>8735.9514099999997</v>
      </c>
      <c r="G405" t="b">
        <f>Pivot_Data3!E405 = F405</f>
        <v>1</v>
      </c>
      <c r="H405">
        <v>0</v>
      </c>
      <c r="I405">
        <f>Pivot_Data3!F405</f>
        <v>0</v>
      </c>
      <c r="J405" t="b">
        <f>H405=Pivot_Data3!F405</f>
        <v>1</v>
      </c>
      <c r="K405">
        <v>1.7100000000000001E-2</v>
      </c>
      <c r="L405">
        <v>9218.962259554366</v>
      </c>
      <c r="N405" t="b">
        <f>Pivot_Data3!H405 = L405</f>
        <v>1</v>
      </c>
      <c r="O405">
        <v>157.64425463837969</v>
      </c>
      <c r="P405">
        <v>0</v>
      </c>
    </row>
    <row r="406" spans="1:16">
      <c r="A406" t="s">
        <v>46</v>
      </c>
      <c r="B406" t="s">
        <v>138</v>
      </c>
      <c r="C406" t="s">
        <v>146</v>
      </c>
      <c r="D406" t="s">
        <v>126</v>
      </c>
      <c r="E406" t="b">
        <f>D406=Pivot_Data3!D406</f>
        <v>1</v>
      </c>
      <c r="F406">
        <v>4486.600531</v>
      </c>
      <c r="G406" t="b">
        <f>Pivot_Data3!E406 = F406</f>
        <v>1</v>
      </c>
      <c r="I406">
        <f>Pivot_Data3!F406</f>
        <v>0.01</v>
      </c>
      <c r="J406" t="b">
        <f>H406=Pivot_Data3!F406</f>
        <v>0</v>
      </c>
      <c r="L406">
        <v>8905.8545005559718</v>
      </c>
      <c r="N406" t="b">
        <f>Pivot_Data3!H406 = L406</f>
        <v>1</v>
      </c>
    </row>
    <row r="407" spans="1:16">
      <c r="A407" t="s">
        <v>43</v>
      </c>
      <c r="B407" t="s">
        <v>134</v>
      </c>
      <c r="C407" t="s">
        <v>224</v>
      </c>
      <c r="D407" t="s">
        <v>130</v>
      </c>
      <c r="E407" t="b">
        <f>D407=Pivot_Data3!D407</f>
        <v>1</v>
      </c>
      <c r="F407">
        <v>2.1034203869999999</v>
      </c>
      <c r="G407" t="b">
        <f>Pivot_Data3!E407 = F407</f>
        <v>1</v>
      </c>
      <c r="H407">
        <v>1.4E-2</v>
      </c>
      <c r="I407">
        <f>Pivot_Data3!F407</f>
        <v>1.4E-2</v>
      </c>
      <c r="J407" t="b">
        <f>H407=Pivot_Data3!F407</f>
        <v>1</v>
      </c>
      <c r="K407">
        <v>3.7900000000000003E-2</v>
      </c>
      <c r="L407">
        <v>8870.8141608252608</v>
      </c>
      <c r="N407" t="b">
        <f>Pivot_Data3!H407 = L407</f>
        <v>1</v>
      </c>
      <c r="O407">
        <v>336.20385669527741</v>
      </c>
      <c r="P407">
        <v>124.19139825155369</v>
      </c>
    </row>
    <row r="408" spans="1:16">
      <c r="A408" t="s">
        <v>43</v>
      </c>
      <c r="B408" t="s">
        <v>180</v>
      </c>
      <c r="C408" t="s">
        <v>213</v>
      </c>
      <c r="D408" t="s">
        <v>130</v>
      </c>
      <c r="E408" t="b">
        <f>D408=Pivot_Data3!D408</f>
        <v>1</v>
      </c>
      <c r="F408">
        <v>2.0932850090000001</v>
      </c>
      <c r="G408" t="b">
        <f>Pivot_Data3!E408 = F408</f>
        <v>1</v>
      </c>
      <c r="H408">
        <v>0</v>
      </c>
      <c r="I408">
        <f>Pivot_Data3!F408</f>
        <v>0</v>
      </c>
      <c r="J408" t="b">
        <f>H408=Pivot_Data3!F408</f>
        <v>1</v>
      </c>
      <c r="K408">
        <v>3.7900000000000003E-2</v>
      </c>
      <c r="L408">
        <v>8828.0699451452256</v>
      </c>
      <c r="N408" t="b">
        <f>Pivot_Data3!H408 = L408</f>
        <v>1</v>
      </c>
      <c r="O408">
        <v>334.58385092100411</v>
      </c>
      <c r="P408">
        <v>0</v>
      </c>
    </row>
    <row r="409" spans="1:16">
      <c r="A409" t="s">
        <v>53</v>
      </c>
      <c r="B409" t="s">
        <v>128</v>
      </c>
      <c r="C409" t="s">
        <v>227</v>
      </c>
      <c r="D409" t="s">
        <v>120</v>
      </c>
      <c r="E409" t="b">
        <f>D409=Pivot_Data3!D409</f>
        <v>1</v>
      </c>
      <c r="F409">
        <v>46.708241129999998</v>
      </c>
      <c r="G409" t="b">
        <f>Pivot_Data3!E409 = F409</f>
        <v>1</v>
      </c>
      <c r="H409">
        <v>0</v>
      </c>
      <c r="I409">
        <f>Pivot_Data3!F409</f>
        <v>0</v>
      </c>
      <c r="J409" t="b">
        <f>H409=Pivot_Data3!F409</f>
        <v>1</v>
      </c>
      <c r="K409">
        <v>2.9100000000000001E-2</v>
      </c>
      <c r="L409">
        <v>8789.6828346779675</v>
      </c>
      <c r="N409" t="b">
        <f>Pivot_Data3!H409 = L409</f>
        <v>1</v>
      </c>
      <c r="O409">
        <v>255.77977048912891</v>
      </c>
      <c r="P409">
        <v>0</v>
      </c>
    </row>
    <row r="410" spans="1:16">
      <c r="A410" t="s">
        <v>87</v>
      </c>
      <c r="B410" t="s">
        <v>138</v>
      </c>
      <c r="C410" t="s">
        <v>146</v>
      </c>
      <c r="D410" t="s">
        <v>126</v>
      </c>
      <c r="E410" t="b">
        <f>D410=Pivot_Data3!D410</f>
        <v>1</v>
      </c>
      <c r="F410">
        <v>0.30885491999999998</v>
      </c>
      <c r="G410" t="b">
        <f>Pivot_Data3!E410 = F410</f>
        <v>1</v>
      </c>
      <c r="H410">
        <v>0</v>
      </c>
      <c r="I410">
        <f>Pivot_Data3!F410</f>
        <v>0</v>
      </c>
      <c r="J410" t="b">
        <f>H410=Pivot_Data3!F410</f>
        <v>1</v>
      </c>
      <c r="L410">
        <v>8479.2296638761891</v>
      </c>
      <c r="N410" t="b">
        <f>Pivot_Data3!H410 = L410</f>
        <v>1</v>
      </c>
      <c r="P410">
        <v>0</v>
      </c>
    </row>
    <row r="411" spans="1:16">
      <c r="A411" t="s">
        <v>44</v>
      </c>
      <c r="B411" t="s">
        <v>134</v>
      </c>
      <c r="C411" t="s">
        <v>200</v>
      </c>
      <c r="D411" t="s">
        <v>130</v>
      </c>
      <c r="E411" t="b">
        <f>D411=Pivot_Data3!D411</f>
        <v>1</v>
      </c>
      <c r="F411">
        <v>72.939522729999993</v>
      </c>
      <c r="G411" t="b">
        <f>Pivot_Data3!E411 = F411</f>
        <v>1</v>
      </c>
      <c r="H411">
        <v>0</v>
      </c>
      <c r="I411">
        <f>Pivot_Data3!F411</f>
        <v>0</v>
      </c>
      <c r="J411" t="b">
        <f>H411=Pivot_Data3!F411</f>
        <v>1</v>
      </c>
      <c r="L411">
        <v>8440.9946049680948</v>
      </c>
      <c r="N411" t="b">
        <f>Pivot_Data3!H411 = L411</f>
        <v>1</v>
      </c>
      <c r="P411">
        <v>0</v>
      </c>
    </row>
    <row r="412" spans="1:16">
      <c r="A412" t="s">
        <v>43</v>
      </c>
      <c r="B412" t="s">
        <v>232</v>
      </c>
      <c r="C412" t="s">
        <v>239</v>
      </c>
      <c r="D412" t="s">
        <v>130</v>
      </c>
      <c r="E412" t="b">
        <f>D412=Pivot_Data3!D412</f>
        <v>1</v>
      </c>
      <c r="F412">
        <v>2</v>
      </c>
      <c r="G412" t="b">
        <f>Pivot_Data3!E412 = F412</f>
        <v>1</v>
      </c>
      <c r="H412">
        <v>0</v>
      </c>
      <c r="I412">
        <f>Pivot_Data3!F412</f>
        <v>0</v>
      </c>
      <c r="J412" t="b">
        <f>H412=Pivot_Data3!F412</f>
        <v>1</v>
      </c>
      <c r="K412">
        <v>3.7900000000000003E-2</v>
      </c>
      <c r="L412">
        <v>8434.6564440000002</v>
      </c>
      <c r="N412" t="b">
        <f>Pivot_Data3!H412 = L412</f>
        <v>1</v>
      </c>
      <c r="O412">
        <v>319.67347922760001</v>
      </c>
      <c r="P412">
        <v>0</v>
      </c>
    </row>
    <row r="413" spans="1:16">
      <c r="A413" t="s">
        <v>43</v>
      </c>
      <c r="B413" t="s">
        <v>180</v>
      </c>
      <c r="C413" t="s">
        <v>187</v>
      </c>
      <c r="D413" t="s">
        <v>130</v>
      </c>
      <c r="E413" t="b">
        <f>D413=Pivot_Data3!D413</f>
        <v>1</v>
      </c>
      <c r="F413">
        <v>2</v>
      </c>
      <c r="G413" t="b">
        <f>Pivot_Data3!E413 = F413</f>
        <v>1</v>
      </c>
      <c r="H413">
        <v>0</v>
      </c>
      <c r="I413">
        <f>Pivot_Data3!F413</f>
        <v>0</v>
      </c>
      <c r="J413" t="b">
        <f>H413=Pivot_Data3!F413</f>
        <v>1</v>
      </c>
      <c r="K413">
        <v>3.7900000000000003E-2</v>
      </c>
      <c r="L413">
        <v>8434.6564440000002</v>
      </c>
      <c r="N413" t="b">
        <f>Pivot_Data3!H413 = L413</f>
        <v>1</v>
      </c>
      <c r="O413">
        <v>319.67347922760001</v>
      </c>
      <c r="P413">
        <v>0</v>
      </c>
    </row>
    <row r="414" spans="1:16">
      <c r="A414" t="s">
        <v>43</v>
      </c>
      <c r="B414" t="s">
        <v>180</v>
      </c>
      <c r="C414" t="s">
        <v>240</v>
      </c>
      <c r="D414" t="s">
        <v>130</v>
      </c>
      <c r="E414" t="b">
        <f>D414=Pivot_Data3!D414</f>
        <v>1</v>
      </c>
      <c r="F414">
        <v>2</v>
      </c>
      <c r="G414" t="b">
        <f>Pivot_Data3!E414 = F414</f>
        <v>1</v>
      </c>
      <c r="H414">
        <v>0</v>
      </c>
      <c r="I414">
        <f>Pivot_Data3!F414</f>
        <v>0</v>
      </c>
      <c r="J414" t="b">
        <f>H414=Pivot_Data3!F414</f>
        <v>1</v>
      </c>
      <c r="K414">
        <v>3.7900000000000003E-2</v>
      </c>
      <c r="L414">
        <v>8434.6564440000002</v>
      </c>
      <c r="N414" t="b">
        <f>Pivot_Data3!H414 = L414</f>
        <v>1</v>
      </c>
      <c r="O414">
        <v>319.67347922760001</v>
      </c>
      <c r="P414">
        <v>0</v>
      </c>
    </row>
    <row r="415" spans="1:16">
      <c r="A415" t="s">
        <v>43</v>
      </c>
      <c r="B415" t="s">
        <v>180</v>
      </c>
      <c r="C415" t="s">
        <v>241</v>
      </c>
      <c r="D415" t="s">
        <v>130</v>
      </c>
      <c r="E415" t="b">
        <f>D415=Pivot_Data3!D415</f>
        <v>1</v>
      </c>
      <c r="F415">
        <v>1.9939932339999999</v>
      </c>
      <c r="G415" t="b">
        <f>Pivot_Data3!E415 = F415</f>
        <v>1</v>
      </c>
      <c r="H415">
        <v>0</v>
      </c>
      <c r="I415">
        <f>Pivot_Data3!F415</f>
        <v>0</v>
      </c>
      <c r="J415" t="b">
        <f>H415=Pivot_Data3!F415</f>
        <v>1</v>
      </c>
      <c r="K415">
        <v>3.7900000000000003E-2</v>
      </c>
      <c r="L415">
        <v>8409.3239402252493</v>
      </c>
      <c r="N415" t="b">
        <f>Pivot_Data3!H415 = L415</f>
        <v>1</v>
      </c>
      <c r="O415">
        <v>318.71337733453697</v>
      </c>
      <c r="P415">
        <v>0</v>
      </c>
    </row>
    <row r="416" spans="1:16">
      <c r="A416" t="s">
        <v>43</v>
      </c>
      <c r="B416" t="s">
        <v>134</v>
      </c>
      <c r="C416" t="s">
        <v>218</v>
      </c>
      <c r="D416" t="s">
        <v>130</v>
      </c>
      <c r="E416" t="b">
        <f>D416=Pivot_Data3!D416</f>
        <v>1</v>
      </c>
      <c r="F416">
        <v>1.98304017</v>
      </c>
      <c r="G416" t="b">
        <f>Pivot_Data3!E416 = F416</f>
        <v>1</v>
      </c>
      <c r="H416">
        <v>0</v>
      </c>
      <c r="I416">
        <f>Pivot_Data3!F416</f>
        <v>0</v>
      </c>
      <c r="J416" t="b">
        <f>H416=Pivot_Data3!F416</f>
        <v>1</v>
      </c>
      <c r="K416">
        <v>3.7900000000000003E-2</v>
      </c>
      <c r="L416">
        <v>8363.1312743006783</v>
      </c>
      <c r="N416" t="b">
        <f>Pivot_Data3!H416 = L416</f>
        <v>1</v>
      </c>
      <c r="O416">
        <v>316.96267529599572</v>
      </c>
      <c r="P416">
        <v>0</v>
      </c>
    </row>
    <row r="417" spans="1:16">
      <c r="A417" t="s">
        <v>43</v>
      </c>
      <c r="B417" t="s">
        <v>180</v>
      </c>
      <c r="C417" t="s">
        <v>181</v>
      </c>
      <c r="D417" t="s">
        <v>130</v>
      </c>
      <c r="E417" t="b">
        <f>D417=Pivot_Data3!D417</f>
        <v>1</v>
      </c>
      <c r="F417">
        <v>1.9725254029999999</v>
      </c>
      <c r="G417" t="b">
        <f>Pivot_Data3!E417 = F417</f>
        <v>1</v>
      </c>
      <c r="H417">
        <v>0</v>
      </c>
      <c r="I417">
        <f>Pivot_Data3!F417</f>
        <v>0</v>
      </c>
      <c r="J417" t="b">
        <f>H417=Pivot_Data3!F417</f>
        <v>1</v>
      </c>
      <c r="K417">
        <v>3.7900000000000003E-2</v>
      </c>
      <c r="L417">
        <v>8318.7870506838226</v>
      </c>
      <c r="N417" t="b">
        <f>Pivot_Data3!H417 = L417</f>
        <v>1</v>
      </c>
      <c r="O417">
        <v>315.28202922091691</v>
      </c>
      <c r="P417">
        <v>0</v>
      </c>
    </row>
    <row r="418" spans="1:16">
      <c r="A418" t="s">
        <v>43</v>
      </c>
      <c r="B418" t="s">
        <v>180</v>
      </c>
      <c r="C418" t="s">
        <v>242</v>
      </c>
      <c r="D418" t="s">
        <v>130</v>
      </c>
      <c r="E418" t="b">
        <f>D418=Pivot_Data3!D418</f>
        <v>1</v>
      </c>
      <c r="F418">
        <v>1.9191850539999999</v>
      </c>
      <c r="G418" t="b">
        <f>Pivot_Data3!E418 = F418</f>
        <v>1</v>
      </c>
      <c r="H418">
        <v>0</v>
      </c>
      <c r="I418">
        <f>Pivot_Data3!F418</f>
        <v>0</v>
      </c>
      <c r="J418" t="b">
        <f>H418=Pivot_Data3!F418</f>
        <v>1</v>
      </c>
      <c r="K418">
        <v>3.7900000000000003E-2</v>
      </c>
      <c r="L418">
        <v>8093.8332914747944</v>
      </c>
      <c r="N418" t="b">
        <f>Pivot_Data3!H418 = L418</f>
        <v>1</v>
      </c>
      <c r="O418">
        <v>306.75628174689467</v>
      </c>
      <c r="P418">
        <v>0</v>
      </c>
    </row>
    <row r="419" spans="1:16">
      <c r="A419" t="s">
        <v>73</v>
      </c>
      <c r="B419" t="s">
        <v>128</v>
      </c>
      <c r="C419" t="s">
        <v>171</v>
      </c>
      <c r="D419" t="s">
        <v>124</v>
      </c>
      <c r="E419" t="b">
        <f>D419=Pivot_Data3!D419</f>
        <v>1</v>
      </c>
      <c r="F419">
        <v>1562.93</v>
      </c>
      <c r="G419" t="b">
        <f>Pivot_Data3!E419 = F419</f>
        <v>1</v>
      </c>
      <c r="I419">
        <f>Pivot_Data3!F419</f>
        <v>0.3</v>
      </c>
      <c r="J419" t="b">
        <f>H419=Pivot_Data3!F419</f>
        <v>0</v>
      </c>
      <c r="L419">
        <v>8019.8261458155803</v>
      </c>
      <c r="N419" t="b">
        <f>Pivot_Data3!H419 = L419</f>
        <v>1</v>
      </c>
    </row>
    <row r="420" spans="1:16">
      <c r="A420" t="s">
        <v>43</v>
      </c>
      <c r="B420" t="s">
        <v>134</v>
      </c>
      <c r="C420" t="s">
        <v>195</v>
      </c>
      <c r="D420" t="s">
        <v>124</v>
      </c>
      <c r="E420" t="b">
        <f>D420=Pivot_Data3!D420</f>
        <v>1</v>
      </c>
      <c r="F420">
        <v>1.890935786</v>
      </c>
      <c r="G420" t="b">
        <f>Pivot_Data3!E420 = F420</f>
        <v>1</v>
      </c>
      <c r="H420">
        <v>0</v>
      </c>
      <c r="I420">
        <f>Pivot_Data3!F420</f>
        <v>0</v>
      </c>
      <c r="J420" t="b">
        <f>H420=Pivot_Data3!F420</f>
        <v>1</v>
      </c>
      <c r="K420">
        <v>3.7900000000000003E-2</v>
      </c>
      <c r="L420">
        <v>7974.6968562875527</v>
      </c>
      <c r="N420" t="b">
        <f>Pivot_Data3!H420 = L420</f>
        <v>1</v>
      </c>
      <c r="O420">
        <v>302.24101085329829</v>
      </c>
      <c r="P420">
        <v>0</v>
      </c>
    </row>
    <row r="421" spans="1:16">
      <c r="A421" t="s">
        <v>43</v>
      </c>
      <c r="B421" t="s">
        <v>180</v>
      </c>
      <c r="C421" t="s">
        <v>243</v>
      </c>
      <c r="D421" t="s">
        <v>130</v>
      </c>
      <c r="E421" t="b">
        <f>D421=Pivot_Data3!D421</f>
        <v>1</v>
      </c>
      <c r="F421">
        <v>1.885905674</v>
      </c>
      <c r="G421" t="b">
        <f>Pivot_Data3!E421 = F421</f>
        <v>1</v>
      </c>
      <c r="H421">
        <v>0</v>
      </c>
      <c r="I421">
        <f>Pivot_Data3!F421</f>
        <v>0</v>
      </c>
      <c r="J421" t="b">
        <f>H421=Pivot_Data3!F421</f>
        <v>1</v>
      </c>
      <c r="K421">
        <v>3.7900000000000003E-2</v>
      </c>
      <c r="L421">
        <v>7953.4832229901322</v>
      </c>
      <c r="N421" t="b">
        <f>Pivot_Data3!H421 = L421</f>
        <v>1</v>
      </c>
      <c r="O421">
        <v>301.43701415132603</v>
      </c>
      <c r="P421">
        <v>0</v>
      </c>
    </row>
    <row r="422" spans="1:16">
      <c r="A422" t="s">
        <v>43</v>
      </c>
      <c r="B422" t="s">
        <v>134</v>
      </c>
      <c r="C422" t="s">
        <v>176</v>
      </c>
      <c r="D422" t="s">
        <v>130</v>
      </c>
      <c r="E422" t="b">
        <f>D422=Pivot_Data3!D422</f>
        <v>1</v>
      </c>
      <c r="F422">
        <v>1.884235506</v>
      </c>
      <c r="G422" t="b">
        <f>Pivot_Data3!E422 = F422</f>
        <v>1</v>
      </c>
      <c r="H422">
        <v>0</v>
      </c>
      <c r="I422">
        <f>Pivot_Data3!F422</f>
        <v>0</v>
      </c>
      <c r="J422" t="b">
        <f>H422=Pivot_Data3!F422</f>
        <v>1</v>
      </c>
      <c r="K422">
        <v>3.7900000000000003E-2</v>
      </c>
      <c r="L422">
        <v>7946.4395763482507</v>
      </c>
      <c r="N422" t="b">
        <f>Pivot_Data3!H422 = L422</f>
        <v>1</v>
      </c>
      <c r="O422">
        <v>301.17005994359869</v>
      </c>
      <c r="P422">
        <v>0</v>
      </c>
    </row>
    <row r="423" spans="1:16">
      <c r="A423" t="s">
        <v>37</v>
      </c>
      <c r="B423" t="s">
        <v>134</v>
      </c>
      <c r="C423" t="s">
        <v>190</v>
      </c>
      <c r="D423" t="s">
        <v>124</v>
      </c>
      <c r="E423" t="b">
        <f>D423=Pivot_Data3!D423</f>
        <v>1</v>
      </c>
      <c r="F423">
        <v>359.42903610000002</v>
      </c>
      <c r="G423" t="b">
        <f>Pivot_Data3!E423 = F423</f>
        <v>1</v>
      </c>
      <c r="I423">
        <f>Pivot_Data3!F423</f>
        <v>0.85000000000000098</v>
      </c>
      <c r="J423" t="b">
        <f>H423=Pivot_Data3!F423</f>
        <v>0</v>
      </c>
      <c r="L423">
        <v>7943.3816978100012</v>
      </c>
      <c r="N423" t="b">
        <f>Pivot_Data3!H423 = L423</f>
        <v>1</v>
      </c>
    </row>
    <row r="424" spans="1:16">
      <c r="A424" t="s">
        <v>43</v>
      </c>
      <c r="B424" t="s">
        <v>180</v>
      </c>
      <c r="C424" t="s">
        <v>244</v>
      </c>
      <c r="D424" t="s">
        <v>130</v>
      </c>
      <c r="E424" t="b">
        <f>D424=Pivot_Data3!D424</f>
        <v>1</v>
      </c>
      <c r="F424">
        <v>1.872737197</v>
      </c>
      <c r="G424" t="b">
        <f>Pivot_Data3!E424 = F424</f>
        <v>1</v>
      </c>
      <c r="H424">
        <v>0</v>
      </c>
      <c r="I424">
        <f>Pivot_Data3!F424</f>
        <v>0</v>
      </c>
      <c r="J424" t="b">
        <f>H424=Pivot_Data3!F424</f>
        <v>1</v>
      </c>
      <c r="K424">
        <v>3.7900000000000003E-2</v>
      </c>
      <c r="L424">
        <v>7897.9474332972741</v>
      </c>
      <c r="N424" t="b">
        <f>Pivot_Data3!H424 = L424</f>
        <v>1</v>
      </c>
      <c r="O424">
        <v>299.33220772196671</v>
      </c>
      <c r="P424">
        <v>0</v>
      </c>
    </row>
    <row r="425" spans="1:16">
      <c r="A425" t="s">
        <v>40</v>
      </c>
      <c r="B425" t="s">
        <v>138</v>
      </c>
      <c r="C425" t="s">
        <v>139</v>
      </c>
      <c r="D425" t="s">
        <v>126</v>
      </c>
      <c r="E425" t="b">
        <f>D425=Pivot_Data3!D425</f>
        <v>1</v>
      </c>
      <c r="F425">
        <v>233.36925189999999</v>
      </c>
      <c r="G425" t="b">
        <f>Pivot_Data3!E425 = F425</f>
        <v>1</v>
      </c>
      <c r="H425">
        <v>0</v>
      </c>
      <c r="I425">
        <f>Pivot_Data3!F425</f>
        <v>0</v>
      </c>
      <c r="J425" t="b">
        <f>H425=Pivot_Data3!F425</f>
        <v>1</v>
      </c>
      <c r="K425">
        <v>7.5499999999999998E-2</v>
      </c>
      <c r="L425">
        <v>7882.6613362230964</v>
      </c>
      <c r="N425" t="b">
        <f>Pivot_Data3!H425 = L425</f>
        <v>1</v>
      </c>
      <c r="O425">
        <v>595.14093088484367</v>
      </c>
      <c r="P425">
        <v>0</v>
      </c>
    </row>
    <row r="426" spans="1:16">
      <c r="A426" t="s">
        <v>43</v>
      </c>
      <c r="B426" t="s">
        <v>134</v>
      </c>
      <c r="C426" t="s">
        <v>182</v>
      </c>
      <c r="D426" t="s">
        <v>130</v>
      </c>
      <c r="E426" t="b">
        <f>D426=Pivot_Data3!D426</f>
        <v>1</v>
      </c>
      <c r="F426">
        <v>1.8464132150000001</v>
      </c>
      <c r="G426" t="b">
        <f>Pivot_Data3!E426 = F426</f>
        <v>1</v>
      </c>
      <c r="H426">
        <v>0</v>
      </c>
      <c r="I426">
        <f>Pivot_Data3!F426</f>
        <v>0</v>
      </c>
      <c r="J426" t="b">
        <f>H426=Pivot_Data3!F426</f>
        <v>1</v>
      </c>
      <c r="K426">
        <v>3.7900000000000003E-2</v>
      </c>
      <c r="L426">
        <v>7786.9305610932543</v>
      </c>
      <c r="N426" t="b">
        <f>Pivot_Data3!H426 = L426</f>
        <v>1</v>
      </c>
      <c r="O426">
        <v>295.12466826543442</v>
      </c>
      <c r="P426">
        <v>0</v>
      </c>
    </row>
    <row r="427" spans="1:16">
      <c r="A427" t="s">
        <v>43</v>
      </c>
      <c r="B427" t="s">
        <v>134</v>
      </c>
      <c r="C427" t="s">
        <v>245</v>
      </c>
      <c r="D427" t="s">
        <v>130</v>
      </c>
      <c r="E427" t="b">
        <f>D427=Pivot_Data3!D427</f>
        <v>1</v>
      </c>
      <c r="F427">
        <v>1.7947686039999999</v>
      </c>
      <c r="G427" t="b">
        <f>Pivot_Data3!E427 = F427</f>
        <v>1</v>
      </c>
      <c r="H427">
        <v>0</v>
      </c>
      <c r="I427">
        <f>Pivot_Data3!F427</f>
        <v>0</v>
      </c>
      <c r="J427" t="b">
        <f>H427=Pivot_Data3!F427</f>
        <v>1</v>
      </c>
      <c r="K427">
        <v>3.7900000000000003E-2</v>
      </c>
      <c r="L427">
        <v>7569.1282856087419</v>
      </c>
      <c r="N427" t="b">
        <f>Pivot_Data3!H427 = L427</f>
        <v>1</v>
      </c>
      <c r="O427">
        <v>286.86996202457141</v>
      </c>
      <c r="P427">
        <v>0</v>
      </c>
    </row>
    <row r="428" spans="1:16">
      <c r="A428" t="s">
        <v>13</v>
      </c>
      <c r="B428" t="s">
        <v>138</v>
      </c>
      <c r="C428" t="s">
        <v>139</v>
      </c>
      <c r="D428" t="s">
        <v>126</v>
      </c>
      <c r="E428" t="b">
        <f>D428=Pivot_Data3!D428</f>
        <v>1</v>
      </c>
      <c r="F428">
        <v>33.230699999999999</v>
      </c>
      <c r="G428" t="b">
        <f>Pivot_Data3!E428 = F428</f>
        <v>1</v>
      </c>
      <c r="H428">
        <v>0</v>
      </c>
      <c r="I428">
        <f>Pivot_Data3!F428</f>
        <v>0</v>
      </c>
      <c r="J428" t="b">
        <f>H428=Pivot_Data3!F428</f>
        <v>1</v>
      </c>
      <c r="K428">
        <v>3.9600000000000003E-2</v>
      </c>
      <c r="L428">
        <v>7501.7055908602797</v>
      </c>
      <c r="N428" t="b">
        <f>Pivot_Data3!H428 = L428</f>
        <v>1</v>
      </c>
      <c r="O428">
        <v>297.06754139806708</v>
      </c>
      <c r="P428">
        <v>0</v>
      </c>
    </row>
    <row r="429" spans="1:16">
      <c r="A429" t="s">
        <v>87</v>
      </c>
      <c r="B429" t="s">
        <v>138</v>
      </c>
      <c r="C429" t="s">
        <v>139</v>
      </c>
      <c r="D429" t="s">
        <v>126</v>
      </c>
      <c r="E429" t="b">
        <f>D429=Pivot_Data3!D429</f>
        <v>1</v>
      </c>
      <c r="F429">
        <v>0.27254211680000001</v>
      </c>
      <c r="G429" t="b">
        <f>Pivot_Data3!E429 = F429</f>
        <v>1</v>
      </c>
      <c r="H429">
        <v>0</v>
      </c>
      <c r="I429">
        <f>Pivot_Data3!F429</f>
        <v>0</v>
      </c>
      <c r="J429" t="b">
        <f>H429=Pivot_Data3!F429</f>
        <v>1</v>
      </c>
      <c r="L429">
        <v>7482.306584030357</v>
      </c>
      <c r="N429" t="b">
        <f>Pivot_Data3!H429 = L429</f>
        <v>1</v>
      </c>
      <c r="P429">
        <v>0</v>
      </c>
    </row>
    <row r="430" spans="1:16">
      <c r="A430" t="s">
        <v>33</v>
      </c>
      <c r="B430" t="s">
        <v>128</v>
      </c>
      <c r="C430" t="s">
        <v>207</v>
      </c>
      <c r="D430" t="s">
        <v>124</v>
      </c>
      <c r="E430" t="b">
        <f>D430=Pivot_Data3!D430</f>
        <v>1</v>
      </c>
      <c r="F430">
        <v>2018.2591970000001</v>
      </c>
      <c r="G430" t="b">
        <f>Pivot_Data3!E430 = F430</f>
        <v>1</v>
      </c>
      <c r="I430">
        <f>Pivot_Data3!F430</f>
        <v>0.46</v>
      </c>
      <c r="J430" t="b">
        <f>H430=Pivot_Data3!F430</f>
        <v>0</v>
      </c>
      <c r="K430">
        <v>3.8899999999999997E-2</v>
      </c>
      <c r="L430">
        <v>7481.7286010617854</v>
      </c>
      <c r="N430" t="b">
        <f>Pivot_Data3!H430 = L430</f>
        <v>1</v>
      </c>
      <c r="O430">
        <v>291.03924258130343</v>
      </c>
    </row>
    <row r="431" spans="1:16">
      <c r="A431" t="s">
        <v>43</v>
      </c>
      <c r="B431" t="s">
        <v>134</v>
      </c>
      <c r="C431" t="s">
        <v>189</v>
      </c>
      <c r="D431" t="s">
        <v>130</v>
      </c>
      <c r="E431" t="b">
        <f>D431=Pivot_Data3!D431</f>
        <v>1</v>
      </c>
      <c r="F431">
        <v>1.7327834280000001</v>
      </c>
      <c r="G431" t="b">
        <f>Pivot_Data3!E431 = F431</f>
        <v>1</v>
      </c>
      <c r="H431">
        <v>0</v>
      </c>
      <c r="I431">
        <f>Pivot_Data3!F431</f>
        <v>0</v>
      </c>
      <c r="J431" t="b">
        <f>H431=Pivot_Data3!F431</f>
        <v>1</v>
      </c>
      <c r="K431">
        <v>3.7900000000000003E-2</v>
      </c>
      <c r="L431">
        <v>7307.7164535183056</v>
      </c>
      <c r="N431" t="b">
        <f>Pivot_Data3!H431 = L431</f>
        <v>1</v>
      </c>
      <c r="O431">
        <v>276.96245358834381</v>
      </c>
      <c r="P431">
        <v>0</v>
      </c>
    </row>
    <row r="432" spans="1:16">
      <c r="A432" t="s">
        <v>43</v>
      </c>
      <c r="B432" t="s">
        <v>119</v>
      </c>
      <c r="C432" t="s">
        <v>133</v>
      </c>
      <c r="D432" t="s">
        <v>124</v>
      </c>
      <c r="E432" t="b">
        <f>D432=Pivot_Data3!D432</f>
        <v>1</v>
      </c>
      <c r="F432">
        <v>1.696233893</v>
      </c>
      <c r="G432" t="b">
        <f>Pivot_Data3!E432 = F432</f>
        <v>1</v>
      </c>
      <c r="H432">
        <v>0</v>
      </c>
      <c r="I432">
        <f>Pivot_Data3!F432</f>
        <v>0</v>
      </c>
      <c r="J432" t="b">
        <f>H432=Pivot_Data3!F432</f>
        <v>1</v>
      </c>
      <c r="K432">
        <v>0</v>
      </c>
      <c r="L432">
        <v>7153.5750680618276</v>
      </c>
      <c r="N432" t="b">
        <f>Pivot_Data3!H432 = L432</f>
        <v>1</v>
      </c>
      <c r="O432">
        <v>0</v>
      </c>
      <c r="P432">
        <v>0</v>
      </c>
    </row>
    <row r="433" spans="1:16">
      <c r="A433" t="s">
        <v>38</v>
      </c>
      <c r="B433" t="s">
        <v>128</v>
      </c>
      <c r="C433" t="s">
        <v>227</v>
      </c>
      <c r="D433" t="s">
        <v>120</v>
      </c>
      <c r="E433" t="b">
        <f>D433=Pivot_Data3!D433</f>
        <v>1</v>
      </c>
      <c r="F433">
        <v>41.773905130000003</v>
      </c>
      <c r="G433" t="b">
        <f>Pivot_Data3!E433 = F433</f>
        <v>1</v>
      </c>
      <c r="I433">
        <f>Pivot_Data3!F433</f>
        <v>0.44</v>
      </c>
      <c r="J433" t="b">
        <f>H433=Pivot_Data3!F433</f>
        <v>0</v>
      </c>
      <c r="K433">
        <v>4.1799999999999997E-2</v>
      </c>
      <c r="L433">
        <v>7012.0433625610094</v>
      </c>
      <c r="N433" t="b">
        <f>Pivot_Data3!H433 = L433</f>
        <v>1</v>
      </c>
      <c r="O433">
        <v>293.10341255505011</v>
      </c>
    </row>
    <row r="434" spans="1:16">
      <c r="A434" t="s">
        <v>86</v>
      </c>
      <c r="B434" t="s">
        <v>138</v>
      </c>
      <c r="C434" t="s">
        <v>167</v>
      </c>
      <c r="D434" t="s">
        <v>126</v>
      </c>
      <c r="E434" t="b">
        <f>D434=Pivot_Data3!D434</f>
        <v>1</v>
      </c>
      <c r="F434">
        <v>7536.1630320000004</v>
      </c>
      <c r="G434" t="b">
        <f>Pivot_Data3!E434 = F434</f>
        <v>1</v>
      </c>
      <c r="H434">
        <v>0</v>
      </c>
      <c r="I434">
        <f>Pivot_Data3!F434</f>
        <v>0</v>
      </c>
      <c r="J434" t="b">
        <f>H434=Pivot_Data3!F434</f>
        <v>1</v>
      </c>
      <c r="K434">
        <v>1.6299999999999999E-2</v>
      </c>
      <c r="L434">
        <v>6981.2774603403386</v>
      </c>
      <c r="N434" t="b">
        <f>Pivot_Data3!H434 = L434</f>
        <v>1</v>
      </c>
      <c r="O434">
        <v>113.7948226035475</v>
      </c>
      <c r="P434">
        <v>0</v>
      </c>
    </row>
    <row r="435" spans="1:16">
      <c r="A435" t="s">
        <v>43</v>
      </c>
      <c r="B435" t="s">
        <v>134</v>
      </c>
      <c r="C435" t="s">
        <v>246</v>
      </c>
      <c r="D435" t="s">
        <v>120</v>
      </c>
      <c r="E435" t="b">
        <f>D435=Pivot_Data3!D435</f>
        <v>1</v>
      </c>
      <c r="F435">
        <v>1.597384489</v>
      </c>
      <c r="G435" t="b">
        <f>Pivot_Data3!E435 = F435</f>
        <v>1</v>
      </c>
      <c r="H435">
        <v>0</v>
      </c>
      <c r="I435">
        <f>Pivot_Data3!F435</f>
        <v>0</v>
      </c>
      <c r="J435" t="b">
        <f>H435=Pivot_Data3!F435</f>
        <v>1</v>
      </c>
      <c r="K435">
        <v>3.7900000000000003E-2</v>
      </c>
      <c r="L435">
        <v>6736.6946868447494</v>
      </c>
      <c r="N435" t="b">
        <f>Pivot_Data3!H435 = L435</f>
        <v>1</v>
      </c>
      <c r="O435">
        <v>255.32072863141599</v>
      </c>
      <c r="P435">
        <v>0</v>
      </c>
    </row>
    <row r="436" spans="1:16">
      <c r="A436" t="s">
        <v>43</v>
      </c>
      <c r="B436" t="s">
        <v>134</v>
      </c>
      <c r="C436" t="s">
        <v>247</v>
      </c>
      <c r="D436" t="s">
        <v>130</v>
      </c>
      <c r="E436" t="b">
        <f>D436=Pivot_Data3!D436</f>
        <v>1</v>
      </c>
      <c r="F436">
        <v>1.564902046</v>
      </c>
      <c r="G436" t="b">
        <f>Pivot_Data3!E436 = F436</f>
        <v>1</v>
      </c>
      <c r="H436">
        <v>0</v>
      </c>
      <c r="I436">
        <f>Pivot_Data3!F436</f>
        <v>0</v>
      </c>
      <c r="J436" t="b">
        <f>H436=Pivot_Data3!F436</f>
        <v>1</v>
      </c>
      <c r="K436">
        <v>3.7900000000000003E-2</v>
      </c>
      <c r="L436">
        <v>6599.7055632613428</v>
      </c>
      <c r="N436" t="b">
        <f>Pivot_Data3!H436 = L436</f>
        <v>1</v>
      </c>
      <c r="O436">
        <v>250.12884084760489</v>
      </c>
      <c r="P436">
        <v>0</v>
      </c>
    </row>
    <row r="437" spans="1:16">
      <c r="A437" t="s">
        <v>43</v>
      </c>
      <c r="B437" t="s">
        <v>134</v>
      </c>
      <c r="C437" t="s">
        <v>229</v>
      </c>
      <c r="D437" t="s">
        <v>130</v>
      </c>
      <c r="E437" t="b">
        <f>D437=Pivot_Data3!D437</f>
        <v>1</v>
      </c>
      <c r="F437">
        <v>1.5567305410000001</v>
      </c>
      <c r="G437" t="b">
        <f>Pivot_Data3!E437 = F437</f>
        <v>1</v>
      </c>
      <c r="H437">
        <v>0</v>
      </c>
      <c r="I437">
        <f>Pivot_Data3!F437</f>
        <v>0</v>
      </c>
      <c r="J437" t="b">
        <f>H437=Pivot_Data3!F437</f>
        <v>1</v>
      </c>
      <c r="K437">
        <v>3.7900000000000003E-2</v>
      </c>
      <c r="L437">
        <v>6565.2436446086294</v>
      </c>
      <c r="N437" t="b">
        <f>Pivot_Data3!H437 = L437</f>
        <v>1</v>
      </c>
      <c r="O437">
        <v>248.82273413066699</v>
      </c>
      <c r="P437">
        <v>0</v>
      </c>
    </row>
    <row r="438" spans="1:16">
      <c r="A438" t="s">
        <v>50</v>
      </c>
      <c r="B438" t="s">
        <v>138</v>
      </c>
      <c r="C438" t="s">
        <v>225</v>
      </c>
      <c r="D438" t="s">
        <v>126</v>
      </c>
      <c r="E438" t="b">
        <f>D438=Pivot_Data3!D438</f>
        <v>1</v>
      </c>
      <c r="F438">
        <v>279.33089999999999</v>
      </c>
      <c r="G438" t="b">
        <f>Pivot_Data3!E438 = F438</f>
        <v>1</v>
      </c>
      <c r="H438">
        <v>0</v>
      </c>
      <c r="I438">
        <f>Pivot_Data3!F438</f>
        <v>0</v>
      </c>
      <c r="J438" t="b">
        <f>H438=Pivot_Data3!F438</f>
        <v>1</v>
      </c>
      <c r="K438">
        <v>2.53E-2</v>
      </c>
      <c r="L438">
        <v>6488.709940399398</v>
      </c>
      <c r="N438" t="b">
        <f>Pivot_Data3!H438 = L438</f>
        <v>1</v>
      </c>
      <c r="O438">
        <v>164.1643614921048</v>
      </c>
      <c r="P438">
        <v>0</v>
      </c>
    </row>
    <row r="439" spans="1:16">
      <c r="A439" t="s">
        <v>17</v>
      </c>
      <c r="B439" t="s">
        <v>134</v>
      </c>
      <c r="C439" t="s">
        <v>208</v>
      </c>
      <c r="D439" t="s">
        <v>130</v>
      </c>
      <c r="E439" t="b">
        <f>D439=Pivot_Data3!D439</f>
        <v>1</v>
      </c>
      <c r="F439">
        <v>5585.977578</v>
      </c>
      <c r="G439" t="b">
        <f>Pivot_Data3!E439 = F439</f>
        <v>1</v>
      </c>
      <c r="I439">
        <f>Pivot_Data3!F439</f>
        <v>0.52</v>
      </c>
      <c r="J439" t="b">
        <f>H439=Pivot_Data3!F439</f>
        <v>0</v>
      </c>
      <c r="L439">
        <v>6384.3925922104263</v>
      </c>
      <c r="N439" t="b">
        <f>Pivot_Data3!H439 = L439</f>
        <v>1</v>
      </c>
    </row>
    <row r="440" spans="1:16">
      <c r="A440" t="s">
        <v>44</v>
      </c>
      <c r="B440" t="s">
        <v>134</v>
      </c>
      <c r="C440" t="s">
        <v>209</v>
      </c>
      <c r="D440" t="s">
        <v>130</v>
      </c>
      <c r="E440" t="b">
        <f>D440=Pivot_Data3!D440</f>
        <v>1</v>
      </c>
      <c r="F440">
        <v>53.665889280000002</v>
      </c>
      <c r="G440" t="b">
        <f>Pivot_Data3!E440 = F440</f>
        <v>1</v>
      </c>
      <c r="H440">
        <v>0</v>
      </c>
      <c r="I440">
        <f>Pivot_Data3!F440</f>
        <v>0</v>
      </c>
      <c r="J440" t="b">
        <f>H440=Pivot_Data3!F440</f>
        <v>1</v>
      </c>
      <c r="L440">
        <v>6210.5353164996659</v>
      </c>
      <c r="N440" t="b">
        <f>Pivot_Data3!H440 = L440</f>
        <v>1</v>
      </c>
      <c r="P440">
        <v>0</v>
      </c>
    </row>
    <row r="441" spans="1:16">
      <c r="A441" t="s">
        <v>79</v>
      </c>
      <c r="B441" t="s">
        <v>138</v>
      </c>
      <c r="C441" t="s">
        <v>146</v>
      </c>
      <c r="D441" t="s">
        <v>126</v>
      </c>
      <c r="E441" t="b">
        <f>D441=Pivot_Data3!D441</f>
        <v>1</v>
      </c>
      <c r="F441">
        <v>13787.04926</v>
      </c>
      <c r="G441" t="b">
        <f>Pivot_Data3!E441 = F441</f>
        <v>1</v>
      </c>
      <c r="I441">
        <f>Pivot_Data3!F441</f>
        <v>0.01</v>
      </c>
      <c r="J441" t="b">
        <f>H441=Pivot_Data3!F441</f>
        <v>0</v>
      </c>
      <c r="L441">
        <v>5823.4841628328804</v>
      </c>
      <c r="N441" t="b">
        <f>Pivot_Data3!H441 = L441</f>
        <v>1</v>
      </c>
    </row>
    <row r="442" spans="1:16">
      <c r="A442" t="s">
        <v>50</v>
      </c>
      <c r="B442" t="s">
        <v>138</v>
      </c>
      <c r="C442" t="s">
        <v>167</v>
      </c>
      <c r="D442" t="s">
        <v>126</v>
      </c>
      <c r="E442" t="b">
        <f>D442=Pivot_Data3!D442</f>
        <v>1</v>
      </c>
      <c r="F442">
        <v>248.18047419999999</v>
      </c>
      <c r="G442" t="b">
        <f>Pivot_Data3!E442 = F442</f>
        <v>1</v>
      </c>
      <c r="H442">
        <v>0</v>
      </c>
      <c r="I442">
        <f>Pivot_Data3!F442</f>
        <v>0</v>
      </c>
      <c r="J442" t="b">
        <f>H442=Pivot_Data3!F442</f>
        <v>1</v>
      </c>
      <c r="K442">
        <v>2.53E-2</v>
      </c>
      <c r="L442">
        <v>5765.1019273362754</v>
      </c>
      <c r="N442" t="b">
        <f>Pivot_Data3!H442 = L442</f>
        <v>1</v>
      </c>
      <c r="O442">
        <v>145.8570787616078</v>
      </c>
      <c r="P442">
        <v>0</v>
      </c>
    </row>
    <row r="443" spans="1:16">
      <c r="A443" t="s">
        <v>81</v>
      </c>
      <c r="B443" t="s">
        <v>138</v>
      </c>
      <c r="C443" t="s">
        <v>167</v>
      </c>
      <c r="D443" t="s">
        <v>126</v>
      </c>
      <c r="E443" t="b">
        <f>D443=Pivot_Data3!D443</f>
        <v>1</v>
      </c>
      <c r="F443">
        <v>284.70429710000002</v>
      </c>
      <c r="G443" t="b">
        <f>Pivot_Data3!E443 = F443</f>
        <v>1</v>
      </c>
      <c r="H443">
        <v>0</v>
      </c>
      <c r="I443">
        <f>Pivot_Data3!F443</f>
        <v>0</v>
      </c>
      <c r="J443" t="b">
        <f>H443=Pivot_Data3!F443</f>
        <v>1</v>
      </c>
      <c r="K443">
        <v>2.29E-2</v>
      </c>
      <c r="L443">
        <v>5684.7813471968539</v>
      </c>
      <c r="N443" t="b">
        <f>Pivot_Data3!H443 = L443</f>
        <v>1</v>
      </c>
      <c r="O443">
        <v>130.18149285080801</v>
      </c>
      <c r="P443">
        <v>0</v>
      </c>
    </row>
    <row r="444" spans="1:16">
      <c r="A444" t="s">
        <v>37</v>
      </c>
      <c r="B444" t="s">
        <v>180</v>
      </c>
      <c r="C444" t="s">
        <v>198</v>
      </c>
      <c r="D444" t="s">
        <v>130</v>
      </c>
      <c r="E444" t="b">
        <f>D444=Pivot_Data3!D444</f>
        <v>1</v>
      </c>
      <c r="F444">
        <v>248.75096550000001</v>
      </c>
      <c r="G444" t="b">
        <f>Pivot_Data3!E444 = F444</f>
        <v>1</v>
      </c>
      <c r="I444">
        <f>Pivot_Data3!F444</f>
        <v>1.25</v>
      </c>
      <c r="J444" t="b">
        <f>H444=Pivot_Data3!F444</f>
        <v>0</v>
      </c>
      <c r="L444">
        <v>5497.3963375500007</v>
      </c>
      <c r="N444" t="b">
        <f>Pivot_Data3!H444 = L444</f>
        <v>1</v>
      </c>
    </row>
    <row r="445" spans="1:16">
      <c r="A445" t="s">
        <v>24</v>
      </c>
      <c r="B445" t="s">
        <v>128</v>
      </c>
      <c r="C445" t="s">
        <v>227</v>
      </c>
      <c r="D445" t="s">
        <v>120</v>
      </c>
      <c r="E445" t="b">
        <f>D445=Pivot_Data3!D445</f>
        <v>1</v>
      </c>
      <c r="F445">
        <v>10.08214514</v>
      </c>
      <c r="G445" t="b">
        <f>Pivot_Data3!E445 = F445</f>
        <v>1</v>
      </c>
      <c r="I445">
        <f>Pivot_Data3!F445</f>
        <v>0.44</v>
      </c>
      <c r="J445" t="b">
        <f>H445=Pivot_Data3!F445</f>
        <v>0</v>
      </c>
      <c r="K445">
        <v>2.3300000000000001E-2</v>
      </c>
      <c r="L445">
        <v>5402.0256158183447</v>
      </c>
      <c r="N445" t="b">
        <f>Pivot_Data3!H445 = L445</f>
        <v>1</v>
      </c>
      <c r="O445">
        <v>125.8671968485674</v>
      </c>
    </row>
    <row r="446" spans="1:16">
      <c r="A446" t="s">
        <v>43</v>
      </c>
      <c r="B446" t="s">
        <v>134</v>
      </c>
      <c r="C446" t="s">
        <v>248</v>
      </c>
      <c r="D446" t="s">
        <v>130</v>
      </c>
      <c r="E446" t="b">
        <f>D446=Pivot_Data3!D446</f>
        <v>1</v>
      </c>
      <c r="F446">
        <v>1.2416840600000001</v>
      </c>
      <c r="G446" t="b">
        <f>Pivot_Data3!E446 = F446</f>
        <v>1</v>
      </c>
      <c r="H446">
        <v>0</v>
      </c>
      <c r="I446">
        <f>Pivot_Data3!F446</f>
        <v>0</v>
      </c>
      <c r="J446" t="b">
        <f>H446=Pivot_Data3!F446</f>
        <v>1</v>
      </c>
      <c r="K446">
        <v>3.7900000000000003E-2</v>
      </c>
      <c r="L446">
        <v>5236.5892290455422</v>
      </c>
      <c r="N446" t="b">
        <f>Pivot_Data3!H446 = L446</f>
        <v>1</v>
      </c>
      <c r="O446">
        <v>198.46673178082611</v>
      </c>
      <c r="P446">
        <v>0</v>
      </c>
    </row>
    <row r="447" spans="1:16">
      <c r="A447" t="s">
        <v>43</v>
      </c>
      <c r="B447" t="s">
        <v>134</v>
      </c>
      <c r="C447" t="s">
        <v>165</v>
      </c>
      <c r="D447" t="s">
        <v>130</v>
      </c>
      <c r="E447" t="b">
        <f>D447=Pivot_Data3!D447</f>
        <v>1</v>
      </c>
      <c r="F447">
        <v>1.1929014360000001</v>
      </c>
      <c r="G447" t="b">
        <f>Pivot_Data3!E447 = F447</f>
        <v>1</v>
      </c>
      <c r="H447">
        <v>0</v>
      </c>
      <c r="I447">
        <f>Pivot_Data3!F447</f>
        <v>0</v>
      </c>
      <c r="J447" t="b">
        <f>H447=Pivot_Data3!F447</f>
        <v>1</v>
      </c>
      <c r="K447">
        <v>3.7900000000000003E-2</v>
      </c>
      <c r="L447">
        <v>5030.8568921071274</v>
      </c>
      <c r="N447" t="b">
        <f>Pivot_Data3!H447 = L447</f>
        <v>1</v>
      </c>
      <c r="O447">
        <v>190.66947621086021</v>
      </c>
      <c r="P447">
        <v>0</v>
      </c>
    </row>
    <row r="448" spans="1:16">
      <c r="A448" t="s">
        <v>58</v>
      </c>
      <c r="B448" t="s">
        <v>138</v>
      </c>
      <c r="C448" t="s">
        <v>139</v>
      </c>
      <c r="D448" t="s">
        <v>126</v>
      </c>
      <c r="E448" t="b">
        <f>D448=Pivot_Data3!D448</f>
        <v>1</v>
      </c>
      <c r="F448">
        <v>655.23289999999997</v>
      </c>
      <c r="G448" t="b">
        <f>Pivot_Data3!E448 = F448</f>
        <v>1</v>
      </c>
      <c r="H448">
        <v>0</v>
      </c>
      <c r="I448">
        <f>Pivot_Data3!F448</f>
        <v>0</v>
      </c>
      <c r="J448" t="b">
        <f>H448=Pivot_Data3!F448</f>
        <v>1</v>
      </c>
      <c r="K448">
        <v>4.7000000000000002E-3</v>
      </c>
      <c r="L448">
        <v>5009.5548230259246</v>
      </c>
      <c r="N448" t="b">
        <f>Pivot_Data3!H448 = L448</f>
        <v>1</v>
      </c>
      <c r="O448">
        <v>23.54490766822185</v>
      </c>
      <c r="P448">
        <v>0</v>
      </c>
    </row>
    <row r="449" spans="1:16">
      <c r="A449" t="s">
        <v>13</v>
      </c>
      <c r="B449" t="s">
        <v>138</v>
      </c>
      <c r="C449" t="s">
        <v>167</v>
      </c>
      <c r="D449" t="s">
        <v>126</v>
      </c>
      <c r="E449" t="b">
        <f>D449=Pivot_Data3!D449</f>
        <v>1</v>
      </c>
      <c r="F449">
        <v>21.55</v>
      </c>
      <c r="G449" t="b">
        <f>Pivot_Data3!E449 = F449</f>
        <v>1</v>
      </c>
      <c r="H449">
        <v>0</v>
      </c>
      <c r="I449">
        <f>Pivot_Data3!F449</f>
        <v>0</v>
      </c>
      <c r="J449" t="b">
        <f>H449=Pivot_Data3!F449</f>
        <v>1</v>
      </c>
      <c r="K449">
        <v>3.9600000000000003E-2</v>
      </c>
      <c r="L449">
        <v>4864.8314806200005</v>
      </c>
      <c r="N449" t="b">
        <f>Pivot_Data3!H449 = L449</f>
        <v>1</v>
      </c>
      <c r="O449">
        <v>192.64732663255211</v>
      </c>
      <c r="P449">
        <v>0</v>
      </c>
    </row>
    <row r="450" spans="1:16">
      <c r="A450" t="s">
        <v>13</v>
      </c>
      <c r="B450" t="s">
        <v>180</v>
      </c>
      <c r="C450" t="s">
        <v>213</v>
      </c>
      <c r="D450" t="s">
        <v>130</v>
      </c>
      <c r="E450" t="b">
        <f>D450=Pivot_Data3!D450</f>
        <v>1</v>
      </c>
      <c r="F450">
        <v>21.324694560000001</v>
      </c>
      <c r="G450" t="b">
        <f>Pivot_Data3!E450 = F450</f>
        <v>1</v>
      </c>
      <c r="I450">
        <f>Pivot_Data3!F450</f>
        <v>1.22</v>
      </c>
      <c r="J450" t="b">
        <f>H450=Pivot_Data3!F450</f>
        <v>0</v>
      </c>
      <c r="K450">
        <v>3.9600000000000003E-2</v>
      </c>
      <c r="L450">
        <v>4813.9696245983323</v>
      </c>
      <c r="N450" t="b">
        <f>Pivot_Data3!H450 = L450</f>
        <v>1</v>
      </c>
      <c r="O450">
        <v>190.63319713409399</v>
      </c>
    </row>
    <row r="451" spans="1:16">
      <c r="A451" t="s">
        <v>36</v>
      </c>
      <c r="B451" t="s">
        <v>180</v>
      </c>
      <c r="C451" t="s">
        <v>198</v>
      </c>
      <c r="D451" t="s">
        <v>130</v>
      </c>
      <c r="E451" t="b">
        <f>D451=Pivot_Data3!D451</f>
        <v>1</v>
      </c>
      <c r="F451">
        <v>1078.5778290000001</v>
      </c>
      <c r="G451" t="b">
        <f>Pivot_Data3!E451 = F451</f>
        <v>1</v>
      </c>
      <c r="I451">
        <f>Pivot_Data3!F451</f>
        <v>1.25</v>
      </c>
      <c r="J451" t="b">
        <f>H451=Pivot_Data3!F451</f>
        <v>0</v>
      </c>
      <c r="L451">
        <v>4699.0954427759989</v>
      </c>
      <c r="N451" t="b">
        <f>Pivot_Data3!H451 = L451</f>
        <v>1</v>
      </c>
    </row>
    <row r="452" spans="1:16">
      <c r="A452" t="s">
        <v>43</v>
      </c>
      <c r="B452" t="s">
        <v>134</v>
      </c>
      <c r="C452" t="s">
        <v>201</v>
      </c>
      <c r="D452" t="s">
        <v>130</v>
      </c>
      <c r="E452" t="b">
        <f>D452=Pivot_Data3!D452</f>
        <v>1</v>
      </c>
      <c r="F452">
        <v>0.98893719810000003</v>
      </c>
      <c r="G452" t="b">
        <f>Pivot_Data3!E452 = F452</f>
        <v>1</v>
      </c>
      <c r="H452">
        <v>0</v>
      </c>
      <c r="I452">
        <f>Pivot_Data3!F452</f>
        <v>0</v>
      </c>
      <c r="J452" t="b">
        <f>H452=Pivot_Data3!F452</f>
        <v>1</v>
      </c>
      <c r="K452">
        <v>3.7900000000000003E-2</v>
      </c>
      <c r="L452">
        <v>4170.6727553327346</v>
      </c>
      <c r="N452" t="b">
        <f>Pivot_Data3!H452 = L452</f>
        <v>1</v>
      </c>
      <c r="O452">
        <v>158.06849742711071</v>
      </c>
      <c r="P452">
        <v>0</v>
      </c>
    </row>
    <row r="453" spans="1:16">
      <c r="A453" t="s">
        <v>43</v>
      </c>
      <c r="B453" t="s">
        <v>180</v>
      </c>
      <c r="C453" t="s">
        <v>249</v>
      </c>
      <c r="D453" t="s">
        <v>130</v>
      </c>
      <c r="E453" t="b">
        <f>D453=Pivot_Data3!D453</f>
        <v>1</v>
      </c>
      <c r="F453">
        <v>0.96700768000000004</v>
      </c>
      <c r="G453" t="b">
        <f>Pivot_Data3!E453 = F453</f>
        <v>1</v>
      </c>
      <c r="H453">
        <v>0</v>
      </c>
      <c r="I453">
        <f>Pivot_Data3!F453</f>
        <v>0</v>
      </c>
      <c r="J453" t="b">
        <f>H453=Pivot_Data3!F453</f>
        <v>1</v>
      </c>
      <c r="K453">
        <v>3.7900000000000003E-2</v>
      </c>
      <c r="L453">
        <v>4078.1887797547452</v>
      </c>
      <c r="N453" t="b">
        <f>Pivot_Data3!H453 = L453</f>
        <v>1</v>
      </c>
      <c r="O453">
        <v>154.5633547527049</v>
      </c>
      <c r="P453">
        <v>0</v>
      </c>
    </row>
    <row r="454" spans="1:16">
      <c r="A454" t="s">
        <v>74</v>
      </c>
      <c r="B454" t="s">
        <v>138</v>
      </c>
      <c r="C454" t="s">
        <v>139</v>
      </c>
      <c r="D454" t="s">
        <v>126</v>
      </c>
      <c r="E454" t="b">
        <f>D454=Pivot_Data3!D454</f>
        <v>1</v>
      </c>
      <c r="F454">
        <v>567.24710000000005</v>
      </c>
      <c r="G454" t="b">
        <f>Pivot_Data3!E454 = F454</f>
        <v>1</v>
      </c>
      <c r="H454">
        <v>0</v>
      </c>
      <c r="I454">
        <f>Pivot_Data3!F454</f>
        <v>0</v>
      </c>
      <c r="J454" t="b">
        <f>H454=Pivot_Data3!F454</f>
        <v>1</v>
      </c>
      <c r="K454">
        <v>3.5700000000000003E-2</v>
      </c>
      <c r="L454">
        <v>3893.9688768270839</v>
      </c>
      <c r="N454" t="b">
        <f>Pivot_Data3!H454 = L454</f>
        <v>1</v>
      </c>
      <c r="O454">
        <v>139.0146889027269</v>
      </c>
      <c r="P454">
        <v>0</v>
      </c>
    </row>
    <row r="455" spans="1:16">
      <c r="A455" t="s">
        <v>20</v>
      </c>
      <c r="B455" t="s">
        <v>180</v>
      </c>
      <c r="C455" t="s">
        <v>241</v>
      </c>
      <c r="D455" t="s">
        <v>130</v>
      </c>
      <c r="E455" t="b">
        <f>D455=Pivot_Data3!D455</f>
        <v>1</v>
      </c>
      <c r="F455">
        <v>36</v>
      </c>
      <c r="G455" t="b">
        <f>Pivot_Data3!E455 = F455</f>
        <v>1</v>
      </c>
      <c r="I455">
        <f>Pivot_Data3!F455</f>
        <v>1.36</v>
      </c>
      <c r="J455" t="b">
        <f>H455=Pivot_Data3!F455</f>
        <v>0</v>
      </c>
      <c r="L455">
        <v>3842.1812736000002</v>
      </c>
      <c r="N455" t="b">
        <f>Pivot_Data3!H455 = L455</f>
        <v>1</v>
      </c>
    </row>
    <row r="456" spans="1:16">
      <c r="A456" t="s">
        <v>43</v>
      </c>
      <c r="B456" t="s">
        <v>134</v>
      </c>
      <c r="C456" t="s">
        <v>238</v>
      </c>
      <c r="D456" t="s">
        <v>130</v>
      </c>
      <c r="E456" t="b">
        <f>D456=Pivot_Data3!D456</f>
        <v>1</v>
      </c>
      <c r="F456">
        <v>0.86675944920000003</v>
      </c>
      <c r="G456" t="b">
        <f>Pivot_Data3!E456 = F456</f>
        <v>1</v>
      </c>
      <c r="H456">
        <v>0</v>
      </c>
      <c r="I456">
        <f>Pivot_Data3!F456</f>
        <v>0</v>
      </c>
      <c r="J456" t="b">
        <f>H456=Pivot_Data3!F456</f>
        <v>1</v>
      </c>
      <c r="K456">
        <v>3.7900000000000003E-2</v>
      </c>
      <c r="L456">
        <v>3655.409086796335</v>
      </c>
      <c r="N456" t="b">
        <f>Pivot_Data3!H456 = L456</f>
        <v>1</v>
      </c>
      <c r="O456">
        <v>138.5400043895811</v>
      </c>
      <c r="P456">
        <v>0</v>
      </c>
    </row>
    <row r="457" spans="1:16">
      <c r="A457" t="s">
        <v>43</v>
      </c>
      <c r="B457" t="s">
        <v>134</v>
      </c>
      <c r="C457" t="s">
        <v>200</v>
      </c>
      <c r="D457" t="s">
        <v>130</v>
      </c>
      <c r="E457" t="b">
        <f>D457=Pivot_Data3!D457</f>
        <v>1</v>
      </c>
      <c r="F457">
        <v>0.84553800089999998</v>
      </c>
      <c r="G457" t="b">
        <f>Pivot_Data3!E457 = F457</f>
        <v>1</v>
      </c>
      <c r="H457">
        <v>0</v>
      </c>
      <c r="I457">
        <f>Pivot_Data3!F457</f>
        <v>0</v>
      </c>
      <c r="J457" t="b">
        <f>H457=Pivot_Data3!F457</f>
        <v>1</v>
      </c>
      <c r="K457">
        <v>3.7900000000000003E-2</v>
      </c>
      <c r="L457">
        <v>3565.9112739690308</v>
      </c>
      <c r="N457" t="b">
        <f>Pivot_Data3!H457 = L457</f>
        <v>1</v>
      </c>
      <c r="O457">
        <v>135.14803728342631</v>
      </c>
      <c r="P457">
        <v>0</v>
      </c>
    </row>
    <row r="458" spans="1:16">
      <c r="A458" t="s">
        <v>81</v>
      </c>
      <c r="B458" t="s">
        <v>138</v>
      </c>
      <c r="C458" t="s">
        <v>225</v>
      </c>
      <c r="D458" t="s">
        <v>126</v>
      </c>
      <c r="E458" t="b">
        <f>D458=Pivot_Data3!D458</f>
        <v>1</v>
      </c>
      <c r="F458">
        <v>173.49135279999999</v>
      </c>
      <c r="G458" t="b">
        <f>Pivot_Data3!E458 = F458</f>
        <v>1</v>
      </c>
      <c r="H458">
        <v>0</v>
      </c>
      <c r="I458">
        <f>Pivot_Data3!F458</f>
        <v>0</v>
      </c>
      <c r="J458" t="b">
        <f>H458=Pivot_Data3!F458</f>
        <v>1</v>
      </c>
      <c r="K458">
        <v>2.29E-2</v>
      </c>
      <c r="L458">
        <v>3464.157079269417</v>
      </c>
      <c r="N458" t="b">
        <f>Pivot_Data3!H458 = L458</f>
        <v>1</v>
      </c>
      <c r="O458">
        <v>79.329197115269665</v>
      </c>
      <c r="P458">
        <v>0</v>
      </c>
    </row>
    <row r="459" spans="1:16">
      <c r="A459" t="s">
        <v>73</v>
      </c>
      <c r="B459" t="s">
        <v>128</v>
      </c>
      <c r="C459" t="s">
        <v>161</v>
      </c>
      <c r="D459" t="s">
        <v>124</v>
      </c>
      <c r="E459" t="b">
        <f>D459=Pivot_Data3!D459</f>
        <v>1</v>
      </c>
      <c r="F459">
        <v>659.41</v>
      </c>
      <c r="G459" t="b">
        <f>Pivot_Data3!E459 = F459</f>
        <v>1</v>
      </c>
      <c r="I459">
        <f>Pivot_Data3!F459</f>
        <v>0.22</v>
      </c>
      <c r="J459" t="b">
        <f>H459=Pivot_Data3!F459</f>
        <v>0</v>
      </c>
      <c r="L459">
        <v>3383.6151067624601</v>
      </c>
      <c r="N459" t="b">
        <f>Pivot_Data3!H459 = L459</f>
        <v>1</v>
      </c>
    </row>
    <row r="460" spans="1:16">
      <c r="A460" t="s">
        <v>86</v>
      </c>
      <c r="B460" t="s">
        <v>128</v>
      </c>
      <c r="C460" t="s">
        <v>227</v>
      </c>
      <c r="D460" t="s">
        <v>120</v>
      </c>
      <c r="E460" t="b">
        <f>D460=Pivot_Data3!D460</f>
        <v>1</v>
      </c>
      <c r="F460">
        <v>3578</v>
      </c>
      <c r="G460" t="b">
        <f>Pivot_Data3!E460 = F460</f>
        <v>1</v>
      </c>
      <c r="H460">
        <v>0</v>
      </c>
      <c r="I460">
        <f>Pivot_Data3!F460</f>
        <v>0</v>
      </c>
      <c r="J460" t="b">
        <f>H460=Pivot_Data3!F460</f>
        <v>1</v>
      </c>
      <c r="K460">
        <v>1.6299999999999999E-2</v>
      </c>
      <c r="L460">
        <v>3314.5528629134001</v>
      </c>
      <c r="N460" t="b">
        <f>Pivot_Data3!H460 = L460</f>
        <v>1</v>
      </c>
      <c r="O460">
        <v>54.027211665488423</v>
      </c>
      <c r="P460">
        <v>0</v>
      </c>
    </row>
    <row r="461" spans="1:16">
      <c r="A461" t="s">
        <v>18</v>
      </c>
      <c r="B461" t="s">
        <v>138</v>
      </c>
      <c r="C461" t="s">
        <v>146</v>
      </c>
      <c r="D461" t="s">
        <v>126</v>
      </c>
      <c r="E461" t="b">
        <f>D461=Pivot_Data3!D461</f>
        <v>1</v>
      </c>
      <c r="F461">
        <v>24004.588589999999</v>
      </c>
      <c r="G461" t="b">
        <f>Pivot_Data3!E461 = F461</f>
        <v>1</v>
      </c>
      <c r="H461">
        <v>0</v>
      </c>
      <c r="I461">
        <f>Pivot_Data3!F461</f>
        <v>0</v>
      </c>
      <c r="J461" t="b">
        <f>H461=Pivot_Data3!F461</f>
        <v>1</v>
      </c>
      <c r="L461">
        <v>3209.470596598338</v>
      </c>
      <c r="N461" t="b">
        <f>Pivot_Data3!H461 = L461</f>
        <v>1</v>
      </c>
      <c r="P461">
        <v>0</v>
      </c>
    </row>
    <row r="462" spans="1:16">
      <c r="A462" t="s">
        <v>43</v>
      </c>
      <c r="B462" t="s">
        <v>134</v>
      </c>
      <c r="C462" t="s">
        <v>197</v>
      </c>
      <c r="D462" t="s">
        <v>130</v>
      </c>
      <c r="E462" t="b">
        <f>D462=Pivot_Data3!D462</f>
        <v>1</v>
      </c>
      <c r="F462">
        <v>0.75181120329999995</v>
      </c>
      <c r="G462" t="b">
        <f>Pivot_Data3!E462 = F462</f>
        <v>1</v>
      </c>
      <c r="H462">
        <v>0</v>
      </c>
      <c r="I462">
        <f>Pivot_Data3!F462</f>
        <v>0</v>
      </c>
      <c r="J462" t="b">
        <f>H462=Pivot_Data3!F462</f>
        <v>1</v>
      </c>
      <c r="K462">
        <v>3.7900000000000003E-2</v>
      </c>
      <c r="L462">
        <v>3170.6346052928689</v>
      </c>
      <c r="N462" t="b">
        <f>Pivot_Data3!H462 = L462</f>
        <v>1</v>
      </c>
      <c r="O462">
        <v>120.1670515405998</v>
      </c>
      <c r="P462">
        <v>0</v>
      </c>
    </row>
    <row r="463" spans="1:16">
      <c r="A463" t="s">
        <v>36</v>
      </c>
      <c r="B463" t="s">
        <v>134</v>
      </c>
      <c r="C463" t="s">
        <v>160</v>
      </c>
      <c r="D463" t="s">
        <v>120</v>
      </c>
      <c r="E463" t="b">
        <f>D463=Pivot_Data3!D463</f>
        <v>1</v>
      </c>
      <c r="F463">
        <v>705.63862359999996</v>
      </c>
      <c r="G463" t="b">
        <f>Pivot_Data3!E463 = F463</f>
        <v>1</v>
      </c>
      <c r="I463">
        <f>Pivot_Data3!F463</f>
        <v>0.7</v>
      </c>
      <c r="J463" t="b">
        <f>H463=Pivot_Data3!F463</f>
        <v>0</v>
      </c>
      <c r="L463">
        <v>3074.2920457393229</v>
      </c>
      <c r="N463" t="b">
        <f>Pivot_Data3!H463 = L463</f>
        <v>1</v>
      </c>
    </row>
    <row r="464" spans="1:16">
      <c r="A464" t="s">
        <v>43</v>
      </c>
      <c r="B464" t="s">
        <v>134</v>
      </c>
      <c r="C464" t="s">
        <v>219</v>
      </c>
      <c r="D464" t="s">
        <v>130</v>
      </c>
      <c r="E464" t="b">
        <f>D464=Pivot_Data3!D464</f>
        <v>1</v>
      </c>
      <c r="F464">
        <v>0.62074514950000004</v>
      </c>
      <c r="G464" t="b">
        <f>Pivot_Data3!E464 = F464</f>
        <v>1</v>
      </c>
      <c r="H464">
        <v>0</v>
      </c>
      <c r="I464">
        <f>Pivot_Data3!F464</f>
        <v>0</v>
      </c>
      <c r="J464" t="b">
        <f>H464=Pivot_Data3!F464</f>
        <v>1</v>
      </c>
      <c r="K464">
        <v>3.7900000000000003E-2</v>
      </c>
      <c r="L464">
        <v>2617.8860376559601</v>
      </c>
      <c r="N464" t="b">
        <f>Pivot_Data3!H464 = L464</f>
        <v>1</v>
      </c>
      <c r="O464">
        <v>99.217880827160883</v>
      </c>
      <c r="P464">
        <v>0</v>
      </c>
    </row>
    <row r="465" spans="1:16">
      <c r="A465" t="s">
        <v>13</v>
      </c>
      <c r="B465" t="s">
        <v>134</v>
      </c>
      <c r="C465" t="s">
        <v>175</v>
      </c>
      <c r="D465" t="s">
        <v>120</v>
      </c>
      <c r="E465" t="b">
        <f>D465=Pivot_Data3!D465</f>
        <v>1</v>
      </c>
      <c r="F465">
        <v>10.075529169999999</v>
      </c>
      <c r="G465" t="b">
        <f>Pivot_Data3!E465 = F465</f>
        <v>1</v>
      </c>
      <c r="I465">
        <f>Pivot_Data3!F465</f>
        <v>0.54</v>
      </c>
      <c r="J465" t="b">
        <f>H465=Pivot_Data3!F465</f>
        <v>0</v>
      </c>
      <c r="K465">
        <v>3.9600000000000003E-2</v>
      </c>
      <c r="L465">
        <v>2274.512830168032</v>
      </c>
      <c r="N465" t="b">
        <f>Pivot_Data3!H465 = L465</f>
        <v>1</v>
      </c>
      <c r="O465">
        <v>90.070708074654092</v>
      </c>
    </row>
    <row r="466" spans="1:16">
      <c r="A466" t="s">
        <v>95</v>
      </c>
      <c r="B466" t="s">
        <v>128</v>
      </c>
      <c r="C466" t="s">
        <v>207</v>
      </c>
      <c r="D466" t="s">
        <v>124</v>
      </c>
      <c r="E466" t="b">
        <f>D466=Pivot_Data3!D466</f>
        <v>1</v>
      </c>
      <c r="F466">
        <v>2238.7961180000002</v>
      </c>
      <c r="G466" t="b">
        <f>Pivot_Data3!E466 = F466</f>
        <v>1</v>
      </c>
      <c r="H466">
        <v>0</v>
      </c>
      <c r="I466">
        <f>Pivot_Data3!F466</f>
        <v>0</v>
      </c>
      <c r="J466" t="b">
        <f>H466=Pivot_Data3!F466</f>
        <v>1</v>
      </c>
      <c r="K466">
        <v>0.13</v>
      </c>
      <c r="L466">
        <v>2238.7961180000002</v>
      </c>
      <c r="N466" t="b">
        <f>Pivot_Data3!H466 = L466</f>
        <v>1</v>
      </c>
      <c r="O466">
        <v>291.04349533999999</v>
      </c>
      <c r="P466">
        <v>0</v>
      </c>
    </row>
    <row r="467" spans="1:16">
      <c r="A467" t="s">
        <v>95</v>
      </c>
      <c r="B467" t="s">
        <v>134</v>
      </c>
      <c r="C467" t="s">
        <v>159</v>
      </c>
      <c r="D467" t="s">
        <v>120</v>
      </c>
      <c r="E467" t="b">
        <f>D467=Pivot_Data3!D467</f>
        <v>1</v>
      </c>
      <c r="F467">
        <v>2180.6742181</v>
      </c>
      <c r="G467" t="b">
        <f>Pivot_Data3!E467 = F467</f>
        <v>1</v>
      </c>
      <c r="H467">
        <v>0</v>
      </c>
      <c r="I467">
        <f>Pivot_Data3!F467</f>
        <v>0.58000000000000007</v>
      </c>
      <c r="J467" t="b">
        <f>H467=Pivot_Data3!F467</f>
        <v>0</v>
      </c>
      <c r="K467">
        <v>0.13</v>
      </c>
      <c r="L467">
        <v>2180.6742181</v>
      </c>
      <c r="N467" t="b">
        <f>Pivot_Data3!H467 = L467</f>
        <v>1</v>
      </c>
      <c r="O467">
        <v>283.487648353</v>
      </c>
      <c r="P467">
        <v>0</v>
      </c>
    </row>
    <row r="468" spans="1:16">
      <c r="A468" t="s">
        <v>21</v>
      </c>
      <c r="B468" t="s">
        <v>134</v>
      </c>
      <c r="C468" t="s">
        <v>195</v>
      </c>
      <c r="D468" t="s">
        <v>124</v>
      </c>
      <c r="E468" t="b">
        <f>D468=Pivot_Data3!D468</f>
        <v>1</v>
      </c>
      <c r="F468">
        <v>113.827502</v>
      </c>
      <c r="G468" t="b">
        <f>Pivot_Data3!E468 = F468</f>
        <v>1</v>
      </c>
      <c r="I468">
        <f>Pivot_Data3!F468</f>
        <v>0.77</v>
      </c>
      <c r="J468" t="b">
        <f>H468=Pivot_Data3!F468</f>
        <v>0</v>
      </c>
      <c r="L468">
        <v>2088.338691107067</v>
      </c>
      <c r="N468" t="b">
        <f>Pivot_Data3!H468 = L468</f>
        <v>1</v>
      </c>
    </row>
    <row r="469" spans="1:16">
      <c r="A469" t="s">
        <v>53</v>
      </c>
      <c r="B469" t="s">
        <v>138</v>
      </c>
      <c r="C469" t="s">
        <v>225</v>
      </c>
      <c r="D469" t="s">
        <v>126</v>
      </c>
      <c r="E469" t="b">
        <f>D469=Pivot_Data3!D469</f>
        <v>1</v>
      </c>
      <c r="F469">
        <v>10.79949789</v>
      </c>
      <c r="G469" t="b">
        <f>Pivot_Data3!E469 = F469</f>
        <v>1</v>
      </c>
      <c r="H469">
        <v>0</v>
      </c>
      <c r="I469">
        <f>Pivot_Data3!F469</f>
        <v>0</v>
      </c>
      <c r="J469" t="b">
        <f>H469=Pivot_Data3!F469</f>
        <v>1</v>
      </c>
      <c r="K469">
        <v>2.9100000000000001E-2</v>
      </c>
      <c r="L469">
        <v>2032.2786499855069</v>
      </c>
      <c r="N469" t="b">
        <f>Pivot_Data3!H469 = L469</f>
        <v>1</v>
      </c>
      <c r="O469">
        <v>59.139308714578263</v>
      </c>
      <c r="P469">
        <v>0</v>
      </c>
    </row>
    <row r="470" spans="1:16">
      <c r="A470" t="s">
        <v>55</v>
      </c>
      <c r="B470" t="s">
        <v>138</v>
      </c>
      <c r="C470" t="s">
        <v>225</v>
      </c>
      <c r="D470" t="s">
        <v>126</v>
      </c>
      <c r="E470" t="b">
        <f>D470=Pivot_Data3!D470</f>
        <v>1</v>
      </c>
      <c r="F470">
        <v>519.25</v>
      </c>
      <c r="G470" t="b">
        <f>Pivot_Data3!E470 = F470</f>
        <v>1</v>
      </c>
      <c r="H470">
        <v>0</v>
      </c>
      <c r="I470">
        <f>Pivot_Data3!F470</f>
        <v>0</v>
      </c>
      <c r="J470" t="b">
        <f>H470=Pivot_Data3!F470</f>
        <v>1</v>
      </c>
      <c r="K470">
        <v>4.4000000000000003E-3</v>
      </c>
      <c r="L470">
        <v>2029.6372634280001</v>
      </c>
      <c r="N470" t="b">
        <f>Pivot_Data3!H470 = L470</f>
        <v>1</v>
      </c>
      <c r="O470">
        <v>8.9304039590832005</v>
      </c>
      <c r="P470">
        <v>0</v>
      </c>
    </row>
    <row r="471" spans="1:16">
      <c r="A471" t="s">
        <v>21</v>
      </c>
      <c r="B471" t="s">
        <v>134</v>
      </c>
      <c r="C471" t="s">
        <v>156</v>
      </c>
      <c r="D471" t="s">
        <v>130</v>
      </c>
      <c r="E471" t="b">
        <f>D471=Pivot_Data3!D471</f>
        <v>1</v>
      </c>
      <c r="F471">
        <v>108.92113000000001</v>
      </c>
      <c r="G471" t="b">
        <f>Pivot_Data3!E471 = F471</f>
        <v>1</v>
      </c>
      <c r="I471">
        <f>Pivot_Data3!F471</f>
        <v>0.67</v>
      </c>
      <c r="J471" t="b">
        <f>H471=Pivot_Data3!F471</f>
        <v>0</v>
      </c>
      <c r="L471">
        <v>1998.3238326542801</v>
      </c>
      <c r="N471" t="b">
        <f>Pivot_Data3!H471 = L471</f>
        <v>1</v>
      </c>
    </row>
    <row r="472" spans="1:16">
      <c r="A472" t="s">
        <v>84</v>
      </c>
      <c r="B472" t="s">
        <v>138</v>
      </c>
      <c r="C472" t="s">
        <v>139</v>
      </c>
      <c r="D472" t="s">
        <v>126</v>
      </c>
      <c r="E472" t="b">
        <f>D472=Pivot_Data3!D472</f>
        <v>1</v>
      </c>
      <c r="F472">
        <v>1</v>
      </c>
      <c r="G472" t="b">
        <f>Pivot_Data3!E472 = F472</f>
        <v>1</v>
      </c>
      <c r="H472">
        <v>0</v>
      </c>
      <c r="I472">
        <f>Pivot_Data3!F472</f>
        <v>0</v>
      </c>
      <c r="J472" t="b">
        <f>H472=Pivot_Data3!F472</f>
        <v>1</v>
      </c>
      <c r="K472">
        <v>5.5399999999999998E-2</v>
      </c>
      <c r="L472">
        <v>1787.732853</v>
      </c>
      <c r="N472" t="b">
        <f>Pivot_Data3!H472 = L472</f>
        <v>1</v>
      </c>
      <c r="O472">
        <v>99.040400056199999</v>
      </c>
      <c r="P472">
        <v>0</v>
      </c>
    </row>
    <row r="473" spans="1:16">
      <c r="A473" t="s">
        <v>37</v>
      </c>
      <c r="B473" t="s">
        <v>134</v>
      </c>
      <c r="C473" t="s">
        <v>157</v>
      </c>
      <c r="D473" t="s">
        <v>130</v>
      </c>
      <c r="E473" t="b">
        <f>D473=Pivot_Data3!D473</f>
        <v>1</v>
      </c>
      <c r="F473">
        <v>76.068756890000003</v>
      </c>
      <c r="G473" t="b">
        <f>Pivot_Data3!E473 = F473</f>
        <v>1</v>
      </c>
      <c r="I473">
        <f>Pivot_Data3!F473</f>
        <v>0.62</v>
      </c>
      <c r="J473" t="b">
        <f>H473=Pivot_Data3!F473</f>
        <v>0</v>
      </c>
      <c r="L473">
        <v>1681.1195272689999</v>
      </c>
      <c r="N473" t="b">
        <f>Pivot_Data3!H473 = L473</f>
        <v>1</v>
      </c>
    </row>
    <row r="474" spans="1:16">
      <c r="A474" t="s">
        <v>43</v>
      </c>
      <c r="B474" t="s">
        <v>134</v>
      </c>
      <c r="C474" t="s">
        <v>186</v>
      </c>
      <c r="D474" t="s">
        <v>130</v>
      </c>
      <c r="E474" t="b">
        <f>D474=Pivot_Data3!D474</f>
        <v>1</v>
      </c>
      <c r="F474">
        <v>0.39351204319999999</v>
      </c>
      <c r="G474" t="b">
        <f>Pivot_Data3!E474 = F474</f>
        <v>1</v>
      </c>
      <c r="H474">
        <v>0</v>
      </c>
      <c r="I474">
        <f>Pivot_Data3!F474</f>
        <v>0</v>
      </c>
      <c r="J474" t="b">
        <f>H474=Pivot_Data3!F474</f>
        <v>1</v>
      </c>
      <c r="K474">
        <v>3.7900000000000003E-2</v>
      </c>
      <c r="L474">
        <v>1659.569445484243</v>
      </c>
      <c r="N474" t="b">
        <f>Pivot_Data3!H474 = L474</f>
        <v>1</v>
      </c>
      <c r="O474">
        <v>62.897681983852827</v>
      </c>
      <c r="P474">
        <v>0</v>
      </c>
    </row>
    <row r="475" spans="1:16">
      <c r="A475" t="s">
        <v>70</v>
      </c>
      <c r="B475" t="s">
        <v>138</v>
      </c>
      <c r="C475" t="s">
        <v>225</v>
      </c>
      <c r="D475" t="s">
        <v>126</v>
      </c>
      <c r="E475" t="b">
        <f>D475=Pivot_Data3!D475</f>
        <v>1</v>
      </c>
      <c r="F475">
        <v>238.28399999999999</v>
      </c>
      <c r="G475" t="b">
        <f>Pivot_Data3!E475 = F475</f>
        <v>1</v>
      </c>
      <c r="H475">
        <v>0</v>
      </c>
      <c r="I475">
        <f>Pivot_Data3!F475</f>
        <v>0</v>
      </c>
      <c r="J475" t="b">
        <f>H475=Pivot_Data3!F475</f>
        <v>1</v>
      </c>
      <c r="K475">
        <v>0.1333</v>
      </c>
      <c r="L475">
        <v>1648.2976127796239</v>
      </c>
      <c r="N475" t="b">
        <f>Pivot_Data3!H475 = L475</f>
        <v>1</v>
      </c>
      <c r="O475">
        <v>219.7180717835239</v>
      </c>
      <c r="P475">
        <v>0</v>
      </c>
    </row>
    <row r="476" spans="1:16">
      <c r="A476" t="s">
        <v>21</v>
      </c>
      <c r="B476" t="s">
        <v>134</v>
      </c>
      <c r="C476" t="s">
        <v>186</v>
      </c>
      <c r="D476" t="s">
        <v>130</v>
      </c>
      <c r="E476" t="b">
        <f>D476=Pivot_Data3!D476</f>
        <v>1</v>
      </c>
      <c r="F476">
        <v>88.676706420000002</v>
      </c>
      <c r="G476" t="b">
        <f>Pivot_Data3!E476 = F476</f>
        <v>1</v>
      </c>
      <c r="I476">
        <f>Pivot_Data3!F476</f>
        <v>0.64</v>
      </c>
      <c r="J476" t="b">
        <f>H476=Pivot_Data3!F476</f>
        <v>0</v>
      </c>
      <c r="L476">
        <v>1626.9090840351439</v>
      </c>
      <c r="N476" t="b">
        <f>Pivot_Data3!H476 = L476</f>
        <v>1</v>
      </c>
    </row>
    <row r="477" spans="1:16">
      <c r="A477" t="s">
        <v>43</v>
      </c>
      <c r="B477" t="s">
        <v>134</v>
      </c>
      <c r="C477" t="s">
        <v>250</v>
      </c>
      <c r="D477" t="s">
        <v>130</v>
      </c>
      <c r="E477" t="b">
        <f>D477=Pivot_Data3!D477</f>
        <v>1</v>
      </c>
      <c r="F477">
        <v>0.36205198319999998</v>
      </c>
      <c r="G477" t="b">
        <f>Pivot_Data3!E477 = F477</f>
        <v>1</v>
      </c>
      <c r="H477">
        <v>0</v>
      </c>
      <c r="I477">
        <f>Pivot_Data3!F477</f>
        <v>0</v>
      </c>
      <c r="J477" t="b">
        <f>H477=Pivot_Data3!F477</f>
        <v>1</v>
      </c>
      <c r="K477">
        <v>3.7900000000000003E-2</v>
      </c>
      <c r="L477">
        <v>1526.8920465804299</v>
      </c>
      <c r="N477" t="b">
        <f>Pivot_Data3!H477 = L477</f>
        <v>1</v>
      </c>
      <c r="O477">
        <v>57.869208565398303</v>
      </c>
      <c r="P477">
        <v>0</v>
      </c>
    </row>
    <row r="478" spans="1:16">
      <c r="A478" t="s">
        <v>34</v>
      </c>
      <c r="B478" t="s">
        <v>138</v>
      </c>
      <c r="C478" t="s">
        <v>225</v>
      </c>
      <c r="D478" t="s">
        <v>126</v>
      </c>
      <c r="E478" t="b">
        <f>D478=Pivot_Data3!D478</f>
        <v>1</v>
      </c>
      <c r="F478">
        <v>5.8410000000000002</v>
      </c>
      <c r="G478" t="b">
        <f>Pivot_Data3!E478 = F478</f>
        <v>1</v>
      </c>
      <c r="H478">
        <v>0</v>
      </c>
      <c r="I478">
        <f>Pivot_Data3!F478</f>
        <v>0</v>
      </c>
      <c r="J478" t="b">
        <f>H478=Pivot_Data3!F478</f>
        <v>1</v>
      </c>
      <c r="K478">
        <v>4.4900000000000002E-2</v>
      </c>
      <c r="L478">
        <v>1488.63726</v>
      </c>
      <c r="N478" t="b">
        <f>Pivot_Data3!H478 = L478</f>
        <v>1</v>
      </c>
      <c r="O478">
        <v>66.839812974000012</v>
      </c>
      <c r="P478">
        <v>0</v>
      </c>
    </row>
    <row r="479" spans="1:16">
      <c r="A479" t="s">
        <v>43</v>
      </c>
      <c r="B479" t="s">
        <v>134</v>
      </c>
      <c r="C479" t="s">
        <v>211</v>
      </c>
      <c r="D479" t="s">
        <v>130</v>
      </c>
      <c r="E479" t="b">
        <f>D479=Pivot_Data3!D479</f>
        <v>1</v>
      </c>
      <c r="F479">
        <v>0.33240873119999997</v>
      </c>
      <c r="G479" t="b">
        <f>Pivot_Data3!E479 = F479</f>
        <v>1</v>
      </c>
      <c r="H479">
        <v>0</v>
      </c>
      <c r="I479">
        <f>Pivot_Data3!F479</f>
        <v>0</v>
      </c>
      <c r="J479" t="b">
        <f>H479=Pivot_Data3!F479</f>
        <v>1</v>
      </c>
      <c r="K479">
        <v>3.7900000000000003E-2</v>
      </c>
      <c r="L479">
        <v>1401.876723328972</v>
      </c>
      <c r="N479" t="b">
        <f>Pivot_Data3!H479 = L479</f>
        <v>1</v>
      </c>
      <c r="O479">
        <v>53.131127814168039</v>
      </c>
      <c r="P479">
        <v>0</v>
      </c>
    </row>
    <row r="480" spans="1:16">
      <c r="A480" t="s">
        <v>37</v>
      </c>
      <c r="B480" t="s">
        <v>134</v>
      </c>
      <c r="C480" t="s">
        <v>186</v>
      </c>
      <c r="D480" t="s">
        <v>130</v>
      </c>
      <c r="E480" t="b">
        <f>D480=Pivot_Data3!D480</f>
        <v>1</v>
      </c>
      <c r="F480">
        <v>62.675905020000002</v>
      </c>
      <c r="G480" t="b">
        <f>Pivot_Data3!E480 = F480</f>
        <v>1</v>
      </c>
      <c r="I480">
        <f>Pivot_Data3!F480</f>
        <v>0.64</v>
      </c>
      <c r="J480" t="b">
        <f>H480=Pivot_Data3!F480</f>
        <v>0</v>
      </c>
      <c r="L480">
        <v>1385.1375009420001</v>
      </c>
      <c r="N480" t="b">
        <f>Pivot_Data3!H480 = L480</f>
        <v>1</v>
      </c>
    </row>
    <row r="481" spans="1:16">
      <c r="A481" t="s">
        <v>23</v>
      </c>
      <c r="B481" t="s">
        <v>138</v>
      </c>
      <c r="C481" t="s">
        <v>167</v>
      </c>
      <c r="D481" t="s">
        <v>126</v>
      </c>
      <c r="E481" t="b">
        <f>D481=Pivot_Data3!D481</f>
        <v>1</v>
      </c>
      <c r="F481">
        <v>1001</v>
      </c>
      <c r="G481" t="b">
        <f>Pivot_Data3!E481 = F481</f>
        <v>1</v>
      </c>
      <c r="H481">
        <v>0</v>
      </c>
      <c r="I481">
        <f>Pivot_Data3!F481</f>
        <v>0</v>
      </c>
      <c r="J481" t="b">
        <f>H481=Pivot_Data3!F481</f>
        <v>1</v>
      </c>
      <c r="K481">
        <v>1.01E-2</v>
      </c>
      <c r="L481">
        <v>1276.408199066</v>
      </c>
      <c r="N481" t="b">
        <f>Pivot_Data3!H481 = L481</f>
        <v>1</v>
      </c>
      <c r="O481">
        <v>12.8917228105666</v>
      </c>
      <c r="P481">
        <v>0</v>
      </c>
    </row>
    <row r="482" spans="1:16">
      <c r="A482" t="s">
        <v>21</v>
      </c>
      <c r="B482" t="s">
        <v>134</v>
      </c>
      <c r="C482" t="s">
        <v>157</v>
      </c>
      <c r="D482" t="s">
        <v>130</v>
      </c>
      <c r="E482" t="b">
        <f>D482=Pivot_Data3!D482</f>
        <v>1</v>
      </c>
      <c r="F482">
        <v>66.871317210000001</v>
      </c>
      <c r="G482" t="b">
        <f>Pivot_Data3!E482 = F482</f>
        <v>1</v>
      </c>
      <c r="I482">
        <f>Pivot_Data3!F482</f>
        <v>0.62</v>
      </c>
      <c r="J482" t="b">
        <f>H482=Pivot_Data3!F482</f>
        <v>0</v>
      </c>
      <c r="L482">
        <v>1226.8560462210351</v>
      </c>
      <c r="N482" t="b">
        <f>Pivot_Data3!H482 = L482</f>
        <v>1</v>
      </c>
    </row>
    <row r="483" spans="1:16">
      <c r="A483" t="s">
        <v>86</v>
      </c>
      <c r="B483" t="s">
        <v>128</v>
      </c>
      <c r="C483" t="s">
        <v>143</v>
      </c>
      <c r="D483" t="s">
        <v>124</v>
      </c>
      <c r="E483" t="b">
        <f>D483=Pivot_Data3!D483</f>
        <v>1</v>
      </c>
      <c r="F483">
        <v>1311.503113</v>
      </c>
      <c r="G483" t="b">
        <f>Pivot_Data3!E483 = F483</f>
        <v>1</v>
      </c>
      <c r="H483">
        <v>6.6E-3</v>
      </c>
      <c r="I483">
        <f>Pivot_Data3!F483</f>
        <v>6.6E-3</v>
      </c>
      <c r="J483" t="b">
        <f>H483=Pivot_Data3!F483</f>
        <v>1</v>
      </c>
      <c r="K483">
        <v>1.6299999999999999E-2</v>
      </c>
      <c r="L483">
        <v>1214.937506404133</v>
      </c>
      <c r="N483" t="b">
        <f>Pivot_Data3!H483 = L483</f>
        <v>1</v>
      </c>
      <c r="O483">
        <v>19.803481354387358</v>
      </c>
      <c r="P483">
        <v>8.0185875422672748</v>
      </c>
    </row>
    <row r="484" spans="1:16">
      <c r="A484" t="s">
        <v>80</v>
      </c>
      <c r="B484" t="s">
        <v>138</v>
      </c>
      <c r="C484" t="s">
        <v>139</v>
      </c>
      <c r="D484" t="s">
        <v>126</v>
      </c>
      <c r="E484" t="b">
        <f>D484=Pivot_Data3!D484</f>
        <v>1</v>
      </c>
      <c r="F484">
        <v>100.64</v>
      </c>
      <c r="G484" t="b">
        <f>Pivot_Data3!E484 = F484</f>
        <v>1</v>
      </c>
      <c r="H484">
        <v>0</v>
      </c>
      <c r="I484">
        <f>Pivot_Data3!F484</f>
        <v>0</v>
      </c>
      <c r="J484" t="b">
        <f>H484=Pivot_Data3!F484</f>
        <v>1</v>
      </c>
      <c r="K484">
        <v>9.4000000000000004E-3</v>
      </c>
      <c r="L484">
        <v>1204.8569060975999</v>
      </c>
      <c r="N484" t="b">
        <f>Pivot_Data3!H484 = L484</f>
        <v>1</v>
      </c>
      <c r="O484">
        <v>11.32565491731744</v>
      </c>
      <c r="P484">
        <v>0</v>
      </c>
    </row>
    <row r="485" spans="1:16">
      <c r="A485" t="s">
        <v>48</v>
      </c>
      <c r="B485" t="s">
        <v>183</v>
      </c>
      <c r="C485" t="s">
        <v>184</v>
      </c>
      <c r="D485" t="s">
        <v>126</v>
      </c>
      <c r="E485" t="b">
        <f>D485=Pivot_Data3!D485</f>
        <v>1</v>
      </c>
      <c r="F485">
        <v>653.81641360000003</v>
      </c>
      <c r="G485" t="b">
        <f>Pivot_Data3!E485 = F485</f>
        <v>1</v>
      </c>
      <c r="I485">
        <f>Pivot_Data3!F485</f>
        <v>0.53</v>
      </c>
      <c r="J485" t="b">
        <f>H485=Pivot_Data3!F485</f>
        <v>0</v>
      </c>
      <c r="K485">
        <v>4.7999999999999996E-3</v>
      </c>
      <c r="L485">
        <v>1143.235115029767</v>
      </c>
      <c r="N485" t="b">
        <f>Pivot_Data3!H485 = L485</f>
        <v>1</v>
      </c>
      <c r="O485">
        <v>5.4875285521428827</v>
      </c>
    </row>
    <row r="486" spans="1:16">
      <c r="A486" t="s">
        <v>80</v>
      </c>
      <c r="B486" t="s">
        <v>138</v>
      </c>
      <c r="C486" t="s">
        <v>225</v>
      </c>
      <c r="D486" t="s">
        <v>126</v>
      </c>
      <c r="E486" t="b">
        <f>D486=Pivot_Data3!D486</f>
        <v>1</v>
      </c>
      <c r="F486">
        <v>92.911000000000001</v>
      </c>
      <c r="G486" t="b">
        <f>Pivot_Data3!E486 = F486</f>
        <v>1</v>
      </c>
      <c r="H486">
        <v>0</v>
      </c>
      <c r="I486">
        <f>Pivot_Data3!F486</f>
        <v>0</v>
      </c>
      <c r="J486" t="b">
        <f>H486=Pivot_Data3!F486</f>
        <v>1</v>
      </c>
      <c r="K486">
        <v>9.4000000000000004E-3</v>
      </c>
      <c r="L486">
        <v>1112.32571544549</v>
      </c>
      <c r="N486" t="b">
        <f>Pivot_Data3!H486 = L486</f>
        <v>1</v>
      </c>
      <c r="O486">
        <v>10.45586172518761</v>
      </c>
      <c r="P486">
        <v>0</v>
      </c>
    </row>
    <row r="487" spans="1:16">
      <c r="A487" t="s">
        <v>24</v>
      </c>
      <c r="B487" t="s">
        <v>138</v>
      </c>
      <c r="C487" t="s">
        <v>167</v>
      </c>
      <c r="D487" t="s">
        <v>126</v>
      </c>
      <c r="E487" t="b">
        <f>D487=Pivot_Data3!D487</f>
        <v>1</v>
      </c>
      <c r="F487">
        <v>2.0064920000000002</v>
      </c>
      <c r="G487" t="b">
        <f>Pivot_Data3!E487 = F487</f>
        <v>1</v>
      </c>
      <c r="H487">
        <v>0</v>
      </c>
      <c r="I487">
        <f>Pivot_Data3!F487</f>
        <v>0</v>
      </c>
      <c r="J487" t="b">
        <f>H487=Pivot_Data3!F487</f>
        <v>1</v>
      </c>
      <c r="K487">
        <v>2.3300000000000001E-2</v>
      </c>
      <c r="L487">
        <v>1075.0808514877799</v>
      </c>
      <c r="N487" t="b">
        <f>Pivot_Data3!H487 = L487</f>
        <v>1</v>
      </c>
      <c r="O487">
        <v>25.049383839665271</v>
      </c>
      <c r="P487">
        <v>0</v>
      </c>
    </row>
    <row r="488" spans="1:16">
      <c r="A488" t="s">
        <v>13</v>
      </c>
      <c r="B488" t="s">
        <v>138</v>
      </c>
      <c r="C488" t="s">
        <v>225</v>
      </c>
      <c r="D488" t="s">
        <v>126</v>
      </c>
      <c r="E488" t="b">
        <f>D488=Pivot_Data3!D488</f>
        <v>1</v>
      </c>
      <c r="F488">
        <v>4.3207500000000003</v>
      </c>
      <c r="G488" t="b">
        <f>Pivot_Data3!E488 = F488</f>
        <v>1</v>
      </c>
      <c r="H488">
        <v>0</v>
      </c>
      <c r="I488">
        <f>Pivot_Data3!F488</f>
        <v>0</v>
      </c>
      <c r="J488" t="b">
        <f>H488=Pivot_Data3!F488</f>
        <v>1</v>
      </c>
      <c r="K488">
        <v>3.9600000000000003E-2</v>
      </c>
      <c r="L488">
        <v>975.39306820830006</v>
      </c>
      <c r="N488" t="b">
        <f>Pivot_Data3!H488 = L488</f>
        <v>1</v>
      </c>
      <c r="O488">
        <v>38.625565501048683</v>
      </c>
      <c r="P488">
        <v>0</v>
      </c>
    </row>
    <row r="489" spans="1:16">
      <c r="A489" t="s">
        <v>21</v>
      </c>
      <c r="B489" t="s">
        <v>134</v>
      </c>
      <c r="C489" t="s">
        <v>160</v>
      </c>
      <c r="D489" t="s">
        <v>120</v>
      </c>
      <c r="E489" t="b">
        <f>D489=Pivot_Data3!D489</f>
        <v>1</v>
      </c>
      <c r="F489">
        <v>46.147565890000003</v>
      </c>
      <c r="G489" t="b">
        <f>Pivot_Data3!E489 = F489</f>
        <v>1</v>
      </c>
      <c r="I489">
        <f>Pivot_Data3!F489</f>
        <v>0.7</v>
      </c>
      <c r="J489" t="b">
        <f>H489=Pivot_Data3!F489</f>
        <v>0</v>
      </c>
      <c r="L489">
        <v>846.64730100551412</v>
      </c>
      <c r="N489" t="b">
        <f>Pivot_Data3!H489 = L489</f>
        <v>1</v>
      </c>
    </row>
    <row r="490" spans="1:16">
      <c r="A490" t="s">
        <v>43</v>
      </c>
      <c r="B490" t="s">
        <v>180</v>
      </c>
      <c r="C490" t="s">
        <v>251</v>
      </c>
      <c r="D490" t="s">
        <v>126</v>
      </c>
      <c r="E490" t="b">
        <f>D490=Pivot_Data3!D490</f>
        <v>1</v>
      </c>
      <c r="F490">
        <v>0.1939812108</v>
      </c>
      <c r="G490" t="b">
        <f>Pivot_Data3!E490 = F490</f>
        <v>1</v>
      </c>
      <c r="H490">
        <v>0</v>
      </c>
      <c r="I490">
        <f>Pivot_Data3!F490</f>
        <v>0</v>
      </c>
      <c r="J490" t="b">
        <f>H490=Pivot_Data3!F490</f>
        <v>1</v>
      </c>
      <c r="K490">
        <v>3.7900000000000003E-2</v>
      </c>
      <c r="L490">
        <v>818.08243484457125</v>
      </c>
      <c r="N490" t="b">
        <f>Pivot_Data3!H490 = L490</f>
        <v>1</v>
      </c>
      <c r="O490">
        <v>31.005324280609251</v>
      </c>
      <c r="P490">
        <v>0</v>
      </c>
    </row>
    <row r="491" spans="1:16">
      <c r="A491" t="s">
        <v>86</v>
      </c>
      <c r="B491" t="s">
        <v>128</v>
      </c>
      <c r="C491" t="s">
        <v>140</v>
      </c>
      <c r="D491" t="s">
        <v>124</v>
      </c>
      <c r="E491" t="b">
        <f>D491=Pivot_Data3!D491</f>
        <v>1</v>
      </c>
      <c r="F491">
        <v>829.39</v>
      </c>
      <c r="G491" t="b">
        <f>Pivot_Data3!E491 = F491</f>
        <v>1</v>
      </c>
      <c r="I491">
        <f>Pivot_Data3!F491</f>
        <v>0.12</v>
      </c>
      <c r="J491" t="b">
        <f>H491=Pivot_Data3!F491</f>
        <v>0</v>
      </c>
      <c r="K491">
        <v>1.6299999999999999E-2</v>
      </c>
      <c r="L491">
        <v>768.32224677801696</v>
      </c>
      <c r="N491" t="b">
        <f>Pivot_Data3!H491 = L491</f>
        <v>1</v>
      </c>
      <c r="O491">
        <v>12.523652622481681</v>
      </c>
    </row>
    <row r="492" spans="1:16">
      <c r="A492" t="s">
        <v>33</v>
      </c>
      <c r="B492" t="s">
        <v>138</v>
      </c>
      <c r="C492" t="s">
        <v>225</v>
      </c>
      <c r="D492" t="s">
        <v>126</v>
      </c>
      <c r="E492" t="b">
        <f>D492=Pivot_Data3!D492</f>
        <v>1</v>
      </c>
      <c r="F492">
        <v>207.2071</v>
      </c>
      <c r="G492" t="b">
        <f>Pivot_Data3!E492 = F492</f>
        <v>1</v>
      </c>
      <c r="H492">
        <v>0</v>
      </c>
      <c r="I492">
        <f>Pivot_Data3!F492</f>
        <v>0</v>
      </c>
      <c r="J492" t="b">
        <f>H492=Pivot_Data3!F492</f>
        <v>1</v>
      </c>
      <c r="K492">
        <v>3.8899999999999997E-2</v>
      </c>
      <c r="L492">
        <v>768.12100681489892</v>
      </c>
      <c r="N492" t="b">
        <f>Pivot_Data3!H492 = L492</f>
        <v>1</v>
      </c>
      <c r="O492">
        <v>29.879907165099571</v>
      </c>
      <c r="P492">
        <v>0</v>
      </c>
    </row>
    <row r="493" spans="1:16">
      <c r="A493" t="s">
        <v>56</v>
      </c>
      <c r="B493" t="s">
        <v>232</v>
      </c>
      <c r="C493" t="s">
        <v>233</v>
      </c>
      <c r="D493" t="s">
        <v>130</v>
      </c>
      <c r="E493" t="b">
        <f>D493=Pivot_Data3!D493</f>
        <v>1</v>
      </c>
      <c r="F493">
        <v>318.26107029999997</v>
      </c>
      <c r="G493" t="b">
        <f>Pivot_Data3!E493 = F493</f>
        <v>1</v>
      </c>
      <c r="I493">
        <f>Pivot_Data3!F493</f>
        <v>1.33</v>
      </c>
      <c r="J493" t="b">
        <f>H493=Pivot_Data3!F493</f>
        <v>0</v>
      </c>
      <c r="K493">
        <v>8.2199999999999995E-2</v>
      </c>
      <c r="L493">
        <v>714.28618705110114</v>
      </c>
      <c r="N493" t="b">
        <f>Pivot_Data3!H493 = L493</f>
        <v>1</v>
      </c>
      <c r="O493">
        <v>58.714324575600507</v>
      </c>
    </row>
    <row r="494" spans="1:16">
      <c r="A494" t="s">
        <v>23</v>
      </c>
      <c r="B494" t="s">
        <v>128</v>
      </c>
      <c r="C494" t="s">
        <v>212</v>
      </c>
      <c r="D494" t="s">
        <v>124</v>
      </c>
      <c r="E494" t="b">
        <f>D494=Pivot_Data3!D494</f>
        <v>1</v>
      </c>
      <c r="F494">
        <v>549.52</v>
      </c>
      <c r="G494" t="b">
        <f>Pivot_Data3!E494 = F494</f>
        <v>1</v>
      </c>
      <c r="H494">
        <v>0</v>
      </c>
      <c r="I494">
        <f>Pivot_Data3!F494</f>
        <v>0</v>
      </c>
      <c r="J494" t="b">
        <f>H494=Pivot_Data3!F494</f>
        <v>1</v>
      </c>
      <c r="K494">
        <v>1.01E-2</v>
      </c>
      <c r="L494">
        <v>700.71112242831998</v>
      </c>
      <c r="N494" t="b">
        <f>Pivot_Data3!H494 = L494</f>
        <v>1</v>
      </c>
      <c r="O494">
        <v>7.0771823365260316</v>
      </c>
      <c r="P494">
        <v>0</v>
      </c>
    </row>
    <row r="495" spans="1:16">
      <c r="A495" t="s">
        <v>37</v>
      </c>
      <c r="B495" t="s">
        <v>134</v>
      </c>
      <c r="C495" t="s">
        <v>176</v>
      </c>
      <c r="D495" t="s">
        <v>130</v>
      </c>
      <c r="E495" t="b">
        <f>D495=Pivot_Data3!D495</f>
        <v>1</v>
      </c>
      <c r="F495">
        <v>29.76099992</v>
      </c>
      <c r="G495" t="b">
        <f>Pivot_Data3!E495 = F495</f>
        <v>1</v>
      </c>
      <c r="I495">
        <f>Pivot_Data3!F495</f>
        <v>0.79</v>
      </c>
      <c r="J495" t="b">
        <f>H495=Pivot_Data3!F495</f>
        <v>0</v>
      </c>
      <c r="L495">
        <v>657.71809823199999</v>
      </c>
      <c r="N495" t="b">
        <f>Pivot_Data3!H495 = L495</f>
        <v>1</v>
      </c>
    </row>
    <row r="496" spans="1:16">
      <c r="A496" t="s">
        <v>43</v>
      </c>
      <c r="B496" t="s">
        <v>134</v>
      </c>
      <c r="C496" t="s">
        <v>88</v>
      </c>
      <c r="D496" t="s">
        <v>223</v>
      </c>
      <c r="E496" t="b">
        <f>D496=Pivot_Data3!D496</f>
        <v>1</v>
      </c>
      <c r="F496">
        <v>0.15375706619999999</v>
      </c>
      <c r="G496" t="b">
        <f>Pivot_Data3!E496 = F496</f>
        <v>1</v>
      </c>
      <c r="H496">
        <v>0</v>
      </c>
      <c r="I496">
        <f>Pivot_Data3!F496</f>
        <v>0</v>
      </c>
      <c r="J496" t="b">
        <f>H496=Pivot_Data3!F496</f>
        <v>1</v>
      </c>
      <c r="K496">
        <v>3.7900000000000003E-2</v>
      </c>
      <c r="L496">
        <v>648.44401461718223</v>
      </c>
      <c r="N496" t="b">
        <f>Pivot_Data3!H496 = L496</f>
        <v>1</v>
      </c>
      <c r="O496">
        <v>24.57602815399121</v>
      </c>
      <c r="P496">
        <v>0</v>
      </c>
    </row>
    <row r="497" spans="1:16">
      <c r="A497" t="s">
        <v>18</v>
      </c>
      <c r="B497" t="s">
        <v>134</v>
      </c>
      <c r="C497" t="s">
        <v>246</v>
      </c>
      <c r="D497" t="s">
        <v>120</v>
      </c>
      <c r="E497" t="b">
        <f>D497=Pivot_Data3!D497</f>
        <v>1</v>
      </c>
      <c r="F497">
        <v>4802.086241</v>
      </c>
      <c r="G497" t="b">
        <f>Pivot_Data3!E497 = F497</f>
        <v>1</v>
      </c>
      <c r="I497">
        <f>Pivot_Data3!F497</f>
        <v>1.19</v>
      </c>
      <c r="J497" t="b">
        <f>H497=Pivot_Data3!F497</f>
        <v>0</v>
      </c>
      <c r="L497">
        <v>642.05035362445005</v>
      </c>
      <c r="N497" t="b">
        <f>Pivot_Data3!H497 = L497</f>
        <v>1</v>
      </c>
    </row>
    <row r="498" spans="1:16">
      <c r="A498" t="s">
        <v>12</v>
      </c>
      <c r="B498" t="s">
        <v>134</v>
      </c>
      <c r="C498" t="s">
        <v>214</v>
      </c>
      <c r="D498" t="s">
        <v>130</v>
      </c>
      <c r="E498" t="b">
        <f>D498=Pivot_Data3!D498</f>
        <v>1</v>
      </c>
      <c r="F498">
        <v>638.91239210000003</v>
      </c>
      <c r="G498" t="b">
        <f>Pivot_Data3!E498 = F498</f>
        <v>1</v>
      </c>
      <c r="I498">
        <f>Pivot_Data3!F498</f>
        <v>0.69</v>
      </c>
      <c r="J498" t="b">
        <f>H498=Pivot_Data3!F498</f>
        <v>0</v>
      </c>
      <c r="L498">
        <v>638.91239210000003</v>
      </c>
      <c r="N498" t="b">
        <f>Pivot_Data3!H498 = L498</f>
        <v>1</v>
      </c>
    </row>
    <row r="499" spans="1:16">
      <c r="A499" t="s">
        <v>34</v>
      </c>
      <c r="B499" t="s">
        <v>134</v>
      </c>
      <c r="C499" t="s">
        <v>163</v>
      </c>
      <c r="D499" t="s">
        <v>130</v>
      </c>
      <c r="E499" t="b">
        <f>D499=Pivot_Data3!D499</f>
        <v>1</v>
      </c>
      <c r="F499">
        <v>2.4180823729999998</v>
      </c>
      <c r="G499" t="b">
        <f>Pivot_Data3!E499 = F499</f>
        <v>1</v>
      </c>
      <c r="I499">
        <f>Pivot_Data3!F499</f>
        <v>0.56999999999999995</v>
      </c>
      <c r="J499" t="b">
        <f>H499=Pivot_Data3!F499</f>
        <v>0</v>
      </c>
      <c r="K499">
        <v>4.4900000000000002E-2</v>
      </c>
      <c r="L499">
        <v>616.27247358277998</v>
      </c>
      <c r="N499" t="b">
        <f>Pivot_Data3!H499 = L499</f>
        <v>1</v>
      </c>
      <c r="O499">
        <v>27.670634063866821</v>
      </c>
    </row>
    <row r="500" spans="1:16">
      <c r="A500" t="s">
        <v>43</v>
      </c>
      <c r="B500" t="s">
        <v>134</v>
      </c>
      <c r="C500" t="s">
        <v>157</v>
      </c>
      <c r="D500" t="s">
        <v>130</v>
      </c>
      <c r="E500" t="b">
        <f>D500=Pivot_Data3!D500</f>
        <v>1</v>
      </c>
      <c r="F500">
        <v>0.13880316270000001</v>
      </c>
      <c r="G500" t="b">
        <f>Pivot_Data3!E500 = F500</f>
        <v>1</v>
      </c>
      <c r="H500">
        <v>0</v>
      </c>
      <c r="I500">
        <f>Pivot_Data3!F500</f>
        <v>0</v>
      </c>
      <c r="J500" t="b">
        <f>H500=Pivot_Data3!F500</f>
        <v>1</v>
      </c>
      <c r="K500">
        <v>3.7900000000000003E-2</v>
      </c>
      <c r="L500">
        <v>585.37849535756777</v>
      </c>
      <c r="N500" t="b">
        <f>Pivot_Data3!H500 = L500</f>
        <v>1</v>
      </c>
      <c r="O500">
        <v>22.185844974051822</v>
      </c>
      <c r="P500">
        <v>0</v>
      </c>
    </row>
    <row r="501" spans="1:16">
      <c r="A501" t="s">
        <v>56</v>
      </c>
      <c r="B501" t="s">
        <v>134</v>
      </c>
      <c r="C501" t="s">
        <v>175</v>
      </c>
      <c r="D501" t="s">
        <v>120</v>
      </c>
      <c r="E501" t="b">
        <f>D501=Pivot_Data3!D501</f>
        <v>1</v>
      </c>
      <c r="F501">
        <v>249.9962199</v>
      </c>
      <c r="G501" t="b">
        <f>Pivot_Data3!E501 = F501</f>
        <v>1</v>
      </c>
      <c r="I501">
        <f>Pivot_Data3!F501</f>
        <v>0.54</v>
      </c>
      <c r="J501" t="b">
        <f>H501=Pivot_Data3!F501</f>
        <v>0</v>
      </c>
      <c r="K501">
        <v>8.2199999999999995E-2</v>
      </c>
      <c r="L501">
        <v>561.07662341874436</v>
      </c>
      <c r="N501" t="b">
        <f>Pivot_Data3!H501 = L501</f>
        <v>1</v>
      </c>
      <c r="O501">
        <v>46.120498445020793</v>
      </c>
    </row>
    <row r="502" spans="1:16">
      <c r="A502" t="s">
        <v>21</v>
      </c>
      <c r="B502" t="s">
        <v>138</v>
      </c>
      <c r="C502" t="s">
        <v>146</v>
      </c>
      <c r="D502" t="s">
        <v>126</v>
      </c>
      <c r="E502" t="b">
        <f>D502=Pivot_Data3!D502</f>
        <v>1</v>
      </c>
      <c r="F502">
        <v>28.78</v>
      </c>
      <c r="G502" t="b">
        <f>Pivot_Data3!E502 = F502</f>
        <v>1</v>
      </c>
      <c r="H502">
        <v>0</v>
      </c>
      <c r="I502">
        <f>Pivot_Data3!F502</f>
        <v>0</v>
      </c>
      <c r="J502" t="b">
        <f>H502=Pivot_Data3!F502</f>
        <v>1</v>
      </c>
      <c r="L502">
        <v>528.0128833018</v>
      </c>
      <c r="N502" t="b">
        <f>Pivot_Data3!H502 = L502</f>
        <v>1</v>
      </c>
      <c r="P502">
        <v>0</v>
      </c>
    </row>
    <row r="503" spans="1:16">
      <c r="A503" t="s">
        <v>24</v>
      </c>
      <c r="B503" t="s">
        <v>138</v>
      </c>
      <c r="C503" t="s">
        <v>225</v>
      </c>
      <c r="D503" t="s">
        <v>126</v>
      </c>
      <c r="E503" t="b">
        <f>D503=Pivot_Data3!D503</f>
        <v>1</v>
      </c>
      <c r="F503">
        <v>0.98022394000000002</v>
      </c>
      <c r="G503" t="b">
        <f>Pivot_Data3!E503 = F503</f>
        <v>1</v>
      </c>
      <c r="H503">
        <v>0</v>
      </c>
      <c r="I503">
        <f>Pivot_Data3!F503</f>
        <v>0</v>
      </c>
      <c r="J503" t="b">
        <f>H503=Pivot_Data3!F503</f>
        <v>1</v>
      </c>
      <c r="K503">
        <v>2.3300000000000001E-2</v>
      </c>
      <c r="L503">
        <v>525.2051780240871</v>
      </c>
      <c r="N503" t="b">
        <f>Pivot_Data3!H503 = L503</f>
        <v>1</v>
      </c>
      <c r="O503">
        <v>12.23728064796123</v>
      </c>
      <c r="P503">
        <v>0</v>
      </c>
    </row>
    <row r="504" spans="1:16">
      <c r="A504" t="s">
        <v>21</v>
      </c>
      <c r="B504" t="s">
        <v>134</v>
      </c>
      <c r="C504" t="s">
        <v>176</v>
      </c>
      <c r="D504" t="s">
        <v>130</v>
      </c>
      <c r="E504" t="b">
        <f>D504=Pivot_Data3!D504</f>
        <v>1</v>
      </c>
      <c r="F504">
        <v>27.792237459999999</v>
      </c>
      <c r="G504" t="b">
        <f>Pivot_Data3!E504 = F504</f>
        <v>1</v>
      </c>
      <c r="I504">
        <f>Pivot_Data3!F504</f>
        <v>0.79</v>
      </c>
      <c r="J504" t="b">
        <f>H504=Pivot_Data3!F504</f>
        <v>0</v>
      </c>
      <c r="L504">
        <v>509.89087681247031</v>
      </c>
      <c r="N504" t="b">
        <f>Pivot_Data3!H504 = L504</f>
        <v>1</v>
      </c>
    </row>
    <row r="505" spans="1:16">
      <c r="A505" t="s">
        <v>47</v>
      </c>
      <c r="B505" t="s">
        <v>138</v>
      </c>
      <c r="C505" t="s">
        <v>155</v>
      </c>
      <c r="D505" t="s">
        <v>130</v>
      </c>
      <c r="E505" t="b">
        <f>D505=Pivot_Data3!D505</f>
        <v>1</v>
      </c>
      <c r="F505">
        <v>10</v>
      </c>
      <c r="G505" t="b">
        <f>Pivot_Data3!E505 = F505</f>
        <v>1</v>
      </c>
      <c r="I505">
        <f>Pivot_Data3!F505</f>
        <v>0.21</v>
      </c>
      <c r="J505" t="b">
        <f>H505=Pivot_Data3!F505</f>
        <v>0</v>
      </c>
      <c r="L505">
        <v>469.81224639999999</v>
      </c>
      <c r="N505" t="b">
        <f>Pivot_Data3!H505 = L505</f>
        <v>1</v>
      </c>
    </row>
    <row r="506" spans="1:16">
      <c r="A506" t="s">
        <v>56</v>
      </c>
      <c r="B506" t="s">
        <v>138</v>
      </c>
      <c r="C506" t="s">
        <v>225</v>
      </c>
      <c r="D506" t="s">
        <v>126</v>
      </c>
      <c r="E506" t="b">
        <f>D506=Pivot_Data3!D506</f>
        <v>1</v>
      </c>
      <c r="F506">
        <v>196.68100000000001</v>
      </c>
      <c r="G506" t="b">
        <f>Pivot_Data3!E506 = F506</f>
        <v>1</v>
      </c>
      <c r="H506">
        <v>0</v>
      </c>
      <c r="I506">
        <f>Pivot_Data3!F506</f>
        <v>0</v>
      </c>
      <c r="J506" t="b">
        <f>H506=Pivot_Data3!F506</f>
        <v>1</v>
      </c>
      <c r="K506">
        <v>8.2199999999999995E-2</v>
      </c>
      <c r="L506">
        <v>441.41911991614899</v>
      </c>
      <c r="N506" t="b">
        <f>Pivot_Data3!H506 = L506</f>
        <v>1</v>
      </c>
      <c r="O506">
        <v>36.284651657107453</v>
      </c>
      <c r="P506">
        <v>0</v>
      </c>
    </row>
    <row r="507" spans="1:16">
      <c r="A507" t="s">
        <v>43</v>
      </c>
      <c r="B507" t="s">
        <v>134</v>
      </c>
      <c r="C507" t="s">
        <v>252</v>
      </c>
      <c r="D507" t="s">
        <v>130</v>
      </c>
      <c r="E507" t="b">
        <f>D507=Pivot_Data3!D507</f>
        <v>1</v>
      </c>
      <c r="F507">
        <v>0.1</v>
      </c>
      <c r="G507" t="b">
        <f>Pivot_Data3!E507 = F507</f>
        <v>1</v>
      </c>
      <c r="H507">
        <v>0</v>
      </c>
      <c r="I507">
        <f>Pivot_Data3!F507</f>
        <v>0</v>
      </c>
      <c r="J507" t="b">
        <f>H507=Pivot_Data3!F507</f>
        <v>1</v>
      </c>
      <c r="K507">
        <v>3.7900000000000003E-2</v>
      </c>
      <c r="L507">
        <v>421.73282219999999</v>
      </c>
      <c r="N507" t="b">
        <f>Pivot_Data3!H507 = L507</f>
        <v>1</v>
      </c>
      <c r="O507">
        <v>15.983673961379999</v>
      </c>
      <c r="P507">
        <v>0</v>
      </c>
    </row>
    <row r="508" spans="1:16">
      <c r="A508" t="s">
        <v>73</v>
      </c>
      <c r="B508" t="s">
        <v>128</v>
      </c>
      <c r="C508" t="s">
        <v>204</v>
      </c>
      <c r="D508" t="s">
        <v>124</v>
      </c>
      <c r="E508" t="b">
        <f>D508=Pivot_Data3!D508</f>
        <v>1</v>
      </c>
      <c r="F508">
        <v>79.34</v>
      </c>
      <c r="G508" t="b">
        <f>Pivot_Data3!E508 = F508</f>
        <v>1</v>
      </c>
      <c r="H508">
        <v>0.24</v>
      </c>
      <c r="I508">
        <f>Pivot_Data3!F508</f>
        <v>0.24</v>
      </c>
      <c r="J508" t="b">
        <f>H508=Pivot_Data3!F508</f>
        <v>1</v>
      </c>
      <c r="L508">
        <v>407.11548592003999</v>
      </c>
      <c r="N508" t="b">
        <f>Pivot_Data3!H508 = L508</f>
        <v>1</v>
      </c>
      <c r="P508">
        <v>97.707716620809606</v>
      </c>
    </row>
    <row r="509" spans="1:16">
      <c r="A509" t="s">
        <v>43</v>
      </c>
      <c r="B509" t="s">
        <v>134</v>
      </c>
      <c r="C509" t="s">
        <v>177</v>
      </c>
      <c r="D509" t="s">
        <v>120</v>
      </c>
      <c r="E509" t="b">
        <f>D509=Pivot_Data3!D509</f>
        <v>1</v>
      </c>
      <c r="F509">
        <v>9.6449797530000006E-2</v>
      </c>
      <c r="G509" t="b">
        <f>Pivot_Data3!E509 = F509</f>
        <v>1</v>
      </c>
      <c r="H509">
        <v>0</v>
      </c>
      <c r="I509">
        <f>Pivot_Data3!F509</f>
        <v>0</v>
      </c>
      <c r="J509" t="b">
        <f>H509=Pivot_Data3!F509</f>
        <v>1</v>
      </c>
      <c r="K509">
        <v>3.7900000000000003E-2</v>
      </c>
      <c r="L509">
        <v>406.7604531294549</v>
      </c>
      <c r="N509" t="b">
        <f>Pivot_Data3!H509 = L509</f>
        <v>1</v>
      </c>
      <c r="O509">
        <v>15.41622117360634</v>
      </c>
      <c r="P509">
        <v>0</v>
      </c>
    </row>
    <row r="510" spans="1:16">
      <c r="A510" t="s">
        <v>43</v>
      </c>
      <c r="B510" t="s">
        <v>134</v>
      </c>
      <c r="C510" t="s">
        <v>193</v>
      </c>
      <c r="D510" t="s">
        <v>120</v>
      </c>
      <c r="E510" t="b">
        <f>D510=Pivot_Data3!D510</f>
        <v>1</v>
      </c>
      <c r="F510">
        <v>9.5374950769999994E-2</v>
      </c>
      <c r="G510" t="b">
        <f>Pivot_Data3!E510 = F510</f>
        <v>1</v>
      </c>
      <c r="H510">
        <v>0</v>
      </c>
      <c r="I510">
        <f>Pivot_Data3!F510</f>
        <v>0</v>
      </c>
      <c r="J510" t="b">
        <f>H510=Pivot_Data3!F510</f>
        <v>1</v>
      </c>
      <c r="K510">
        <v>3.7900000000000003E-2</v>
      </c>
      <c r="L510">
        <v>402.22747155418159</v>
      </c>
      <c r="N510" t="b">
        <f>Pivot_Data3!H510 = L510</f>
        <v>1</v>
      </c>
      <c r="O510">
        <v>15.244421171903481</v>
      </c>
      <c r="P510">
        <v>0</v>
      </c>
    </row>
    <row r="511" spans="1:16">
      <c r="A511" t="s">
        <v>43</v>
      </c>
      <c r="B511" t="s">
        <v>134</v>
      </c>
      <c r="C511" t="s">
        <v>194</v>
      </c>
      <c r="D511" t="s">
        <v>120</v>
      </c>
      <c r="E511" t="b">
        <f>D511=Pivot_Data3!D511</f>
        <v>1</v>
      </c>
      <c r="F511">
        <v>9.2191308250000006E-2</v>
      </c>
      <c r="G511" t="b">
        <f>Pivot_Data3!E511 = F511</f>
        <v>1</v>
      </c>
      <c r="H511">
        <v>0</v>
      </c>
      <c r="I511">
        <f>Pivot_Data3!F511</f>
        <v>0</v>
      </c>
      <c r="J511" t="b">
        <f>H511=Pivot_Data3!F511</f>
        <v>1</v>
      </c>
      <c r="K511">
        <v>3.7900000000000003E-2</v>
      </c>
      <c r="L511">
        <v>388.80100610582639</v>
      </c>
      <c r="N511" t="b">
        <f>Pivot_Data3!H511 = L511</f>
        <v>1</v>
      </c>
      <c r="O511">
        <v>14.735558131410819</v>
      </c>
      <c r="P511">
        <v>0</v>
      </c>
    </row>
    <row r="512" spans="1:16">
      <c r="A512" t="s">
        <v>73</v>
      </c>
      <c r="B512" t="s">
        <v>128</v>
      </c>
      <c r="C512" t="s">
        <v>217</v>
      </c>
      <c r="D512" t="s">
        <v>130</v>
      </c>
      <c r="E512" t="b">
        <f>D512=Pivot_Data3!D512</f>
        <v>1</v>
      </c>
      <c r="F512">
        <v>70.91</v>
      </c>
      <c r="G512" t="b">
        <f>Pivot_Data3!E512 = F512</f>
        <v>1</v>
      </c>
      <c r="I512">
        <f>Pivot_Data3!F512</f>
        <v>0.26</v>
      </c>
      <c r="J512" t="b">
        <f>H512=Pivot_Data3!F512</f>
        <v>0</v>
      </c>
      <c r="L512">
        <v>363.85882413145998</v>
      </c>
      <c r="N512" t="b">
        <f>Pivot_Data3!H512 = L512</f>
        <v>1</v>
      </c>
    </row>
    <row r="513" spans="1:16">
      <c r="A513" t="s">
        <v>59</v>
      </c>
      <c r="B513" t="s">
        <v>134</v>
      </c>
      <c r="C513" t="s">
        <v>159</v>
      </c>
      <c r="D513" t="s">
        <v>120</v>
      </c>
      <c r="E513" t="b">
        <f>D513=Pivot_Data3!D513</f>
        <v>1</v>
      </c>
      <c r="F513">
        <v>648.87117839999996</v>
      </c>
      <c r="G513" t="b">
        <f>Pivot_Data3!E513 = F513</f>
        <v>1</v>
      </c>
      <c r="I513">
        <f>Pivot_Data3!F513</f>
        <v>0.57999999999999996</v>
      </c>
      <c r="J513" t="b">
        <f>H513=Pivot_Data3!F513</f>
        <v>0</v>
      </c>
      <c r="L513">
        <v>360.26063988586031</v>
      </c>
      <c r="N513" t="b">
        <f>Pivot_Data3!H513 = L513</f>
        <v>1</v>
      </c>
    </row>
    <row r="514" spans="1:16">
      <c r="A514" t="s">
        <v>48</v>
      </c>
      <c r="B514" t="s">
        <v>138</v>
      </c>
      <c r="C514" t="s">
        <v>139</v>
      </c>
      <c r="D514" t="s">
        <v>126</v>
      </c>
      <c r="E514" t="b">
        <f>D514=Pivot_Data3!D514</f>
        <v>1</v>
      </c>
      <c r="F514">
        <v>197.2603</v>
      </c>
      <c r="G514" t="b">
        <f>Pivot_Data3!E514 = F514</f>
        <v>1</v>
      </c>
      <c r="H514">
        <v>0</v>
      </c>
      <c r="I514">
        <f>Pivot_Data3!F514</f>
        <v>0</v>
      </c>
      <c r="J514" t="b">
        <f>H514=Pivot_Data3!F514</f>
        <v>1</v>
      </c>
      <c r="K514">
        <v>4.7999999999999996E-3</v>
      </c>
      <c r="L514">
        <v>344.92083262271041</v>
      </c>
      <c r="N514" t="b">
        <f>Pivot_Data3!H514 = L514</f>
        <v>1</v>
      </c>
      <c r="O514">
        <v>1.6556199965890099</v>
      </c>
      <c r="P514">
        <v>0</v>
      </c>
    </row>
    <row r="515" spans="1:16">
      <c r="A515" t="s">
        <v>43</v>
      </c>
      <c r="B515" t="s">
        <v>134</v>
      </c>
      <c r="C515" t="s">
        <v>199</v>
      </c>
      <c r="D515" t="s">
        <v>120</v>
      </c>
      <c r="E515" t="b">
        <f>D515=Pivot_Data3!D515</f>
        <v>1</v>
      </c>
      <c r="F515">
        <v>7.7155173499999993E-2</v>
      </c>
      <c r="G515" t="b">
        <f>Pivot_Data3!E515 = F515</f>
        <v>1</v>
      </c>
      <c r="H515">
        <v>0</v>
      </c>
      <c r="I515">
        <f>Pivot_Data3!F515</f>
        <v>0</v>
      </c>
      <c r="J515" t="b">
        <f>H515=Pivot_Data3!F515</f>
        <v>1</v>
      </c>
      <c r="K515">
        <v>3.7900000000000003E-2</v>
      </c>
      <c r="L515">
        <v>325.38869067485649</v>
      </c>
      <c r="N515" t="b">
        <f>Pivot_Data3!H515 = L515</f>
        <v>1</v>
      </c>
      <c r="O515">
        <v>12.332231376577059</v>
      </c>
      <c r="P515">
        <v>0</v>
      </c>
    </row>
    <row r="516" spans="1:16">
      <c r="A516" t="s">
        <v>90</v>
      </c>
      <c r="B516" t="s">
        <v>138</v>
      </c>
      <c r="C516" t="s">
        <v>225</v>
      </c>
      <c r="D516" t="s">
        <v>126</v>
      </c>
      <c r="E516" t="b">
        <f>D516=Pivot_Data3!D516</f>
        <v>1</v>
      </c>
      <c r="F516">
        <v>272.88</v>
      </c>
      <c r="G516" t="b">
        <f>Pivot_Data3!E516 = F516</f>
        <v>1</v>
      </c>
      <c r="H516">
        <v>0</v>
      </c>
      <c r="I516">
        <f>Pivot_Data3!F516</f>
        <v>0</v>
      </c>
      <c r="J516" t="b">
        <f>H516=Pivot_Data3!F516</f>
        <v>1</v>
      </c>
      <c r="K516">
        <v>1.7100000000000001E-2</v>
      </c>
      <c r="L516">
        <v>287.96753820167999</v>
      </c>
      <c r="N516" t="b">
        <f>Pivot_Data3!H516 = L516</f>
        <v>1</v>
      </c>
      <c r="O516">
        <v>4.924244903248729</v>
      </c>
      <c r="P516">
        <v>0</v>
      </c>
    </row>
    <row r="517" spans="1:16">
      <c r="A517" t="s">
        <v>34</v>
      </c>
      <c r="B517" t="s">
        <v>134</v>
      </c>
      <c r="C517" t="s">
        <v>248</v>
      </c>
      <c r="D517" t="s">
        <v>130</v>
      </c>
      <c r="E517" t="b">
        <f>D517=Pivot_Data3!D517</f>
        <v>1</v>
      </c>
      <c r="F517">
        <v>1.0886152739999999</v>
      </c>
      <c r="G517" t="b">
        <f>Pivot_Data3!E517 = F517</f>
        <v>1</v>
      </c>
      <c r="I517">
        <f>Pivot_Data3!F517</f>
        <v>0.5</v>
      </c>
      <c r="J517" t="b">
        <f>H517=Pivot_Data3!F517</f>
        <v>0</v>
      </c>
      <c r="K517">
        <v>4.4900000000000002E-2</v>
      </c>
      <c r="L517">
        <v>277.44448873163998</v>
      </c>
      <c r="N517" t="b">
        <f>Pivot_Data3!H517 = L517</f>
        <v>1</v>
      </c>
      <c r="O517">
        <v>12.457257544050639</v>
      </c>
    </row>
    <row r="518" spans="1:16">
      <c r="A518" t="s">
        <v>40</v>
      </c>
      <c r="B518" t="s">
        <v>138</v>
      </c>
      <c r="C518" t="s">
        <v>167</v>
      </c>
      <c r="D518" t="s">
        <v>126</v>
      </c>
      <c r="E518" t="b">
        <f>D518=Pivot_Data3!D518</f>
        <v>1</v>
      </c>
      <c r="F518">
        <v>8.1942740179999998</v>
      </c>
      <c r="G518" t="b">
        <f>Pivot_Data3!E518 = F518</f>
        <v>1</v>
      </c>
      <c r="H518">
        <v>0</v>
      </c>
      <c r="I518">
        <f>Pivot_Data3!F518</f>
        <v>0</v>
      </c>
      <c r="J518" t="b">
        <f>H518=Pivot_Data3!F518</f>
        <v>1</v>
      </c>
      <c r="K518">
        <v>7.5499999999999998E-2</v>
      </c>
      <c r="L518">
        <v>276.78319424781972</v>
      </c>
      <c r="N518" t="b">
        <f>Pivot_Data3!H518 = L518</f>
        <v>1</v>
      </c>
      <c r="O518">
        <v>20.897131165710391</v>
      </c>
      <c r="P518">
        <v>0</v>
      </c>
    </row>
    <row r="519" spans="1:16">
      <c r="A519" t="s">
        <v>58</v>
      </c>
      <c r="B519" t="s">
        <v>138</v>
      </c>
      <c r="C519" t="s">
        <v>225</v>
      </c>
      <c r="D519" t="s">
        <v>126</v>
      </c>
      <c r="E519" t="b">
        <f>D519=Pivot_Data3!D519</f>
        <v>1</v>
      </c>
      <c r="F519">
        <v>33.701999999999998</v>
      </c>
      <c r="G519" t="b">
        <f>Pivot_Data3!E519 = F519</f>
        <v>1</v>
      </c>
      <c r="H519">
        <v>0</v>
      </c>
      <c r="I519">
        <f>Pivot_Data3!F519</f>
        <v>0</v>
      </c>
      <c r="J519" t="b">
        <f>H519=Pivot_Data3!F519</f>
        <v>1</v>
      </c>
      <c r="K519">
        <v>4.7000000000000002E-3</v>
      </c>
      <c r="L519">
        <v>257.66718466917598</v>
      </c>
      <c r="N519" t="b">
        <f>Pivot_Data3!H519 = L519</f>
        <v>1</v>
      </c>
      <c r="O519">
        <v>1.2110357679451269</v>
      </c>
      <c r="P519">
        <v>0</v>
      </c>
    </row>
    <row r="520" spans="1:16">
      <c r="A520" t="s">
        <v>17</v>
      </c>
      <c r="B520" t="s">
        <v>138</v>
      </c>
      <c r="C520" t="s">
        <v>146</v>
      </c>
      <c r="D520" t="s">
        <v>126</v>
      </c>
      <c r="E520" t="b">
        <f>D520=Pivot_Data3!D520</f>
        <v>1</v>
      </c>
      <c r="F520">
        <v>204.06142449999999</v>
      </c>
      <c r="G520" t="b">
        <f>Pivot_Data3!E520 = F520</f>
        <v>1</v>
      </c>
      <c r="H520">
        <v>0</v>
      </c>
      <c r="I520">
        <f>Pivot_Data3!F520</f>
        <v>0</v>
      </c>
      <c r="J520" t="b">
        <f>H520=Pivot_Data3!F520</f>
        <v>1</v>
      </c>
      <c r="L520">
        <v>233.2283344753711</v>
      </c>
      <c r="N520" t="b">
        <f>Pivot_Data3!H520 = L520</f>
        <v>1</v>
      </c>
      <c r="P520">
        <v>0</v>
      </c>
    </row>
    <row r="521" spans="1:16">
      <c r="A521" t="s">
        <v>71</v>
      </c>
      <c r="B521" t="s">
        <v>128</v>
      </c>
      <c r="C521" t="s">
        <v>204</v>
      </c>
      <c r="D521" t="s">
        <v>124</v>
      </c>
      <c r="E521" t="b">
        <f>D521=Pivot_Data3!D521</f>
        <v>1</v>
      </c>
      <c r="F521">
        <v>1.01</v>
      </c>
      <c r="G521" t="b">
        <f>Pivot_Data3!E521 = F521</f>
        <v>1</v>
      </c>
      <c r="I521">
        <f>Pivot_Data3!F521</f>
        <v>0.24</v>
      </c>
      <c r="J521" t="b">
        <f>H521=Pivot_Data3!F521</f>
        <v>0</v>
      </c>
      <c r="L521">
        <v>213.96160210400001</v>
      </c>
      <c r="N521" t="b">
        <f>Pivot_Data3!H521 = L521</f>
        <v>1</v>
      </c>
    </row>
    <row r="522" spans="1:16">
      <c r="A522" t="s">
        <v>26</v>
      </c>
      <c r="B522" t="s">
        <v>138</v>
      </c>
      <c r="C522" t="s">
        <v>139</v>
      </c>
      <c r="D522" t="s">
        <v>126</v>
      </c>
      <c r="E522" t="b">
        <f>D522=Pivot_Data3!D522</f>
        <v>1</v>
      </c>
      <c r="F522">
        <v>51.738835199999997</v>
      </c>
      <c r="G522" t="b">
        <f>Pivot_Data3!E522 = F522</f>
        <v>1</v>
      </c>
      <c r="H522">
        <v>0</v>
      </c>
      <c r="I522">
        <f>Pivot_Data3!F522</f>
        <v>0</v>
      </c>
      <c r="J522" t="b">
        <f>H522=Pivot_Data3!F522</f>
        <v>1</v>
      </c>
      <c r="K522">
        <v>5.9499999999999997E-2</v>
      </c>
      <c r="L522">
        <v>195.55990922258471</v>
      </c>
      <c r="N522" t="b">
        <f>Pivot_Data3!H522 = L522</f>
        <v>1</v>
      </c>
      <c r="O522">
        <v>11.63581459874379</v>
      </c>
      <c r="P522">
        <v>0</v>
      </c>
    </row>
    <row r="523" spans="1:16">
      <c r="A523" t="s">
        <v>21</v>
      </c>
      <c r="B523" t="s">
        <v>138</v>
      </c>
      <c r="C523" t="s">
        <v>139</v>
      </c>
      <c r="D523" t="s">
        <v>126</v>
      </c>
      <c r="E523" t="b">
        <f>D523=Pivot_Data3!D523</f>
        <v>1</v>
      </c>
      <c r="F523">
        <v>10</v>
      </c>
      <c r="G523" t="b">
        <f>Pivot_Data3!E523 = F523</f>
        <v>1</v>
      </c>
      <c r="H523">
        <v>0</v>
      </c>
      <c r="I523">
        <f>Pivot_Data3!F523</f>
        <v>0</v>
      </c>
      <c r="J523" t="b">
        <f>H523=Pivot_Data3!F523</f>
        <v>1</v>
      </c>
      <c r="L523">
        <v>183.4652131</v>
      </c>
      <c r="N523" t="b">
        <f>Pivot_Data3!H523 = L523</f>
        <v>1</v>
      </c>
      <c r="P523">
        <v>0</v>
      </c>
    </row>
    <row r="524" spans="1:16">
      <c r="A524" t="s">
        <v>34</v>
      </c>
      <c r="B524" t="s">
        <v>128</v>
      </c>
      <c r="C524" t="s">
        <v>212</v>
      </c>
      <c r="D524" t="s">
        <v>124</v>
      </c>
      <c r="E524" t="b">
        <f>D524=Pivot_Data3!D524</f>
        <v>1</v>
      </c>
      <c r="F524">
        <v>0.71</v>
      </c>
      <c r="G524" t="b">
        <f>Pivot_Data3!E524 = F524</f>
        <v>1</v>
      </c>
      <c r="H524">
        <v>0</v>
      </c>
      <c r="I524">
        <f>Pivot_Data3!F524</f>
        <v>0</v>
      </c>
      <c r="J524" t="b">
        <f>H524=Pivot_Data3!F524</f>
        <v>1</v>
      </c>
      <c r="K524">
        <v>4.4900000000000002E-2</v>
      </c>
      <c r="L524">
        <v>180.95060000000001</v>
      </c>
      <c r="N524" t="b">
        <f>Pivot_Data3!H524 = L524</f>
        <v>1</v>
      </c>
      <c r="O524">
        <v>8.1246819400000003</v>
      </c>
      <c r="P524">
        <v>0</v>
      </c>
    </row>
    <row r="525" spans="1:16">
      <c r="A525" t="s">
        <v>48</v>
      </c>
      <c r="B525" t="s">
        <v>138</v>
      </c>
      <c r="C525" t="s">
        <v>225</v>
      </c>
      <c r="D525" t="s">
        <v>126</v>
      </c>
      <c r="E525" t="b">
        <f>D525=Pivot_Data3!D525</f>
        <v>1</v>
      </c>
      <c r="F525">
        <v>97.066999999999993</v>
      </c>
      <c r="G525" t="b">
        <f>Pivot_Data3!E525 = F525</f>
        <v>1</v>
      </c>
      <c r="H525">
        <v>0</v>
      </c>
      <c r="I525">
        <f>Pivot_Data3!F525</f>
        <v>0</v>
      </c>
      <c r="J525" t="b">
        <f>H525=Pivot_Data3!F525</f>
        <v>1</v>
      </c>
      <c r="K525">
        <v>4.7999999999999996E-3</v>
      </c>
      <c r="L525">
        <v>169.72715979945599</v>
      </c>
      <c r="N525" t="b">
        <f>Pivot_Data3!H525 = L525</f>
        <v>1</v>
      </c>
      <c r="O525">
        <v>0.81469036703738873</v>
      </c>
      <c r="P525">
        <v>0</v>
      </c>
    </row>
    <row r="526" spans="1:16">
      <c r="A526" t="s">
        <v>14</v>
      </c>
      <c r="B526" t="s">
        <v>138</v>
      </c>
      <c r="C526" t="s">
        <v>139</v>
      </c>
      <c r="D526" t="s">
        <v>126</v>
      </c>
      <c r="E526" t="b">
        <f>D526=Pivot_Data3!D526</f>
        <v>1</v>
      </c>
      <c r="F526">
        <v>103</v>
      </c>
      <c r="G526" t="b">
        <f>Pivot_Data3!E526 = F526</f>
        <v>1</v>
      </c>
      <c r="H526">
        <v>0</v>
      </c>
      <c r="I526">
        <f>Pivot_Data3!F526</f>
        <v>0</v>
      </c>
      <c r="J526" t="b">
        <f>H526=Pivot_Data3!F526</f>
        <v>1</v>
      </c>
      <c r="K526">
        <v>2.1700000000000001E-2</v>
      </c>
      <c r="L526">
        <v>160.80985508699999</v>
      </c>
      <c r="N526" t="b">
        <f>Pivot_Data3!H526 = L526</f>
        <v>1</v>
      </c>
      <c r="O526">
        <v>3.4895738553879001</v>
      </c>
      <c r="P526">
        <v>0</v>
      </c>
    </row>
    <row r="527" spans="1:16">
      <c r="A527" t="s">
        <v>69</v>
      </c>
      <c r="B527" t="s">
        <v>138</v>
      </c>
      <c r="C527" t="s">
        <v>146</v>
      </c>
      <c r="D527" t="s">
        <v>126</v>
      </c>
      <c r="E527" t="b">
        <f>D527=Pivot_Data3!D527</f>
        <v>1</v>
      </c>
      <c r="F527">
        <v>92.040842979999994</v>
      </c>
      <c r="G527" t="b">
        <f>Pivot_Data3!E527 = F527</f>
        <v>1</v>
      </c>
      <c r="H527">
        <v>0</v>
      </c>
      <c r="I527">
        <f>Pivot_Data3!F527</f>
        <v>0</v>
      </c>
      <c r="J527" t="b">
        <f>H527=Pivot_Data3!F527</f>
        <v>1</v>
      </c>
      <c r="K527">
        <v>0</v>
      </c>
      <c r="L527">
        <v>111.79682537426319</v>
      </c>
      <c r="N527" t="b">
        <f>Pivot_Data3!H527 = L527</f>
        <v>1</v>
      </c>
      <c r="O527">
        <v>0</v>
      </c>
      <c r="P527">
        <v>0</v>
      </c>
    </row>
    <row r="528" spans="1:16">
      <c r="A528" t="s">
        <v>23</v>
      </c>
      <c r="B528" t="s">
        <v>138</v>
      </c>
      <c r="C528" t="s">
        <v>225</v>
      </c>
      <c r="D528" t="s">
        <v>126</v>
      </c>
      <c r="E528" t="b">
        <f>D528=Pivot_Data3!D528</f>
        <v>1</v>
      </c>
      <c r="F528">
        <v>86.74</v>
      </c>
      <c r="G528" t="b">
        <f>Pivot_Data3!E528 = F528</f>
        <v>1</v>
      </c>
      <c r="H528">
        <v>0</v>
      </c>
      <c r="I528">
        <f>Pivot_Data3!F528</f>
        <v>0</v>
      </c>
      <c r="J528" t="b">
        <f>H528=Pivot_Data3!F528</f>
        <v>1</v>
      </c>
      <c r="K528">
        <v>1.01E-2</v>
      </c>
      <c r="L528">
        <v>110.60504214484</v>
      </c>
      <c r="N528" t="b">
        <f>Pivot_Data3!H528 = L528</f>
        <v>1</v>
      </c>
      <c r="O528">
        <v>1.1171109256628839</v>
      </c>
      <c r="P528">
        <v>0</v>
      </c>
    </row>
    <row r="529" spans="1:16">
      <c r="A529" t="s">
        <v>52</v>
      </c>
      <c r="B529" t="s">
        <v>134</v>
      </c>
      <c r="C529" t="s">
        <v>238</v>
      </c>
      <c r="D529" t="s">
        <v>130</v>
      </c>
      <c r="E529" t="b">
        <f>D529=Pivot_Data3!D529</f>
        <v>1</v>
      </c>
      <c r="F529">
        <v>12.866756580000001</v>
      </c>
      <c r="G529" t="b">
        <f>Pivot_Data3!E529 = F529</f>
        <v>1</v>
      </c>
      <c r="I529">
        <f>Pivot_Data3!F529</f>
        <v>0.90000000000000102</v>
      </c>
      <c r="J529" t="b">
        <f>H529=Pivot_Data3!F529</f>
        <v>0</v>
      </c>
      <c r="L529">
        <v>107.6947525746</v>
      </c>
      <c r="N529" t="b">
        <f>Pivot_Data3!H529 = L529</f>
        <v>1</v>
      </c>
    </row>
    <row r="530" spans="1:16">
      <c r="A530" t="s">
        <v>42</v>
      </c>
      <c r="B530" t="s">
        <v>138</v>
      </c>
      <c r="C530" t="s">
        <v>139</v>
      </c>
      <c r="D530" t="s">
        <v>126</v>
      </c>
      <c r="E530" t="b">
        <f>D530=Pivot_Data3!D530</f>
        <v>1</v>
      </c>
      <c r="F530">
        <v>2.3213267370000001</v>
      </c>
      <c r="G530" t="b">
        <f>Pivot_Data3!E530 = F530</f>
        <v>1</v>
      </c>
      <c r="H530">
        <v>0</v>
      </c>
      <c r="I530">
        <f>Pivot_Data3!F530</f>
        <v>0</v>
      </c>
      <c r="J530" t="b">
        <f>H530=Pivot_Data3!F530</f>
        <v>1</v>
      </c>
      <c r="K530">
        <v>2.9499999999999998E-2</v>
      </c>
      <c r="L530">
        <v>104.4204837694467</v>
      </c>
      <c r="N530" t="b">
        <f>Pivot_Data3!H530 = L530</f>
        <v>1</v>
      </c>
      <c r="O530">
        <v>3.0804042711986779</v>
      </c>
      <c r="P530">
        <v>0</v>
      </c>
    </row>
    <row r="531" spans="1:16">
      <c r="A531" t="s">
        <v>66</v>
      </c>
      <c r="B531" t="s">
        <v>128</v>
      </c>
      <c r="C531" t="s">
        <v>212</v>
      </c>
      <c r="D531" t="s">
        <v>124</v>
      </c>
      <c r="E531" t="b">
        <f>D531=Pivot_Data3!D531</f>
        <v>1</v>
      </c>
      <c r="F531">
        <v>0.7</v>
      </c>
      <c r="G531" t="b">
        <f>Pivot_Data3!E531 = F531</f>
        <v>1</v>
      </c>
      <c r="H531">
        <v>0</v>
      </c>
      <c r="I531">
        <f>Pivot_Data3!F531</f>
        <v>0</v>
      </c>
      <c r="J531" t="b">
        <f>H531=Pivot_Data3!F531</f>
        <v>1</v>
      </c>
      <c r="L531">
        <v>101.65529241</v>
      </c>
      <c r="N531" t="b">
        <f>Pivot_Data3!H531 = L531</f>
        <v>1</v>
      </c>
      <c r="P531">
        <v>0</v>
      </c>
    </row>
    <row r="532" spans="1:16">
      <c r="A532" t="s">
        <v>35</v>
      </c>
      <c r="B532" t="s">
        <v>138</v>
      </c>
      <c r="C532" t="s">
        <v>146</v>
      </c>
      <c r="D532" t="s">
        <v>126</v>
      </c>
      <c r="E532" t="b">
        <f>D532=Pivot_Data3!D532</f>
        <v>1</v>
      </c>
      <c r="F532">
        <v>2.5920000000000001</v>
      </c>
      <c r="G532" t="b">
        <f>Pivot_Data3!E532 = F532</f>
        <v>1</v>
      </c>
      <c r="H532">
        <v>0</v>
      </c>
      <c r="I532">
        <f>Pivot_Data3!F532</f>
        <v>0</v>
      </c>
      <c r="J532" t="b">
        <f>H532=Pivot_Data3!F532</f>
        <v>1</v>
      </c>
      <c r="L532">
        <v>86.546880000000002</v>
      </c>
      <c r="N532" t="b">
        <f>Pivot_Data3!H532 = L532</f>
        <v>1</v>
      </c>
      <c r="P532">
        <v>0</v>
      </c>
    </row>
    <row r="533" spans="1:16">
      <c r="A533" t="s">
        <v>23</v>
      </c>
      <c r="B533" t="s">
        <v>128</v>
      </c>
      <c r="C533" t="s">
        <v>227</v>
      </c>
      <c r="D533" t="s">
        <v>120</v>
      </c>
      <c r="E533" t="b">
        <f>D533=Pivot_Data3!D533</f>
        <v>1</v>
      </c>
      <c r="F533">
        <v>66</v>
      </c>
      <c r="G533" t="b">
        <f>Pivot_Data3!E533 = F533</f>
        <v>1</v>
      </c>
      <c r="I533">
        <f>Pivot_Data3!F533</f>
        <v>0.44</v>
      </c>
      <c r="J533" t="b">
        <f>H533=Pivot_Data3!F533</f>
        <v>0</v>
      </c>
      <c r="K533">
        <v>1.01E-2</v>
      </c>
      <c r="L533">
        <v>84.158782356000003</v>
      </c>
      <c r="N533" t="b">
        <f>Pivot_Data3!H533 = L533</f>
        <v>1</v>
      </c>
      <c r="O533">
        <v>0.85000370179560003</v>
      </c>
    </row>
    <row r="534" spans="1:16">
      <c r="A534" t="s">
        <v>85</v>
      </c>
      <c r="B534" t="s">
        <v>138</v>
      </c>
      <c r="C534" t="s">
        <v>225</v>
      </c>
      <c r="D534" t="s">
        <v>126</v>
      </c>
      <c r="E534" t="b">
        <f>D534=Pivot_Data3!D534</f>
        <v>1</v>
      </c>
      <c r="F534">
        <v>251.9499726</v>
      </c>
      <c r="G534" t="b">
        <f>Pivot_Data3!E534 = F534</f>
        <v>1</v>
      </c>
      <c r="H534">
        <v>0</v>
      </c>
      <c r="I534">
        <f>Pivot_Data3!F534</f>
        <v>0</v>
      </c>
      <c r="J534" t="b">
        <f>H534=Pivot_Data3!F534</f>
        <v>1</v>
      </c>
      <c r="K534">
        <v>9.1999999999999998E-3</v>
      </c>
      <c r="L534">
        <v>82.173483563489995</v>
      </c>
      <c r="N534" t="b">
        <f>Pivot_Data3!H534 = L534</f>
        <v>1</v>
      </c>
      <c r="O534">
        <v>0.75599604878410798</v>
      </c>
      <c r="P534">
        <v>0</v>
      </c>
    </row>
    <row r="535" spans="1:16">
      <c r="A535" t="s">
        <v>35</v>
      </c>
      <c r="B535" t="s">
        <v>138</v>
      </c>
      <c r="C535" t="s">
        <v>225</v>
      </c>
      <c r="D535" t="s">
        <v>126</v>
      </c>
      <c r="E535" t="b">
        <f>D535=Pivot_Data3!D535</f>
        <v>1</v>
      </c>
      <c r="F535">
        <v>2.4439440389999998</v>
      </c>
      <c r="G535" t="b">
        <f>Pivot_Data3!E535 = F535</f>
        <v>1</v>
      </c>
      <c r="H535">
        <v>0</v>
      </c>
      <c r="I535">
        <f>Pivot_Data3!F535</f>
        <v>0</v>
      </c>
      <c r="J535" t="b">
        <f>H535=Pivot_Data3!F535</f>
        <v>1</v>
      </c>
      <c r="L535">
        <v>81.603291462209995</v>
      </c>
      <c r="N535" t="b">
        <f>Pivot_Data3!H535 = L535</f>
        <v>1</v>
      </c>
      <c r="P535">
        <v>0</v>
      </c>
    </row>
    <row r="536" spans="1:16">
      <c r="A536" t="s">
        <v>47</v>
      </c>
      <c r="B536" t="s">
        <v>138</v>
      </c>
      <c r="C536" t="s">
        <v>146</v>
      </c>
      <c r="D536" t="s">
        <v>126</v>
      </c>
      <c r="E536" t="b">
        <f>D536=Pivot_Data3!D536</f>
        <v>1</v>
      </c>
      <c r="F536">
        <v>0.99929999999999997</v>
      </c>
      <c r="G536" t="b">
        <f>Pivot_Data3!E536 = F536</f>
        <v>1</v>
      </c>
      <c r="H536">
        <v>0</v>
      </c>
      <c r="I536">
        <f>Pivot_Data3!F536</f>
        <v>0</v>
      </c>
      <c r="J536" t="b">
        <f>H536=Pivot_Data3!F536</f>
        <v>1</v>
      </c>
      <c r="L536">
        <v>46.948337782751999</v>
      </c>
      <c r="N536" t="b">
        <f>Pivot_Data3!H536 = L536</f>
        <v>1</v>
      </c>
      <c r="P536">
        <v>0</v>
      </c>
    </row>
    <row r="537" spans="1:16">
      <c r="A537" t="s">
        <v>17</v>
      </c>
      <c r="B537" t="s">
        <v>134</v>
      </c>
      <c r="C537" t="s">
        <v>159</v>
      </c>
      <c r="D537" t="s">
        <v>120</v>
      </c>
      <c r="E537" t="b">
        <f>D537=Pivot_Data3!D537</f>
        <v>1</v>
      </c>
      <c r="F537">
        <v>38.386626399999997</v>
      </c>
      <c r="G537" t="b">
        <f>Pivot_Data3!E537 = F537</f>
        <v>1</v>
      </c>
      <c r="I537">
        <f>Pivot_Data3!F537</f>
        <v>0.57999999999999996</v>
      </c>
      <c r="J537" t="b">
        <f>H537=Pivot_Data3!F537</f>
        <v>0</v>
      </c>
      <c r="L537">
        <v>43.873304145244312</v>
      </c>
      <c r="N537" t="b">
        <f>Pivot_Data3!H537 = L537</f>
        <v>1</v>
      </c>
    </row>
    <row r="538" spans="1:16">
      <c r="A538" t="s">
        <v>20</v>
      </c>
      <c r="B538" t="s">
        <v>134</v>
      </c>
      <c r="C538" t="s">
        <v>158</v>
      </c>
      <c r="D538" t="s">
        <v>124</v>
      </c>
      <c r="E538" t="b">
        <f>D538=Pivot_Data3!D538</f>
        <v>1</v>
      </c>
      <c r="F538">
        <v>0.36197596069999999</v>
      </c>
      <c r="G538" t="b">
        <f>Pivot_Data3!E538 = F538</f>
        <v>1</v>
      </c>
      <c r="I538">
        <f>Pivot_Data3!F538</f>
        <v>1.21</v>
      </c>
      <c r="J538" t="b">
        <f>H538=Pivot_Data3!F538</f>
        <v>0</v>
      </c>
      <c r="L538">
        <v>38.632701602636367</v>
      </c>
      <c r="N538" t="b">
        <f>Pivot_Data3!H538 = L538</f>
        <v>1</v>
      </c>
    </row>
    <row r="539" spans="1:16">
      <c r="A539" t="s">
        <v>22</v>
      </c>
      <c r="B539" t="s">
        <v>134</v>
      </c>
      <c r="C539" t="s">
        <v>226</v>
      </c>
      <c r="D539" t="s">
        <v>130</v>
      </c>
      <c r="E539" t="b">
        <f>D539=Pivot_Data3!D539</f>
        <v>1</v>
      </c>
      <c r="F539">
        <v>1.7704341109999999</v>
      </c>
      <c r="G539" t="b">
        <f>Pivot_Data3!E539 = F539</f>
        <v>1</v>
      </c>
      <c r="I539">
        <f>Pivot_Data3!F539</f>
        <v>1.04</v>
      </c>
      <c r="J539" t="b">
        <f>H539=Pivot_Data3!F539</f>
        <v>0</v>
      </c>
      <c r="L539">
        <v>33.597828266141839</v>
      </c>
      <c r="N539" t="b">
        <f>Pivot_Data3!H539 = L539</f>
        <v>1</v>
      </c>
    </row>
    <row r="540" spans="1:16">
      <c r="A540" t="s">
        <v>37</v>
      </c>
      <c r="B540" t="s">
        <v>134</v>
      </c>
      <c r="C540" t="s">
        <v>246</v>
      </c>
      <c r="D540" t="s">
        <v>120</v>
      </c>
      <c r="E540" t="b">
        <f>D540=Pivot_Data3!D540</f>
        <v>1</v>
      </c>
      <c r="F540">
        <v>0.99707461760000005</v>
      </c>
      <c r="G540" t="b">
        <f>Pivot_Data3!E540 = F540</f>
        <v>1</v>
      </c>
      <c r="I540">
        <f>Pivot_Data3!F540</f>
        <v>1.19</v>
      </c>
      <c r="J540" t="b">
        <f>H540=Pivot_Data3!F540</f>
        <v>0</v>
      </c>
      <c r="L540">
        <v>22.035349048960001</v>
      </c>
      <c r="N540" t="b">
        <f>Pivot_Data3!H540 = L540</f>
        <v>1</v>
      </c>
    </row>
    <row r="541" spans="1:16">
      <c r="A541" t="s">
        <v>95</v>
      </c>
      <c r="B541" t="s">
        <v>134</v>
      </c>
      <c r="C541" t="s">
        <v>230</v>
      </c>
      <c r="D541" t="s">
        <v>120</v>
      </c>
      <c r="E541" t="b">
        <f>D541=Pivot_Data3!D541</f>
        <v>1</v>
      </c>
      <c r="F541">
        <v>20.475114900000001</v>
      </c>
      <c r="G541" t="b">
        <f>Pivot_Data3!E541 = F541</f>
        <v>1</v>
      </c>
      <c r="H541">
        <v>50</v>
      </c>
      <c r="I541">
        <f>Pivot_Data3!F541</f>
        <v>50</v>
      </c>
      <c r="J541" t="b">
        <f>H541=Pivot_Data3!F541</f>
        <v>1</v>
      </c>
      <c r="K541">
        <v>0.13</v>
      </c>
      <c r="L541">
        <v>20.475114900000001</v>
      </c>
      <c r="N541" t="b">
        <f>Pivot_Data3!H541 = L541</f>
        <v>1</v>
      </c>
      <c r="O541">
        <v>2.6617649370000001</v>
      </c>
      <c r="P541">
        <v>1023.755745</v>
      </c>
    </row>
    <row r="542" spans="1:16">
      <c r="A542" t="s">
        <v>86</v>
      </c>
      <c r="B542" t="s">
        <v>128</v>
      </c>
      <c r="C542" t="s">
        <v>207</v>
      </c>
      <c r="D542" t="s">
        <v>124</v>
      </c>
      <c r="E542" t="b">
        <f>D542=Pivot_Data3!D542</f>
        <v>1</v>
      </c>
      <c r="F542">
        <v>20.983114820000001</v>
      </c>
      <c r="G542" t="b">
        <f>Pivot_Data3!E542 = F542</f>
        <v>1</v>
      </c>
      <c r="H542">
        <v>0</v>
      </c>
      <c r="I542">
        <f>Pivot_Data3!F542</f>
        <v>0</v>
      </c>
      <c r="J542" t="b">
        <f>H542=Pivot_Data3!F542</f>
        <v>1</v>
      </c>
      <c r="K542">
        <v>1.6299999999999999E-2</v>
      </c>
      <c r="L542">
        <v>19.438133957370489</v>
      </c>
      <c r="N542" t="b">
        <f>Pivot_Data3!H542 = L542</f>
        <v>1</v>
      </c>
      <c r="O542">
        <v>0.31684158350513891</v>
      </c>
      <c r="P542">
        <v>0</v>
      </c>
    </row>
    <row r="543" spans="1:16">
      <c r="A543" t="s">
        <v>20</v>
      </c>
      <c r="B543" t="s">
        <v>134</v>
      </c>
      <c r="C543" t="s">
        <v>175</v>
      </c>
      <c r="D543" t="s">
        <v>120</v>
      </c>
      <c r="E543" t="b">
        <f>D543=Pivot_Data3!D543</f>
        <v>1</v>
      </c>
      <c r="F543">
        <v>0.1817412105</v>
      </c>
      <c r="G543" t="b">
        <f>Pivot_Data3!E543 = F543</f>
        <v>1</v>
      </c>
      <c r="I543">
        <f>Pivot_Data3!F543</f>
        <v>0.54</v>
      </c>
      <c r="J543" t="b">
        <f>H543=Pivot_Data3!F543</f>
        <v>0</v>
      </c>
      <c r="L543">
        <v>19.39674098956932</v>
      </c>
      <c r="N543" t="b">
        <f>Pivot_Data3!H543 = L543</f>
        <v>1</v>
      </c>
    </row>
    <row r="544" spans="1:16">
      <c r="A544" t="s">
        <v>41</v>
      </c>
      <c r="B544" t="s">
        <v>138</v>
      </c>
      <c r="C544" t="s">
        <v>225</v>
      </c>
      <c r="D544" t="s">
        <v>126</v>
      </c>
      <c r="E544" t="b">
        <f>D544=Pivot_Data3!D544</f>
        <v>1</v>
      </c>
      <c r="F544">
        <v>4.8810000000000002</v>
      </c>
      <c r="G544" t="b">
        <f>Pivot_Data3!E544 = F544</f>
        <v>1</v>
      </c>
      <c r="H544">
        <v>0</v>
      </c>
      <c r="I544">
        <f>Pivot_Data3!F544</f>
        <v>0</v>
      </c>
      <c r="J544" t="b">
        <f>H544=Pivot_Data3!F544</f>
        <v>1</v>
      </c>
      <c r="K544">
        <v>4.7699999999999999E-2</v>
      </c>
      <c r="L544">
        <v>18.593117717715</v>
      </c>
      <c r="N544" t="b">
        <f>Pivot_Data3!H544 = L544</f>
        <v>1</v>
      </c>
      <c r="O544">
        <v>0.88689171513500553</v>
      </c>
      <c r="P544">
        <v>0</v>
      </c>
    </row>
    <row r="545" spans="1:16">
      <c r="A545" t="s">
        <v>20</v>
      </c>
      <c r="B545" t="s">
        <v>134</v>
      </c>
      <c r="C545" t="s">
        <v>199</v>
      </c>
      <c r="D545" t="s">
        <v>120</v>
      </c>
      <c r="E545" t="b">
        <f>D545=Pivot_Data3!D545</f>
        <v>1</v>
      </c>
      <c r="F545">
        <v>9.9416069430000004E-2</v>
      </c>
      <c r="G545" t="b">
        <f>Pivot_Data3!E545 = F545</f>
        <v>1</v>
      </c>
      <c r="I545">
        <f>Pivot_Data3!F545</f>
        <v>1.18</v>
      </c>
      <c r="J545" t="b">
        <f>H545=Pivot_Data3!F545</f>
        <v>0</v>
      </c>
      <c r="L545">
        <v>10.6104044516351</v>
      </c>
      <c r="N545" t="b">
        <f>Pivot_Data3!H545 = L545</f>
        <v>1</v>
      </c>
    </row>
    <row r="546" spans="1:16">
      <c r="A546" t="s">
        <v>57</v>
      </c>
      <c r="B546" t="s">
        <v>134</v>
      </c>
      <c r="C546" t="s">
        <v>159</v>
      </c>
      <c r="D546" t="s">
        <v>120</v>
      </c>
      <c r="E546" t="b">
        <f>D546=Pivot_Data3!D546</f>
        <v>1</v>
      </c>
      <c r="F546">
        <v>3.7214123209999999E-3</v>
      </c>
      <c r="G546" t="b">
        <f>Pivot_Data3!E546 = F546</f>
        <v>1</v>
      </c>
      <c r="I546">
        <f>Pivot_Data3!F546</f>
        <v>0.57999999999999996</v>
      </c>
      <c r="J546" t="b">
        <f>H546=Pivot_Data3!F546</f>
        <v>0</v>
      </c>
      <c r="L546">
        <v>10.272786861020929</v>
      </c>
      <c r="N546" t="b">
        <f>Pivot_Data3!H546 = L546</f>
        <v>1</v>
      </c>
    </row>
    <row r="547" spans="1:16">
      <c r="A547" t="s">
        <v>20</v>
      </c>
      <c r="B547" t="s">
        <v>134</v>
      </c>
      <c r="C547" t="s">
        <v>193</v>
      </c>
      <c r="D547" t="s">
        <v>120</v>
      </c>
      <c r="E547" t="b">
        <f>D547=Pivot_Data3!D547</f>
        <v>1</v>
      </c>
      <c r="F547">
        <v>9.2045324999999997E-2</v>
      </c>
      <c r="G547" t="b">
        <f>Pivot_Data3!E547 = F547</f>
        <v>1</v>
      </c>
      <c r="I547">
        <f>Pivot_Data3!F547</f>
        <v>1.1599999999999999</v>
      </c>
      <c r="J547" t="b">
        <f>H547=Pivot_Data3!F547</f>
        <v>0</v>
      </c>
      <c r="L547">
        <v>9.8237451121507195</v>
      </c>
      <c r="N547" t="b">
        <f>Pivot_Data3!H547 = L547</f>
        <v>1</v>
      </c>
    </row>
    <row r="548" spans="1:16">
      <c r="A548" t="s">
        <v>36</v>
      </c>
      <c r="B548" t="s">
        <v>128</v>
      </c>
      <c r="C548" t="s">
        <v>217</v>
      </c>
      <c r="D548" t="s">
        <v>130</v>
      </c>
      <c r="E548" t="b">
        <f>D548=Pivot_Data3!D548</f>
        <v>1</v>
      </c>
      <c r="F548">
        <v>1.44</v>
      </c>
      <c r="G548" t="b">
        <f>Pivot_Data3!E548 = F548</f>
        <v>1</v>
      </c>
      <c r="I548">
        <f>Pivot_Data3!F548</f>
        <v>0.26</v>
      </c>
      <c r="J548" t="b">
        <f>H548=Pivot_Data3!F548</f>
        <v>0</v>
      </c>
      <c r="L548">
        <v>6.2737219843199998</v>
      </c>
      <c r="N548" t="b">
        <f>Pivot_Data3!H548 = L548</f>
        <v>1</v>
      </c>
    </row>
    <row r="549" spans="1:16">
      <c r="A549" t="s">
        <v>28</v>
      </c>
      <c r="B549" t="s">
        <v>138</v>
      </c>
      <c r="C549" t="s">
        <v>146</v>
      </c>
      <c r="D549" t="s">
        <v>126</v>
      </c>
      <c r="E549" t="b">
        <f>D549=Pivot_Data3!D549</f>
        <v>1</v>
      </c>
      <c r="F549">
        <v>0.24452292</v>
      </c>
      <c r="G549" t="b">
        <f>Pivot_Data3!E549 = F549</f>
        <v>1</v>
      </c>
      <c r="H549">
        <v>0</v>
      </c>
      <c r="I549">
        <f>Pivot_Data3!F549</f>
        <v>0</v>
      </c>
      <c r="J549" t="b">
        <f>H549=Pivot_Data3!F549</f>
        <v>1</v>
      </c>
      <c r="L549">
        <v>5.9834758523999998</v>
      </c>
      <c r="N549" t="b">
        <f>Pivot_Data3!H549 = L549</f>
        <v>1</v>
      </c>
      <c r="P549">
        <v>0</v>
      </c>
    </row>
    <row r="550" spans="1:16">
      <c r="A550" t="s">
        <v>26</v>
      </c>
      <c r="B550" t="s">
        <v>128</v>
      </c>
      <c r="C550" t="s">
        <v>212</v>
      </c>
      <c r="D550" t="s">
        <v>124</v>
      </c>
      <c r="E550" t="b">
        <f>D550=Pivot_Data3!D550</f>
        <v>1</v>
      </c>
      <c r="F550">
        <v>1.56</v>
      </c>
      <c r="G550" t="b">
        <f>Pivot_Data3!E550 = F550</f>
        <v>1</v>
      </c>
      <c r="H550">
        <v>0</v>
      </c>
      <c r="I550">
        <f>Pivot_Data3!F550</f>
        <v>0</v>
      </c>
      <c r="J550" t="b">
        <f>H550=Pivot_Data3!F550</f>
        <v>1</v>
      </c>
      <c r="K550">
        <v>5.9499999999999997E-2</v>
      </c>
      <c r="L550">
        <v>5.8964114133600001</v>
      </c>
      <c r="N550" t="b">
        <f>Pivot_Data3!H550 = L550</f>
        <v>1</v>
      </c>
      <c r="O550">
        <v>0.35083647909492</v>
      </c>
      <c r="P550">
        <v>0</v>
      </c>
    </row>
    <row r="551" spans="1:16">
      <c r="A551" t="s">
        <v>22</v>
      </c>
      <c r="B551" t="s">
        <v>138</v>
      </c>
      <c r="C551" t="s">
        <v>139</v>
      </c>
      <c r="D551" t="s">
        <v>126</v>
      </c>
      <c r="E551" t="b">
        <f>D551=Pivot_Data3!D551</f>
        <v>1</v>
      </c>
      <c r="F551">
        <v>0.30043354249999998</v>
      </c>
      <c r="G551" t="b">
        <f>Pivot_Data3!E551 = F551</f>
        <v>1</v>
      </c>
      <c r="H551">
        <v>0</v>
      </c>
      <c r="I551">
        <f>Pivot_Data3!F551</f>
        <v>0</v>
      </c>
      <c r="J551" t="b">
        <f>H551=Pivot_Data3!F551</f>
        <v>1</v>
      </c>
      <c r="L551">
        <v>5.7013782685209602</v>
      </c>
      <c r="N551" t="b">
        <f>Pivot_Data3!H551 = L551</f>
        <v>1</v>
      </c>
      <c r="P551">
        <v>0</v>
      </c>
    </row>
    <row r="552" spans="1:16">
      <c r="A552" t="s">
        <v>13</v>
      </c>
      <c r="B552" t="s">
        <v>183</v>
      </c>
      <c r="C552" t="s">
        <v>184</v>
      </c>
      <c r="D552" t="s">
        <v>126</v>
      </c>
      <c r="E552" t="b">
        <f>D552=Pivot_Data3!D552</f>
        <v>1</v>
      </c>
      <c r="F552">
        <v>2.331380857E-2</v>
      </c>
      <c r="G552" t="b">
        <f>Pivot_Data3!E552 = F552</f>
        <v>1</v>
      </c>
      <c r="I552">
        <f>Pivot_Data3!F552</f>
        <v>0.53</v>
      </c>
      <c r="J552" t="b">
        <f>H552=Pivot_Data3!F552</f>
        <v>0</v>
      </c>
      <c r="K552">
        <v>3.9600000000000003E-2</v>
      </c>
      <c r="L552">
        <v>5.2630046340828001</v>
      </c>
      <c r="N552" t="b">
        <f>Pivot_Data3!H552 = L552</f>
        <v>1</v>
      </c>
      <c r="O552">
        <v>0.20841498350967891</v>
      </c>
    </row>
    <row r="553" spans="1:16">
      <c r="A553" t="s">
        <v>73</v>
      </c>
      <c r="B553" t="s">
        <v>138</v>
      </c>
      <c r="C553" t="s">
        <v>139</v>
      </c>
      <c r="D553" t="s">
        <v>126</v>
      </c>
      <c r="E553" t="b">
        <f>D553=Pivot_Data3!D553</f>
        <v>1</v>
      </c>
      <c r="F553">
        <v>1</v>
      </c>
      <c r="G553" t="b">
        <f>Pivot_Data3!E553 = F553</f>
        <v>1</v>
      </c>
      <c r="H553">
        <v>0</v>
      </c>
      <c r="I553">
        <f>Pivot_Data3!F553</f>
        <v>0</v>
      </c>
      <c r="J553" t="b">
        <f>H553=Pivot_Data3!F553</f>
        <v>1</v>
      </c>
      <c r="L553">
        <v>5.1312766060000001</v>
      </c>
      <c r="N553" t="b">
        <f>Pivot_Data3!H553 = L553</f>
        <v>1</v>
      </c>
      <c r="P553">
        <v>0</v>
      </c>
    </row>
    <row r="554" spans="1:16">
      <c r="A554" t="s">
        <v>43</v>
      </c>
      <c r="B554" t="s">
        <v>134</v>
      </c>
      <c r="C554" t="s">
        <v>253</v>
      </c>
      <c r="D554" t="s">
        <v>130</v>
      </c>
      <c r="E554" t="b">
        <f>D554=Pivot_Data3!D554</f>
        <v>1</v>
      </c>
      <c r="F554">
        <v>1.1405961909999999E-3</v>
      </c>
      <c r="G554" t="b">
        <f>Pivot_Data3!E554 = F554</f>
        <v>1</v>
      </c>
      <c r="H554">
        <v>0</v>
      </c>
      <c r="I554">
        <f>Pivot_Data3!F554</f>
        <v>0</v>
      </c>
      <c r="J554" t="b">
        <f>H554=Pivot_Data3!F554</f>
        <v>1</v>
      </c>
      <c r="K554">
        <v>3.7900000000000003E-2</v>
      </c>
      <c r="L554">
        <v>4.8102685062100017</v>
      </c>
      <c r="N554" t="b">
        <f>Pivot_Data3!H554 = L554</f>
        <v>1</v>
      </c>
      <c r="O554">
        <v>0.1823091763853591</v>
      </c>
      <c r="P554">
        <v>0</v>
      </c>
    </row>
    <row r="555" spans="1:16">
      <c r="A555" t="s">
        <v>36</v>
      </c>
      <c r="B555" t="s">
        <v>134</v>
      </c>
      <c r="C555" t="s">
        <v>188</v>
      </c>
      <c r="D555" t="s">
        <v>130</v>
      </c>
      <c r="E555" t="b">
        <f>D555=Pivot_Data3!D555</f>
        <v>1</v>
      </c>
      <c r="F555">
        <v>1.0254114729999999</v>
      </c>
      <c r="G555" t="b">
        <f>Pivot_Data3!E555 = F555</f>
        <v>1</v>
      </c>
      <c r="I555">
        <f>Pivot_Data3!F555</f>
        <v>0.86000000000000099</v>
      </c>
      <c r="J555" t="b">
        <f>H555=Pivot_Data3!F555</f>
        <v>0</v>
      </c>
      <c r="L555">
        <v>4.4674628480097596</v>
      </c>
      <c r="N555" t="b">
        <f>Pivot_Data3!H555 = L555</f>
        <v>1</v>
      </c>
    </row>
    <row r="556" spans="1:16">
      <c r="A556" t="s">
        <v>43</v>
      </c>
      <c r="B556" t="s">
        <v>134</v>
      </c>
      <c r="C556" t="s">
        <v>254</v>
      </c>
      <c r="D556" t="s">
        <v>124</v>
      </c>
      <c r="E556" t="b">
        <f>D556=Pivot_Data3!D556</f>
        <v>1</v>
      </c>
      <c r="F556">
        <v>1.0427980109999999E-3</v>
      </c>
      <c r="G556" t="b">
        <f>Pivot_Data3!E556 = F556</f>
        <v>1</v>
      </c>
      <c r="H556">
        <v>0</v>
      </c>
      <c r="I556">
        <f>Pivot_Data3!F556</f>
        <v>0</v>
      </c>
      <c r="J556" t="b">
        <f>H556=Pivot_Data3!F556</f>
        <v>1</v>
      </c>
      <c r="K556">
        <v>3.7900000000000003E-2</v>
      </c>
      <c r="L556">
        <v>4.3978214816357664</v>
      </c>
      <c r="N556" t="b">
        <f>Pivot_Data3!H556 = L556</f>
        <v>1</v>
      </c>
      <c r="O556">
        <v>0.16667743415399561</v>
      </c>
      <c r="P556">
        <v>0</v>
      </c>
    </row>
    <row r="557" spans="1:16">
      <c r="A557" t="s">
        <v>36</v>
      </c>
      <c r="B557" t="s">
        <v>134</v>
      </c>
      <c r="C557" t="s">
        <v>186</v>
      </c>
      <c r="D557" t="s">
        <v>130</v>
      </c>
      <c r="E557" t="b">
        <f>D557=Pivot_Data3!D557</f>
        <v>1</v>
      </c>
      <c r="F557">
        <v>0.78990349959999995</v>
      </c>
      <c r="G557" t="b">
        <f>Pivot_Data3!E557 = F557</f>
        <v>1</v>
      </c>
      <c r="I557">
        <f>Pivot_Data3!F557</f>
        <v>0.64</v>
      </c>
      <c r="J557" t="b">
        <f>H557=Pivot_Data3!F557</f>
        <v>0</v>
      </c>
      <c r="L557">
        <v>3.441413160369323</v>
      </c>
      <c r="N557" t="b">
        <f>Pivot_Data3!H557 = L557</f>
        <v>1</v>
      </c>
    </row>
    <row r="558" spans="1:16">
      <c r="A558" t="s">
        <v>35</v>
      </c>
      <c r="B558" t="s">
        <v>128</v>
      </c>
      <c r="C558" t="s">
        <v>212</v>
      </c>
      <c r="D558" t="s">
        <v>124</v>
      </c>
      <c r="E558" t="b">
        <f>D558=Pivot_Data3!D558</f>
        <v>1</v>
      </c>
      <c r="F558">
        <v>0.1</v>
      </c>
      <c r="G558" t="b">
        <f>Pivot_Data3!E558 = F558</f>
        <v>1</v>
      </c>
      <c r="I558">
        <f>Pivot_Data3!F558</f>
        <v>0.23</v>
      </c>
      <c r="J558" t="b">
        <f>H558=Pivot_Data3!F558</f>
        <v>0</v>
      </c>
      <c r="L558">
        <v>3.339</v>
      </c>
      <c r="N558" t="b">
        <f>Pivot_Data3!H558 = L558</f>
        <v>1</v>
      </c>
    </row>
    <row r="559" spans="1:16">
      <c r="A559" t="s">
        <v>63</v>
      </c>
      <c r="B559" t="s">
        <v>134</v>
      </c>
      <c r="C559" t="s">
        <v>175</v>
      </c>
      <c r="D559" t="s">
        <v>120</v>
      </c>
      <c r="E559" t="b">
        <f>D559=Pivot_Data3!D559</f>
        <v>1</v>
      </c>
      <c r="F559">
        <v>14.10789104</v>
      </c>
      <c r="G559" t="b">
        <f>Pivot_Data3!E559 = F559</f>
        <v>1</v>
      </c>
      <c r="I559">
        <f>Pivot_Data3!F559</f>
        <v>0.54</v>
      </c>
      <c r="J559" t="b">
        <f>H559=Pivot_Data3!F559</f>
        <v>0</v>
      </c>
      <c r="L559">
        <v>3.2293244748380801</v>
      </c>
      <c r="N559" t="b">
        <f>Pivot_Data3!H559 = L559</f>
        <v>1</v>
      </c>
    </row>
    <row r="560" spans="1:16">
      <c r="A560" t="s">
        <v>36</v>
      </c>
      <c r="B560" t="s">
        <v>134</v>
      </c>
      <c r="C560" t="s">
        <v>157</v>
      </c>
      <c r="D560" t="s">
        <v>130</v>
      </c>
      <c r="E560" t="b">
        <f>D560=Pivot_Data3!D560</f>
        <v>1</v>
      </c>
      <c r="F560">
        <v>0.6406379754</v>
      </c>
      <c r="G560" t="b">
        <f>Pivot_Data3!E560 = F560</f>
        <v>1</v>
      </c>
      <c r="I560">
        <f>Pivot_Data3!F560</f>
        <v>0.62</v>
      </c>
      <c r="J560" t="b">
        <f>H560=Pivot_Data3!F560</f>
        <v>0</v>
      </c>
      <c r="L560">
        <v>2.79110038212308</v>
      </c>
      <c r="N560" t="b">
        <f>Pivot_Data3!H560 = L560</f>
        <v>1</v>
      </c>
    </row>
    <row r="561" spans="1:16">
      <c r="A561" t="s">
        <v>34</v>
      </c>
      <c r="B561" t="s">
        <v>128</v>
      </c>
      <c r="C561" t="s">
        <v>143</v>
      </c>
      <c r="D561" t="s">
        <v>124</v>
      </c>
      <c r="E561" t="b">
        <f>D561=Pivot_Data3!D561</f>
        <v>1</v>
      </c>
      <c r="F561">
        <v>9.6214000000000004E-3</v>
      </c>
      <c r="G561" t="b">
        <f>Pivot_Data3!E561 = F561</f>
        <v>1</v>
      </c>
      <c r="I561">
        <f>Pivot_Data3!F561</f>
        <v>0.43</v>
      </c>
      <c r="J561" t="b">
        <f>H561=Pivot_Data3!F561</f>
        <v>0</v>
      </c>
      <c r="K561">
        <v>4.4900000000000002E-2</v>
      </c>
      <c r="L561">
        <v>2.4521100040000001</v>
      </c>
      <c r="N561" t="b">
        <f>Pivot_Data3!H561 = L561</f>
        <v>1</v>
      </c>
      <c r="O561">
        <v>0.1100997391796</v>
      </c>
    </row>
    <row r="562" spans="1:16">
      <c r="A562" t="s">
        <v>13</v>
      </c>
      <c r="B562" t="s">
        <v>128</v>
      </c>
      <c r="C562" t="s">
        <v>217</v>
      </c>
      <c r="D562" t="s">
        <v>130</v>
      </c>
      <c r="E562" t="b">
        <f>D562=Pivot_Data3!D562</f>
        <v>1</v>
      </c>
      <c r="F562">
        <v>0.01</v>
      </c>
      <c r="G562" t="b">
        <f>Pivot_Data3!E562 = F562</f>
        <v>1</v>
      </c>
      <c r="I562">
        <f>Pivot_Data3!F562</f>
        <v>0.26</v>
      </c>
      <c r="J562" t="b">
        <f>H562=Pivot_Data3!F562</f>
        <v>0</v>
      </c>
      <c r="K562">
        <v>3.9600000000000003E-2</v>
      </c>
      <c r="L562">
        <v>2.257462404</v>
      </c>
      <c r="N562" t="b">
        <f>Pivot_Data3!H562 = L562</f>
        <v>1</v>
      </c>
      <c r="O562">
        <v>8.9395511198400002E-2</v>
      </c>
    </row>
    <row r="563" spans="1:16">
      <c r="A563" t="s">
        <v>56</v>
      </c>
      <c r="B563" t="s">
        <v>183</v>
      </c>
      <c r="C563" t="s">
        <v>184</v>
      </c>
      <c r="D563" t="s">
        <v>126</v>
      </c>
      <c r="E563" t="b">
        <f>D563=Pivot_Data3!D563</f>
        <v>1</v>
      </c>
      <c r="F563">
        <v>1</v>
      </c>
      <c r="G563" t="b">
        <f>Pivot_Data3!E563 = F563</f>
        <v>1</v>
      </c>
      <c r="I563">
        <f>Pivot_Data3!F563</f>
        <v>0.53</v>
      </c>
      <c r="J563" t="b">
        <f>H563=Pivot_Data3!F563</f>
        <v>0</v>
      </c>
      <c r="K563">
        <v>8.2199999999999995E-2</v>
      </c>
      <c r="L563">
        <v>2.2443404290000002</v>
      </c>
      <c r="N563" t="b">
        <f>Pivot_Data3!H563 = L563</f>
        <v>1</v>
      </c>
      <c r="O563">
        <v>0.1844847832638</v>
      </c>
    </row>
    <row r="564" spans="1:16">
      <c r="A564" t="s">
        <v>56</v>
      </c>
      <c r="B564" t="s">
        <v>134</v>
      </c>
      <c r="C564" t="s">
        <v>254</v>
      </c>
      <c r="D564" t="s">
        <v>124</v>
      </c>
      <c r="E564" t="b">
        <f>D564=Pivot_Data3!D564</f>
        <v>1</v>
      </c>
      <c r="F564">
        <v>0.77291614460000002</v>
      </c>
      <c r="G564" t="b">
        <f>Pivot_Data3!E564 = F564</f>
        <v>1</v>
      </c>
      <c r="I564">
        <f>Pivot_Data3!F564</f>
        <v>0.97000000000000097</v>
      </c>
      <c r="J564" t="b">
        <f>H564=Pivot_Data3!F564</f>
        <v>0</v>
      </c>
      <c r="K564">
        <v>8.2199999999999995E-2</v>
      </c>
      <c r="L564">
        <v>1.73468695155259</v>
      </c>
      <c r="N564" t="b">
        <f>Pivot_Data3!H564 = L564</f>
        <v>1</v>
      </c>
      <c r="O564">
        <v>0.1425912674176229</v>
      </c>
    </row>
    <row r="565" spans="1:16">
      <c r="A565" t="s">
        <v>36</v>
      </c>
      <c r="B565" t="s">
        <v>134</v>
      </c>
      <c r="C565" t="s">
        <v>176</v>
      </c>
      <c r="D565" t="s">
        <v>130</v>
      </c>
      <c r="E565" t="b">
        <f>D565=Pivot_Data3!D565</f>
        <v>1</v>
      </c>
      <c r="F565">
        <v>0.30775469030000002</v>
      </c>
      <c r="G565" t="b">
        <f>Pivot_Data3!E565 = F565</f>
        <v>1</v>
      </c>
      <c r="I565">
        <f>Pivot_Data3!F565</f>
        <v>0.79</v>
      </c>
      <c r="J565" t="b">
        <f>H565=Pivot_Data3!F565</f>
        <v>0</v>
      </c>
      <c r="L565">
        <v>1.3408106710504879</v>
      </c>
      <c r="N565" t="b">
        <f>Pivot_Data3!H565 = L565</f>
        <v>1</v>
      </c>
    </row>
    <row r="566" spans="1:16">
      <c r="A566" t="s">
        <v>20</v>
      </c>
      <c r="B566" t="s">
        <v>134</v>
      </c>
      <c r="C566" t="s">
        <v>214</v>
      </c>
      <c r="D566" t="s">
        <v>130</v>
      </c>
      <c r="E566" t="b">
        <f>D566=Pivot_Data3!D566</f>
        <v>1</v>
      </c>
      <c r="F566">
        <v>0.01</v>
      </c>
      <c r="G566" t="b">
        <f>Pivot_Data3!E566 = F566</f>
        <v>1</v>
      </c>
      <c r="I566">
        <f>Pivot_Data3!F566</f>
        <v>0.69</v>
      </c>
      <c r="J566" t="b">
        <f>H566=Pivot_Data3!F566</f>
        <v>0</v>
      </c>
      <c r="L566">
        <v>1.0672725759999999</v>
      </c>
      <c r="N566" t="b">
        <f>Pivot_Data3!H566 = L566</f>
        <v>1</v>
      </c>
    </row>
    <row r="567" spans="1:16">
      <c r="A567" t="s">
        <v>43</v>
      </c>
      <c r="B567" t="s">
        <v>134</v>
      </c>
      <c r="C567" t="s">
        <v>255</v>
      </c>
      <c r="D567" t="s">
        <v>130</v>
      </c>
      <c r="E567" t="b">
        <f>D567=Pivot_Data3!D567</f>
        <v>1</v>
      </c>
      <c r="F567">
        <v>2.4566669570000001E-4</v>
      </c>
      <c r="G567" t="b">
        <f>Pivot_Data3!E567 = F567</f>
        <v>1</v>
      </c>
      <c r="H567">
        <v>0</v>
      </c>
      <c r="I567">
        <f>Pivot_Data3!F567</f>
        <v>0</v>
      </c>
      <c r="J567" t="b">
        <f>H567=Pivot_Data3!F567</f>
        <v>1</v>
      </c>
      <c r="K567">
        <v>3.7900000000000003E-2</v>
      </c>
      <c r="L567">
        <v>1.0360570889810961</v>
      </c>
      <c r="N567" t="b">
        <f>Pivot_Data3!H567 = L567</f>
        <v>1</v>
      </c>
      <c r="O567">
        <v>3.9266563672383542E-2</v>
      </c>
      <c r="P567">
        <v>0</v>
      </c>
    </row>
    <row r="568" spans="1:16">
      <c r="A568" t="s">
        <v>41</v>
      </c>
      <c r="B568" t="s">
        <v>138</v>
      </c>
      <c r="C568" t="s">
        <v>167</v>
      </c>
      <c r="D568" t="s">
        <v>126</v>
      </c>
      <c r="E568" t="b">
        <f>D568=Pivot_Data3!D568</f>
        <v>1</v>
      </c>
      <c r="F568">
        <v>0.20119999999999999</v>
      </c>
      <c r="G568" t="b">
        <f>Pivot_Data3!E568 = F568</f>
        <v>1</v>
      </c>
      <c r="H568">
        <v>0</v>
      </c>
      <c r="I568">
        <f>Pivot_Data3!F568</f>
        <v>0</v>
      </c>
      <c r="J568" t="b">
        <f>H568=Pivot_Data3!F568</f>
        <v>1</v>
      </c>
      <c r="K568">
        <v>4.7699999999999999E-2</v>
      </c>
      <c r="L568">
        <v>0.76642804441799994</v>
      </c>
      <c r="N568" t="b">
        <f>Pivot_Data3!H568 = L568</f>
        <v>1</v>
      </c>
      <c r="O568">
        <v>3.6558617718738598E-2</v>
      </c>
      <c r="P568">
        <v>0</v>
      </c>
    </row>
    <row r="569" spans="1:16">
      <c r="A569" t="s">
        <v>16</v>
      </c>
      <c r="B569" t="s">
        <v>128</v>
      </c>
      <c r="C569" t="s">
        <v>212</v>
      </c>
      <c r="D569" t="s">
        <v>124</v>
      </c>
      <c r="E569" t="b">
        <f>D569=Pivot_Data3!D569</f>
        <v>1</v>
      </c>
      <c r="F569">
        <v>0.75</v>
      </c>
      <c r="G569" t="b">
        <f>Pivot_Data3!E569 = F569</f>
        <v>1</v>
      </c>
      <c r="H569">
        <v>0</v>
      </c>
      <c r="I569">
        <f>Pivot_Data3!F569</f>
        <v>0</v>
      </c>
      <c r="J569" t="b">
        <f>H569=Pivot_Data3!F569</f>
        <v>1</v>
      </c>
      <c r="L569">
        <v>0.73387808384999997</v>
      </c>
      <c r="N569" t="b">
        <f>Pivot_Data3!H569 = L569</f>
        <v>1</v>
      </c>
      <c r="P569">
        <v>0</v>
      </c>
    </row>
    <row r="570" spans="1:16">
      <c r="A570" t="s">
        <v>36</v>
      </c>
      <c r="B570" t="s">
        <v>128</v>
      </c>
      <c r="C570" t="s">
        <v>212</v>
      </c>
      <c r="D570" t="s">
        <v>124</v>
      </c>
      <c r="E570" t="b">
        <f>D570=Pivot_Data3!D570</f>
        <v>1</v>
      </c>
      <c r="F570">
        <v>0.13</v>
      </c>
      <c r="G570" t="b">
        <f>Pivot_Data3!E570 = F570</f>
        <v>1</v>
      </c>
      <c r="H570">
        <v>0</v>
      </c>
      <c r="I570">
        <f>Pivot_Data3!F570</f>
        <v>0</v>
      </c>
      <c r="J570" t="b">
        <f>H570=Pivot_Data3!F570</f>
        <v>1</v>
      </c>
      <c r="L570">
        <v>0.56637767914000003</v>
      </c>
      <c r="N570" t="b">
        <f>Pivot_Data3!H570 = L570</f>
        <v>1</v>
      </c>
      <c r="P570">
        <v>0</v>
      </c>
    </row>
    <row r="571" spans="1:16">
      <c r="A571" t="s">
        <v>11</v>
      </c>
      <c r="B571" t="s">
        <v>134</v>
      </c>
      <c r="C571" t="s">
        <v>88</v>
      </c>
      <c r="D571" t="s">
        <v>223</v>
      </c>
      <c r="E571" t="b">
        <f>D571=Pivot_Data3!D571</f>
        <v>1</v>
      </c>
      <c r="F571">
        <v>0.1793736101</v>
      </c>
      <c r="G571" t="b">
        <f>Pivot_Data3!E571 = F571</f>
        <v>1</v>
      </c>
      <c r="I571">
        <f>Pivot_Data3!F571</f>
        <v>0.72</v>
      </c>
      <c r="J571" t="b">
        <f>H571=Pivot_Data3!F571</f>
        <v>0</v>
      </c>
      <c r="K571">
        <v>3.9899999999999998E-2</v>
      </c>
      <c r="L571">
        <v>0.56277875222485019</v>
      </c>
      <c r="N571" t="b">
        <f>Pivot_Data3!H571 = L571</f>
        <v>1</v>
      </c>
      <c r="O571">
        <v>2.2454872213771519E-2</v>
      </c>
    </row>
    <row r="572" spans="1:16">
      <c r="A572" t="s">
        <v>95</v>
      </c>
      <c r="B572" t="s">
        <v>134</v>
      </c>
      <c r="C572" t="s">
        <v>237</v>
      </c>
      <c r="D572" t="s">
        <v>130</v>
      </c>
      <c r="E572" t="b">
        <f>D572=Pivot_Data3!D572</f>
        <v>1</v>
      </c>
      <c r="F572">
        <v>0.49315100000000001</v>
      </c>
      <c r="G572" t="b">
        <f>Pivot_Data3!E572 = F572</f>
        <v>1</v>
      </c>
      <c r="H572">
        <v>0</v>
      </c>
      <c r="I572">
        <f>Pivot_Data3!F572</f>
        <v>1.05</v>
      </c>
      <c r="J572" t="b">
        <f>H572=Pivot_Data3!F572</f>
        <v>0</v>
      </c>
      <c r="K572">
        <v>0.13</v>
      </c>
      <c r="L572">
        <v>0.49315100000000001</v>
      </c>
      <c r="N572" t="b">
        <f>Pivot_Data3!H572 = L572</f>
        <v>1</v>
      </c>
      <c r="O572">
        <v>6.4109630000000001E-2</v>
      </c>
      <c r="P572">
        <v>0</v>
      </c>
    </row>
    <row r="573" spans="1:16">
      <c r="A573" t="s">
        <v>27</v>
      </c>
      <c r="B573" t="s">
        <v>128</v>
      </c>
      <c r="C573" t="s">
        <v>170</v>
      </c>
      <c r="D573" t="s">
        <v>124</v>
      </c>
      <c r="E573" t="b">
        <f>D573=Pivot_Data3!D573</f>
        <v>1</v>
      </c>
      <c r="F573">
        <v>0.06</v>
      </c>
      <c r="G573" t="b">
        <f>Pivot_Data3!E573 = F573</f>
        <v>1</v>
      </c>
      <c r="I573">
        <f>Pivot_Data3!F573</f>
        <v>0</v>
      </c>
      <c r="J573" t="b">
        <f>H573=Pivot_Data3!F573</f>
        <v>1</v>
      </c>
      <c r="L573">
        <v>0.2772</v>
      </c>
      <c r="N573" t="b">
        <f>Pivot_Data3!H573 = L573</f>
        <v>1</v>
      </c>
    </row>
    <row r="574" spans="1:16">
      <c r="A574" t="s">
        <v>70</v>
      </c>
      <c r="B574" t="s">
        <v>128</v>
      </c>
      <c r="C574" t="s">
        <v>212</v>
      </c>
      <c r="D574" t="s">
        <v>124</v>
      </c>
      <c r="E574" t="b">
        <f>D574=Pivot_Data3!D574</f>
        <v>1</v>
      </c>
      <c r="F574">
        <v>0.04</v>
      </c>
      <c r="G574" t="b">
        <f>Pivot_Data3!E574 = F574</f>
        <v>1</v>
      </c>
      <c r="H574">
        <v>0</v>
      </c>
      <c r="I574">
        <f>Pivot_Data3!F574</f>
        <v>0</v>
      </c>
      <c r="J574" t="b">
        <f>H574=Pivot_Data3!F574</f>
        <v>1</v>
      </c>
      <c r="K574">
        <v>0.1333</v>
      </c>
      <c r="L574">
        <v>0.27669463544</v>
      </c>
      <c r="N574" t="b">
        <f>Pivot_Data3!H574 = L574</f>
        <v>1</v>
      </c>
      <c r="O574">
        <v>3.6883394904152003E-2</v>
      </c>
      <c r="P574">
        <v>0</v>
      </c>
    </row>
    <row r="575" spans="1:16">
      <c r="A575" t="s">
        <v>13</v>
      </c>
      <c r="B575" t="s">
        <v>134</v>
      </c>
      <c r="C575" t="s">
        <v>248</v>
      </c>
      <c r="D575" t="s">
        <v>130</v>
      </c>
      <c r="E575" t="b">
        <f>D575=Pivot_Data3!D575</f>
        <v>1</v>
      </c>
      <c r="F575">
        <v>9.8035015700000008E-4</v>
      </c>
      <c r="G575" t="b">
        <f>Pivot_Data3!E575 = F575</f>
        <v>1</v>
      </c>
      <c r="I575">
        <f>Pivot_Data3!F575</f>
        <v>0.5</v>
      </c>
      <c r="J575" t="b">
        <f>H575=Pivot_Data3!F575</f>
        <v>0</v>
      </c>
      <c r="K575">
        <v>3.9600000000000003E-2</v>
      </c>
      <c r="L575">
        <v>0.22131036221829981</v>
      </c>
      <c r="N575" t="b">
        <f>Pivot_Data3!H575 = L575</f>
        <v>1</v>
      </c>
      <c r="O575">
        <v>8.7638903438446714E-3</v>
      </c>
    </row>
    <row r="576" spans="1:16">
      <c r="A576" t="s">
        <v>34</v>
      </c>
      <c r="B576" t="s">
        <v>183</v>
      </c>
      <c r="C576" t="s">
        <v>184</v>
      </c>
      <c r="D576" t="s">
        <v>126</v>
      </c>
      <c r="E576" t="b">
        <f>D576=Pivot_Data3!D576</f>
        <v>1</v>
      </c>
      <c r="F576">
        <v>5.9921362980000004E-4</v>
      </c>
      <c r="G576" t="b">
        <f>Pivot_Data3!E576 = F576</f>
        <v>1</v>
      </c>
      <c r="I576">
        <f>Pivot_Data3!F576</f>
        <v>0.53</v>
      </c>
      <c r="J576" t="b">
        <f>H576=Pivot_Data3!F576</f>
        <v>0</v>
      </c>
      <c r="K576">
        <v>4.4900000000000002E-2</v>
      </c>
      <c r="L576">
        <v>0.15271558569082799</v>
      </c>
      <c r="N576" t="b">
        <f>Pivot_Data3!H576 = L576</f>
        <v>1</v>
      </c>
      <c r="O576">
        <v>6.8569297975181794E-3</v>
      </c>
    </row>
    <row r="577" spans="1:16">
      <c r="A577" t="s">
        <v>46</v>
      </c>
      <c r="B577" t="s">
        <v>134</v>
      </c>
      <c r="C577" t="s">
        <v>224</v>
      </c>
      <c r="D577" t="s">
        <v>130</v>
      </c>
      <c r="E577" t="b">
        <f>D577=Pivot_Data3!D577</f>
        <v>1</v>
      </c>
      <c r="F577">
        <v>0.05</v>
      </c>
      <c r="G577" t="b">
        <f>Pivot_Data3!E577 = F577</f>
        <v>1</v>
      </c>
      <c r="I577">
        <f>Pivot_Data3!F577</f>
        <v>0.56000000000000005</v>
      </c>
      <c r="J577" t="b">
        <f>H577=Pivot_Data3!F577</f>
        <v>0</v>
      </c>
      <c r="L577">
        <v>9.924947005000001E-2</v>
      </c>
      <c r="N577" t="b">
        <f>Pivot_Data3!H577 = L577</f>
        <v>1</v>
      </c>
    </row>
    <row r="578" spans="1:16">
      <c r="A578" t="s">
        <v>46</v>
      </c>
      <c r="B578" t="s">
        <v>134</v>
      </c>
      <c r="C578" t="s">
        <v>159</v>
      </c>
      <c r="D578" t="s">
        <v>120</v>
      </c>
      <c r="E578" t="b">
        <f>D578=Pivot_Data3!D578</f>
        <v>1</v>
      </c>
      <c r="F578">
        <v>0.05</v>
      </c>
      <c r="G578" t="b">
        <f>Pivot_Data3!E578 = F578</f>
        <v>1</v>
      </c>
      <c r="I578">
        <f>Pivot_Data3!F578</f>
        <v>0.57999999999999996</v>
      </c>
      <c r="J578" t="b">
        <f>H578=Pivot_Data3!F578</f>
        <v>0</v>
      </c>
      <c r="L578">
        <v>9.924947005000001E-2</v>
      </c>
      <c r="N578" t="b">
        <f>Pivot_Data3!H578 = L578</f>
        <v>1</v>
      </c>
    </row>
    <row r="579" spans="1:16">
      <c r="A579" t="s">
        <v>46</v>
      </c>
      <c r="B579" t="s">
        <v>134</v>
      </c>
      <c r="C579" t="s">
        <v>175</v>
      </c>
      <c r="D579" t="s">
        <v>120</v>
      </c>
      <c r="E579" t="b">
        <f>D579=Pivot_Data3!D579</f>
        <v>1</v>
      </c>
      <c r="F579">
        <v>0.05</v>
      </c>
      <c r="G579" t="b">
        <f>Pivot_Data3!E579 = F579</f>
        <v>1</v>
      </c>
      <c r="I579">
        <f>Pivot_Data3!F579</f>
        <v>0.54</v>
      </c>
      <c r="J579" t="b">
        <f>H579=Pivot_Data3!F579</f>
        <v>0</v>
      </c>
      <c r="L579">
        <v>9.924947005000001E-2</v>
      </c>
      <c r="N579" t="b">
        <f>Pivot_Data3!H579 = L579</f>
        <v>1</v>
      </c>
    </row>
    <row r="580" spans="1:16">
      <c r="A580" t="s">
        <v>16</v>
      </c>
      <c r="B580" t="s">
        <v>128</v>
      </c>
      <c r="C580" t="s">
        <v>148</v>
      </c>
      <c r="D580" t="s">
        <v>124</v>
      </c>
      <c r="E580" t="b">
        <f>D580=Pivot_Data3!D580</f>
        <v>1</v>
      </c>
      <c r="F580">
        <v>0.08</v>
      </c>
      <c r="G580" t="b">
        <f>Pivot_Data3!E580 = F580</f>
        <v>1</v>
      </c>
      <c r="H580">
        <v>-0.12602095672146901</v>
      </c>
      <c r="I580">
        <f>Pivot_Data3!F580</f>
        <v>-0.12602095672146901</v>
      </c>
      <c r="J580" t="b">
        <f>H580=Pivot_Data3!F580</f>
        <v>1</v>
      </c>
      <c r="L580">
        <v>7.8280328943999999E-2</v>
      </c>
      <c r="N580" t="b">
        <f>Pivot_Data3!H580 = L580</f>
        <v>1</v>
      </c>
      <c r="P580">
        <v>-9.8649619459941825E-3</v>
      </c>
    </row>
    <row r="581" spans="1:16">
      <c r="A581" t="s">
        <v>82</v>
      </c>
      <c r="B581" t="s">
        <v>134</v>
      </c>
      <c r="C581" t="s">
        <v>159</v>
      </c>
      <c r="D581" t="s">
        <v>120</v>
      </c>
      <c r="E581" t="b">
        <f>D581=Pivot_Data3!D581</f>
        <v>1</v>
      </c>
      <c r="F581">
        <v>2.4947623889999999E-3</v>
      </c>
      <c r="G581" t="b">
        <f>Pivot_Data3!E581 = F581</f>
        <v>1</v>
      </c>
      <c r="I581">
        <f>Pivot_Data3!F581</f>
        <v>0.57999999999999996</v>
      </c>
      <c r="J581" t="b">
        <f>H581=Pivot_Data3!F581</f>
        <v>0</v>
      </c>
      <c r="L581">
        <v>1.187506897164E-2</v>
      </c>
      <c r="N581" t="b">
        <f>Pivot_Data3!H581 = L581</f>
        <v>1</v>
      </c>
    </row>
    <row r="582" spans="1:16">
      <c r="A582" t="s">
        <v>91</v>
      </c>
      <c r="B582" t="s">
        <v>128</v>
      </c>
      <c r="C582" t="s">
        <v>148</v>
      </c>
      <c r="D582" t="s">
        <v>124</v>
      </c>
      <c r="E582" t="b">
        <f>D582=Pivot_Data3!D582</f>
        <v>1</v>
      </c>
      <c r="F582">
        <v>60000.05</v>
      </c>
      <c r="G582" t="b">
        <f>Pivot_Data3!E582 = F582</f>
        <v>1</v>
      </c>
      <c r="I582">
        <f>Pivot_Data3!F582</f>
        <v>0</v>
      </c>
      <c r="J582" t="b">
        <f>H582=Pivot_Data3!F582</f>
        <v>1</v>
      </c>
      <c r="N582" t="b">
        <f>Pivot_Data3!H582 = L582</f>
        <v>1</v>
      </c>
    </row>
    <row r="583" spans="1:16">
      <c r="A583" t="s">
        <v>92</v>
      </c>
      <c r="B583" t="s">
        <v>128</v>
      </c>
      <c r="C583" t="s">
        <v>148</v>
      </c>
      <c r="D583" t="s">
        <v>124</v>
      </c>
      <c r="E583" t="b">
        <f>D583=Pivot_Data3!D583</f>
        <v>1</v>
      </c>
      <c r="F583">
        <v>900021.23</v>
      </c>
      <c r="G583" t="b">
        <f>Pivot_Data3!E583 = F583</f>
        <v>1</v>
      </c>
      <c r="I583">
        <f>Pivot_Data3!F583</f>
        <v>0</v>
      </c>
      <c r="J583" t="b">
        <f>H583=Pivot_Data3!F583</f>
        <v>1</v>
      </c>
      <c r="N583" t="b">
        <f>Pivot_Data3!H583 = L583</f>
        <v>1</v>
      </c>
    </row>
    <row r="584" spans="1:16">
      <c r="A584" t="s">
        <v>93</v>
      </c>
      <c r="B584" t="s">
        <v>128</v>
      </c>
      <c r="C584" t="s">
        <v>204</v>
      </c>
      <c r="D584" t="s">
        <v>124</v>
      </c>
      <c r="E584" t="b">
        <f>D584=Pivot_Data3!D584</f>
        <v>1</v>
      </c>
      <c r="F584">
        <v>213558.86</v>
      </c>
      <c r="G584" t="b">
        <f>Pivot_Data3!E584 = F584</f>
        <v>1</v>
      </c>
      <c r="I584">
        <f>Pivot_Data3!F584</f>
        <v>0</v>
      </c>
      <c r="J584" t="b">
        <f>H584=Pivot_Data3!F584</f>
        <v>1</v>
      </c>
      <c r="N584" t="b">
        <f>Pivot_Data3!H584 = L584</f>
        <v>1</v>
      </c>
    </row>
  </sheetData>
  <autoFilter ref="A1:P584" xr:uid="{00000000-0009-0000-0000-000009000000}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K584"/>
  <sheetViews>
    <sheetView zoomScale="133" zoomScaleNormal="133" workbookViewId="0">
      <selection activeCell="G1" sqref="G1"/>
    </sheetView>
    <sheetView workbookViewId="1"/>
  </sheetViews>
  <sheetFormatPr baseColWidth="10" defaultColWidth="8.83203125" defaultRowHeight="16"/>
  <cols>
    <col min="1" max="1" width="9" customWidth="1"/>
    <col min="2" max="2" width="16.33203125" bestFit="1" customWidth="1"/>
    <col min="3" max="3" width="24.83203125" bestFit="1" customWidth="1"/>
    <col min="4" max="4" width="4.33203125" bestFit="1" customWidth="1"/>
    <col min="5" max="5" width="12.1640625" bestFit="1" customWidth="1"/>
    <col min="6" max="6" width="12.83203125" bestFit="1" customWidth="1"/>
    <col min="7" max="7" width="12.83203125" customWidth="1"/>
    <col min="8" max="8" width="9.1640625" customWidth="1"/>
    <col min="9" max="9" width="12.1640625" bestFit="1" customWidth="1"/>
    <col min="10" max="10" width="16.6640625" bestFit="1" customWidth="1"/>
    <col min="11" max="11" width="15.1640625" bestFit="1" customWidth="1"/>
  </cols>
  <sheetData>
    <row r="1" spans="1:1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/>
      <c r="H1" s="1" t="s">
        <v>115</v>
      </c>
      <c r="I1" s="1" t="s">
        <v>116</v>
      </c>
      <c r="J1" s="1" t="s">
        <v>117</v>
      </c>
      <c r="K1" s="1" t="s">
        <v>118</v>
      </c>
    </row>
    <row r="2" spans="1:11" hidden="1">
      <c r="A2" t="s">
        <v>31</v>
      </c>
      <c r="B2" t="s">
        <v>119</v>
      </c>
      <c r="C2" t="s">
        <v>119</v>
      </c>
      <c r="D2" t="s">
        <v>120</v>
      </c>
      <c r="E2">
        <v>44405.96</v>
      </c>
      <c r="F2">
        <v>0</v>
      </c>
      <c r="G2" t="b">
        <f>F2=Pivot_Data2!H2</f>
        <v>1</v>
      </c>
      <c r="H2">
        <v>0</v>
      </c>
      <c r="I2">
        <v>2377850087.193253</v>
      </c>
      <c r="J2">
        <v>0</v>
      </c>
      <c r="K2">
        <v>0</v>
      </c>
    </row>
    <row r="3" spans="1:11" hidden="1">
      <c r="A3" t="s">
        <v>43</v>
      </c>
      <c r="B3" t="s">
        <v>119</v>
      </c>
      <c r="C3" t="s">
        <v>121</v>
      </c>
      <c r="D3" t="s">
        <v>120</v>
      </c>
      <c r="E3">
        <v>539913.95010000002</v>
      </c>
      <c r="F3">
        <v>3.0000000000000001E-3</v>
      </c>
      <c r="G3" t="b">
        <f>F3=Pivot_Data2!H3</f>
        <v>1</v>
      </c>
      <c r="H3">
        <v>0</v>
      </c>
      <c r="I3">
        <v>2276994339.20823</v>
      </c>
      <c r="J3">
        <v>0</v>
      </c>
      <c r="K3">
        <v>6830983.0176246902</v>
      </c>
    </row>
    <row r="4" spans="1:11" hidden="1">
      <c r="A4" t="s">
        <v>31</v>
      </c>
      <c r="B4" t="s">
        <v>122</v>
      </c>
      <c r="C4" t="s">
        <v>123</v>
      </c>
      <c r="D4" t="s">
        <v>124</v>
      </c>
      <c r="E4">
        <v>28487.32</v>
      </c>
      <c r="F4">
        <v>3.1E-2</v>
      </c>
      <c r="G4" t="b">
        <f>F4=Pivot_Data2!H4</f>
        <v>1</v>
      </c>
      <c r="H4">
        <v>2.92E-2</v>
      </c>
      <c r="I4">
        <v>1525438845.278924</v>
      </c>
      <c r="J4">
        <v>44542814.282144591</v>
      </c>
      <c r="K4">
        <v>47288604.203646652</v>
      </c>
    </row>
    <row r="5" spans="1:11" hidden="1">
      <c r="A5" t="s">
        <v>95</v>
      </c>
      <c r="B5" t="s">
        <v>122</v>
      </c>
      <c r="C5" t="s">
        <v>123</v>
      </c>
      <c r="D5" t="s">
        <v>124</v>
      </c>
      <c r="E5">
        <v>1313925372.78</v>
      </c>
      <c r="F5">
        <v>0.1028233949765328</v>
      </c>
      <c r="G5" t="b">
        <f>F5=Pivot_Data2!H5</f>
        <v>1</v>
      </c>
      <c r="H5">
        <v>0.13</v>
      </c>
      <c r="I5">
        <v>1313925372.78</v>
      </c>
      <c r="J5">
        <v>170810298.4614</v>
      </c>
      <c r="K5">
        <v>135102267.575046</v>
      </c>
    </row>
    <row r="6" spans="1:11" hidden="1">
      <c r="A6" t="s">
        <v>33</v>
      </c>
      <c r="B6" t="s">
        <v>125</v>
      </c>
      <c r="C6" t="s">
        <v>125</v>
      </c>
      <c r="D6" t="s">
        <v>126</v>
      </c>
      <c r="E6">
        <v>288535699.19999999</v>
      </c>
      <c r="F6">
        <v>0</v>
      </c>
      <c r="G6" t="b">
        <f>F6=Pivot_Data2!H6</f>
        <v>1</v>
      </c>
      <c r="H6">
        <v>3.8899999999999997E-2</v>
      </c>
      <c r="I6">
        <v>1069607806.738016</v>
      </c>
      <c r="J6">
        <v>41607743.682108827</v>
      </c>
      <c r="K6">
        <v>0</v>
      </c>
    </row>
    <row r="7" spans="1:11" hidden="1">
      <c r="A7" t="s">
        <v>33</v>
      </c>
      <c r="B7" t="s">
        <v>127</v>
      </c>
      <c r="C7" t="s">
        <v>127</v>
      </c>
      <c r="D7" t="s">
        <v>126</v>
      </c>
      <c r="E7">
        <v>278606665.89999998</v>
      </c>
      <c r="F7">
        <v>0</v>
      </c>
      <c r="G7" t="b">
        <f>F7=Pivot_Data2!H7</f>
        <v>1</v>
      </c>
      <c r="H7">
        <v>0</v>
      </c>
      <c r="I7">
        <v>1032800674.863217</v>
      </c>
      <c r="J7">
        <v>0</v>
      </c>
      <c r="K7">
        <v>0</v>
      </c>
    </row>
    <row r="8" spans="1:11" hidden="1">
      <c r="A8" t="s">
        <v>31</v>
      </c>
      <c r="B8" t="s">
        <v>128</v>
      </c>
      <c r="C8" t="s">
        <v>129</v>
      </c>
      <c r="D8" t="s">
        <v>130</v>
      </c>
      <c r="E8">
        <v>19124.34</v>
      </c>
      <c r="F8">
        <v>1.4979599999999999E-2</v>
      </c>
      <c r="G8" t="b">
        <f>F8=Pivot_Data2!H8</f>
        <v>1</v>
      </c>
      <c r="H8">
        <v>2.92E-2</v>
      </c>
      <c r="I8">
        <v>1024070046.825098</v>
      </c>
      <c r="J8">
        <v>29902845.367292851</v>
      </c>
      <c r="K8">
        <v>15340159.67342123</v>
      </c>
    </row>
    <row r="9" spans="1:11" hidden="1">
      <c r="A9" t="s">
        <v>95</v>
      </c>
      <c r="B9" t="s">
        <v>131</v>
      </c>
      <c r="C9" t="s">
        <v>132</v>
      </c>
      <c r="D9" t="s">
        <v>120</v>
      </c>
      <c r="E9">
        <v>909467333.63</v>
      </c>
      <c r="F9">
        <v>3.3641121955840597E-2</v>
      </c>
      <c r="G9" t="b">
        <f>F9=Pivot_Data2!H9</f>
        <v>1</v>
      </c>
      <c r="H9">
        <v>0.13</v>
      </c>
      <c r="I9">
        <v>909467333.63</v>
      </c>
      <c r="J9">
        <v>118230753.37190001</v>
      </c>
      <c r="K9">
        <v>30595501.4855</v>
      </c>
    </row>
    <row r="10" spans="1:11" hidden="1">
      <c r="A10" t="s">
        <v>31</v>
      </c>
      <c r="B10" t="s">
        <v>119</v>
      </c>
      <c r="C10" t="s">
        <v>133</v>
      </c>
      <c r="D10" t="s">
        <v>124</v>
      </c>
      <c r="E10">
        <v>16273.42707</v>
      </c>
      <c r="F10">
        <v>0</v>
      </c>
      <c r="G10" t="b">
        <f>F10=Pivot_Data2!H10</f>
        <v>1</v>
      </c>
      <c r="H10">
        <v>0</v>
      </c>
      <c r="I10">
        <v>871409377.87028015</v>
      </c>
      <c r="J10">
        <v>0</v>
      </c>
      <c r="K10">
        <v>0</v>
      </c>
    </row>
    <row r="11" spans="1:11" hidden="1">
      <c r="A11" t="s">
        <v>43</v>
      </c>
      <c r="B11" t="s">
        <v>134</v>
      </c>
      <c r="C11" t="s">
        <v>135</v>
      </c>
      <c r="D11" t="s">
        <v>130</v>
      </c>
      <c r="E11">
        <v>186956.4872</v>
      </c>
      <c r="F11">
        <v>6.6100000000000006E-2</v>
      </c>
      <c r="G11" t="b">
        <f>F11=Pivot_Data2!H11</f>
        <v>1</v>
      </c>
      <c r="H11">
        <v>3.7900000000000003E-2</v>
      </c>
      <c r="I11">
        <v>788456869.75454175</v>
      </c>
      <c r="J11">
        <v>29882515.36369713</v>
      </c>
      <c r="K11">
        <v>52116999.090775207</v>
      </c>
    </row>
    <row r="12" spans="1:11" hidden="1">
      <c r="A12" t="s">
        <v>43</v>
      </c>
      <c r="B12" t="s">
        <v>128</v>
      </c>
      <c r="C12" t="s">
        <v>129</v>
      </c>
      <c r="D12" t="s">
        <v>130</v>
      </c>
      <c r="E12">
        <v>180079.28</v>
      </c>
      <c r="F12">
        <v>1.3994100000000001E-2</v>
      </c>
      <c r="G12" t="b">
        <f>F12=Pivot_Data2!H12</f>
        <v>1</v>
      </c>
      <c r="H12">
        <v>3.7900000000000003E-2</v>
      </c>
      <c r="I12">
        <v>759453429.74144018</v>
      </c>
      <c r="J12">
        <v>28783284.987200581</v>
      </c>
      <c r="K12">
        <v>10627867.241144691</v>
      </c>
    </row>
    <row r="13" spans="1:11" hidden="1">
      <c r="A13" t="s">
        <v>56</v>
      </c>
      <c r="B13" t="s">
        <v>136</v>
      </c>
      <c r="C13" t="s">
        <v>137</v>
      </c>
      <c r="D13" t="s">
        <v>120</v>
      </c>
      <c r="E13">
        <v>309284495.30000001</v>
      </c>
      <c r="F13">
        <v>0.13500000000000001</v>
      </c>
      <c r="G13" t="b">
        <f>F13=Pivot_Data2!H13</f>
        <v>1</v>
      </c>
      <c r="H13">
        <v>8.2199999999999995E-2</v>
      </c>
      <c r="I13">
        <v>694139696.86465061</v>
      </c>
      <c r="J13">
        <v>57058283.082274273</v>
      </c>
      <c r="K13">
        <v>93708859.076727837</v>
      </c>
    </row>
    <row r="14" spans="1:11" hidden="1">
      <c r="A14" t="s">
        <v>43</v>
      </c>
      <c r="B14" t="s">
        <v>122</v>
      </c>
      <c r="C14" t="s">
        <v>123</v>
      </c>
      <c r="D14" t="s">
        <v>124</v>
      </c>
      <c r="E14">
        <v>137247.03</v>
      </c>
      <c r="F14">
        <v>4.3099999999999999E-2</v>
      </c>
      <c r="G14" t="b">
        <f>F14=Pivot_Data2!H14</f>
        <v>1</v>
      </c>
      <c r="H14">
        <v>3.7900000000000003E-2</v>
      </c>
      <c r="I14">
        <v>578815773.00468063</v>
      </c>
      <c r="J14">
        <v>21937117.796877399</v>
      </c>
      <c r="K14">
        <v>24946959.81650174</v>
      </c>
    </row>
    <row r="15" spans="1:11" hidden="1">
      <c r="A15" t="s">
        <v>31</v>
      </c>
      <c r="B15" t="s">
        <v>138</v>
      </c>
      <c r="C15" t="s">
        <v>139</v>
      </c>
      <c r="D15" t="s">
        <v>126</v>
      </c>
      <c r="E15">
        <v>10512.843989999999</v>
      </c>
      <c r="F15">
        <v>0</v>
      </c>
      <c r="G15" t="b">
        <f>F15=Pivot_Data2!H15</f>
        <v>1</v>
      </c>
      <c r="H15">
        <v>2.92E-2</v>
      </c>
      <c r="I15">
        <v>562941708.68663943</v>
      </c>
      <c r="J15">
        <v>16437897.893649871</v>
      </c>
      <c r="K15">
        <v>0</v>
      </c>
    </row>
    <row r="16" spans="1:11" hidden="1">
      <c r="A16" t="s">
        <v>73</v>
      </c>
      <c r="B16" t="s">
        <v>128</v>
      </c>
      <c r="C16" t="s">
        <v>140</v>
      </c>
      <c r="D16" t="s">
        <v>124</v>
      </c>
      <c r="E16">
        <v>94376492.030000001</v>
      </c>
      <c r="G16" t="b">
        <f>F16=Pivot_Data2!H16</f>
        <v>1</v>
      </c>
      <c r="I16">
        <v>484271885.70988452</v>
      </c>
    </row>
    <row r="17" spans="1:11" hidden="1">
      <c r="A17" t="s">
        <v>31</v>
      </c>
      <c r="B17" t="s">
        <v>141</v>
      </c>
      <c r="C17" t="s">
        <v>142</v>
      </c>
      <c r="D17" t="s">
        <v>120</v>
      </c>
      <c r="E17">
        <v>8841.1729720000003</v>
      </c>
      <c r="F17">
        <v>0</v>
      </c>
      <c r="G17" t="b">
        <f>F17=Pivot_Data2!H17</f>
        <v>1</v>
      </c>
      <c r="H17">
        <v>2.92E-2</v>
      </c>
      <c r="I17">
        <v>473427078.76061761</v>
      </c>
      <c r="J17">
        <v>13824070.69981003</v>
      </c>
      <c r="K17">
        <v>0</v>
      </c>
    </row>
    <row r="18" spans="1:11" hidden="1">
      <c r="A18" t="s">
        <v>43</v>
      </c>
      <c r="B18" t="s">
        <v>128</v>
      </c>
      <c r="C18" t="s">
        <v>143</v>
      </c>
      <c r="D18" t="s">
        <v>124</v>
      </c>
      <c r="E18">
        <v>108479.98209999999</v>
      </c>
      <c r="F18">
        <v>0.12659999999999999</v>
      </c>
      <c r="G18" t="b">
        <f>F18=Pivot_Data2!H18</f>
        <v>1</v>
      </c>
      <c r="H18">
        <v>3.7900000000000003E-2</v>
      </c>
      <c r="I18">
        <v>457495690.03238481</v>
      </c>
      <c r="J18">
        <v>17339086.652227391</v>
      </c>
      <c r="K18">
        <v>57918954.358099923</v>
      </c>
    </row>
    <row r="19" spans="1:11" hidden="1">
      <c r="A19" t="s">
        <v>95</v>
      </c>
      <c r="B19" t="s">
        <v>144</v>
      </c>
      <c r="C19" t="s">
        <v>144</v>
      </c>
      <c r="D19" t="s">
        <v>120</v>
      </c>
      <c r="E19">
        <v>449690000</v>
      </c>
      <c r="F19">
        <v>0.3</v>
      </c>
      <c r="G19" t="b">
        <f>F19=Pivot_Data2!H19</f>
        <v>1</v>
      </c>
      <c r="H19">
        <v>0.13</v>
      </c>
      <c r="I19">
        <v>449690000</v>
      </c>
      <c r="J19">
        <v>58459700</v>
      </c>
      <c r="K19">
        <v>134907000</v>
      </c>
    </row>
    <row r="20" spans="1:11" hidden="1">
      <c r="A20" t="s">
        <v>95</v>
      </c>
      <c r="B20" t="s">
        <v>138</v>
      </c>
      <c r="C20" t="s">
        <v>145</v>
      </c>
      <c r="D20" t="s">
        <v>126</v>
      </c>
      <c r="E20">
        <v>430432393.30000001</v>
      </c>
      <c r="F20">
        <v>0</v>
      </c>
      <c r="G20" t="b">
        <f>F20=Pivot_Data2!H20</f>
        <v>1</v>
      </c>
      <c r="H20">
        <v>0.13</v>
      </c>
      <c r="I20">
        <v>430432393.30000001</v>
      </c>
      <c r="J20">
        <v>55956211.129000001</v>
      </c>
      <c r="K20">
        <v>0</v>
      </c>
    </row>
    <row r="21" spans="1:11" hidden="1">
      <c r="A21" t="s">
        <v>43</v>
      </c>
      <c r="B21" t="s">
        <v>138</v>
      </c>
      <c r="C21" t="s">
        <v>146</v>
      </c>
      <c r="D21" t="s">
        <v>126</v>
      </c>
      <c r="E21">
        <v>83116.737410000002</v>
      </c>
      <c r="F21">
        <v>0</v>
      </c>
      <c r="G21" t="b">
        <f>F21=Pivot_Data2!H21</f>
        <v>1</v>
      </c>
      <c r="H21">
        <v>3.7900000000000003E-2</v>
      </c>
      <c r="I21">
        <v>350530562.39975619</v>
      </c>
      <c r="J21">
        <v>13285108.31495076</v>
      </c>
      <c r="K21">
        <v>0</v>
      </c>
    </row>
    <row r="22" spans="1:11" hidden="1">
      <c r="A22" t="s">
        <v>43</v>
      </c>
      <c r="B22" t="s">
        <v>138</v>
      </c>
      <c r="C22" t="s">
        <v>139</v>
      </c>
      <c r="D22" t="s">
        <v>126</v>
      </c>
      <c r="E22">
        <v>71014.325330000007</v>
      </c>
      <c r="F22">
        <v>0</v>
      </c>
      <c r="G22" t="b">
        <f>F22=Pivot_Data2!H22</f>
        <v>1</v>
      </c>
      <c r="H22">
        <v>3.7900000000000003E-2</v>
      </c>
      <c r="I22">
        <v>299490718.38049853</v>
      </c>
      <c r="J22">
        <v>11350698.2266209</v>
      </c>
      <c r="K22">
        <v>0</v>
      </c>
    </row>
    <row r="23" spans="1:11" hidden="1">
      <c r="A23" t="s">
        <v>43</v>
      </c>
      <c r="B23" t="s">
        <v>134</v>
      </c>
      <c r="C23" t="s">
        <v>147</v>
      </c>
      <c r="D23" t="s">
        <v>130</v>
      </c>
      <c r="E23">
        <v>69662.770650000006</v>
      </c>
      <c r="F23">
        <v>1.6400000000000001E-2</v>
      </c>
      <c r="G23" t="b">
        <f>F23=Pivot_Data2!H23</f>
        <v>1</v>
      </c>
      <c r="H23">
        <v>3.7900000000000003E-2</v>
      </c>
      <c r="I23">
        <v>293790768.68495828</v>
      </c>
      <c r="J23">
        <v>11134670.133159921</v>
      </c>
      <c r="K23">
        <v>4818168.6064333171</v>
      </c>
    </row>
    <row r="24" spans="1:11" hidden="1">
      <c r="A24" t="s">
        <v>14</v>
      </c>
      <c r="B24" t="s">
        <v>136</v>
      </c>
      <c r="C24" t="s">
        <v>137</v>
      </c>
      <c r="D24" t="s">
        <v>120</v>
      </c>
      <c r="E24">
        <v>172989649.90000001</v>
      </c>
      <c r="F24">
        <v>4.4999999999999998E-2</v>
      </c>
      <c r="G24" t="b">
        <f>F24=Pivot_Data2!H24</f>
        <v>1</v>
      </c>
      <c r="H24">
        <v>2.1700000000000001E-2</v>
      </c>
      <c r="I24">
        <v>270081946.91232878</v>
      </c>
      <c r="J24">
        <v>5860778.2479975345</v>
      </c>
      <c r="K24">
        <v>12153687.611054789</v>
      </c>
    </row>
    <row r="25" spans="1:11" hidden="1">
      <c r="A25" t="s">
        <v>43</v>
      </c>
      <c r="B25" t="s">
        <v>119</v>
      </c>
      <c r="C25" t="s">
        <v>119</v>
      </c>
      <c r="D25" t="s">
        <v>120</v>
      </c>
      <c r="E25">
        <v>61352.49</v>
      </c>
      <c r="F25">
        <v>0</v>
      </c>
      <c r="G25" t="b">
        <f>F25=Pivot_Data2!H25</f>
        <v>1</v>
      </c>
      <c r="H25">
        <v>0</v>
      </c>
      <c r="I25">
        <v>258743587.56697279</v>
      </c>
      <c r="J25">
        <v>0</v>
      </c>
      <c r="K25">
        <v>0</v>
      </c>
    </row>
    <row r="26" spans="1:11" hidden="1">
      <c r="A26" t="s">
        <v>47</v>
      </c>
      <c r="B26" t="s">
        <v>138</v>
      </c>
      <c r="C26" t="s">
        <v>139</v>
      </c>
      <c r="D26" t="s">
        <v>126</v>
      </c>
      <c r="E26">
        <v>4972408.3629999999</v>
      </c>
      <c r="F26">
        <v>0</v>
      </c>
      <c r="G26" t="b">
        <f>F26=Pivot_Data2!H26</f>
        <v>1</v>
      </c>
      <c r="I26">
        <v>233609834.30391771</v>
      </c>
      <c r="K26">
        <v>0</v>
      </c>
    </row>
    <row r="27" spans="1:11">
      <c r="A27" t="s">
        <v>31</v>
      </c>
      <c r="B27" t="s">
        <v>128</v>
      </c>
      <c r="C27" t="s">
        <v>148</v>
      </c>
      <c r="D27" t="s">
        <v>124</v>
      </c>
      <c r="E27">
        <v>4026</v>
      </c>
      <c r="F27">
        <v>-0.12602095669999999</v>
      </c>
      <c r="G27" t="b">
        <f>F27=Pivot_Data2!H27</f>
        <v>0</v>
      </c>
      <c r="H27">
        <v>2.92E-2</v>
      </c>
      <c r="I27">
        <v>215584224.52842</v>
      </c>
      <c r="J27">
        <v>6295059.3562298641</v>
      </c>
      <c r="K27">
        <v>-27168130.224499092</v>
      </c>
    </row>
    <row r="28" spans="1:11">
      <c r="A28" t="s">
        <v>47</v>
      </c>
      <c r="B28" t="s">
        <v>128</v>
      </c>
      <c r="C28" t="s">
        <v>148</v>
      </c>
      <c r="D28" t="s">
        <v>124</v>
      </c>
      <c r="E28">
        <v>4240586.3600000003</v>
      </c>
      <c r="F28">
        <v>-0.12602095669999999</v>
      </c>
      <c r="G28" t="b">
        <f>F28=Pivot_Data2!H28</f>
        <v>0</v>
      </c>
      <c r="I28">
        <v>199227940.38447991</v>
      </c>
      <c r="K28">
        <v>-25106895.648622729</v>
      </c>
    </row>
    <row r="29" spans="1:11">
      <c r="A29" t="s">
        <v>31</v>
      </c>
      <c r="B29" t="s">
        <v>134</v>
      </c>
      <c r="C29" t="s">
        <v>149</v>
      </c>
      <c r="D29" t="s">
        <v>130</v>
      </c>
      <c r="E29">
        <v>3674.67434</v>
      </c>
      <c r="F29">
        <v>0.06</v>
      </c>
      <c r="G29" t="b">
        <f>F29=Pivot_Data2!H29</f>
        <v>0</v>
      </c>
      <c r="H29">
        <v>2.92E-2</v>
      </c>
      <c r="I29">
        <v>196771440.13496861</v>
      </c>
      <c r="J29">
        <v>5745726.0519410828</v>
      </c>
      <c r="K29">
        <v>11806286.408098111</v>
      </c>
    </row>
    <row r="30" spans="1:11" hidden="1">
      <c r="A30" t="s">
        <v>43</v>
      </c>
      <c r="B30" t="s">
        <v>150</v>
      </c>
      <c r="C30" t="s">
        <v>151</v>
      </c>
      <c r="D30" t="s">
        <v>124</v>
      </c>
      <c r="E30">
        <v>42271.678659999998</v>
      </c>
      <c r="F30">
        <v>5.4380777810000003E-2</v>
      </c>
      <c r="G30" t="b">
        <f>F30=Pivot_Data2!H30</f>
        <v>1</v>
      </c>
      <c r="H30">
        <v>3.7900000000000003E-2</v>
      </c>
      <c r="I30">
        <v>178273543.40413311</v>
      </c>
      <c r="J30">
        <v>6756567.2950166464</v>
      </c>
      <c r="K30">
        <v>9694653.9532615561</v>
      </c>
    </row>
    <row r="31" spans="1:11" hidden="1">
      <c r="A31" t="s">
        <v>86</v>
      </c>
      <c r="B31" t="s">
        <v>122</v>
      </c>
      <c r="C31" t="s">
        <v>123</v>
      </c>
      <c r="D31" t="s">
        <v>124</v>
      </c>
      <c r="E31">
        <v>188675357.30000001</v>
      </c>
      <c r="F31">
        <v>4.6199999999999998E-2</v>
      </c>
      <c r="G31" t="b">
        <f>F31=Pivot_Data2!H31</f>
        <v>1</v>
      </c>
      <c r="H31">
        <v>1.6299999999999999E-2</v>
      </c>
      <c r="I31">
        <v>174783243.6277037</v>
      </c>
      <c r="J31">
        <v>2848966.8711315701</v>
      </c>
      <c r="K31">
        <v>8074985.8555999091</v>
      </c>
    </row>
    <row r="32" spans="1:11" hidden="1">
      <c r="A32" t="s">
        <v>95</v>
      </c>
      <c r="B32" t="s">
        <v>152</v>
      </c>
      <c r="C32" t="s">
        <v>153</v>
      </c>
      <c r="D32" t="s">
        <v>120</v>
      </c>
      <c r="E32">
        <v>123782031</v>
      </c>
      <c r="F32">
        <v>0</v>
      </c>
      <c r="G32" t="b">
        <f>F32=Pivot_Data2!H32</f>
        <v>1</v>
      </c>
      <c r="H32">
        <v>0.13</v>
      </c>
      <c r="I32">
        <v>123782031</v>
      </c>
      <c r="J32">
        <v>16091664.029999999</v>
      </c>
      <c r="K32">
        <v>0</v>
      </c>
    </row>
    <row r="33" spans="1:11" hidden="1">
      <c r="A33" t="s">
        <v>14</v>
      </c>
      <c r="B33" t="s">
        <v>122</v>
      </c>
      <c r="C33" t="s">
        <v>123</v>
      </c>
      <c r="D33" t="s">
        <v>124</v>
      </c>
      <c r="E33">
        <v>70511559</v>
      </c>
      <c r="F33">
        <v>7.3300000000000004E-2</v>
      </c>
      <c r="G33" t="b">
        <f>F33=Pivot_Data2!H33</f>
        <v>1</v>
      </c>
      <c r="H33">
        <v>2.1700000000000001E-2</v>
      </c>
      <c r="I33">
        <v>110086928.00726651</v>
      </c>
      <c r="J33">
        <v>2388886.3377576829</v>
      </c>
      <c r="K33">
        <v>8069371.8229326354</v>
      </c>
    </row>
    <row r="34" spans="1:11" hidden="1">
      <c r="A34" t="s">
        <v>50</v>
      </c>
      <c r="B34" t="s">
        <v>119</v>
      </c>
      <c r="C34" t="s">
        <v>133</v>
      </c>
      <c r="D34" t="s">
        <v>124</v>
      </c>
      <c r="E34">
        <v>4651160.3</v>
      </c>
      <c r="F34">
        <v>0</v>
      </c>
      <c r="G34" t="b">
        <f>F34=Pivot_Data2!H34</f>
        <v>1</v>
      </c>
      <c r="H34">
        <v>2.53E-2</v>
      </c>
      <c r="I34">
        <v>108044008.28193749</v>
      </c>
      <c r="J34">
        <v>2733513.4095330178</v>
      </c>
      <c r="K34">
        <v>0</v>
      </c>
    </row>
    <row r="35" spans="1:11" hidden="1">
      <c r="A35" t="s">
        <v>43</v>
      </c>
      <c r="B35" t="s">
        <v>136</v>
      </c>
      <c r="C35" t="s">
        <v>154</v>
      </c>
      <c r="D35" t="s">
        <v>120</v>
      </c>
      <c r="E35">
        <v>25000</v>
      </c>
      <c r="F35">
        <v>0.04</v>
      </c>
      <c r="G35" t="b">
        <f>F35=Pivot_Data2!H35</f>
        <v>1</v>
      </c>
      <c r="H35">
        <v>3.7900000000000003E-2</v>
      </c>
      <c r="I35">
        <v>105433205.55</v>
      </c>
      <c r="J35">
        <v>3995918.4903449998</v>
      </c>
      <c r="K35">
        <v>4217328.2220000001</v>
      </c>
    </row>
    <row r="36" spans="1:11" hidden="1">
      <c r="A36" t="s">
        <v>73</v>
      </c>
      <c r="B36" t="s">
        <v>138</v>
      </c>
      <c r="C36" t="s">
        <v>155</v>
      </c>
      <c r="D36" t="s">
        <v>130</v>
      </c>
      <c r="E36">
        <v>20022265.329999998</v>
      </c>
      <c r="G36" t="b">
        <f>F36=Pivot_Data2!H36</f>
        <v>1</v>
      </c>
      <c r="I36">
        <v>102739781.6869539</v>
      </c>
    </row>
    <row r="37" spans="1:11">
      <c r="A37" t="s">
        <v>43</v>
      </c>
      <c r="B37" t="s">
        <v>128</v>
      </c>
      <c r="C37" t="s">
        <v>148</v>
      </c>
      <c r="D37" t="s">
        <v>124</v>
      </c>
      <c r="E37">
        <v>23900.43</v>
      </c>
      <c r="F37">
        <v>-0.12602095669999999</v>
      </c>
      <c r="G37" t="b">
        <f>F37=Pivot_Data2!H37</f>
        <v>0</v>
      </c>
      <c r="H37">
        <v>3.7900000000000003E-2</v>
      </c>
      <c r="I37">
        <v>100795957.9569355</v>
      </c>
      <c r="J37">
        <v>3820166.8065678538</v>
      </c>
      <c r="K37">
        <v>-12702403.053225979</v>
      </c>
    </row>
    <row r="38" spans="1:11" hidden="1">
      <c r="A38" t="s">
        <v>31</v>
      </c>
      <c r="B38" t="s">
        <v>134</v>
      </c>
      <c r="C38" t="s">
        <v>156</v>
      </c>
      <c r="D38" t="s">
        <v>130</v>
      </c>
      <c r="E38">
        <v>1874.8355859999999</v>
      </c>
      <c r="F38">
        <v>0</v>
      </c>
      <c r="G38" t="b">
        <f>F38=Pivot_Data2!H38</f>
        <v>1</v>
      </c>
      <c r="H38">
        <v>2.92E-2</v>
      </c>
      <c r="I38">
        <v>100393685.0288365</v>
      </c>
      <c r="J38">
        <v>2931495.6028420259</v>
      </c>
      <c r="K38">
        <v>0</v>
      </c>
    </row>
    <row r="39" spans="1:11" hidden="1">
      <c r="A39" t="s">
        <v>56</v>
      </c>
      <c r="B39" t="s">
        <v>138</v>
      </c>
      <c r="C39" t="s">
        <v>146</v>
      </c>
      <c r="D39" t="s">
        <v>126</v>
      </c>
      <c r="E39">
        <v>42862701.359999999</v>
      </c>
      <c r="F39">
        <v>0</v>
      </c>
      <c r="G39" t="b">
        <f>F39=Pivot_Data2!H39</f>
        <v>1</v>
      </c>
      <c r="H39">
        <v>8.2199999999999995E-2</v>
      </c>
      <c r="I39">
        <v>96198493.558401287</v>
      </c>
      <c r="J39">
        <v>7907516.1705005849</v>
      </c>
      <c r="K39">
        <v>0</v>
      </c>
    </row>
    <row r="40" spans="1:11">
      <c r="A40" t="s">
        <v>31</v>
      </c>
      <c r="B40" t="s">
        <v>134</v>
      </c>
      <c r="C40" t="s">
        <v>157</v>
      </c>
      <c r="D40" t="s">
        <v>130</v>
      </c>
      <c r="E40">
        <v>1760.876528</v>
      </c>
      <c r="F40">
        <v>0.01</v>
      </c>
      <c r="G40" t="b">
        <f>F40=Pivot_Data2!H40</f>
        <v>0</v>
      </c>
      <c r="H40">
        <v>2.92E-2</v>
      </c>
      <c r="I40">
        <v>94291406.05543384</v>
      </c>
      <c r="J40">
        <v>2753309.0568186678</v>
      </c>
      <c r="K40">
        <v>942914.06055433839</v>
      </c>
    </row>
    <row r="41" spans="1:11" hidden="1">
      <c r="A41" t="s">
        <v>56</v>
      </c>
      <c r="B41" t="s">
        <v>136</v>
      </c>
      <c r="C41" t="s">
        <v>154</v>
      </c>
      <c r="D41" t="s">
        <v>120</v>
      </c>
      <c r="E41">
        <v>41815198.600000001</v>
      </c>
      <c r="F41">
        <v>0.1</v>
      </c>
      <c r="G41" t="b">
        <f>F41=Pivot_Data2!H41</f>
        <v>1</v>
      </c>
      <c r="H41">
        <v>8.2199999999999995E-2</v>
      </c>
      <c r="I41">
        <v>93847540.764644206</v>
      </c>
      <c r="J41">
        <v>7714267.8508537533</v>
      </c>
      <c r="K41">
        <v>9384754.0764644202</v>
      </c>
    </row>
    <row r="42" spans="1:11" hidden="1">
      <c r="A42" t="s">
        <v>54</v>
      </c>
      <c r="B42" t="s">
        <v>138</v>
      </c>
      <c r="C42" t="s">
        <v>146</v>
      </c>
      <c r="D42" t="s">
        <v>126</v>
      </c>
      <c r="E42">
        <v>1352172.8030000001</v>
      </c>
      <c r="F42">
        <v>0</v>
      </c>
      <c r="G42" t="b">
        <f>F42=Pivot_Data2!H42</f>
        <v>1</v>
      </c>
      <c r="H42">
        <v>4.8899999999999999E-2</v>
      </c>
      <c r="I42">
        <v>88515010.454180628</v>
      </c>
      <c r="J42">
        <v>4328384.011209433</v>
      </c>
      <c r="K42">
        <v>0</v>
      </c>
    </row>
    <row r="43" spans="1:11" hidden="1">
      <c r="A43" t="s">
        <v>95</v>
      </c>
      <c r="B43" t="s">
        <v>138</v>
      </c>
      <c r="C43" t="s">
        <v>146</v>
      </c>
      <c r="D43" t="s">
        <v>126</v>
      </c>
      <c r="E43">
        <v>81505841.01703769</v>
      </c>
      <c r="F43">
        <v>0</v>
      </c>
      <c r="G43" t="b">
        <f>F43=Pivot_Data2!H43</f>
        <v>1</v>
      </c>
      <c r="H43">
        <v>0.13</v>
      </c>
      <c r="I43">
        <v>81505841.01703769</v>
      </c>
      <c r="J43">
        <v>10595759.332214899</v>
      </c>
      <c r="K43">
        <v>0</v>
      </c>
    </row>
    <row r="44" spans="1:11" hidden="1">
      <c r="A44" t="s">
        <v>54</v>
      </c>
      <c r="B44" t="s">
        <v>136</v>
      </c>
      <c r="C44" t="s">
        <v>137</v>
      </c>
      <c r="D44" t="s">
        <v>120</v>
      </c>
      <c r="E44">
        <v>1230077.808</v>
      </c>
      <c r="G44" t="b">
        <f>F44=Pivot_Data2!H44</f>
        <v>1</v>
      </c>
      <c r="H44">
        <v>4.8899999999999999E-2</v>
      </c>
      <c r="I44">
        <v>80522511.466735646</v>
      </c>
      <c r="J44">
        <v>3937550.8107233732</v>
      </c>
    </row>
    <row r="45" spans="1:11" hidden="1">
      <c r="A45" t="s">
        <v>43</v>
      </c>
      <c r="B45" t="s">
        <v>134</v>
      </c>
      <c r="C45" t="s">
        <v>158</v>
      </c>
      <c r="D45" t="s">
        <v>124</v>
      </c>
      <c r="E45">
        <v>18757.699349999999</v>
      </c>
      <c r="F45">
        <v>0.14000000000000001</v>
      </c>
      <c r="G45" t="b">
        <f>F45=Pivot_Data2!H45</f>
        <v>1</v>
      </c>
      <c r="H45">
        <v>3.7900000000000003E-2</v>
      </c>
      <c r="I45">
        <v>79107374.848546058</v>
      </c>
      <c r="J45">
        <v>2998169.5067598959</v>
      </c>
      <c r="K45">
        <v>11075032.47879645</v>
      </c>
    </row>
    <row r="46" spans="1:11" hidden="1">
      <c r="A46" t="s">
        <v>43</v>
      </c>
      <c r="B46" t="s">
        <v>134</v>
      </c>
      <c r="C46" t="s">
        <v>159</v>
      </c>
      <c r="D46" t="s">
        <v>120</v>
      </c>
      <c r="E46">
        <v>18414.28342</v>
      </c>
      <c r="F46">
        <v>4.87E-2</v>
      </c>
      <c r="G46" t="b">
        <f>F46=Pivot_Data2!H46</f>
        <v>1</v>
      </c>
      <c r="H46">
        <v>3.7900000000000003E-2</v>
      </c>
      <c r="I46">
        <v>77659077.155072674</v>
      </c>
      <c r="J46">
        <v>2943279.0241772551</v>
      </c>
      <c r="K46">
        <v>3781997.0574520389</v>
      </c>
    </row>
    <row r="47" spans="1:11" hidden="1">
      <c r="A47" t="s">
        <v>95</v>
      </c>
      <c r="B47" t="s">
        <v>150</v>
      </c>
      <c r="C47" t="s">
        <v>151</v>
      </c>
      <c r="D47" t="s">
        <v>124</v>
      </c>
      <c r="E47">
        <v>74435037.00999999</v>
      </c>
      <c r="F47">
        <v>0.15888509890018671</v>
      </c>
      <c r="G47" t="b">
        <f>F47=Pivot_Data2!H47</f>
        <v>1</v>
      </c>
      <c r="H47">
        <v>0.13</v>
      </c>
      <c r="I47">
        <v>74435037.00999999</v>
      </c>
      <c r="J47">
        <v>9676554.8112999983</v>
      </c>
      <c r="K47">
        <v>11826618.21697291</v>
      </c>
    </row>
    <row r="48" spans="1:11" hidden="1">
      <c r="A48" t="s">
        <v>31</v>
      </c>
      <c r="B48" t="s">
        <v>134</v>
      </c>
      <c r="C48" t="s">
        <v>160</v>
      </c>
      <c r="D48" t="s">
        <v>120</v>
      </c>
      <c r="E48">
        <v>1354.41023</v>
      </c>
      <c r="F48">
        <v>0</v>
      </c>
      <c r="G48" t="b">
        <f>F48=Pivot_Data2!H48</f>
        <v>1</v>
      </c>
      <c r="H48">
        <v>2.92E-2</v>
      </c>
      <c r="I48">
        <v>72525951.099828348</v>
      </c>
      <c r="J48">
        <v>2117757.772114988</v>
      </c>
      <c r="K48">
        <v>0</v>
      </c>
    </row>
    <row r="49" spans="1:11" hidden="1">
      <c r="A49" t="s">
        <v>33</v>
      </c>
      <c r="B49" t="s">
        <v>128</v>
      </c>
      <c r="C49" t="s">
        <v>161</v>
      </c>
      <c r="D49" t="s">
        <v>124</v>
      </c>
      <c r="E49">
        <v>19404613.649999999</v>
      </c>
      <c r="G49" t="b">
        <f>F49=Pivot_Data2!H49</f>
        <v>1</v>
      </c>
      <c r="H49">
        <v>0</v>
      </c>
      <c r="I49">
        <v>71933304.282006413</v>
      </c>
      <c r="J49">
        <v>0</v>
      </c>
    </row>
    <row r="50" spans="1:11" hidden="1">
      <c r="A50" t="s">
        <v>33</v>
      </c>
      <c r="B50" t="s">
        <v>138</v>
      </c>
      <c r="C50" t="s">
        <v>146</v>
      </c>
      <c r="D50" t="s">
        <v>126</v>
      </c>
      <c r="E50">
        <v>19285071.949999999</v>
      </c>
      <c r="F50">
        <v>0</v>
      </c>
      <c r="G50" t="b">
        <f>F50=Pivot_Data2!H50</f>
        <v>1</v>
      </c>
      <c r="H50">
        <v>3.8899999999999997E-2</v>
      </c>
      <c r="I50">
        <v>71490160.72678864</v>
      </c>
      <c r="J50">
        <v>2780967.2522720778</v>
      </c>
      <c r="K50">
        <v>0</v>
      </c>
    </row>
    <row r="51" spans="1:11">
      <c r="A51" t="s">
        <v>33</v>
      </c>
      <c r="B51" t="s">
        <v>128</v>
      </c>
      <c r="C51" t="s">
        <v>148</v>
      </c>
      <c r="D51" t="s">
        <v>124</v>
      </c>
      <c r="E51">
        <v>19087841.640000001</v>
      </c>
      <c r="F51">
        <v>-0.12602095669999999</v>
      </c>
      <c r="G51" t="b">
        <f>F51=Pivot_Data2!H51</f>
        <v>0</v>
      </c>
      <c r="H51">
        <v>3.8899999999999997E-2</v>
      </c>
      <c r="I51">
        <v>70759023.886923537</v>
      </c>
      <c r="J51">
        <v>2752526.029201325</v>
      </c>
      <c r="K51">
        <v>-8917119.885388257</v>
      </c>
    </row>
    <row r="52" spans="1:11" hidden="1">
      <c r="A52" t="s">
        <v>40</v>
      </c>
      <c r="B52" t="s">
        <v>136</v>
      </c>
      <c r="C52" t="s">
        <v>162</v>
      </c>
      <c r="D52" t="s">
        <v>130</v>
      </c>
      <c r="E52">
        <v>1995848.2350000001</v>
      </c>
      <c r="F52">
        <v>0.12</v>
      </c>
      <c r="G52" t="b">
        <f>F52=Pivot_Data2!H52</f>
        <v>1</v>
      </c>
      <c r="H52">
        <v>7.5499999999999998E-2</v>
      </c>
      <c r="I52">
        <v>67415032.558552787</v>
      </c>
      <c r="J52">
        <v>5089834.9581707353</v>
      </c>
      <c r="K52">
        <v>8089803.9070263337</v>
      </c>
    </row>
    <row r="53" spans="1:11">
      <c r="A53" t="s">
        <v>31</v>
      </c>
      <c r="B53" t="s">
        <v>134</v>
      </c>
      <c r="C53" t="s">
        <v>158</v>
      </c>
      <c r="D53" t="s">
        <v>124</v>
      </c>
      <c r="E53">
        <v>1253.8342640000001</v>
      </c>
      <c r="F53">
        <v>0.14000000000000001</v>
      </c>
      <c r="G53" t="b">
        <f>F53=Pivot_Data2!H53</f>
        <v>0</v>
      </c>
      <c r="H53">
        <v>2.92E-2</v>
      </c>
      <c r="I53">
        <v>67140309.858818248</v>
      </c>
      <c r="J53">
        <v>1960497.0478774931</v>
      </c>
      <c r="K53">
        <v>9399643.3802345563</v>
      </c>
    </row>
    <row r="54" spans="1:11" hidden="1">
      <c r="A54" t="s">
        <v>43</v>
      </c>
      <c r="B54" t="s">
        <v>134</v>
      </c>
      <c r="C54" t="s">
        <v>163</v>
      </c>
      <c r="D54" t="s">
        <v>130</v>
      </c>
      <c r="E54">
        <v>15395.92524</v>
      </c>
      <c r="F54">
        <v>4.2599999999999999E-2</v>
      </c>
      <c r="G54" t="b">
        <f>F54=Pivot_Data2!H54</f>
        <v>1</v>
      </c>
      <c r="H54">
        <v>3.7900000000000003E-2</v>
      </c>
      <c r="I54">
        <v>64929670.018454127</v>
      </c>
      <c r="J54">
        <v>2460834.4936994109</v>
      </c>
      <c r="K54">
        <v>2766003.942786146</v>
      </c>
    </row>
    <row r="55" spans="1:11" hidden="1">
      <c r="A55" t="s">
        <v>31</v>
      </c>
      <c r="B55" t="s">
        <v>138</v>
      </c>
      <c r="C55" t="s">
        <v>146</v>
      </c>
      <c r="D55" t="s">
        <v>126</v>
      </c>
      <c r="E55">
        <v>1211.796206</v>
      </c>
      <c r="F55">
        <v>0</v>
      </c>
      <c r="G55" t="b">
        <f>F55=Pivot_Data2!H55</f>
        <v>1</v>
      </c>
      <c r="H55">
        <v>2.92E-2</v>
      </c>
      <c r="I55">
        <v>64889256.174116112</v>
      </c>
      <c r="J55">
        <v>1894766.280284191</v>
      </c>
      <c r="K55">
        <v>0</v>
      </c>
    </row>
    <row r="56" spans="1:11" hidden="1">
      <c r="A56" t="s">
        <v>31</v>
      </c>
      <c r="B56" t="s">
        <v>150</v>
      </c>
      <c r="C56" t="s">
        <v>151</v>
      </c>
      <c r="D56" t="s">
        <v>124</v>
      </c>
      <c r="E56">
        <v>1170.2181330000001</v>
      </c>
      <c r="F56">
        <v>5.6053715529999999E-2</v>
      </c>
      <c r="G56" t="b">
        <f>F56=Pivot_Data2!H56</f>
        <v>1</v>
      </c>
      <c r="H56">
        <v>2.92E-2</v>
      </c>
      <c r="I56">
        <v>62662833.763512284</v>
      </c>
      <c r="J56">
        <v>1829754.745894559</v>
      </c>
      <c r="K56">
        <v>3512484.6580835972</v>
      </c>
    </row>
    <row r="57" spans="1:11">
      <c r="A57" t="s">
        <v>31</v>
      </c>
      <c r="B57" t="s">
        <v>134</v>
      </c>
      <c r="C57" t="s">
        <v>164</v>
      </c>
      <c r="D57" t="s">
        <v>130</v>
      </c>
      <c r="E57">
        <v>1160</v>
      </c>
      <c r="F57">
        <v>0.06</v>
      </c>
      <c r="G57" t="b">
        <f>F57=Pivot_Data2!H57</f>
        <v>0</v>
      </c>
      <c r="H57">
        <v>2.92E-2</v>
      </c>
      <c r="I57">
        <v>62115673.237199999</v>
      </c>
      <c r="J57">
        <v>1813777.6585262399</v>
      </c>
      <c r="K57">
        <v>3726940.3942320002</v>
      </c>
    </row>
    <row r="58" spans="1:11" hidden="1">
      <c r="A58" t="s">
        <v>40</v>
      </c>
      <c r="B58" t="s">
        <v>136</v>
      </c>
      <c r="C58" t="s">
        <v>137</v>
      </c>
      <c r="D58" t="s">
        <v>120</v>
      </c>
      <c r="E58">
        <v>1775682.439</v>
      </c>
      <c r="F58">
        <v>0.14000000000000001</v>
      </c>
      <c r="G58" t="b">
        <f>F58=Pivot_Data2!H58</f>
        <v>1</v>
      </c>
      <c r="H58">
        <v>7.5499999999999998E-2</v>
      </c>
      <c r="I58">
        <v>59978352.732233383</v>
      </c>
      <c r="J58">
        <v>4528365.6312836204</v>
      </c>
      <c r="K58">
        <v>8396969.3825126737</v>
      </c>
    </row>
    <row r="59" spans="1:11" hidden="1">
      <c r="A59" t="s">
        <v>53</v>
      </c>
      <c r="B59" t="s">
        <v>122</v>
      </c>
      <c r="C59" t="s">
        <v>123</v>
      </c>
      <c r="D59" t="s">
        <v>124</v>
      </c>
      <c r="E59">
        <v>312628.71999999997</v>
      </c>
      <c r="F59">
        <v>6.3899999999999998E-2</v>
      </c>
      <c r="G59" t="b">
        <f>F59=Pivot_Data2!H59</f>
        <v>1</v>
      </c>
      <c r="H59">
        <v>2.9100000000000001E-2</v>
      </c>
      <c r="I59">
        <v>58831316.001886547</v>
      </c>
      <c r="J59">
        <v>1711991.295654899</v>
      </c>
      <c r="K59">
        <v>3759321.0925205508</v>
      </c>
    </row>
    <row r="60" spans="1:11">
      <c r="A60" t="s">
        <v>31</v>
      </c>
      <c r="B60" t="s">
        <v>134</v>
      </c>
      <c r="C60" t="s">
        <v>165</v>
      </c>
      <c r="D60" t="s">
        <v>130</v>
      </c>
      <c r="E60">
        <v>1094.2930429999999</v>
      </c>
      <c r="F60">
        <v>0.03</v>
      </c>
      <c r="G60" t="b">
        <f>F60=Pivot_Data2!H60</f>
        <v>0</v>
      </c>
      <c r="H60">
        <v>2.92E-2</v>
      </c>
      <c r="I60">
        <v>58597197.486835547</v>
      </c>
      <c r="J60">
        <v>1711038.1666155979</v>
      </c>
      <c r="K60">
        <v>1757915.9246050669</v>
      </c>
    </row>
    <row r="61" spans="1:11" hidden="1">
      <c r="A61" t="s">
        <v>43</v>
      </c>
      <c r="B61" t="s">
        <v>134</v>
      </c>
      <c r="C61" t="s">
        <v>166</v>
      </c>
      <c r="D61" t="s">
        <v>130</v>
      </c>
      <c r="E61">
        <v>13706.641820000001</v>
      </c>
      <c r="F61">
        <v>2.7300000000000001E-2</v>
      </c>
      <c r="G61" t="b">
        <f>F61=Pivot_Data2!H61</f>
        <v>1</v>
      </c>
      <c r="H61">
        <v>3.7900000000000003E-2</v>
      </c>
      <c r="I61">
        <v>57805407.376331449</v>
      </c>
      <c r="J61">
        <v>2190824.9395629619</v>
      </c>
      <c r="K61">
        <v>1578087.621373849</v>
      </c>
    </row>
    <row r="62" spans="1:11">
      <c r="A62" t="s">
        <v>95</v>
      </c>
      <c r="B62" t="s">
        <v>128</v>
      </c>
      <c r="C62" t="s">
        <v>148</v>
      </c>
      <c r="D62" t="s">
        <v>124</v>
      </c>
      <c r="E62">
        <v>55118757.009999998</v>
      </c>
      <c r="F62">
        <v>-0.12602095669999999</v>
      </c>
      <c r="G62" t="b">
        <f>F62=Pivot_Data2!H62</f>
        <v>0</v>
      </c>
      <c r="H62">
        <v>0.13</v>
      </c>
      <c r="I62">
        <v>55118757.009999998</v>
      </c>
      <c r="J62">
        <v>7165438.4112999998</v>
      </c>
      <c r="K62">
        <v>-6946118.4905150309</v>
      </c>
    </row>
    <row r="63" spans="1:11" hidden="1">
      <c r="A63" t="s">
        <v>33</v>
      </c>
      <c r="B63" t="s">
        <v>138</v>
      </c>
      <c r="C63" t="s">
        <v>167</v>
      </c>
      <c r="D63" t="s">
        <v>126</v>
      </c>
      <c r="E63">
        <v>14742686.779999999</v>
      </c>
      <c r="F63">
        <v>0</v>
      </c>
      <c r="G63" t="b">
        <f>F63=Pivot_Data2!H63</f>
        <v>1</v>
      </c>
      <c r="H63">
        <v>3.8899999999999997E-2</v>
      </c>
      <c r="I63">
        <v>54651444.919649467</v>
      </c>
      <c r="J63">
        <v>2125941.2073743651</v>
      </c>
      <c r="K63">
        <v>0</v>
      </c>
    </row>
    <row r="64" spans="1:11" hidden="1">
      <c r="A64" t="s">
        <v>31</v>
      </c>
      <c r="B64" t="s">
        <v>128</v>
      </c>
      <c r="C64" t="s">
        <v>140</v>
      </c>
      <c r="D64" t="s">
        <v>124</v>
      </c>
      <c r="E64">
        <v>1000.01</v>
      </c>
      <c r="G64" t="b">
        <f>F64=Pivot_Data2!H64</f>
        <v>1</v>
      </c>
      <c r="H64">
        <v>2.92E-2</v>
      </c>
      <c r="I64">
        <v>53548529.649941698</v>
      </c>
      <c r="J64">
        <v>1563617.0657782981</v>
      </c>
    </row>
    <row r="65" spans="1:11" hidden="1">
      <c r="A65" t="s">
        <v>47</v>
      </c>
      <c r="B65" t="s">
        <v>134</v>
      </c>
      <c r="C65" t="s">
        <v>168</v>
      </c>
      <c r="D65" t="s">
        <v>120</v>
      </c>
      <c r="E65">
        <v>1049990</v>
      </c>
      <c r="F65">
        <v>0</v>
      </c>
      <c r="G65" t="b">
        <f>F65=Pivot_Data2!H65</f>
        <v>1</v>
      </c>
      <c r="I65">
        <v>49329816.059753597</v>
      </c>
      <c r="K65">
        <v>0</v>
      </c>
    </row>
    <row r="66" spans="1:11" hidden="1">
      <c r="A66" t="s">
        <v>56</v>
      </c>
      <c r="B66" t="s">
        <v>136</v>
      </c>
      <c r="C66" t="s">
        <v>169</v>
      </c>
      <c r="D66" t="s">
        <v>120</v>
      </c>
      <c r="E66">
        <v>21577564.100000001</v>
      </c>
      <c r="F66">
        <v>0</v>
      </c>
      <c r="G66" t="b">
        <f>F66=Pivot_Data2!H66</f>
        <v>1</v>
      </c>
      <c r="H66">
        <v>8.2199999999999995E-2</v>
      </c>
      <c r="I66">
        <v>48427399.46896901</v>
      </c>
      <c r="J66">
        <v>3980732.236349253</v>
      </c>
      <c r="K66">
        <v>0</v>
      </c>
    </row>
    <row r="67" spans="1:11" hidden="1">
      <c r="A67" t="s">
        <v>47</v>
      </c>
      <c r="B67" t="s">
        <v>128</v>
      </c>
      <c r="C67" t="s">
        <v>170</v>
      </c>
      <c r="D67" t="s">
        <v>124</v>
      </c>
      <c r="E67">
        <v>1001000</v>
      </c>
      <c r="G67" t="b">
        <f>F67=Pivot_Data2!H67</f>
        <v>1</v>
      </c>
      <c r="I67">
        <v>47028205.864639997</v>
      </c>
    </row>
    <row r="68" spans="1:11" hidden="1">
      <c r="A68" t="s">
        <v>47</v>
      </c>
      <c r="B68" t="s">
        <v>128</v>
      </c>
      <c r="C68" t="s">
        <v>171</v>
      </c>
      <c r="D68" t="s">
        <v>124</v>
      </c>
      <c r="E68">
        <v>1000000</v>
      </c>
      <c r="G68" t="b">
        <f>F68=Pivot_Data2!H68</f>
        <v>1</v>
      </c>
      <c r="I68">
        <v>46981224.640000001</v>
      </c>
    </row>
    <row r="69" spans="1:11" hidden="1">
      <c r="A69" t="s">
        <v>31</v>
      </c>
      <c r="B69" t="s">
        <v>134</v>
      </c>
      <c r="C69" t="s">
        <v>172</v>
      </c>
      <c r="D69" t="s">
        <v>130</v>
      </c>
      <c r="E69">
        <v>848.92277769999998</v>
      </c>
      <c r="F69">
        <v>0</v>
      </c>
      <c r="G69" t="b">
        <f>F69=Pivot_Data2!H69</f>
        <v>1</v>
      </c>
      <c r="H69">
        <v>2.92E-2</v>
      </c>
      <c r="I69">
        <v>45458111.951059803</v>
      </c>
      <c r="J69">
        <v>1327376.8689709459</v>
      </c>
      <c r="K69">
        <v>0</v>
      </c>
    </row>
    <row r="70" spans="1:11" hidden="1">
      <c r="A70" t="s">
        <v>31</v>
      </c>
      <c r="B70" t="s">
        <v>141</v>
      </c>
      <c r="C70" t="s">
        <v>173</v>
      </c>
      <c r="D70" t="s">
        <v>120</v>
      </c>
      <c r="E70">
        <v>843.86105039999995</v>
      </c>
      <c r="F70">
        <v>0</v>
      </c>
      <c r="G70" t="b">
        <f>F70=Pivot_Data2!H70</f>
        <v>1</v>
      </c>
      <c r="H70">
        <v>2.92E-2</v>
      </c>
      <c r="I70">
        <v>45187066.607109271</v>
      </c>
      <c r="J70">
        <v>1319462.344927591</v>
      </c>
      <c r="K70">
        <v>0</v>
      </c>
    </row>
    <row r="71" spans="1:11" hidden="1">
      <c r="A71" t="s">
        <v>43</v>
      </c>
      <c r="B71" t="s">
        <v>136</v>
      </c>
      <c r="C71" t="s">
        <v>174</v>
      </c>
      <c r="D71" t="s">
        <v>120</v>
      </c>
      <c r="E71">
        <v>10469.57027</v>
      </c>
      <c r="F71">
        <v>0</v>
      </c>
      <c r="G71" t="b">
        <f>F71=Pivot_Data2!H71</f>
        <v>1</v>
      </c>
      <c r="H71">
        <v>3.7900000000000003E-2</v>
      </c>
      <c r="I71">
        <v>44153614.171883158</v>
      </c>
      <c r="J71">
        <v>1673421.977114372</v>
      </c>
      <c r="K71">
        <v>0</v>
      </c>
    </row>
    <row r="72" spans="1:11" hidden="1">
      <c r="A72" t="s">
        <v>43</v>
      </c>
      <c r="B72" t="s">
        <v>136</v>
      </c>
      <c r="C72" t="s">
        <v>137</v>
      </c>
      <c r="D72" t="s">
        <v>120</v>
      </c>
      <c r="E72">
        <v>10381.55278</v>
      </c>
      <c r="F72">
        <v>0</v>
      </c>
      <c r="G72" t="b">
        <f>F72=Pivot_Data2!H72</f>
        <v>1</v>
      </c>
      <c r="H72">
        <v>3.7900000000000003E-2</v>
      </c>
      <c r="I72">
        <v>43782415.527276561</v>
      </c>
      <c r="J72">
        <v>1659353.548483782</v>
      </c>
      <c r="K72">
        <v>0</v>
      </c>
    </row>
    <row r="73" spans="1:11" hidden="1">
      <c r="A73" t="s">
        <v>43</v>
      </c>
      <c r="B73" t="s">
        <v>134</v>
      </c>
      <c r="C73" t="s">
        <v>164</v>
      </c>
      <c r="D73" t="s">
        <v>130</v>
      </c>
      <c r="E73">
        <v>10055.21371</v>
      </c>
      <c r="F73">
        <v>0.04</v>
      </c>
      <c r="G73" t="b">
        <f>F73=Pivot_Data2!H73</f>
        <v>1</v>
      </c>
      <c r="H73">
        <v>3.7900000000000003E-2</v>
      </c>
      <c r="I73">
        <v>42406136.557424322</v>
      </c>
      <c r="J73">
        <v>1607192.5755263821</v>
      </c>
      <c r="K73">
        <v>1696245.462296973</v>
      </c>
    </row>
    <row r="74" spans="1:11" hidden="1">
      <c r="A74" t="s">
        <v>70</v>
      </c>
      <c r="B74" t="s">
        <v>134</v>
      </c>
      <c r="C74" t="s">
        <v>175</v>
      </c>
      <c r="D74" t="s">
        <v>120</v>
      </c>
      <c r="E74">
        <v>5981675.9000000004</v>
      </c>
      <c r="F74">
        <v>0.35</v>
      </c>
      <c r="G74" t="b">
        <f>F74=Pivot_Data2!H74</f>
        <v>1</v>
      </c>
      <c r="H74">
        <v>0.1333</v>
      </c>
      <c r="I74">
        <v>41377440.811768353</v>
      </c>
      <c r="J74">
        <v>5515612.8602087209</v>
      </c>
      <c r="K74">
        <v>14482104.284118921</v>
      </c>
    </row>
    <row r="75" spans="1:11" hidden="1">
      <c r="A75" t="s">
        <v>31</v>
      </c>
      <c r="B75" t="s">
        <v>134</v>
      </c>
      <c r="C75" t="s">
        <v>176</v>
      </c>
      <c r="D75" t="s">
        <v>130</v>
      </c>
      <c r="E75">
        <v>731.36704810000003</v>
      </c>
      <c r="F75">
        <v>0</v>
      </c>
      <c r="G75" t="b">
        <f>F75=Pivot_Data2!H75</f>
        <v>1</v>
      </c>
      <c r="H75">
        <v>2.92E-2</v>
      </c>
      <c r="I75">
        <v>39163238.427788913</v>
      </c>
      <c r="J75">
        <v>1143566.562091436</v>
      </c>
      <c r="K75">
        <v>0</v>
      </c>
    </row>
    <row r="76" spans="1:11">
      <c r="A76" t="s">
        <v>50</v>
      </c>
      <c r="B76" t="s">
        <v>134</v>
      </c>
      <c r="C76" t="s">
        <v>177</v>
      </c>
      <c r="D76" t="s">
        <v>120</v>
      </c>
      <c r="E76">
        <v>1668001</v>
      </c>
      <c r="F76">
        <v>7.3499999999999996E-2</v>
      </c>
      <c r="G76" t="b">
        <f>F76=Pivot_Data2!H76</f>
        <v>0</v>
      </c>
      <c r="H76">
        <v>2.53E-2</v>
      </c>
      <c r="I76">
        <v>38746786.22843422</v>
      </c>
      <c r="J76">
        <v>980293.69157938578</v>
      </c>
      <c r="K76">
        <v>2847888.7877899152</v>
      </c>
    </row>
    <row r="77" spans="1:11">
      <c r="A77" t="s">
        <v>13</v>
      </c>
      <c r="B77" t="s">
        <v>134</v>
      </c>
      <c r="C77" t="s">
        <v>178</v>
      </c>
      <c r="D77" t="s">
        <v>120</v>
      </c>
      <c r="E77">
        <v>166229.41709999999</v>
      </c>
      <c r="F77">
        <v>6.4299999999999996E-2</v>
      </c>
      <c r="G77" t="b">
        <f>F77=Pivot_Data2!H77</f>
        <v>0</v>
      </c>
      <c r="H77">
        <v>3.9600000000000003E-2</v>
      </c>
      <c r="I77">
        <v>37525665.954208471</v>
      </c>
      <c r="J77">
        <v>1486016.3717866561</v>
      </c>
      <c r="K77">
        <v>2412900.320855604</v>
      </c>
    </row>
    <row r="78" spans="1:11" hidden="1">
      <c r="A78" t="s">
        <v>33</v>
      </c>
      <c r="B78" t="s">
        <v>128</v>
      </c>
      <c r="C78" t="s">
        <v>170</v>
      </c>
      <c r="D78" t="s">
        <v>124</v>
      </c>
      <c r="E78">
        <v>10000000</v>
      </c>
      <c r="G78" t="b">
        <f>F78=Pivot_Data2!H78</f>
        <v>1</v>
      </c>
      <c r="H78">
        <v>3.8899999999999997E-2</v>
      </c>
      <c r="I78">
        <v>37070206.899999999</v>
      </c>
      <c r="J78">
        <v>1442031.04841</v>
      </c>
    </row>
    <row r="79" spans="1:11" hidden="1">
      <c r="A79" t="s">
        <v>24</v>
      </c>
      <c r="B79" t="s">
        <v>138</v>
      </c>
      <c r="C79" t="s">
        <v>139</v>
      </c>
      <c r="D79" t="s">
        <v>126</v>
      </c>
      <c r="E79">
        <v>60927.999580000003</v>
      </c>
      <c r="F79">
        <v>0</v>
      </c>
      <c r="G79" t="b">
        <f>F79=Pivot_Data2!H79</f>
        <v>1</v>
      </c>
      <c r="H79">
        <v>2.3300000000000001E-2</v>
      </c>
      <c r="I79">
        <v>32645296.20248349</v>
      </c>
      <c r="J79">
        <v>760635.40151786536</v>
      </c>
      <c r="K79">
        <v>0</v>
      </c>
    </row>
    <row r="80" spans="1:11">
      <c r="A80" t="s">
        <v>31</v>
      </c>
      <c r="B80" t="s">
        <v>134</v>
      </c>
      <c r="C80" t="s">
        <v>179</v>
      </c>
      <c r="D80" t="s">
        <v>130</v>
      </c>
      <c r="E80">
        <v>606.46747449999998</v>
      </c>
      <c r="F80">
        <v>8.8499999999999995E-2</v>
      </c>
      <c r="G80" t="b">
        <f>F80=Pivot_Data2!H80</f>
        <v>0</v>
      </c>
      <c r="H80">
        <v>2.92E-2</v>
      </c>
      <c r="I80">
        <v>32475116.788820621</v>
      </c>
      <c r="J80">
        <v>948273.41023356211</v>
      </c>
      <c r="K80">
        <v>2874047.835810625</v>
      </c>
    </row>
    <row r="81" spans="1:11" hidden="1">
      <c r="A81" t="s">
        <v>50</v>
      </c>
      <c r="B81" t="s">
        <v>138</v>
      </c>
      <c r="C81" t="s">
        <v>146</v>
      </c>
      <c r="D81" t="s">
        <v>126</v>
      </c>
      <c r="E81">
        <v>1321855.8529999999</v>
      </c>
      <c r="F81">
        <v>0</v>
      </c>
      <c r="G81" t="b">
        <f>F81=Pivot_Data2!H81</f>
        <v>1</v>
      </c>
      <c r="H81">
        <v>2.53E-2</v>
      </c>
      <c r="I81">
        <v>30706016.459819611</v>
      </c>
      <c r="J81">
        <v>776862.21643343603</v>
      </c>
      <c r="K81">
        <v>0</v>
      </c>
    </row>
    <row r="82" spans="1:11" hidden="1">
      <c r="A82" t="s">
        <v>31</v>
      </c>
      <c r="B82" t="s">
        <v>180</v>
      </c>
      <c r="C82" t="s">
        <v>181</v>
      </c>
      <c r="D82" t="s">
        <v>130</v>
      </c>
      <c r="E82">
        <v>550.37348540000005</v>
      </c>
      <c r="F82">
        <v>0</v>
      </c>
      <c r="G82" t="b">
        <f>F82=Pivot_Data2!H82</f>
        <v>1</v>
      </c>
      <c r="H82">
        <v>2.92E-2</v>
      </c>
      <c r="I82">
        <v>29471396.187521782</v>
      </c>
      <c r="J82">
        <v>860564.76867563603</v>
      </c>
      <c r="K82">
        <v>0</v>
      </c>
    </row>
    <row r="83" spans="1:11" hidden="1">
      <c r="A83" t="s">
        <v>24</v>
      </c>
      <c r="B83" t="s">
        <v>122</v>
      </c>
      <c r="C83" t="s">
        <v>123</v>
      </c>
      <c r="D83" t="s">
        <v>124</v>
      </c>
      <c r="E83">
        <v>54750</v>
      </c>
      <c r="F83">
        <v>4.7600000000000003E-2</v>
      </c>
      <c r="G83" t="b">
        <f>F83=Pivot_Data2!H83</f>
        <v>1</v>
      </c>
      <c r="H83">
        <v>2.3300000000000001E-2</v>
      </c>
      <c r="I83">
        <v>29335116.521249998</v>
      </c>
      <c r="J83">
        <v>683508.21494512504</v>
      </c>
      <c r="K83">
        <v>1396351.5464115001</v>
      </c>
    </row>
    <row r="84" spans="1:11" hidden="1">
      <c r="A84" t="s">
        <v>95</v>
      </c>
      <c r="B84" t="s">
        <v>134</v>
      </c>
      <c r="C84" t="s">
        <v>182</v>
      </c>
      <c r="D84" t="s">
        <v>130</v>
      </c>
      <c r="E84">
        <v>29124359.23</v>
      </c>
      <c r="F84">
        <v>0</v>
      </c>
      <c r="G84" t="b">
        <f>F84=Pivot_Data2!H84</f>
        <v>1</v>
      </c>
      <c r="H84">
        <v>0.13</v>
      </c>
      <c r="I84">
        <v>29124359.23</v>
      </c>
      <c r="J84">
        <v>3786166.6999000008</v>
      </c>
      <c r="K84">
        <v>0</v>
      </c>
    </row>
    <row r="85" spans="1:11" hidden="1">
      <c r="A85" t="s">
        <v>43</v>
      </c>
      <c r="B85" t="s">
        <v>183</v>
      </c>
      <c r="C85" t="s">
        <v>184</v>
      </c>
      <c r="D85" t="s">
        <v>126</v>
      </c>
      <c r="E85">
        <v>6617.0781209999996</v>
      </c>
      <c r="F85">
        <v>0</v>
      </c>
      <c r="G85" t="b">
        <f>F85=Pivot_Data2!H85</f>
        <v>1</v>
      </c>
      <c r="H85">
        <v>3.7900000000000003E-2</v>
      </c>
      <c r="I85">
        <v>27906390.306872029</v>
      </c>
      <c r="J85">
        <v>1057652.19263045</v>
      </c>
      <c r="K85">
        <v>0</v>
      </c>
    </row>
    <row r="86" spans="1:11" hidden="1">
      <c r="A86" t="s">
        <v>95</v>
      </c>
      <c r="B86" t="s">
        <v>138</v>
      </c>
      <c r="C86" t="s">
        <v>185</v>
      </c>
      <c r="D86" t="s">
        <v>120</v>
      </c>
      <c r="E86">
        <v>27778396.690000001</v>
      </c>
      <c r="F86">
        <v>0</v>
      </c>
      <c r="G86" t="b">
        <f>F86=Pivot_Data2!H86</f>
        <v>1</v>
      </c>
      <c r="H86">
        <v>0.13</v>
      </c>
      <c r="I86">
        <v>27778396.690000001</v>
      </c>
      <c r="J86">
        <v>3611191.5696999999</v>
      </c>
      <c r="K86">
        <v>0</v>
      </c>
    </row>
    <row r="87" spans="1:11" hidden="1">
      <c r="A87" t="s">
        <v>31</v>
      </c>
      <c r="B87" t="s">
        <v>134</v>
      </c>
      <c r="C87" t="s">
        <v>186</v>
      </c>
      <c r="D87" t="s">
        <v>130</v>
      </c>
      <c r="E87">
        <v>513.01813660000005</v>
      </c>
      <c r="F87">
        <v>0</v>
      </c>
      <c r="G87" t="b">
        <f>F87=Pivot_Data2!H87</f>
        <v>1</v>
      </c>
      <c r="H87">
        <v>2.92E-2</v>
      </c>
      <c r="I87">
        <v>27471092.187761061</v>
      </c>
      <c r="J87">
        <v>802155.89188262308</v>
      </c>
      <c r="K87">
        <v>0</v>
      </c>
    </row>
    <row r="88" spans="1:11">
      <c r="A88" t="s">
        <v>50</v>
      </c>
      <c r="B88" t="s">
        <v>180</v>
      </c>
      <c r="C88" t="s">
        <v>187</v>
      </c>
      <c r="D88" t="s">
        <v>130</v>
      </c>
      <c r="E88">
        <v>1100110.219</v>
      </c>
      <c r="F88">
        <v>0.03</v>
      </c>
      <c r="G88" t="b">
        <f>F88=Pivot_Data2!H88</f>
        <v>0</v>
      </c>
      <c r="H88">
        <v>2.53E-2</v>
      </c>
      <c r="I88">
        <v>25554981.971419059</v>
      </c>
      <c r="J88">
        <v>646541.04387690208</v>
      </c>
      <c r="K88">
        <v>766649.45914257166</v>
      </c>
    </row>
    <row r="89" spans="1:11">
      <c r="A89" t="s">
        <v>50</v>
      </c>
      <c r="B89" t="s">
        <v>134</v>
      </c>
      <c r="C89" t="s">
        <v>188</v>
      </c>
      <c r="D89" t="s">
        <v>130</v>
      </c>
      <c r="E89">
        <v>1058751.4129999999</v>
      </c>
      <c r="F89">
        <v>5.7999999999999996E-3</v>
      </c>
      <c r="G89" t="b">
        <f>F89=Pivot_Data2!H89</f>
        <v>0</v>
      </c>
      <c r="H89">
        <v>2.53E-2</v>
      </c>
      <c r="I89">
        <v>24594238.653672069</v>
      </c>
      <c r="J89">
        <v>622234.23793790338</v>
      </c>
      <c r="K89">
        <v>142646.584191298</v>
      </c>
    </row>
    <row r="90" spans="1:11" hidden="1">
      <c r="A90" t="s">
        <v>31</v>
      </c>
      <c r="B90" t="s">
        <v>134</v>
      </c>
      <c r="C90" t="s">
        <v>189</v>
      </c>
      <c r="D90" t="s">
        <v>130</v>
      </c>
      <c r="E90">
        <v>451.87712269999997</v>
      </c>
      <c r="F90">
        <v>0</v>
      </c>
      <c r="G90" t="b">
        <f>F90=Pivot_Data2!H90</f>
        <v>1</v>
      </c>
      <c r="H90">
        <v>2.92E-2</v>
      </c>
      <c r="I90">
        <v>24197113.531895969</v>
      </c>
      <c r="J90">
        <v>706555.71513136243</v>
      </c>
      <c r="K90">
        <v>0</v>
      </c>
    </row>
    <row r="91" spans="1:11" hidden="1">
      <c r="A91" t="s">
        <v>43</v>
      </c>
      <c r="B91" t="s">
        <v>134</v>
      </c>
      <c r="C91" t="s">
        <v>190</v>
      </c>
      <c r="D91" t="s">
        <v>124</v>
      </c>
      <c r="E91">
        <v>5633.4945479999997</v>
      </c>
      <c r="F91">
        <v>0.15</v>
      </c>
      <c r="G91" t="b">
        <f>F91=Pivot_Data2!H91</f>
        <v>1</v>
      </c>
      <c r="H91">
        <v>3.7900000000000003E-2</v>
      </c>
      <c r="I91">
        <v>23758295.54576353</v>
      </c>
      <c r="J91">
        <v>900439.40118443803</v>
      </c>
      <c r="K91">
        <v>3563744.3318645302</v>
      </c>
    </row>
    <row r="92" spans="1:11" hidden="1">
      <c r="A92" t="s">
        <v>47</v>
      </c>
      <c r="C92" t="s">
        <v>191</v>
      </c>
      <c r="D92" t="s">
        <v>192</v>
      </c>
      <c r="E92">
        <v>500000</v>
      </c>
      <c r="G92" t="b">
        <f>F92=Pivot_Data2!H92</f>
        <v>1</v>
      </c>
      <c r="I92">
        <v>23490612.32</v>
      </c>
    </row>
    <row r="93" spans="1:11" hidden="1">
      <c r="A93" t="s">
        <v>47</v>
      </c>
      <c r="B93" t="s">
        <v>128</v>
      </c>
      <c r="C93" t="s">
        <v>161</v>
      </c>
      <c r="D93" t="s">
        <v>124</v>
      </c>
      <c r="E93">
        <v>500000</v>
      </c>
      <c r="G93" t="b">
        <f>F93=Pivot_Data2!H93</f>
        <v>1</v>
      </c>
      <c r="I93">
        <v>23490612.32</v>
      </c>
    </row>
    <row r="94" spans="1:11" hidden="1">
      <c r="A94" t="s">
        <v>31</v>
      </c>
      <c r="B94" t="s">
        <v>138</v>
      </c>
      <c r="C94" t="s">
        <v>185</v>
      </c>
      <c r="D94" t="s">
        <v>120</v>
      </c>
      <c r="E94">
        <v>419.2</v>
      </c>
      <c r="F94">
        <v>0</v>
      </c>
      <c r="G94" t="b">
        <f>F94=Pivot_Data2!H94</f>
        <v>1</v>
      </c>
      <c r="H94">
        <v>2.92E-2</v>
      </c>
      <c r="I94">
        <v>22447319.156064</v>
      </c>
      <c r="J94">
        <v>655461.71935706877</v>
      </c>
      <c r="K94">
        <v>0</v>
      </c>
    </row>
    <row r="95" spans="1:11">
      <c r="A95" t="s">
        <v>31</v>
      </c>
      <c r="B95" t="s">
        <v>134</v>
      </c>
      <c r="C95" t="s">
        <v>193</v>
      </c>
      <c r="D95" t="s">
        <v>120</v>
      </c>
      <c r="E95">
        <v>404.72347159999998</v>
      </c>
      <c r="F95">
        <v>7.0000000000000007E-2</v>
      </c>
      <c r="G95" t="b">
        <f>F95=Pivot_Data2!H95</f>
        <v>0</v>
      </c>
      <c r="H95">
        <v>2.92E-2</v>
      </c>
      <c r="I95">
        <v>21672130.09769896</v>
      </c>
      <c r="J95">
        <v>632826.19885280961</v>
      </c>
      <c r="K95">
        <v>1517049.1068389269</v>
      </c>
    </row>
    <row r="96" spans="1:11">
      <c r="A96" t="s">
        <v>31</v>
      </c>
      <c r="B96" t="s">
        <v>134</v>
      </c>
      <c r="C96" t="s">
        <v>194</v>
      </c>
      <c r="D96" t="s">
        <v>120</v>
      </c>
      <c r="E96">
        <v>399.33987050000002</v>
      </c>
      <c r="F96">
        <v>7.85E-2</v>
      </c>
      <c r="G96" t="b">
        <f>F96=Pivot_Data2!H96</f>
        <v>0</v>
      </c>
      <c r="H96">
        <v>2.92E-2</v>
      </c>
      <c r="I96">
        <v>21383849.05738255</v>
      </c>
      <c r="J96">
        <v>624408.39247557055</v>
      </c>
      <c r="K96">
        <v>1678632.15100453</v>
      </c>
    </row>
    <row r="97" spans="1:11">
      <c r="A97" t="s">
        <v>31</v>
      </c>
      <c r="B97" t="s">
        <v>134</v>
      </c>
      <c r="C97" t="s">
        <v>195</v>
      </c>
      <c r="D97" t="s">
        <v>124</v>
      </c>
      <c r="E97">
        <v>398.49419540000002</v>
      </c>
      <c r="F97">
        <v>2.92E-2</v>
      </c>
      <c r="G97" t="b">
        <f>F97=Pivot_Data2!H97</f>
        <v>0</v>
      </c>
      <c r="H97">
        <v>2.92E-2</v>
      </c>
      <c r="I97">
        <v>21338564.852058042</v>
      </c>
      <c r="J97">
        <v>623086.09368009481</v>
      </c>
      <c r="K97">
        <v>623086.09368009481</v>
      </c>
    </row>
    <row r="98" spans="1:11" hidden="1">
      <c r="A98" t="s">
        <v>43</v>
      </c>
      <c r="B98" t="s">
        <v>134</v>
      </c>
      <c r="C98" t="s">
        <v>196</v>
      </c>
      <c r="D98" t="s">
        <v>130</v>
      </c>
      <c r="E98">
        <v>5009.1700129999999</v>
      </c>
      <c r="F98">
        <v>1.18E-2</v>
      </c>
      <c r="G98" t="b">
        <f>F98=Pivot_Data2!H98</f>
        <v>1</v>
      </c>
      <c r="H98">
        <v>3.7900000000000003E-2</v>
      </c>
      <c r="I98">
        <v>21125314.064621009</v>
      </c>
      <c r="J98">
        <v>800649.40304913616</v>
      </c>
      <c r="K98">
        <v>249278.70596252789</v>
      </c>
    </row>
    <row r="99" spans="1:11" hidden="1">
      <c r="A99" t="s">
        <v>11</v>
      </c>
      <c r="B99" t="s">
        <v>152</v>
      </c>
      <c r="C99" t="s">
        <v>153</v>
      </c>
      <c r="D99" t="s">
        <v>120</v>
      </c>
      <c r="E99">
        <v>6666666.6600000001</v>
      </c>
      <c r="G99" t="b">
        <f>F99=Pivot_Data2!H99</f>
        <v>1</v>
      </c>
      <c r="H99">
        <v>3.9899999999999998E-2</v>
      </c>
      <c r="I99">
        <v>20916445.52575022</v>
      </c>
      <c r="J99">
        <v>834566.17647743376</v>
      </c>
    </row>
    <row r="100" spans="1:11">
      <c r="A100" t="s">
        <v>50</v>
      </c>
      <c r="B100" t="s">
        <v>134</v>
      </c>
      <c r="C100" t="s">
        <v>197</v>
      </c>
      <c r="D100" t="s">
        <v>130</v>
      </c>
      <c r="E100">
        <v>899053.15520000004</v>
      </c>
      <c r="F100">
        <v>1.83E-2</v>
      </c>
      <c r="G100" t="b">
        <f>F100=Pivot_Data2!H100</f>
        <v>0</v>
      </c>
      <c r="H100">
        <v>2.53E-2</v>
      </c>
      <c r="I100">
        <v>20884532.091128059</v>
      </c>
      <c r="J100">
        <v>528378.66190553992</v>
      </c>
      <c r="K100">
        <v>382186.93726764352</v>
      </c>
    </row>
    <row r="101" spans="1:11" hidden="1">
      <c r="A101" t="s">
        <v>53</v>
      </c>
      <c r="B101" t="s">
        <v>128</v>
      </c>
      <c r="C101" t="s">
        <v>143</v>
      </c>
      <c r="D101" t="s">
        <v>124</v>
      </c>
      <c r="E101">
        <v>106718.27929999999</v>
      </c>
      <c r="F101">
        <v>0</v>
      </c>
      <c r="G101" t="b">
        <f>F101=Pivot_Data2!H101</f>
        <v>1</v>
      </c>
      <c r="H101">
        <v>2.9100000000000001E-2</v>
      </c>
      <c r="I101">
        <v>20082533.724591549</v>
      </c>
      <c r="J101">
        <v>584401.73138561414</v>
      </c>
      <c r="K101">
        <v>0</v>
      </c>
    </row>
    <row r="102" spans="1:11" hidden="1">
      <c r="A102" t="s">
        <v>55</v>
      </c>
      <c r="B102" t="s">
        <v>119</v>
      </c>
      <c r="C102" t="s">
        <v>133</v>
      </c>
      <c r="D102" t="s">
        <v>124</v>
      </c>
      <c r="E102">
        <v>5100000.4800000004</v>
      </c>
      <c r="F102">
        <v>0</v>
      </c>
      <c r="G102" t="b">
        <f>F102=Pivot_Data2!H102</f>
        <v>1</v>
      </c>
      <c r="H102">
        <v>4.4000000000000003E-3</v>
      </c>
      <c r="I102">
        <v>19934811.781817399</v>
      </c>
      <c r="J102">
        <v>87713.171839996576</v>
      </c>
      <c r="K102">
        <v>0</v>
      </c>
    </row>
    <row r="103" spans="1:11" hidden="1">
      <c r="A103" t="s">
        <v>89</v>
      </c>
      <c r="B103" t="s">
        <v>138</v>
      </c>
      <c r="C103" t="s">
        <v>146</v>
      </c>
      <c r="D103" t="s">
        <v>126</v>
      </c>
      <c r="E103">
        <v>96843.077210000003</v>
      </c>
      <c r="F103">
        <v>0</v>
      </c>
      <c r="G103" t="b">
        <f>F103=Pivot_Data2!H103</f>
        <v>1</v>
      </c>
      <c r="H103">
        <v>1.6199999999999999E-2</v>
      </c>
      <c r="I103">
        <v>19815794.73297596</v>
      </c>
      <c r="J103">
        <v>321015.87467421062</v>
      </c>
      <c r="K103">
        <v>0</v>
      </c>
    </row>
    <row r="104" spans="1:11" hidden="1">
      <c r="A104" t="s">
        <v>40</v>
      </c>
      <c r="B104" t="s">
        <v>122</v>
      </c>
      <c r="C104" t="s">
        <v>123</v>
      </c>
      <c r="D104" t="s">
        <v>124</v>
      </c>
      <c r="E104">
        <v>577277.78</v>
      </c>
      <c r="F104">
        <v>9.0399999999999994E-2</v>
      </c>
      <c r="G104" t="b">
        <f>F104=Pivot_Data2!H104</f>
        <v>1</v>
      </c>
      <c r="H104">
        <v>7.5499999999999998E-2</v>
      </c>
      <c r="I104">
        <v>19499077.961721409</v>
      </c>
      <c r="J104">
        <v>1472180.3861099661</v>
      </c>
      <c r="K104">
        <v>1762716.6477396151</v>
      </c>
    </row>
    <row r="105" spans="1:11" hidden="1">
      <c r="A105" t="s">
        <v>85</v>
      </c>
      <c r="B105" t="s">
        <v>138</v>
      </c>
      <c r="C105" t="s">
        <v>146</v>
      </c>
      <c r="D105" t="s">
        <v>126</v>
      </c>
      <c r="E105">
        <v>59465365.340000004</v>
      </c>
      <c r="F105">
        <v>0</v>
      </c>
      <c r="G105" t="b">
        <f>F105=Pivot_Data2!H105</f>
        <v>1</v>
      </c>
      <c r="H105">
        <v>9.1999999999999998E-3</v>
      </c>
      <c r="I105">
        <v>19394628.905641001</v>
      </c>
      <c r="J105">
        <v>178430.58593189719</v>
      </c>
      <c r="K105">
        <v>0</v>
      </c>
    </row>
    <row r="106" spans="1:11" hidden="1">
      <c r="A106" t="s">
        <v>31</v>
      </c>
      <c r="B106" t="s">
        <v>128</v>
      </c>
      <c r="C106" t="s">
        <v>161</v>
      </c>
      <c r="D106" t="s">
        <v>124</v>
      </c>
      <c r="E106">
        <v>355.87</v>
      </c>
      <c r="G106" t="b">
        <f>F106=Pivot_Data2!H106</f>
        <v>1</v>
      </c>
      <c r="H106">
        <v>2.92E-2</v>
      </c>
      <c r="I106">
        <v>19056124.685277902</v>
      </c>
      <c r="J106">
        <v>556438.84081011463</v>
      </c>
    </row>
    <row r="107" spans="1:11" hidden="1">
      <c r="A107" t="s">
        <v>81</v>
      </c>
      <c r="B107" t="s">
        <v>122</v>
      </c>
      <c r="C107" t="s">
        <v>123</v>
      </c>
      <c r="D107" t="s">
        <v>124</v>
      </c>
      <c r="E107">
        <v>903308.51</v>
      </c>
      <c r="F107">
        <v>7.3899999999999993E-2</v>
      </c>
      <c r="G107" t="b">
        <f>F107=Pivot_Data2!H107</f>
        <v>1</v>
      </c>
      <c r="H107">
        <v>2.29E-2</v>
      </c>
      <c r="I107">
        <v>18036648.623566501</v>
      </c>
      <c r="J107">
        <v>413039.25347967283</v>
      </c>
      <c r="K107">
        <v>1332908.3332815641</v>
      </c>
    </row>
    <row r="108" spans="1:11" hidden="1">
      <c r="A108" t="s">
        <v>43</v>
      </c>
      <c r="B108" t="s">
        <v>180</v>
      </c>
      <c r="C108" t="s">
        <v>198</v>
      </c>
      <c r="D108" t="s">
        <v>130</v>
      </c>
      <c r="E108">
        <v>4246.558008</v>
      </c>
      <c r="F108">
        <v>0.15</v>
      </c>
      <c r="G108" t="b">
        <f>F108=Pivot_Data2!H108</f>
        <v>1</v>
      </c>
      <c r="H108">
        <v>3.7900000000000003E-2</v>
      </c>
      <c r="I108">
        <v>17909128.933498502</v>
      </c>
      <c r="J108">
        <v>678755.98657959327</v>
      </c>
      <c r="K108">
        <v>2686369.3400247749</v>
      </c>
    </row>
    <row r="109" spans="1:11" hidden="1">
      <c r="A109" t="s">
        <v>50</v>
      </c>
      <c r="B109" t="s">
        <v>150</v>
      </c>
      <c r="C109" t="s">
        <v>151</v>
      </c>
      <c r="D109" t="s">
        <v>124</v>
      </c>
      <c r="E109">
        <v>765109.33739999996</v>
      </c>
      <c r="F109">
        <v>0.10211706149999999</v>
      </c>
      <c r="G109" t="b">
        <f>F109=Pivot_Data2!H109</f>
        <v>1</v>
      </c>
      <c r="H109">
        <v>2.53E-2</v>
      </c>
      <c r="I109">
        <v>17773087.628614578</v>
      </c>
      <c r="J109">
        <v>449659.11700394889</v>
      </c>
      <c r="K109">
        <v>1814935.4824161241</v>
      </c>
    </row>
    <row r="110" spans="1:11" hidden="1">
      <c r="A110" t="s">
        <v>56</v>
      </c>
      <c r="B110" t="s">
        <v>122</v>
      </c>
      <c r="C110" t="s">
        <v>123</v>
      </c>
      <c r="D110" t="s">
        <v>124</v>
      </c>
      <c r="E110">
        <v>7666971</v>
      </c>
      <c r="F110">
        <v>8.0199999999999994E-2</v>
      </c>
      <c r="G110" t="b">
        <f>F110=Pivot_Data2!H110</f>
        <v>1</v>
      </c>
      <c r="H110">
        <v>8.2199999999999995E-2</v>
      </c>
      <c r="I110">
        <v>17207292.983270559</v>
      </c>
      <c r="J110">
        <v>1414439.4832248399</v>
      </c>
      <c r="K110">
        <v>1380024.8972582989</v>
      </c>
    </row>
    <row r="111" spans="1:11" hidden="1">
      <c r="A111" t="s">
        <v>56</v>
      </c>
      <c r="B111" t="s">
        <v>138</v>
      </c>
      <c r="C111" t="s">
        <v>139</v>
      </c>
      <c r="D111" t="s">
        <v>126</v>
      </c>
      <c r="E111">
        <v>7500510</v>
      </c>
      <c r="F111">
        <v>0</v>
      </c>
      <c r="G111" t="b">
        <f>F111=Pivot_Data2!H111</f>
        <v>1</v>
      </c>
      <c r="H111">
        <v>8.2199999999999995E-2</v>
      </c>
      <c r="I111">
        <v>16833697.831118789</v>
      </c>
      <c r="J111">
        <v>1383729.9617179651</v>
      </c>
      <c r="K111">
        <v>0</v>
      </c>
    </row>
    <row r="112" spans="1:11" hidden="1">
      <c r="A112" t="s">
        <v>54</v>
      </c>
      <c r="B112" t="s">
        <v>128</v>
      </c>
      <c r="C112" t="s">
        <v>143</v>
      </c>
      <c r="D112" t="s">
        <v>124</v>
      </c>
      <c r="E112">
        <v>248523.79019999999</v>
      </c>
      <c r="F112">
        <v>0.1017</v>
      </c>
      <c r="G112" t="b">
        <f>F112=Pivot_Data2!H112</f>
        <v>1</v>
      </c>
      <c r="H112">
        <v>4.8899999999999999E-2</v>
      </c>
      <c r="I112">
        <v>16268694.23705277</v>
      </c>
      <c r="J112">
        <v>795539.14819188043</v>
      </c>
      <c r="K112">
        <v>1654526.203908267</v>
      </c>
    </row>
    <row r="113" spans="1:11" hidden="1">
      <c r="A113" t="s">
        <v>43</v>
      </c>
      <c r="B113" t="s">
        <v>138</v>
      </c>
      <c r="C113" t="s">
        <v>185</v>
      </c>
      <c r="D113" t="s">
        <v>120</v>
      </c>
      <c r="E113">
        <v>3812.2248159999999</v>
      </c>
      <c r="F113">
        <v>0</v>
      </c>
      <c r="G113" t="b">
        <f>F113=Pivot_Data2!H113</f>
        <v>1</v>
      </c>
      <c r="H113">
        <v>3.7900000000000003E-2</v>
      </c>
      <c r="I113">
        <v>16077403.305125561</v>
      </c>
      <c r="J113">
        <v>609333.58526425867</v>
      </c>
      <c r="K113">
        <v>0</v>
      </c>
    </row>
    <row r="114" spans="1:11">
      <c r="A114" t="s">
        <v>31</v>
      </c>
      <c r="B114" t="s">
        <v>134</v>
      </c>
      <c r="C114" t="s">
        <v>159</v>
      </c>
      <c r="D114" t="s">
        <v>120</v>
      </c>
      <c r="E114">
        <v>291.99002689999998</v>
      </c>
      <c r="F114">
        <v>8.0100000000000005E-2</v>
      </c>
      <c r="G114" t="b">
        <f>F114=Pivot_Data2!H114</f>
        <v>0</v>
      </c>
      <c r="H114">
        <v>2.92E-2</v>
      </c>
      <c r="I114">
        <v>15635480.25813934</v>
      </c>
      <c r="J114">
        <v>456556.02353766881</v>
      </c>
      <c r="K114">
        <v>1252401.968676961</v>
      </c>
    </row>
    <row r="115" spans="1:11">
      <c r="A115" t="s">
        <v>50</v>
      </c>
      <c r="B115" t="s">
        <v>134</v>
      </c>
      <c r="C115" t="s">
        <v>199</v>
      </c>
      <c r="D115" t="s">
        <v>120</v>
      </c>
      <c r="E115">
        <v>668000</v>
      </c>
      <c r="F115">
        <v>0.08</v>
      </c>
      <c r="G115" t="b">
        <f>F115=Pivot_Data2!H115</f>
        <v>0</v>
      </c>
      <c r="H115">
        <v>2.53E-2</v>
      </c>
      <c r="I115">
        <v>15517288.778960001</v>
      </c>
      <c r="J115">
        <v>392587.40610768797</v>
      </c>
      <c r="K115">
        <v>1241383.1023168</v>
      </c>
    </row>
    <row r="116" spans="1:11" hidden="1">
      <c r="A116" t="s">
        <v>25</v>
      </c>
      <c r="B116" t="s">
        <v>122</v>
      </c>
      <c r="C116" t="s">
        <v>123</v>
      </c>
      <c r="D116" t="s">
        <v>124</v>
      </c>
      <c r="E116">
        <v>26000</v>
      </c>
      <c r="F116">
        <v>7.0400000000000004E-2</v>
      </c>
      <c r="G116" t="b">
        <f>F116=Pivot_Data2!H116</f>
        <v>1</v>
      </c>
      <c r="H116">
        <v>5.79E-2</v>
      </c>
      <c r="I116">
        <v>15453628.015799999</v>
      </c>
      <c r="J116">
        <v>894765.06211482012</v>
      </c>
      <c r="K116">
        <v>1087935.41231232</v>
      </c>
    </row>
    <row r="117" spans="1:11" hidden="1">
      <c r="A117" t="s">
        <v>86</v>
      </c>
      <c r="B117" t="s">
        <v>138</v>
      </c>
      <c r="C117" t="s">
        <v>139</v>
      </c>
      <c r="D117" t="s">
        <v>126</v>
      </c>
      <c r="E117">
        <v>16395801.26</v>
      </c>
      <c r="F117">
        <v>0</v>
      </c>
      <c r="G117" t="b">
        <f>F117=Pivot_Data2!H117</f>
        <v>1</v>
      </c>
      <c r="H117">
        <v>1.6299999999999999E-2</v>
      </c>
      <c r="I117">
        <v>15188583.00896929</v>
      </c>
      <c r="J117">
        <v>247573.9030461995</v>
      </c>
      <c r="K117">
        <v>0</v>
      </c>
    </row>
    <row r="118" spans="1:11">
      <c r="A118" t="s">
        <v>31</v>
      </c>
      <c r="B118" t="s">
        <v>134</v>
      </c>
      <c r="C118" t="s">
        <v>200</v>
      </c>
      <c r="D118" t="s">
        <v>130</v>
      </c>
      <c r="E118">
        <v>274.12112919999998</v>
      </c>
      <c r="F118">
        <v>2.2499999999999999E-2</v>
      </c>
      <c r="G118" t="b">
        <f>F118=Pivot_Data2!H118</f>
        <v>0</v>
      </c>
      <c r="H118">
        <v>2.92E-2</v>
      </c>
      <c r="I118">
        <v>14678636.628275409</v>
      </c>
      <c r="J118">
        <v>428616.18954564212</v>
      </c>
      <c r="K118">
        <v>330269.32413619681</v>
      </c>
    </row>
    <row r="119" spans="1:11" hidden="1">
      <c r="A119" t="s">
        <v>31</v>
      </c>
      <c r="B119" t="s">
        <v>144</v>
      </c>
      <c r="C119" t="s">
        <v>144</v>
      </c>
      <c r="D119" t="s">
        <v>120</v>
      </c>
      <c r="E119">
        <v>273.93</v>
      </c>
      <c r="F119">
        <v>0.3</v>
      </c>
      <c r="G119" t="b">
        <f>F119=Pivot_Data2!H119</f>
        <v>1</v>
      </c>
      <c r="H119">
        <v>2.92E-2</v>
      </c>
      <c r="I119">
        <v>14668402.042988099</v>
      </c>
      <c r="J119">
        <v>428317.33965525252</v>
      </c>
      <c r="K119">
        <v>4400520.6128964294</v>
      </c>
    </row>
    <row r="120" spans="1:11" hidden="1">
      <c r="A120" t="s">
        <v>41</v>
      </c>
      <c r="B120" t="s">
        <v>122</v>
      </c>
      <c r="C120" t="s">
        <v>123</v>
      </c>
      <c r="D120" t="s">
        <v>124</v>
      </c>
      <c r="E120">
        <v>3827123.9</v>
      </c>
      <c r="F120">
        <v>6.7299999999999999E-2</v>
      </c>
      <c r="G120" t="b">
        <f>F120=Pivot_Data2!H120</f>
        <v>1</v>
      </c>
      <c r="H120">
        <v>4.7699999999999999E-2</v>
      </c>
      <c r="I120">
        <v>14578603.80925641</v>
      </c>
      <c r="J120">
        <v>695399.40170153067</v>
      </c>
      <c r="K120">
        <v>981140.03636295628</v>
      </c>
    </row>
    <row r="121" spans="1:11" hidden="1">
      <c r="A121" t="s">
        <v>53</v>
      </c>
      <c r="B121" t="s">
        <v>138</v>
      </c>
      <c r="C121" t="s">
        <v>146</v>
      </c>
      <c r="D121" t="s">
        <v>126</v>
      </c>
      <c r="E121">
        <v>76846.454679999995</v>
      </c>
      <c r="F121">
        <v>0</v>
      </c>
      <c r="G121" t="b">
        <f>F121=Pivot_Data2!H121</f>
        <v>1</v>
      </c>
      <c r="H121">
        <v>2.9100000000000001E-2</v>
      </c>
      <c r="I121">
        <v>14461173.173417119</v>
      </c>
      <c r="J121">
        <v>420820.13934643829</v>
      </c>
      <c r="K121">
        <v>0</v>
      </c>
    </row>
    <row r="122" spans="1:11" hidden="1">
      <c r="A122" t="s">
        <v>81</v>
      </c>
      <c r="B122" t="s">
        <v>119</v>
      </c>
      <c r="C122" t="s">
        <v>119</v>
      </c>
      <c r="D122" t="s">
        <v>120</v>
      </c>
      <c r="E122">
        <v>722822</v>
      </c>
      <c r="F122">
        <v>0</v>
      </c>
      <c r="G122" t="b">
        <f>F122=Pivot_Data2!H122</f>
        <v>1</v>
      </c>
      <c r="H122">
        <v>2.29E-2</v>
      </c>
      <c r="I122">
        <v>14432817.01329658</v>
      </c>
      <c r="J122">
        <v>330511.5096044917</v>
      </c>
      <c r="K122">
        <v>0</v>
      </c>
    </row>
    <row r="123" spans="1:11" hidden="1">
      <c r="A123" t="s">
        <v>31</v>
      </c>
      <c r="B123" t="s">
        <v>183</v>
      </c>
      <c r="C123" t="s">
        <v>184</v>
      </c>
      <c r="D123" t="s">
        <v>126</v>
      </c>
      <c r="E123">
        <v>267.24446460000001</v>
      </c>
      <c r="F123">
        <v>0</v>
      </c>
      <c r="G123" t="b">
        <f>F123=Pivot_Data2!H123</f>
        <v>1</v>
      </c>
      <c r="H123">
        <v>2.92E-2</v>
      </c>
      <c r="I123">
        <v>14310405.03236557</v>
      </c>
      <c r="J123">
        <v>417863.82694507472</v>
      </c>
      <c r="K123">
        <v>0</v>
      </c>
    </row>
    <row r="124" spans="1:11">
      <c r="A124" t="s">
        <v>31</v>
      </c>
      <c r="B124" t="s">
        <v>134</v>
      </c>
      <c r="C124" t="s">
        <v>163</v>
      </c>
      <c r="D124" t="s">
        <v>130</v>
      </c>
      <c r="E124">
        <v>248.98</v>
      </c>
      <c r="F124">
        <v>3.2199999999999999E-2</v>
      </c>
      <c r="G124" t="b">
        <f>F124=Pivot_Data2!H124</f>
        <v>0</v>
      </c>
      <c r="H124">
        <v>2.92E-2</v>
      </c>
      <c r="I124">
        <v>13332379.5884466</v>
      </c>
      <c r="J124">
        <v>389305.48398264073</v>
      </c>
      <c r="K124">
        <v>429302.62274798052</v>
      </c>
    </row>
    <row r="125" spans="1:11">
      <c r="A125" t="s">
        <v>39</v>
      </c>
      <c r="B125" t="s">
        <v>134</v>
      </c>
      <c r="C125" t="s">
        <v>172</v>
      </c>
      <c r="D125" t="s">
        <v>130</v>
      </c>
      <c r="E125">
        <v>288.13879050000003</v>
      </c>
      <c r="F125">
        <v>0.05</v>
      </c>
      <c r="G125" t="b">
        <f>F125=Pivot_Data2!H125</f>
        <v>0</v>
      </c>
      <c r="I125">
        <v>12395796.54939587</v>
      </c>
      <c r="K125">
        <v>619789.82746979361</v>
      </c>
    </row>
    <row r="126" spans="1:11" hidden="1">
      <c r="A126" t="s">
        <v>38</v>
      </c>
      <c r="B126" t="s">
        <v>136</v>
      </c>
      <c r="C126" t="s">
        <v>137</v>
      </c>
      <c r="D126" t="s">
        <v>120</v>
      </c>
      <c r="E126">
        <v>73038.09117</v>
      </c>
      <c r="F126">
        <v>0.02</v>
      </c>
      <c r="G126" t="b">
        <f>F126=Pivot_Data2!H126</f>
        <v>1</v>
      </c>
      <c r="H126">
        <v>4.1799999999999997E-2</v>
      </c>
      <c r="I126">
        <v>12259956.564006399</v>
      </c>
      <c r="J126">
        <v>512466.18437546771</v>
      </c>
      <c r="K126">
        <v>245199.13128012809</v>
      </c>
    </row>
    <row r="127" spans="1:11" hidden="1">
      <c r="A127" t="s">
        <v>61</v>
      </c>
      <c r="B127" t="s">
        <v>138</v>
      </c>
      <c r="C127" t="s">
        <v>146</v>
      </c>
      <c r="D127" t="s">
        <v>126</v>
      </c>
      <c r="E127">
        <v>6755.901406</v>
      </c>
      <c r="F127">
        <v>0</v>
      </c>
      <c r="G127" t="b">
        <f>F127=Pivot_Data2!H127</f>
        <v>1</v>
      </c>
      <c r="H127">
        <v>5.1999999999999998E-2</v>
      </c>
      <c r="I127">
        <v>12055657.725583119</v>
      </c>
      <c r="J127">
        <v>626894.20173032221</v>
      </c>
      <c r="K127">
        <v>0</v>
      </c>
    </row>
    <row r="128" spans="1:11" hidden="1">
      <c r="A128" t="s">
        <v>25</v>
      </c>
      <c r="B128" t="s">
        <v>138</v>
      </c>
      <c r="C128" t="s">
        <v>139</v>
      </c>
      <c r="D128" t="s">
        <v>126</v>
      </c>
      <c r="E128">
        <v>19928.426490000002</v>
      </c>
      <c r="F128">
        <v>0</v>
      </c>
      <c r="G128" t="b">
        <f>F128=Pivot_Data2!H128</f>
        <v>1</v>
      </c>
      <c r="H128">
        <v>5.79E-2</v>
      </c>
      <c r="I128">
        <v>11844864.99679519</v>
      </c>
      <c r="J128">
        <v>685817.68331444147</v>
      </c>
      <c r="K128">
        <v>0</v>
      </c>
    </row>
    <row r="129" spans="1:11" hidden="1">
      <c r="A129" t="s">
        <v>50</v>
      </c>
      <c r="B129" t="s">
        <v>128</v>
      </c>
      <c r="C129" t="s">
        <v>143</v>
      </c>
      <c r="D129" t="s">
        <v>124</v>
      </c>
      <c r="E129">
        <v>500065.8786</v>
      </c>
      <c r="F129">
        <v>5.5500000000000001E-2</v>
      </c>
      <c r="G129" t="b">
        <f>F129=Pivot_Data2!H129</f>
        <v>1</v>
      </c>
      <c r="H129">
        <v>2.53E-2</v>
      </c>
      <c r="I129">
        <v>11616267.435240351</v>
      </c>
      <c r="J129">
        <v>293891.56611158082</v>
      </c>
      <c r="K129">
        <v>644702.8426558394</v>
      </c>
    </row>
    <row r="130" spans="1:11" hidden="1">
      <c r="A130" t="s">
        <v>86</v>
      </c>
      <c r="B130" t="s">
        <v>138</v>
      </c>
      <c r="C130" t="s">
        <v>146</v>
      </c>
      <c r="D130" t="s">
        <v>126</v>
      </c>
      <c r="E130">
        <v>12426057.210000001</v>
      </c>
      <c r="F130">
        <v>0</v>
      </c>
      <c r="G130" t="b">
        <f>F130=Pivot_Data2!H130</f>
        <v>1</v>
      </c>
      <c r="H130">
        <v>1.6299999999999999E-2</v>
      </c>
      <c r="I130">
        <v>11511130.10065154</v>
      </c>
      <c r="J130">
        <v>187631.42064062</v>
      </c>
      <c r="K130">
        <v>0</v>
      </c>
    </row>
    <row r="131" spans="1:11">
      <c r="A131" t="s">
        <v>31</v>
      </c>
      <c r="B131" t="s">
        <v>134</v>
      </c>
      <c r="C131" t="s">
        <v>201</v>
      </c>
      <c r="D131" t="s">
        <v>130</v>
      </c>
      <c r="E131">
        <v>205.8036013</v>
      </c>
      <c r="F131">
        <v>5.4300000000000001E-2</v>
      </c>
      <c r="G131" t="b">
        <f>F131=Pivot_Data2!H131</f>
        <v>0</v>
      </c>
      <c r="H131">
        <v>2.92E-2</v>
      </c>
      <c r="I131">
        <v>11020370.042577401</v>
      </c>
      <c r="J131">
        <v>321794.80524326023</v>
      </c>
      <c r="K131">
        <v>598406.09331195313</v>
      </c>
    </row>
    <row r="132" spans="1:11" hidden="1">
      <c r="A132" t="s">
        <v>43</v>
      </c>
      <c r="B132" t="s">
        <v>134</v>
      </c>
      <c r="C132" t="s">
        <v>202</v>
      </c>
      <c r="D132" t="s">
        <v>130</v>
      </c>
      <c r="E132">
        <v>2516.3233909999999</v>
      </c>
      <c r="F132">
        <v>0</v>
      </c>
      <c r="G132" t="b">
        <f>F132=Pivot_Data2!H132</f>
        <v>1</v>
      </c>
      <c r="H132">
        <v>3.7900000000000003E-2</v>
      </c>
      <c r="I132">
        <v>10612161.65254304</v>
      </c>
      <c r="J132">
        <v>402200.92663138133</v>
      </c>
      <c r="K132">
        <v>0</v>
      </c>
    </row>
    <row r="133" spans="1:11" hidden="1">
      <c r="A133" t="s">
        <v>85</v>
      </c>
      <c r="B133" t="s">
        <v>122</v>
      </c>
      <c r="C133" t="s">
        <v>123</v>
      </c>
      <c r="D133" t="s">
        <v>124</v>
      </c>
      <c r="E133">
        <v>32500000</v>
      </c>
      <c r="F133">
        <v>5.3400000000000003E-2</v>
      </c>
      <c r="G133" t="b">
        <f>F133=Pivot_Data2!H133</f>
        <v>1</v>
      </c>
      <c r="H133">
        <v>9.1999999999999998E-3</v>
      </c>
      <c r="I133">
        <v>10599875</v>
      </c>
      <c r="J133">
        <v>97518.849999999991</v>
      </c>
      <c r="K133">
        <v>566033.32500000007</v>
      </c>
    </row>
    <row r="134" spans="1:11" hidden="1">
      <c r="A134" t="s">
        <v>43</v>
      </c>
      <c r="B134" t="s">
        <v>128</v>
      </c>
      <c r="C134" t="s">
        <v>203</v>
      </c>
      <c r="D134" t="s">
        <v>120</v>
      </c>
      <c r="E134">
        <v>2498.3351950000001</v>
      </c>
      <c r="F134">
        <v>0</v>
      </c>
      <c r="G134" t="b">
        <f>F134=Pivot_Data2!H134</f>
        <v>1</v>
      </c>
      <c r="H134">
        <v>3.7900000000000003E-2</v>
      </c>
      <c r="I134">
        <v>10536299.525889371</v>
      </c>
      <c r="J134">
        <v>399325.75203120732</v>
      </c>
      <c r="K134">
        <v>0</v>
      </c>
    </row>
    <row r="135" spans="1:11">
      <c r="A135" t="s">
        <v>31</v>
      </c>
      <c r="B135" t="s">
        <v>134</v>
      </c>
      <c r="C135" t="s">
        <v>202</v>
      </c>
      <c r="D135" t="s">
        <v>130</v>
      </c>
      <c r="E135">
        <v>192.26326940000001</v>
      </c>
      <c r="F135">
        <v>0.16</v>
      </c>
      <c r="G135" t="b">
        <f>F135=Pivot_Data2!H135</f>
        <v>0</v>
      </c>
      <c r="H135">
        <v>2.92E-2</v>
      </c>
      <c r="I135">
        <v>10295312.42893634</v>
      </c>
      <c r="J135">
        <v>300623.12292494113</v>
      </c>
      <c r="K135">
        <v>1647249.988629814</v>
      </c>
    </row>
    <row r="136" spans="1:11" hidden="1">
      <c r="A136" t="s">
        <v>73</v>
      </c>
      <c r="C136" t="s">
        <v>191</v>
      </c>
      <c r="D136" t="s">
        <v>192</v>
      </c>
      <c r="E136">
        <v>2000133.64</v>
      </c>
      <c r="G136" t="b">
        <f>F136=Pivot_Data2!H136</f>
        <v>1</v>
      </c>
      <c r="I136">
        <v>10263238.955805629</v>
      </c>
    </row>
    <row r="137" spans="1:11" hidden="1">
      <c r="A137" t="s">
        <v>95</v>
      </c>
      <c r="B137" t="s">
        <v>134</v>
      </c>
      <c r="C137" t="s">
        <v>202</v>
      </c>
      <c r="D137" t="s">
        <v>130</v>
      </c>
      <c r="E137">
        <v>10226489.48</v>
      </c>
      <c r="F137">
        <v>0</v>
      </c>
      <c r="G137" t="b">
        <f>F137=Pivot_Data2!H137</f>
        <v>1</v>
      </c>
      <c r="H137">
        <v>0.13</v>
      </c>
      <c r="I137">
        <v>10226489.48</v>
      </c>
      <c r="J137">
        <v>1329443.6324</v>
      </c>
      <c r="K137">
        <v>0</v>
      </c>
    </row>
    <row r="138" spans="1:11">
      <c r="A138" t="s">
        <v>23</v>
      </c>
      <c r="B138" t="s">
        <v>134</v>
      </c>
      <c r="C138" t="s">
        <v>159</v>
      </c>
      <c r="D138" t="s">
        <v>120</v>
      </c>
      <c r="E138">
        <v>7764281</v>
      </c>
      <c r="F138">
        <v>1.3899999999999999E-2</v>
      </c>
      <c r="G138" t="b">
        <f>F138=Pivot_Data2!H138</f>
        <v>0</v>
      </c>
      <c r="H138">
        <v>1.01E-2</v>
      </c>
      <c r="I138">
        <v>9900491.436815545</v>
      </c>
      <c r="J138">
        <v>99994.963511837006</v>
      </c>
      <c r="K138">
        <v>137616.83097173611</v>
      </c>
    </row>
    <row r="139" spans="1:11" hidden="1">
      <c r="A139" t="s">
        <v>85</v>
      </c>
      <c r="B139" t="s">
        <v>128</v>
      </c>
      <c r="C139" t="s">
        <v>143</v>
      </c>
      <c r="D139" t="s">
        <v>124</v>
      </c>
      <c r="E139">
        <v>30001599.399999999</v>
      </c>
      <c r="F139">
        <v>5.0799999999999998E-2</v>
      </c>
      <c r="G139" t="b">
        <f>F139=Pivot_Data2!H139</f>
        <v>1</v>
      </c>
      <c r="H139">
        <v>9.1999999999999998E-3</v>
      </c>
      <c r="I139">
        <v>9785021.6443099994</v>
      </c>
      <c r="J139">
        <v>90022.199127651998</v>
      </c>
      <c r="K139">
        <v>497079.09953094798</v>
      </c>
    </row>
    <row r="140" spans="1:11" hidden="1">
      <c r="A140" t="s">
        <v>26</v>
      </c>
      <c r="B140" t="s">
        <v>122</v>
      </c>
      <c r="C140" t="s">
        <v>123</v>
      </c>
      <c r="D140" t="s">
        <v>124</v>
      </c>
      <c r="E140">
        <v>2557740.9500000002</v>
      </c>
      <c r="F140">
        <v>7.1599999999999997E-2</v>
      </c>
      <c r="G140" t="b">
        <f>F140=Pivot_Data2!H140</f>
        <v>1</v>
      </c>
      <c r="H140">
        <v>5.9499999999999997E-2</v>
      </c>
      <c r="I140">
        <v>9667623.6730758008</v>
      </c>
      <c r="J140">
        <v>575223.60854801012</v>
      </c>
      <c r="K140">
        <v>692201.85499222728</v>
      </c>
    </row>
    <row r="141" spans="1:11" hidden="1">
      <c r="A141" t="s">
        <v>25</v>
      </c>
      <c r="B141" t="s">
        <v>138</v>
      </c>
      <c r="C141" t="s">
        <v>146</v>
      </c>
      <c r="D141" t="s">
        <v>126</v>
      </c>
      <c r="E141">
        <v>16185.109130000001</v>
      </c>
      <c r="F141">
        <v>0</v>
      </c>
      <c r="G141" t="b">
        <f>F141=Pivot_Data2!H141</f>
        <v>1</v>
      </c>
      <c r="H141">
        <v>5.79E-2</v>
      </c>
      <c r="I141">
        <v>9619948.3034672458</v>
      </c>
      <c r="J141">
        <v>556995.00677075353</v>
      </c>
      <c r="K141">
        <v>0</v>
      </c>
    </row>
    <row r="142" spans="1:11">
      <c r="A142" t="s">
        <v>47</v>
      </c>
      <c r="B142" t="s">
        <v>128</v>
      </c>
      <c r="C142" t="s">
        <v>204</v>
      </c>
      <c r="D142" t="s">
        <v>124</v>
      </c>
      <c r="E142">
        <v>200000</v>
      </c>
      <c r="F142">
        <v>9.6032008170000003E-4</v>
      </c>
      <c r="G142" t="b">
        <f>F142=Pivot_Data2!H142</f>
        <v>0</v>
      </c>
      <c r="I142">
        <v>9396244.9279999994</v>
      </c>
      <c r="K142">
        <v>9023.4026969301704</v>
      </c>
    </row>
    <row r="143" spans="1:11" hidden="1">
      <c r="A143" t="s">
        <v>50</v>
      </c>
      <c r="B143" t="s">
        <v>122</v>
      </c>
      <c r="C143" t="s">
        <v>123</v>
      </c>
      <c r="D143" t="s">
        <v>124</v>
      </c>
      <c r="E143">
        <v>390283.17</v>
      </c>
      <c r="F143">
        <v>5.6300000000000003E-2</v>
      </c>
      <c r="G143" t="b">
        <f>F143=Pivot_Data2!H143</f>
        <v>1</v>
      </c>
      <c r="H143">
        <v>2.53E-2</v>
      </c>
      <c r="I143">
        <v>9066072.836014878</v>
      </c>
      <c r="J143">
        <v>229371.6427511764</v>
      </c>
      <c r="K143">
        <v>510419.90066763759</v>
      </c>
    </row>
    <row r="144" spans="1:11" hidden="1">
      <c r="A144" t="s">
        <v>33</v>
      </c>
      <c r="B144" t="s">
        <v>138</v>
      </c>
      <c r="C144" t="s">
        <v>139</v>
      </c>
      <c r="D144" t="s">
        <v>126</v>
      </c>
      <c r="E144">
        <v>2348234.5329999998</v>
      </c>
      <c r="F144">
        <v>0</v>
      </c>
      <c r="G144" t="b">
        <f>F144=Pivot_Data2!H144</f>
        <v>1</v>
      </c>
      <c r="H144">
        <v>3.8899999999999997E-2</v>
      </c>
      <c r="I144">
        <v>8704953.998803487</v>
      </c>
      <c r="J144">
        <v>338622.71055345557</v>
      </c>
      <c r="K144">
        <v>0</v>
      </c>
    </row>
    <row r="145" spans="1:11">
      <c r="A145" t="s">
        <v>95</v>
      </c>
      <c r="B145" t="s">
        <v>134</v>
      </c>
      <c r="C145" t="s">
        <v>205</v>
      </c>
      <c r="D145" t="s">
        <v>130</v>
      </c>
      <c r="E145">
        <v>8071010.0196000002</v>
      </c>
      <c r="F145">
        <v>3.96914510670099E-2</v>
      </c>
      <c r="G145" t="b">
        <f>F145=Pivot_Data2!H145</f>
        <v>0</v>
      </c>
      <c r="H145">
        <v>0.13</v>
      </c>
      <c r="I145">
        <v>8071010.0196000002</v>
      </c>
      <c r="J145">
        <v>1049231.3025479999</v>
      </c>
      <c r="K145">
        <v>320350.0992543</v>
      </c>
    </row>
    <row r="146" spans="1:11" hidden="1">
      <c r="A146" t="s">
        <v>55</v>
      </c>
      <c r="B146" t="s">
        <v>128</v>
      </c>
      <c r="C146" t="s">
        <v>206</v>
      </c>
      <c r="D146" t="s">
        <v>124</v>
      </c>
      <c r="E146">
        <v>2000015.7450000001</v>
      </c>
      <c r="G146" t="b">
        <f>F146=Pivot_Data2!H146</f>
        <v>1</v>
      </c>
      <c r="H146">
        <v>4.4000000000000003E-3</v>
      </c>
      <c r="I146">
        <v>7817634.055839601</v>
      </c>
      <c r="J146">
        <v>34397.589845694252</v>
      </c>
    </row>
    <row r="147" spans="1:11" hidden="1">
      <c r="A147" t="s">
        <v>43</v>
      </c>
      <c r="B147" t="s">
        <v>128</v>
      </c>
      <c r="C147" t="s">
        <v>207</v>
      </c>
      <c r="D147" t="s">
        <v>124</v>
      </c>
      <c r="E147">
        <v>1825.40445</v>
      </c>
      <c r="F147">
        <v>0</v>
      </c>
      <c r="G147" t="b">
        <f>F147=Pivot_Data2!H147</f>
        <v>1</v>
      </c>
      <c r="H147">
        <v>3.7900000000000003E-2</v>
      </c>
      <c r="I147">
        <v>7698329.7035493879</v>
      </c>
      <c r="J147">
        <v>291766.69576452178</v>
      </c>
      <c r="K147">
        <v>0</v>
      </c>
    </row>
    <row r="148" spans="1:11" hidden="1">
      <c r="A148" t="s">
        <v>23</v>
      </c>
      <c r="B148" t="s">
        <v>138</v>
      </c>
      <c r="C148" t="s">
        <v>146</v>
      </c>
      <c r="D148" t="s">
        <v>126</v>
      </c>
      <c r="E148">
        <v>5926611.8219999997</v>
      </c>
      <c r="F148">
        <v>0</v>
      </c>
      <c r="G148" t="b">
        <f>F148=Pivot_Data2!H148</f>
        <v>1</v>
      </c>
      <c r="H148">
        <v>1.01E-2</v>
      </c>
      <c r="I148">
        <v>7557218.7035787059</v>
      </c>
      <c r="J148">
        <v>76327.908906144919</v>
      </c>
      <c r="K148">
        <v>0</v>
      </c>
    </row>
    <row r="149" spans="1:11" hidden="1">
      <c r="A149" t="s">
        <v>43</v>
      </c>
      <c r="B149" t="s">
        <v>134</v>
      </c>
      <c r="C149" t="s">
        <v>208</v>
      </c>
      <c r="D149" t="s">
        <v>130</v>
      </c>
      <c r="E149">
        <v>1767.9019310000001</v>
      </c>
      <c r="F149">
        <v>4.3E-3</v>
      </c>
      <c r="G149" t="b">
        <f>F149=Pivot_Data2!H149</f>
        <v>1</v>
      </c>
      <c r="H149">
        <v>3.7900000000000003E-2</v>
      </c>
      <c r="I149">
        <v>7455822.7073345976</v>
      </c>
      <c r="J149">
        <v>282575.68060798128</v>
      </c>
      <c r="K149">
        <v>32060.037641538769</v>
      </c>
    </row>
    <row r="150" spans="1:11" hidden="1">
      <c r="A150" t="s">
        <v>33</v>
      </c>
      <c r="B150" t="s">
        <v>122</v>
      </c>
      <c r="C150" t="s">
        <v>123</v>
      </c>
      <c r="D150" t="s">
        <v>124</v>
      </c>
      <c r="E150">
        <v>2000000</v>
      </c>
      <c r="F150">
        <v>0</v>
      </c>
      <c r="G150" t="b">
        <f>F150=Pivot_Data2!H150</f>
        <v>1</v>
      </c>
      <c r="H150">
        <v>3.8899999999999997E-2</v>
      </c>
      <c r="I150">
        <v>7414041.3799999999</v>
      </c>
      <c r="J150">
        <v>288406.20968199999</v>
      </c>
      <c r="K150">
        <v>0</v>
      </c>
    </row>
    <row r="151" spans="1:11" hidden="1">
      <c r="A151" t="s">
        <v>31</v>
      </c>
      <c r="B151" t="s">
        <v>134</v>
      </c>
      <c r="C151" t="s">
        <v>209</v>
      </c>
      <c r="D151" t="s">
        <v>130</v>
      </c>
      <c r="E151">
        <v>134.23009999999999</v>
      </c>
      <c r="F151">
        <v>0</v>
      </c>
      <c r="G151" t="b">
        <f>F151=Pivot_Data2!H151</f>
        <v>1</v>
      </c>
      <c r="H151">
        <v>2.92E-2</v>
      </c>
      <c r="I151">
        <v>7187752.6122385161</v>
      </c>
      <c r="J151">
        <v>209882.3762773647</v>
      </c>
      <c r="K151">
        <v>0</v>
      </c>
    </row>
    <row r="152" spans="1:11" hidden="1">
      <c r="A152" t="s">
        <v>24</v>
      </c>
      <c r="B152" t="s">
        <v>119</v>
      </c>
      <c r="C152" t="s">
        <v>119</v>
      </c>
      <c r="D152" t="s">
        <v>120</v>
      </c>
      <c r="E152">
        <v>13291</v>
      </c>
      <c r="F152">
        <v>0</v>
      </c>
      <c r="G152" t="b">
        <f>F152=Pivot_Data2!H152</f>
        <v>1</v>
      </c>
      <c r="H152">
        <v>2.3300000000000001E-2</v>
      </c>
      <c r="I152">
        <v>7121333.9485649997</v>
      </c>
      <c r="J152">
        <v>165927.08100156451</v>
      </c>
      <c r="K152">
        <v>0</v>
      </c>
    </row>
    <row r="153" spans="1:11" hidden="1">
      <c r="A153" t="s">
        <v>43</v>
      </c>
      <c r="B153" t="s">
        <v>134</v>
      </c>
      <c r="C153" t="s">
        <v>210</v>
      </c>
      <c r="D153" t="s">
        <v>130</v>
      </c>
      <c r="E153">
        <v>1657.573754</v>
      </c>
      <c r="F153">
        <v>2.0400000000000001E-2</v>
      </c>
      <c r="G153" t="b">
        <f>F153=Pivot_Data2!H153</f>
        <v>1</v>
      </c>
      <c r="H153">
        <v>3.7900000000000003E-2</v>
      </c>
      <c r="I153">
        <v>6990532.572790686</v>
      </c>
      <c r="J153">
        <v>264941.18450876698</v>
      </c>
      <c r="K153">
        <v>142606.86448493</v>
      </c>
    </row>
    <row r="154" spans="1:11" hidden="1">
      <c r="A154" t="s">
        <v>24</v>
      </c>
      <c r="B154" t="s">
        <v>138</v>
      </c>
      <c r="C154" t="s">
        <v>146</v>
      </c>
      <c r="D154" t="s">
        <v>126</v>
      </c>
      <c r="E154">
        <v>12910.92232</v>
      </c>
      <c r="F154">
        <v>0</v>
      </c>
      <c r="G154" t="b">
        <f>F154=Pivot_Data2!H154</f>
        <v>1</v>
      </c>
      <c r="H154">
        <v>2.3300000000000001E-2</v>
      </c>
      <c r="I154">
        <v>6917687.8658266179</v>
      </c>
      <c r="J154">
        <v>161182.12727376021</v>
      </c>
      <c r="K154">
        <v>0</v>
      </c>
    </row>
    <row r="155" spans="1:11">
      <c r="A155" t="s">
        <v>81</v>
      </c>
      <c r="B155" t="s">
        <v>134</v>
      </c>
      <c r="C155" t="s">
        <v>211</v>
      </c>
      <c r="D155" t="s">
        <v>130</v>
      </c>
      <c r="E155">
        <v>334567.27529999998</v>
      </c>
      <c r="F155">
        <v>0</v>
      </c>
      <c r="G155" t="b">
        <f>F155=Pivot_Data2!H155</f>
        <v>0</v>
      </c>
      <c r="H155">
        <v>2.29E-2</v>
      </c>
      <c r="I155">
        <v>6680411.3087898819</v>
      </c>
      <c r="J155">
        <v>152981.41897128831</v>
      </c>
      <c r="K155">
        <v>0</v>
      </c>
    </row>
    <row r="156" spans="1:11" hidden="1">
      <c r="A156" t="s">
        <v>86</v>
      </c>
      <c r="B156" t="s">
        <v>119</v>
      </c>
      <c r="C156" t="s">
        <v>119</v>
      </c>
      <c r="D156" t="s">
        <v>120</v>
      </c>
      <c r="E156">
        <v>7045627</v>
      </c>
      <c r="F156">
        <v>0</v>
      </c>
      <c r="G156" t="b">
        <f>F156=Pivot_Data2!H156</f>
        <v>1</v>
      </c>
      <c r="H156">
        <v>1.6299999999999999E-2</v>
      </c>
      <c r="I156">
        <v>6526859.4588792482</v>
      </c>
      <c r="J156">
        <v>106387.8091797317</v>
      </c>
      <c r="K156">
        <v>0</v>
      </c>
    </row>
    <row r="157" spans="1:11" hidden="1">
      <c r="A157" t="s">
        <v>90</v>
      </c>
      <c r="B157" t="s">
        <v>138</v>
      </c>
      <c r="C157" t="s">
        <v>155</v>
      </c>
      <c r="D157" t="s">
        <v>130</v>
      </c>
      <c r="E157">
        <v>6062600.2800000003</v>
      </c>
      <c r="G157" t="b">
        <f>F157=Pivot_Data2!H157</f>
        <v>1</v>
      </c>
      <c r="H157">
        <v>1.7100000000000001E-2</v>
      </c>
      <c r="I157">
        <v>6397801.5161698041</v>
      </c>
      <c r="J157">
        <v>109402.4059265036</v>
      </c>
    </row>
    <row r="158" spans="1:11" hidden="1">
      <c r="A158" t="s">
        <v>50</v>
      </c>
      <c r="B158" t="s">
        <v>119</v>
      </c>
      <c r="C158" t="s">
        <v>119</v>
      </c>
      <c r="D158" t="s">
        <v>120</v>
      </c>
      <c r="E158">
        <v>272232</v>
      </c>
      <c r="F158">
        <v>0</v>
      </c>
      <c r="G158" t="b">
        <f>F158=Pivot_Data2!H158</f>
        <v>1</v>
      </c>
      <c r="H158">
        <v>2.53E-2</v>
      </c>
      <c r="I158">
        <v>6323806.2258590404</v>
      </c>
      <c r="J158">
        <v>159992.29751423371</v>
      </c>
      <c r="K158">
        <v>0</v>
      </c>
    </row>
    <row r="159" spans="1:11" hidden="1">
      <c r="A159" t="s">
        <v>31</v>
      </c>
      <c r="B159" t="s">
        <v>128</v>
      </c>
      <c r="C159" t="s">
        <v>206</v>
      </c>
      <c r="D159" t="s">
        <v>124</v>
      </c>
      <c r="E159">
        <v>116.0548215</v>
      </c>
      <c r="G159" t="b">
        <f>F159=Pivot_Data2!H159</f>
        <v>1</v>
      </c>
      <c r="H159">
        <v>2.92E-2</v>
      </c>
      <c r="I159">
        <v>6214502.9050823906</v>
      </c>
      <c r="J159">
        <v>181463.48482840581</v>
      </c>
    </row>
    <row r="160" spans="1:11" hidden="1">
      <c r="A160" t="s">
        <v>77</v>
      </c>
      <c r="B160" t="s">
        <v>138</v>
      </c>
      <c r="C160" t="s">
        <v>146</v>
      </c>
      <c r="D160" t="s">
        <v>126</v>
      </c>
      <c r="E160">
        <v>4454287.7759999996</v>
      </c>
      <c r="F160">
        <v>0</v>
      </c>
      <c r="G160" t="b">
        <f>F160=Pivot_Data2!H160</f>
        <v>1</v>
      </c>
      <c r="I160">
        <v>5894359.0139807994</v>
      </c>
      <c r="K160">
        <v>0</v>
      </c>
    </row>
    <row r="161" spans="1:11" hidden="1">
      <c r="A161" t="s">
        <v>53</v>
      </c>
      <c r="B161" t="s">
        <v>141</v>
      </c>
      <c r="C161" t="s">
        <v>142</v>
      </c>
      <c r="D161" t="s">
        <v>120</v>
      </c>
      <c r="E161">
        <v>30034.243630000001</v>
      </c>
      <c r="F161">
        <v>0</v>
      </c>
      <c r="G161" t="b">
        <f>F161=Pivot_Data2!H161</f>
        <v>1</v>
      </c>
      <c r="H161">
        <v>2.9100000000000001E-2</v>
      </c>
      <c r="I161">
        <v>5651924.9986827131</v>
      </c>
      <c r="J161">
        <v>164471.01746166701</v>
      </c>
      <c r="K161">
        <v>0</v>
      </c>
    </row>
    <row r="162" spans="1:11" hidden="1">
      <c r="A162" t="s">
        <v>24</v>
      </c>
      <c r="B162" t="s">
        <v>128</v>
      </c>
      <c r="C162" t="s">
        <v>129</v>
      </c>
      <c r="D162" t="s">
        <v>130</v>
      </c>
      <c r="E162">
        <v>10009.9</v>
      </c>
      <c r="F162">
        <v>3.0535900000000001E-2</v>
      </c>
      <c r="G162" t="b">
        <f>F162=Pivot_Data2!H162</f>
        <v>1</v>
      </c>
      <c r="H162">
        <v>2.3300000000000001E-2</v>
      </c>
      <c r="I162">
        <v>5363316.5820284998</v>
      </c>
      <c r="J162">
        <v>124965.2763612641</v>
      </c>
      <c r="K162">
        <v>163773.69881716411</v>
      </c>
    </row>
    <row r="163" spans="1:11" hidden="1">
      <c r="A163" t="s">
        <v>71</v>
      </c>
      <c r="B163" t="s">
        <v>128</v>
      </c>
      <c r="C163" t="s">
        <v>148</v>
      </c>
      <c r="D163" t="s">
        <v>124</v>
      </c>
      <c r="E163">
        <v>25000.5</v>
      </c>
      <c r="G163" t="b">
        <f>F163=Pivot_Data2!H163</f>
        <v>1</v>
      </c>
      <c r="I163">
        <v>5296185.1815852001</v>
      </c>
    </row>
    <row r="164" spans="1:11">
      <c r="A164" t="s">
        <v>55</v>
      </c>
      <c r="B164" t="s">
        <v>119</v>
      </c>
      <c r="C164" t="s">
        <v>121</v>
      </c>
      <c r="D164" t="s">
        <v>120</v>
      </c>
      <c r="E164">
        <v>1348164.43</v>
      </c>
      <c r="F164">
        <v>5.0000000000000001E-4</v>
      </c>
      <c r="G164" t="b">
        <f>F164=Pivot_Data2!H164</f>
        <v>0</v>
      </c>
      <c r="H164">
        <v>4.4000000000000003E-3</v>
      </c>
      <c r="I164">
        <v>5269686.5948120737</v>
      </c>
      <c r="J164">
        <v>23186.621017173129</v>
      </c>
      <c r="K164">
        <v>2634.843297406037</v>
      </c>
    </row>
    <row r="165" spans="1:11" hidden="1">
      <c r="A165" t="s">
        <v>42</v>
      </c>
      <c r="B165" t="s">
        <v>141</v>
      </c>
      <c r="C165" t="s">
        <v>142</v>
      </c>
      <c r="D165" t="s">
        <v>120</v>
      </c>
      <c r="E165">
        <v>116742.46030000001</v>
      </c>
      <c r="F165">
        <v>0</v>
      </c>
      <c r="G165" t="b">
        <f>F165=Pivot_Data2!H165</f>
        <v>1</v>
      </c>
      <c r="H165">
        <v>2.9499999999999998E-2</v>
      </c>
      <c r="I165">
        <v>5251438.3204476172</v>
      </c>
      <c r="J165">
        <v>154917.4304532047</v>
      </c>
      <c r="K165">
        <v>0</v>
      </c>
    </row>
    <row r="166" spans="1:11" hidden="1">
      <c r="A166" t="s">
        <v>23</v>
      </c>
      <c r="B166" t="s">
        <v>122</v>
      </c>
      <c r="C166" t="s">
        <v>123</v>
      </c>
      <c r="D166" t="s">
        <v>124</v>
      </c>
      <c r="E166">
        <v>3980000</v>
      </c>
      <c r="F166">
        <v>6.4000000000000001E-2</v>
      </c>
      <c r="G166" t="b">
        <f>F166=Pivot_Data2!H166</f>
        <v>1</v>
      </c>
      <c r="H166">
        <v>1.01E-2</v>
      </c>
      <c r="I166">
        <v>5075029.6026799995</v>
      </c>
      <c r="J166">
        <v>51257.798987068003</v>
      </c>
      <c r="K166">
        <v>324801.89457151998</v>
      </c>
    </row>
    <row r="167" spans="1:11">
      <c r="A167" t="s">
        <v>38</v>
      </c>
      <c r="B167" t="s">
        <v>128</v>
      </c>
      <c r="C167" t="s">
        <v>143</v>
      </c>
      <c r="D167" t="s">
        <v>124</v>
      </c>
      <c r="E167">
        <v>30016.01152</v>
      </c>
      <c r="F167">
        <v>6.3500000000000001E-2</v>
      </c>
      <c r="G167" t="b">
        <f>F167=Pivot_Data2!H167</f>
        <v>0</v>
      </c>
      <c r="H167">
        <v>4.1799999999999997E-2</v>
      </c>
      <c r="I167">
        <v>5038398.342084107</v>
      </c>
      <c r="J167">
        <v>210605.05069911561</v>
      </c>
      <c r="K167">
        <v>319938.29472234083</v>
      </c>
    </row>
    <row r="168" spans="1:11" hidden="1">
      <c r="A168" t="s">
        <v>95</v>
      </c>
      <c r="B168" t="s">
        <v>128</v>
      </c>
      <c r="C168" t="s">
        <v>212</v>
      </c>
      <c r="D168" t="s">
        <v>124</v>
      </c>
      <c r="E168">
        <v>5009076.9400000004</v>
      </c>
      <c r="F168">
        <v>0</v>
      </c>
      <c r="G168" t="b">
        <f>F168=Pivot_Data2!H168</f>
        <v>1</v>
      </c>
      <c r="H168">
        <v>0.13</v>
      </c>
      <c r="I168">
        <v>5009076.9400000004</v>
      </c>
      <c r="J168">
        <v>651180.0022000001</v>
      </c>
      <c r="K168">
        <v>0</v>
      </c>
    </row>
    <row r="169" spans="1:11" hidden="1">
      <c r="A169" t="s">
        <v>95</v>
      </c>
      <c r="B169" t="s">
        <v>183</v>
      </c>
      <c r="C169" t="s">
        <v>184</v>
      </c>
      <c r="D169" t="s">
        <v>126</v>
      </c>
      <c r="E169">
        <v>5000000</v>
      </c>
      <c r="F169">
        <v>0</v>
      </c>
      <c r="G169" t="b">
        <f>F169=Pivot_Data2!H169</f>
        <v>1</v>
      </c>
      <c r="H169">
        <v>0.13</v>
      </c>
      <c r="I169">
        <v>5000000</v>
      </c>
      <c r="J169">
        <v>650000</v>
      </c>
      <c r="K169">
        <v>0</v>
      </c>
    </row>
    <row r="170" spans="1:11" hidden="1">
      <c r="A170" t="s">
        <v>75</v>
      </c>
      <c r="B170" t="s">
        <v>138</v>
      </c>
      <c r="C170" t="s">
        <v>146</v>
      </c>
      <c r="D170" t="s">
        <v>126</v>
      </c>
      <c r="E170">
        <v>7121388.0539999995</v>
      </c>
      <c r="F170">
        <v>0</v>
      </c>
      <c r="G170" t="b">
        <f>F170=Pivot_Data2!H170</f>
        <v>1</v>
      </c>
      <c r="I170">
        <v>4983547.3601891994</v>
      </c>
      <c r="K170">
        <v>0</v>
      </c>
    </row>
    <row r="171" spans="1:11" hidden="1">
      <c r="A171" t="s">
        <v>61</v>
      </c>
      <c r="B171" t="s">
        <v>138</v>
      </c>
      <c r="C171" t="s">
        <v>139</v>
      </c>
      <c r="D171" t="s">
        <v>126</v>
      </c>
      <c r="E171">
        <v>2776.3989999999999</v>
      </c>
      <c r="F171">
        <v>0</v>
      </c>
      <c r="G171" t="b">
        <f>F171=Pivot_Data2!H171</f>
        <v>1</v>
      </c>
      <c r="H171">
        <v>5.1999999999999998E-2</v>
      </c>
      <c r="I171">
        <v>4954381.9606255582</v>
      </c>
      <c r="J171">
        <v>257627.861952529</v>
      </c>
      <c r="K171">
        <v>0</v>
      </c>
    </row>
    <row r="172" spans="1:11" hidden="1">
      <c r="A172" t="s">
        <v>31</v>
      </c>
      <c r="B172" t="s">
        <v>128</v>
      </c>
      <c r="C172" t="s">
        <v>143</v>
      </c>
      <c r="D172" t="s">
        <v>124</v>
      </c>
      <c r="E172">
        <v>91.418315109999995</v>
      </c>
      <c r="F172">
        <v>0</v>
      </c>
      <c r="G172" t="b">
        <f>F172=Pivot_Data2!H172</f>
        <v>1</v>
      </c>
      <c r="H172">
        <v>2.92E-2</v>
      </c>
      <c r="I172">
        <v>4895267.4045415027</v>
      </c>
      <c r="J172">
        <v>142941.80821261191</v>
      </c>
      <c r="K172">
        <v>0</v>
      </c>
    </row>
    <row r="173" spans="1:11" hidden="1">
      <c r="A173" t="s">
        <v>95</v>
      </c>
      <c r="B173" t="s">
        <v>128</v>
      </c>
      <c r="C173" t="s">
        <v>206</v>
      </c>
      <c r="D173" t="s">
        <v>124</v>
      </c>
      <c r="E173">
        <v>4824019.4400000004</v>
      </c>
      <c r="F173">
        <v>0</v>
      </c>
      <c r="G173" t="b">
        <f>F173=Pivot_Data2!H173</f>
        <v>1</v>
      </c>
      <c r="H173">
        <v>0.13</v>
      </c>
      <c r="I173">
        <v>4824019.4400000004</v>
      </c>
      <c r="J173">
        <v>627122.52720000013</v>
      </c>
      <c r="K173">
        <v>0</v>
      </c>
    </row>
    <row r="174" spans="1:11" hidden="1">
      <c r="A174" t="s">
        <v>14</v>
      </c>
      <c r="B174" t="s">
        <v>138</v>
      </c>
      <c r="C174" t="s">
        <v>146</v>
      </c>
      <c r="D174" t="s">
        <v>126</v>
      </c>
      <c r="E174">
        <v>2906564.1839999999</v>
      </c>
      <c r="F174">
        <v>0</v>
      </c>
      <c r="G174" t="b">
        <f>F174=Pivot_Data2!H174</f>
        <v>1</v>
      </c>
      <c r="H174">
        <v>2.1700000000000001E-2</v>
      </c>
      <c r="I174">
        <v>4537904.51679713</v>
      </c>
      <c r="J174">
        <v>98472.52801449773</v>
      </c>
      <c r="K174">
        <v>0</v>
      </c>
    </row>
    <row r="175" spans="1:11" hidden="1">
      <c r="A175" t="s">
        <v>25</v>
      </c>
      <c r="B175" t="s">
        <v>128</v>
      </c>
      <c r="C175" t="s">
        <v>129</v>
      </c>
      <c r="D175" t="s">
        <v>130</v>
      </c>
      <c r="E175">
        <v>7605.19</v>
      </c>
      <c r="F175">
        <v>0</v>
      </c>
      <c r="G175" t="b">
        <f>F175=Pivot_Data2!H175</f>
        <v>1</v>
      </c>
      <c r="H175">
        <v>5.79E-2</v>
      </c>
      <c r="I175">
        <v>4520299.1249800771</v>
      </c>
      <c r="J175">
        <v>261725.3193363465</v>
      </c>
      <c r="K175">
        <v>0</v>
      </c>
    </row>
    <row r="176" spans="1:11" hidden="1">
      <c r="A176" t="s">
        <v>50</v>
      </c>
      <c r="B176" t="s">
        <v>138</v>
      </c>
      <c r="C176" t="s">
        <v>139</v>
      </c>
      <c r="D176" t="s">
        <v>126</v>
      </c>
      <c r="E176">
        <v>193837.7795</v>
      </c>
      <c r="F176">
        <v>0</v>
      </c>
      <c r="G176" t="b">
        <f>F176=Pivot_Data2!H176</f>
        <v>1</v>
      </c>
      <c r="H176">
        <v>2.53E-2</v>
      </c>
      <c r="I176">
        <v>4502749.7017572951</v>
      </c>
      <c r="J176">
        <v>113919.5674544596</v>
      </c>
      <c r="K176">
        <v>0</v>
      </c>
    </row>
    <row r="177" spans="1:11" hidden="1">
      <c r="A177" t="s">
        <v>13</v>
      </c>
      <c r="B177" t="s">
        <v>122</v>
      </c>
      <c r="C177" t="s">
        <v>123</v>
      </c>
      <c r="D177" t="s">
        <v>124</v>
      </c>
      <c r="E177">
        <v>19620.650000000001</v>
      </c>
      <c r="F177">
        <v>6.59E-2</v>
      </c>
      <c r="G177" t="b">
        <f>F177=Pivot_Data2!H177</f>
        <v>1</v>
      </c>
      <c r="H177">
        <v>3.9600000000000003E-2</v>
      </c>
      <c r="I177">
        <v>4429287.9717042604</v>
      </c>
      <c r="J177">
        <v>175399.80367948869</v>
      </c>
      <c r="K177">
        <v>291890.07733531081</v>
      </c>
    </row>
    <row r="178" spans="1:11" hidden="1">
      <c r="A178" t="s">
        <v>89</v>
      </c>
      <c r="B178" t="s">
        <v>122</v>
      </c>
      <c r="C178" t="s">
        <v>123</v>
      </c>
      <c r="D178" t="s">
        <v>124</v>
      </c>
      <c r="E178">
        <v>21000</v>
      </c>
      <c r="F178">
        <v>3.9800000000000002E-2</v>
      </c>
      <c r="G178" t="b">
        <f>F178=Pivot_Data2!H178</f>
        <v>1</v>
      </c>
      <c r="H178">
        <v>1.6199999999999999E-2</v>
      </c>
      <c r="I178">
        <v>4296968.8838999998</v>
      </c>
      <c r="J178">
        <v>69610.895919179995</v>
      </c>
      <c r="K178">
        <v>171019.36157922001</v>
      </c>
    </row>
    <row r="179" spans="1:11" hidden="1">
      <c r="A179" t="s">
        <v>58</v>
      </c>
      <c r="B179" t="s">
        <v>122</v>
      </c>
      <c r="C179" t="s">
        <v>123</v>
      </c>
      <c r="D179" t="s">
        <v>124</v>
      </c>
      <c r="E179">
        <v>553082.66</v>
      </c>
      <c r="F179">
        <v>6.7799999999999999E-2</v>
      </c>
      <c r="G179" t="b">
        <f>F179=Pivot_Data2!H179</f>
        <v>1</v>
      </c>
      <c r="H179">
        <v>4.7000000000000002E-3</v>
      </c>
      <c r="I179">
        <v>4228569.5772220958</v>
      </c>
      <c r="J179">
        <v>19874.27701294385</v>
      </c>
      <c r="K179">
        <v>286697.01733565808</v>
      </c>
    </row>
    <row r="180" spans="1:11" hidden="1">
      <c r="A180" t="s">
        <v>95</v>
      </c>
      <c r="B180" t="s">
        <v>128</v>
      </c>
      <c r="C180" t="s">
        <v>161</v>
      </c>
      <c r="D180" t="s">
        <v>124</v>
      </c>
      <c r="E180">
        <v>4224511.7699999996</v>
      </c>
      <c r="F180">
        <v>0</v>
      </c>
      <c r="G180" t="b">
        <f>F180=Pivot_Data2!H180</f>
        <v>1</v>
      </c>
      <c r="H180">
        <v>0.13</v>
      </c>
      <c r="I180">
        <v>4224511.7699999996</v>
      </c>
      <c r="J180">
        <v>549186.53009999997</v>
      </c>
      <c r="K180">
        <v>0</v>
      </c>
    </row>
    <row r="181" spans="1:11" hidden="1">
      <c r="A181" t="s">
        <v>36</v>
      </c>
      <c r="B181" t="s">
        <v>122</v>
      </c>
      <c r="C181" t="s">
        <v>123</v>
      </c>
      <c r="D181" t="s">
        <v>124</v>
      </c>
      <c r="E181">
        <v>946377.72</v>
      </c>
      <c r="F181">
        <v>0.12640000000000001</v>
      </c>
      <c r="G181" t="b">
        <f>F181=Pivot_Data2!H181</f>
        <v>1</v>
      </c>
      <c r="I181">
        <v>4123132.4357184982</v>
      </c>
      <c r="K181">
        <v>521163.9398748182</v>
      </c>
    </row>
    <row r="182" spans="1:11" hidden="1">
      <c r="A182" t="s">
        <v>81</v>
      </c>
      <c r="B182" t="s">
        <v>128</v>
      </c>
      <c r="C182" t="s">
        <v>129</v>
      </c>
      <c r="D182" t="s">
        <v>130</v>
      </c>
      <c r="E182">
        <v>205107.59</v>
      </c>
      <c r="F182">
        <v>0</v>
      </c>
      <c r="G182" t="b">
        <f>F182=Pivot_Data2!H182</f>
        <v>1</v>
      </c>
      <c r="H182">
        <v>2.29E-2</v>
      </c>
      <c r="I182">
        <v>4095448.5537355798</v>
      </c>
      <c r="J182">
        <v>93785.77188054478</v>
      </c>
      <c r="K182">
        <v>0</v>
      </c>
    </row>
    <row r="183" spans="1:11" hidden="1">
      <c r="A183" t="s">
        <v>38</v>
      </c>
      <c r="B183" t="s">
        <v>138</v>
      </c>
      <c r="C183" t="s">
        <v>146</v>
      </c>
      <c r="D183" t="s">
        <v>126</v>
      </c>
      <c r="E183">
        <v>23699.787219999998</v>
      </c>
      <c r="F183">
        <v>0</v>
      </c>
      <c r="G183" t="b">
        <f>F183=Pivot_Data2!H183</f>
        <v>1</v>
      </c>
      <c r="H183">
        <v>4.1799999999999997E-2</v>
      </c>
      <c r="I183">
        <v>3978175.7332226029</v>
      </c>
      <c r="J183">
        <v>166287.74564870479</v>
      </c>
      <c r="K183">
        <v>0</v>
      </c>
    </row>
    <row r="184" spans="1:11" hidden="1">
      <c r="A184" t="s">
        <v>21</v>
      </c>
      <c r="B184" t="s">
        <v>134</v>
      </c>
      <c r="C184" t="s">
        <v>172</v>
      </c>
      <c r="D184" t="s">
        <v>130</v>
      </c>
      <c r="E184">
        <v>215825.6844</v>
      </c>
      <c r="F184">
        <v>0</v>
      </c>
      <c r="G184" t="b">
        <f>F184=Pivot_Data2!H184</f>
        <v>1</v>
      </c>
      <c r="I184">
        <v>3959650.5180899352</v>
      </c>
      <c r="K184">
        <v>0</v>
      </c>
    </row>
    <row r="185" spans="1:11" hidden="1">
      <c r="A185" t="s">
        <v>74</v>
      </c>
      <c r="B185" t="s">
        <v>180</v>
      </c>
      <c r="C185" t="s">
        <v>213</v>
      </c>
      <c r="D185" t="s">
        <v>130</v>
      </c>
      <c r="E185">
        <v>560424.1263</v>
      </c>
      <c r="F185">
        <v>0.1469</v>
      </c>
      <c r="G185" t="b">
        <f>F185=Pivot_Data2!H185</f>
        <v>1</v>
      </c>
      <c r="H185">
        <v>3.5700000000000003E-2</v>
      </c>
      <c r="I185">
        <v>3847131.3571020649</v>
      </c>
      <c r="J185">
        <v>137342.5894485437</v>
      </c>
      <c r="K185">
        <v>565143.59635829343</v>
      </c>
    </row>
    <row r="186" spans="1:11" hidden="1">
      <c r="A186" t="s">
        <v>90</v>
      </c>
      <c r="B186" t="s">
        <v>122</v>
      </c>
      <c r="C186" t="s">
        <v>123</v>
      </c>
      <c r="D186" t="s">
        <v>124</v>
      </c>
      <c r="E186">
        <v>3500000</v>
      </c>
      <c r="F186">
        <v>5.57E-2</v>
      </c>
      <c r="G186" t="b">
        <f>F186=Pivot_Data2!H186</f>
        <v>1</v>
      </c>
      <c r="H186">
        <v>1.7100000000000001E-2</v>
      </c>
      <c r="I186">
        <v>3693515.0384999998</v>
      </c>
      <c r="J186">
        <v>63159.107158350009</v>
      </c>
      <c r="K186">
        <v>205728.78764445</v>
      </c>
    </row>
    <row r="187" spans="1:11" hidden="1">
      <c r="A187" t="s">
        <v>85</v>
      </c>
      <c r="B187" t="s">
        <v>138</v>
      </c>
      <c r="C187" t="s">
        <v>139</v>
      </c>
      <c r="D187" t="s">
        <v>126</v>
      </c>
      <c r="E187">
        <v>10885484.460000001</v>
      </c>
      <c r="F187">
        <v>0</v>
      </c>
      <c r="G187" t="b">
        <f>F187=Pivot_Data2!H187</f>
        <v>1</v>
      </c>
      <c r="H187">
        <v>9.1999999999999998E-3</v>
      </c>
      <c r="I187">
        <v>3550300.756629</v>
      </c>
      <c r="J187">
        <v>32662.766960986799</v>
      </c>
      <c r="K187">
        <v>0</v>
      </c>
    </row>
    <row r="188" spans="1:11">
      <c r="A188" t="s">
        <v>30</v>
      </c>
      <c r="B188" t="s">
        <v>128</v>
      </c>
      <c r="C188" t="s">
        <v>143</v>
      </c>
      <c r="D188" t="s">
        <v>124</v>
      </c>
      <c r="E188">
        <v>24900.129840000001</v>
      </c>
      <c r="F188">
        <v>4.02E-2</v>
      </c>
      <c r="G188" t="b">
        <f>F188=Pivot_Data2!H188</f>
        <v>0</v>
      </c>
      <c r="H188">
        <v>1.84E-2</v>
      </c>
      <c r="I188">
        <v>3519882.3541824012</v>
      </c>
      <c r="J188">
        <v>64765.835316956167</v>
      </c>
      <c r="K188">
        <v>141499.2706381325</v>
      </c>
    </row>
    <row r="189" spans="1:11">
      <c r="A189" t="s">
        <v>95</v>
      </c>
      <c r="B189" t="s">
        <v>134</v>
      </c>
      <c r="C189" t="s">
        <v>214</v>
      </c>
      <c r="D189" t="s">
        <v>130</v>
      </c>
      <c r="E189">
        <v>3505815.5268999999</v>
      </c>
      <c r="F189">
        <v>2.8844546716614641E-3</v>
      </c>
      <c r="G189" t="b">
        <f>F189=Pivot_Data2!H189</f>
        <v>0</v>
      </c>
      <c r="H189">
        <v>0.13</v>
      </c>
      <c r="I189">
        <v>3505815.5268999999</v>
      </c>
      <c r="J189">
        <v>455756.01849699998</v>
      </c>
      <c r="K189">
        <v>10112.365974550001</v>
      </c>
    </row>
    <row r="190" spans="1:11">
      <c r="A190" t="s">
        <v>95</v>
      </c>
      <c r="B190" t="s">
        <v>134</v>
      </c>
      <c r="C190" t="s">
        <v>215</v>
      </c>
      <c r="D190" t="s">
        <v>130</v>
      </c>
      <c r="E190">
        <v>3491551.88</v>
      </c>
      <c r="F190">
        <v>9.4500000000000015E-2</v>
      </c>
      <c r="G190" t="b">
        <f>F190=Pivot_Data2!H190</f>
        <v>0</v>
      </c>
      <c r="H190">
        <v>0.13</v>
      </c>
      <c r="I190">
        <v>3491551.88</v>
      </c>
      <c r="J190">
        <v>453901.74440000003</v>
      </c>
      <c r="K190">
        <v>329951.65266000002</v>
      </c>
    </row>
    <row r="191" spans="1:11" hidden="1">
      <c r="A191" t="s">
        <v>90</v>
      </c>
      <c r="B191" t="s">
        <v>119</v>
      </c>
      <c r="C191" t="s">
        <v>121</v>
      </c>
      <c r="D191" t="s">
        <v>120</v>
      </c>
      <c r="E191">
        <v>3237633.7760000001</v>
      </c>
      <c r="F191">
        <v>0.02</v>
      </c>
      <c r="G191" t="b">
        <f>F191=Pivot_Data2!H191</f>
        <v>1</v>
      </c>
      <c r="H191">
        <v>1.7100000000000001E-2</v>
      </c>
      <c r="I191">
        <v>3416642.5830890122</v>
      </c>
      <c r="J191">
        <v>58424.588170822113</v>
      </c>
      <c r="K191">
        <v>68332.851661780238</v>
      </c>
    </row>
    <row r="192" spans="1:11" hidden="1">
      <c r="A192" t="s">
        <v>40</v>
      </c>
      <c r="B192" t="s">
        <v>141</v>
      </c>
      <c r="C192" t="s">
        <v>173</v>
      </c>
      <c r="D192" t="s">
        <v>120</v>
      </c>
      <c r="E192">
        <v>100000</v>
      </c>
      <c r="F192">
        <v>0</v>
      </c>
      <c r="G192" t="b">
        <f>F192=Pivot_Data2!H192</f>
        <v>1</v>
      </c>
      <c r="H192">
        <v>7.5499999999999998E-2</v>
      </c>
      <c r="I192">
        <v>3377763.4679999999</v>
      </c>
      <c r="J192">
        <v>255021.14183400001</v>
      </c>
      <c r="K192">
        <v>0</v>
      </c>
    </row>
    <row r="193" spans="1:11" hidden="1">
      <c r="A193" t="s">
        <v>95</v>
      </c>
      <c r="B193" t="s">
        <v>128</v>
      </c>
      <c r="C193" t="s">
        <v>143</v>
      </c>
      <c r="D193" t="s">
        <v>124</v>
      </c>
      <c r="E193">
        <v>3260003.7219926398</v>
      </c>
      <c r="F193">
        <v>9.3046449826763369E-2</v>
      </c>
      <c r="G193" t="b">
        <f>F193=Pivot_Data2!H193</f>
        <v>1</v>
      </c>
      <c r="H193">
        <v>0.13</v>
      </c>
      <c r="I193">
        <v>3260003.7219926398</v>
      </c>
      <c r="J193">
        <v>423800.48385904328</v>
      </c>
      <c r="K193">
        <v>303331.77275344997</v>
      </c>
    </row>
    <row r="194" spans="1:11" hidden="1">
      <c r="A194" t="s">
        <v>34</v>
      </c>
      <c r="B194" t="s">
        <v>138</v>
      </c>
      <c r="C194" t="s">
        <v>139</v>
      </c>
      <c r="D194" t="s">
        <v>126</v>
      </c>
      <c r="E194">
        <v>12359.038430000001</v>
      </c>
      <c r="F194">
        <v>0</v>
      </c>
      <c r="G194" t="b">
        <f>F194=Pivot_Data2!H194</f>
        <v>1</v>
      </c>
      <c r="H194">
        <v>4.4900000000000002E-2</v>
      </c>
      <c r="I194">
        <v>3149824.5342697999</v>
      </c>
      <c r="J194">
        <v>141427.12158871401</v>
      </c>
      <c r="K194">
        <v>0</v>
      </c>
    </row>
    <row r="195" spans="1:11" hidden="1">
      <c r="A195" t="s">
        <v>81</v>
      </c>
      <c r="B195" t="s">
        <v>138</v>
      </c>
      <c r="C195" t="s">
        <v>146</v>
      </c>
      <c r="D195" t="s">
        <v>126</v>
      </c>
      <c r="E195">
        <v>155867.6207</v>
      </c>
      <c r="F195">
        <v>0</v>
      </c>
      <c r="G195" t="b">
        <f>F195=Pivot_Data2!H195</f>
        <v>1</v>
      </c>
      <c r="H195">
        <v>2.29E-2</v>
      </c>
      <c r="I195">
        <v>3112258.409208654</v>
      </c>
      <c r="J195">
        <v>71270.717570878187</v>
      </c>
      <c r="K195">
        <v>0</v>
      </c>
    </row>
    <row r="196" spans="1:11" hidden="1">
      <c r="A196" t="s">
        <v>33</v>
      </c>
      <c r="B196" t="s">
        <v>33</v>
      </c>
      <c r="C196" t="s">
        <v>216</v>
      </c>
      <c r="D196" t="s">
        <v>120</v>
      </c>
      <c r="E196">
        <v>838568.27</v>
      </c>
      <c r="G196" t="b">
        <f>F196=Pivot_Data2!H196</f>
        <v>1</v>
      </c>
      <c r="H196">
        <v>3.8899999999999997E-2</v>
      </c>
      <c r="I196">
        <v>3108589.926867506</v>
      </c>
      <c r="J196">
        <v>120924.148155146</v>
      </c>
    </row>
    <row r="197" spans="1:11" hidden="1">
      <c r="A197" t="s">
        <v>40</v>
      </c>
      <c r="B197" t="s">
        <v>138</v>
      </c>
      <c r="C197" t="s">
        <v>146</v>
      </c>
      <c r="D197" t="s">
        <v>126</v>
      </c>
      <c r="E197">
        <v>90544.194699999993</v>
      </c>
      <c r="F197">
        <v>0</v>
      </c>
      <c r="G197" t="b">
        <f>F197=Pivot_Data2!H197</f>
        <v>1</v>
      </c>
      <c r="H197">
        <v>7.5499999999999998E-2</v>
      </c>
      <c r="I197">
        <v>3058368.7309713918</v>
      </c>
      <c r="J197">
        <v>230906.83918834009</v>
      </c>
      <c r="K197">
        <v>0</v>
      </c>
    </row>
    <row r="198" spans="1:11" hidden="1">
      <c r="A198" t="s">
        <v>95</v>
      </c>
      <c r="B198" t="s">
        <v>33</v>
      </c>
      <c r="C198" t="s">
        <v>216</v>
      </c>
      <c r="D198" t="s">
        <v>120</v>
      </c>
      <c r="E198">
        <v>3050734.99</v>
      </c>
      <c r="F198">
        <v>0</v>
      </c>
      <c r="G198" t="b">
        <f>F198=Pivot_Data2!H198</f>
        <v>1</v>
      </c>
      <c r="H198">
        <v>0.13</v>
      </c>
      <c r="I198">
        <v>3050734.99</v>
      </c>
      <c r="J198">
        <v>396595.54869999998</v>
      </c>
      <c r="K198">
        <v>0</v>
      </c>
    </row>
    <row r="199" spans="1:11" hidden="1">
      <c r="A199" t="s">
        <v>81</v>
      </c>
      <c r="B199" t="s">
        <v>128</v>
      </c>
      <c r="C199" t="s">
        <v>143</v>
      </c>
      <c r="D199" t="s">
        <v>124</v>
      </c>
      <c r="E199">
        <v>150886.34469999999</v>
      </c>
      <c r="F199">
        <v>4.0599999999999997E-2</v>
      </c>
      <c r="G199" t="b">
        <f>F199=Pivot_Data2!H199</f>
        <v>1</v>
      </c>
      <c r="H199">
        <v>2.29E-2</v>
      </c>
      <c r="I199">
        <v>3012795.6853281888</v>
      </c>
      <c r="J199">
        <v>68993.021194015528</v>
      </c>
      <c r="K199">
        <v>122319.5048243245</v>
      </c>
    </row>
    <row r="200" spans="1:11">
      <c r="A200" t="s">
        <v>26</v>
      </c>
      <c r="B200" t="s">
        <v>134</v>
      </c>
      <c r="C200" t="s">
        <v>164</v>
      </c>
      <c r="D200" t="s">
        <v>130</v>
      </c>
      <c r="E200">
        <v>757436.16899999999</v>
      </c>
      <c r="F200">
        <v>0.5</v>
      </c>
      <c r="G200" t="b">
        <f>F200=Pivot_Data2!H200</f>
        <v>0</v>
      </c>
      <c r="H200">
        <v>5.9499999999999997E-2</v>
      </c>
      <c r="I200">
        <v>2862920.0460149189</v>
      </c>
      <c r="J200">
        <v>170343.74273788769</v>
      </c>
      <c r="K200">
        <v>1431460.023007459</v>
      </c>
    </row>
    <row r="201" spans="1:11" hidden="1">
      <c r="A201" t="s">
        <v>95</v>
      </c>
      <c r="B201" t="s">
        <v>138</v>
      </c>
      <c r="C201" t="s">
        <v>139</v>
      </c>
      <c r="D201" t="s">
        <v>126</v>
      </c>
      <c r="E201">
        <v>2846318.0957221501</v>
      </c>
      <c r="F201">
        <v>0</v>
      </c>
      <c r="G201" t="b">
        <f>F201=Pivot_Data2!H201</f>
        <v>1</v>
      </c>
      <c r="H201">
        <v>0.13</v>
      </c>
      <c r="I201">
        <v>2846318.0957221501</v>
      </c>
      <c r="J201">
        <v>370021.35244387953</v>
      </c>
      <c r="K201">
        <v>0</v>
      </c>
    </row>
    <row r="202" spans="1:11" hidden="1">
      <c r="A202" t="s">
        <v>47</v>
      </c>
      <c r="B202" t="s">
        <v>128</v>
      </c>
      <c r="C202" t="s">
        <v>217</v>
      </c>
      <c r="D202" t="s">
        <v>130</v>
      </c>
      <c r="E202">
        <v>60342.45</v>
      </c>
      <c r="G202" t="b">
        <f>F202=Pivot_Data2!H202</f>
        <v>1</v>
      </c>
      <c r="I202">
        <v>2834962.1987779681</v>
      </c>
    </row>
    <row r="203" spans="1:11" hidden="1">
      <c r="A203" t="s">
        <v>31</v>
      </c>
      <c r="B203" t="s">
        <v>134</v>
      </c>
      <c r="C203" t="s">
        <v>218</v>
      </c>
      <c r="D203" t="s">
        <v>130</v>
      </c>
      <c r="E203">
        <v>51.314404799999998</v>
      </c>
      <c r="F203">
        <v>0</v>
      </c>
      <c r="G203" t="b">
        <f>F203=Pivot_Data2!H203</f>
        <v>1</v>
      </c>
      <c r="H203">
        <v>2.92E-2</v>
      </c>
      <c r="I203">
        <v>2747783.4490674199</v>
      </c>
      <c r="J203">
        <v>80235.276712768667</v>
      </c>
      <c r="K203">
        <v>0</v>
      </c>
    </row>
    <row r="204" spans="1:11" hidden="1">
      <c r="A204" t="s">
        <v>94</v>
      </c>
      <c r="B204" t="s">
        <v>128</v>
      </c>
      <c r="C204" t="s">
        <v>148</v>
      </c>
      <c r="D204" t="s">
        <v>124</v>
      </c>
      <c r="E204">
        <v>496843.43</v>
      </c>
      <c r="G204" t="b">
        <f>F204=Pivot_Data2!H204</f>
        <v>1</v>
      </c>
      <c r="I204">
        <v>2549441.0692037991</v>
      </c>
    </row>
    <row r="205" spans="1:11" hidden="1">
      <c r="A205" t="s">
        <v>76</v>
      </c>
      <c r="B205" t="s">
        <v>138</v>
      </c>
      <c r="C205" t="s">
        <v>146</v>
      </c>
      <c r="D205" t="s">
        <v>126</v>
      </c>
      <c r="E205">
        <v>3257784.057</v>
      </c>
      <c r="F205">
        <v>0</v>
      </c>
      <c r="G205" t="b">
        <f>F205=Pivot_Data2!H205</f>
        <v>1</v>
      </c>
      <c r="I205">
        <v>2537162.2235916001</v>
      </c>
      <c r="K205">
        <v>0</v>
      </c>
    </row>
    <row r="206" spans="1:11" hidden="1">
      <c r="A206" t="s">
        <v>95</v>
      </c>
      <c r="B206" t="s">
        <v>138</v>
      </c>
      <c r="C206" t="s">
        <v>167</v>
      </c>
      <c r="D206" t="s">
        <v>126</v>
      </c>
      <c r="E206">
        <v>2536885.7069000001</v>
      </c>
      <c r="F206">
        <v>0</v>
      </c>
      <c r="G206" t="b">
        <f>F206=Pivot_Data2!H206</f>
        <v>1</v>
      </c>
      <c r="H206">
        <v>0.13</v>
      </c>
      <c r="I206">
        <v>2536885.7069000001</v>
      </c>
      <c r="J206">
        <v>329795.14189700002</v>
      </c>
      <c r="K206">
        <v>0</v>
      </c>
    </row>
    <row r="207" spans="1:11" hidden="1">
      <c r="A207" t="s">
        <v>42</v>
      </c>
      <c r="B207" t="s">
        <v>122</v>
      </c>
      <c r="C207" t="s">
        <v>123</v>
      </c>
      <c r="D207" t="s">
        <v>124</v>
      </c>
      <c r="E207">
        <v>55000</v>
      </c>
      <c r="F207">
        <v>0.05</v>
      </c>
      <c r="G207" t="b">
        <f>F207=Pivot_Data2!H207</f>
        <v>1</v>
      </c>
      <c r="H207">
        <v>2.9499999999999998E-2</v>
      </c>
      <c r="I207">
        <v>2474070.76125</v>
      </c>
      <c r="J207">
        <v>72985.087456875</v>
      </c>
      <c r="K207">
        <v>123703.5380625</v>
      </c>
    </row>
    <row r="208" spans="1:11" hidden="1">
      <c r="A208" t="s">
        <v>78</v>
      </c>
      <c r="B208" t="s">
        <v>138</v>
      </c>
      <c r="C208" t="s">
        <v>146</v>
      </c>
      <c r="D208" t="s">
        <v>126</v>
      </c>
      <c r="E208">
        <v>18887850.789999999</v>
      </c>
      <c r="F208">
        <v>0</v>
      </c>
      <c r="G208" t="b">
        <f>F208=Pivot_Data2!H208</f>
        <v>1</v>
      </c>
      <c r="I208">
        <v>2423311.2563570002</v>
      </c>
      <c r="K208">
        <v>0</v>
      </c>
    </row>
    <row r="209" spans="1:11" hidden="1">
      <c r="A209" t="s">
        <v>34</v>
      </c>
      <c r="B209" t="s">
        <v>138</v>
      </c>
      <c r="C209" t="s">
        <v>146</v>
      </c>
      <c r="D209" t="s">
        <v>126</v>
      </c>
      <c r="E209">
        <v>9460.8966710000004</v>
      </c>
      <c r="F209">
        <v>0</v>
      </c>
      <c r="G209" t="b">
        <f>F209=Pivot_Data2!H209</f>
        <v>1</v>
      </c>
      <c r="H209">
        <v>4.4900000000000002E-2</v>
      </c>
      <c r="I209">
        <v>2411204.12557106</v>
      </c>
      <c r="J209">
        <v>108263.0652381406</v>
      </c>
      <c r="K209">
        <v>0</v>
      </c>
    </row>
    <row r="210" spans="1:11" hidden="1">
      <c r="A210" t="s">
        <v>40</v>
      </c>
      <c r="B210" t="s">
        <v>136</v>
      </c>
      <c r="C210" t="s">
        <v>154</v>
      </c>
      <c r="D210" t="s">
        <v>120</v>
      </c>
      <c r="E210">
        <v>70176.553279999993</v>
      </c>
      <c r="F210">
        <v>0.1</v>
      </c>
      <c r="G210" t="b">
        <f>F210=Pivot_Data2!H210</f>
        <v>1</v>
      </c>
      <c r="H210">
        <v>7.5499999999999998E-2</v>
      </c>
      <c r="I210">
        <v>2370397.9797933949</v>
      </c>
      <c r="J210">
        <v>178965.0474744013</v>
      </c>
      <c r="K210">
        <v>237039.79797933949</v>
      </c>
    </row>
    <row r="211" spans="1:11" hidden="1">
      <c r="A211" t="s">
        <v>48</v>
      </c>
      <c r="B211" t="s">
        <v>134</v>
      </c>
      <c r="C211" t="s">
        <v>219</v>
      </c>
      <c r="D211" t="s">
        <v>130</v>
      </c>
      <c r="E211">
        <v>1346123.487</v>
      </c>
      <c r="F211">
        <v>0</v>
      </c>
      <c r="G211" t="b">
        <f>F211=Pivot_Data2!H211</f>
        <v>1</v>
      </c>
      <c r="H211">
        <v>4.7999999999999996E-3</v>
      </c>
      <c r="I211">
        <v>2353773.3337576101</v>
      </c>
      <c r="J211">
        <v>11298.112002036531</v>
      </c>
      <c r="K211">
        <v>0</v>
      </c>
    </row>
    <row r="212" spans="1:11">
      <c r="A212" t="s">
        <v>56</v>
      </c>
      <c r="B212" t="s">
        <v>128</v>
      </c>
      <c r="C212" t="s">
        <v>148</v>
      </c>
      <c r="D212" t="s">
        <v>124</v>
      </c>
      <c r="E212">
        <v>1000025.91</v>
      </c>
      <c r="F212">
        <v>-0.12602095669999999</v>
      </c>
      <c r="G212" t="b">
        <f>F212=Pivot_Data2!H212</f>
        <v>0</v>
      </c>
      <c r="H212">
        <v>8.2199999999999995E-2</v>
      </c>
      <c r="I212">
        <v>2244398.579860515</v>
      </c>
      <c r="J212">
        <v>184489.56326453431</v>
      </c>
      <c r="K212">
        <v>-282841.25625014352</v>
      </c>
    </row>
    <row r="213" spans="1:11" hidden="1">
      <c r="A213" t="s">
        <v>70</v>
      </c>
      <c r="B213" t="s">
        <v>128</v>
      </c>
      <c r="C213" t="s">
        <v>129</v>
      </c>
      <c r="D213" t="s">
        <v>130</v>
      </c>
      <c r="E213">
        <v>300373.12</v>
      </c>
      <c r="F213">
        <v>5.5012800000000001E-2</v>
      </c>
      <c r="G213" t="b">
        <f>F213=Pivot_Data2!H213</f>
        <v>1</v>
      </c>
      <c r="H213">
        <v>0.1333</v>
      </c>
      <c r="I213">
        <v>2077790.7733593839</v>
      </c>
      <c r="J213">
        <v>276969.51008880592</v>
      </c>
      <c r="K213">
        <v>114305.0882566651</v>
      </c>
    </row>
    <row r="214" spans="1:11" hidden="1">
      <c r="A214" t="s">
        <v>70</v>
      </c>
      <c r="B214" t="s">
        <v>122</v>
      </c>
      <c r="C214" t="s">
        <v>123</v>
      </c>
      <c r="D214" t="s">
        <v>124</v>
      </c>
      <c r="E214">
        <v>290225</v>
      </c>
      <c r="F214">
        <v>0.14249999999999999</v>
      </c>
      <c r="G214" t="b">
        <f>F214=Pivot_Data2!H214</f>
        <v>1</v>
      </c>
      <c r="H214">
        <v>0.1333</v>
      </c>
      <c r="I214">
        <v>2007592.5142643501</v>
      </c>
      <c r="J214">
        <v>267612.08215143782</v>
      </c>
      <c r="K214">
        <v>286081.93328266981</v>
      </c>
    </row>
    <row r="215" spans="1:11" hidden="1">
      <c r="A215" t="s">
        <v>70</v>
      </c>
      <c r="B215" t="s">
        <v>138</v>
      </c>
      <c r="C215" t="s">
        <v>146</v>
      </c>
      <c r="D215" t="s">
        <v>126</v>
      </c>
      <c r="E215">
        <v>289551.5833</v>
      </c>
      <c r="F215">
        <v>0</v>
      </c>
      <c r="G215" t="b">
        <f>F215=Pivot_Data2!H215</f>
        <v>1</v>
      </c>
      <c r="H215">
        <v>0.1333</v>
      </c>
      <c r="I215">
        <v>2002934.2445567071</v>
      </c>
      <c r="J215">
        <v>266991.13479940908</v>
      </c>
      <c r="K215">
        <v>0</v>
      </c>
    </row>
    <row r="216" spans="1:11" hidden="1">
      <c r="A216" t="s">
        <v>54</v>
      </c>
      <c r="B216" t="s">
        <v>122</v>
      </c>
      <c r="C216" t="s">
        <v>123</v>
      </c>
      <c r="D216" t="s">
        <v>124</v>
      </c>
      <c r="E216">
        <v>30000</v>
      </c>
      <c r="F216">
        <v>5.5500000000000001E-2</v>
      </c>
      <c r="G216" t="b">
        <f>F216=Pivot_Data2!H216</f>
        <v>1</v>
      </c>
      <c r="H216">
        <v>4.8899999999999999E-2</v>
      </c>
      <c r="I216">
        <v>1963839.4646999999</v>
      </c>
      <c r="J216">
        <v>96031.749823830003</v>
      </c>
      <c r="K216">
        <v>108993.09029085</v>
      </c>
    </row>
    <row r="217" spans="1:11">
      <c r="A217" t="s">
        <v>55</v>
      </c>
      <c r="B217" t="s">
        <v>128</v>
      </c>
      <c r="C217" t="s">
        <v>148</v>
      </c>
      <c r="D217" t="s">
        <v>124</v>
      </c>
      <c r="E217">
        <v>500014.14</v>
      </c>
      <c r="F217">
        <v>-0.12602095669999999</v>
      </c>
      <c r="G217" t="b">
        <f>F217=Pivot_Data2!H217</f>
        <v>0</v>
      </c>
      <c r="H217">
        <v>4.4000000000000003E-3</v>
      </c>
      <c r="I217">
        <v>1954448.3982376601</v>
      </c>
      <c r="J217">
        <v>8599.5729522457041</v>
      </c>
      <c r="K217">
        <v>-246301.45696669249</v>
      </c>
    </row>
    <row r="218" spans="1:11">
      <c r="A218" t="s">
        <v>34</v>
      </c>
      <c r="B218" t="s">
        <v>119</v>
      </c>
      <c r="C218" t="s">
        <v>121</v>
      </c>
      <c r="D218" t="s">
        <v>120</v>
      </c>
      <c r="E218">
        <v>7537.3789619999998</v>
      </c>
      <c r="F218">
        <v>3.1E-2</v>
      </c>
      <c r="G218" t="b">
        <f>F218=Pivot_Data2!H218</f>
        <v>0</v>
      </c>
      <c r="H218">
        <v>4.4900000000000002E-2</v>
      </c>
      <c r="I218">
        <v>1920976.40225532</v>
      </c>
      <c r="J218">
        <v>86251.84046126387</v>
      </c>
      <c r="K218">
        <v>59550.268469914918</v>
      </c>
    </row>
    <row r="219" spans="1:11" hidden="1">
      <c r="A219" t="s">
        <v>53</v>
      </c>
      <c r="B219" t="s">
        <v>138</v>
      </c>
      <c r="C219" t="s">
        <v>139</v>
      </c>
      <c r="D219" t="s">
        <v>126</v>
      </c>
      <c r="E219">
        <v>10203.47573</v>
      </c>
      <c r="F219">
        <v>0</v>
      </c>
      <c r="G219" t="b">
        <f>F219=Pivot_Data2!H219</f>
        <v>1</v>
      </c>
      <c r="H219">
        <v>2.9100000000000001E-2</v>
      </c>
      <c r="I219">
        <v>1920117.5918489189</v>
      </c>
      <c r="J219">
        <v>55875.421922803558</v>
      </c>
      <c r="K219">
        <v>0</v>
      </c>
    </row>
    <row r="220" spans="1:11">
      <c r="A220" t="s">
        <v>13</v>
      </c>
      <c r="B220" t="s">
        <v>134</v>
      </c>
      <c r="C220" t="s">
        <v>208</v>
      </c>
      <c r="D220" t="s">
        <v>130</v>
      </c>
      <c r="E220">
        <v>8404.9492969999992</v>
      </c>
      <c r="F220">
        <v>1.15E-2</v>
      </c>
      <c r="G220" t="b">
        <f>F220=Pivot_Data2!H220</f>
        <v>0</v>
      </c>
      <c r="H220">
        <v>3.9600000000000003E-2</v>
      </c>
      <c r="I220">
        <v>1897385.7045503729</v>
      </c>
      <c r="J220">
        <v>75136.473900194775</v>
      </c>
      <c r="K220">
        <v>21819.935602329289</v>
      </c>
    </row>
    <row r="221" spans="1:11">
      <c r="A221" t="s">
        <v>41</v>
      </c>
      <c r="B221" t="s">
        <v>128</v>
      </c>
      <c r="C221" t="s">
        <v>143</v>
      </c>
      <c r="D221" t="s">
        <v>124</v>
      </c>
      <c r="E221">
        <v>491050.1237</v>
      </c>
      <c r="F221">
        <v>6.2799999999999995E-2</v>
      </c>
      <c r="G221" t="b">
        <f>F221=Pivot_Data2!H221</f>
        <v>0</v>
      </c>
      <c r="H221">
        <v>4.7699999999999999E-2</v>
      </c>
      <c r="I221">
        <v>1870549.6322992439</v>
      </c>
      <c r="J221">
        <v>89225.217460673957</v>
      </c>
      <c r="K221">
        <v>117470.5169083925</v>
      </c>
    </row>
    <row r="222" spans="1:11" hidden="1">
      <c r="A222" t="s">
        <v>27</v>
      </c>
      <c r="B222" t="s">
        <v>128</v>
      </c>
      <c r="C222" t="s">
        <v>148</v>
      </c>
      <c r="D222" t="s">
        <v>124</v>
      </c>
      <c r="E222">
        <v>400000.07</v>
      </c>
      <c r="G222" t="b">
        <f>F222=Pivot_Data2!H222</f>
        <v>1</v>
      </c>
      <c r="I222">
        <v>1848000.3234000001</v>
      </c>
    </row>
    <row r="223" spans="1:11" hidden="1">
      <c r="A223" t="s">
        <v>19</v>
      </c>
      <c r="B223" t="s">
        <v>128</v>
      </c>
      <c r="C223" t="s">
        <v>204</v>
      </c>
      <c r="D223" t="s">
        <v>124</v>
      </c>
      <c r="E223">
        <v>11592288.439999999</v>
      </c>
      <c r="G223" t="b">
        <f>F223=Pivot_Data2!H223</f>
        <v>1</v>
      </c>
      <c r="I223">
        <v>1838386.24683428</v>
      </c>
    </row>
    <row r="224" spans="1:11" hidden="1">
      <c r="A224" t="s">
        <v>53</v>
      </c>
      <c r="B224" t="s">
        <v>138</v>
      </c>
      <c r="C224" t="s">
        <v>155</v>
      </c>
      <c r="D224" t="s">
        <v>130</v>
      </c>
      <c r="E224">
        <v>9606.7800000000007</v>
      </c>
      <c r="G224" t="b">
        <f>F224=Pivot_Data2!H224</f>
        <v>1</v>
      </c>
      <c r="H224">
        <v>2.9100000000000001E-2</v>
      </c>
      <c r="I224">
        <v>1807829.7794924399</v>
      </c>
      <c r="J224">
        <v>52607.846583230013</v>
      </c>
    </row>
    <row r="225" spans="1:11" hidden="1">
      <c r="A225" t="s">
        <v>34</v>
      </c>
      <c r="B225" t="s">
        <v>122</v>
      </c>
      <c r="C225" t="s">
        <v>123</v>
      </c>
      <c r="D225" t="s">
        <v>124</v>
      </c>
      <c r="E225">
        <v>6913.3</v>
      </c>
      <c r="F225">
        <v>7.7799999999999994E-2</v>
      </c>
      <c r="G225" t="b">
        <f>F225=Pivot_Data2!H225</f>
        <v>1</v>
      </c>
      <c r="H225">
        <v>4.4900000000000002E-2</v>
      </c>
      <c r="I225">
        <v>1761923.638</v>
      </c>
      <c r="J225">
        <v>79110.371346200001</v>
      </c>
      <c r="K225">
        <v>137077.6590364</v>
      </c>
    </row>
    <row r="226" spans="1:11">
      <c r="A226" t="s">
        <v>50</v>
      </c>
      <c r="B226" t="s">
        <v>134</v>
      </c>
      <c r="C226" t="s">
        <v>164</v>
      </c>
      <c r="D226" t="s">
        <v>130</v>
      </c>
      <c r="E226">
        <v>75000</v>
      </c>
      <c r="F226">
        <v>0.08</v>
      </c>
      <c r="G226" t="b">
        <f>F226=Pivot_Data2!H226</f>
        <v>0</v>
      </c>
      <c r="H226">
        <v>2.53E-2</v>
      </c>
      <c r="I226">
        <v>1742210.5665</v>
      </c>
      <c r="J226">
        <v>44077.927332450003</v>
      </c>
      <c r="K226">
        <v>139376.84531999999</v>
      </c>
    </row>
    <row r="227" spans="1:11" hidden="1">
      <c r="A227" t="s">
        <v>31</v>
      </c>
      <c r="B227" t="s">
        <v>128</v>
      </c>
      <c r="C227" t="s">
        <v>207</v>
      </c>
      <c r="D227" t="s">
        <v>124</v>
      </c>
      <c r="E227">
        <v>32.121286470000001</v>
      </c>
      <c r="F227">
        <v>0</v>
      </c>
      <c r="G227" t="b">
        <f>F227=Pivot_Data2!H227</f>
        <v>1</v>
      </c>
      <c r="H227">
        <v>2.92E-2</v>
      </c>
      <c r="I227">
        <v>1720030.4606284599</v>
      </c>
      <c r="J227">
        <v>50224.889450351031</v>
      </c>
      <c r="K227">
        <v>0</v>
      </c>
    </row>
    <row r="228" spans="1:11" hidden="1">
      <c r="A228" t="s">
        <v>58</v>
      </c>
      <c r="B228" t="s">
        <v>138</v>
      </c>
      <c r="C228" t="s">
        <v>146</v>
      </c>
      <c r="D228" t="s">
        <v>126</v>
      </c>
      <c r="E228">
        <v>223164.3553</v>
      </c>
      <c r="F228">
        <v>0</v>
      </c>
      <c r="G228" t="b">
        <f>F228=Pivot_Data2!H228</f>
        <v>1</v>
      </c>
      <c r="H228">
        <v>4.7000000000000002E-3</v>
      </c>
      <c r="I228">
        <v>1706193.435068029</v>
      </c>
      <c r="J228">
        <v>8019.1091448197358</v>
      </c>
      <c r="K228">
        <v>0</v>
      </c>
    </row>
    <row r="229" spans="1:11" hidden="1">
      <c r="A229" t="s">
        <v>64</v>
      </c>
      <c r="B229" t="s">
        <v>128</v>
      </c>
      <c r="C229" t="s">
        <v>204</v>
      </c>
      <c r="D229" t="s">
        <v>124</v>
      </c>
      <c r="E229">
        <v>162992.68</v>
      </c>
      <c r="G229" t="b">
        <f>F229=Pivot_Data2!H229</f>
        <v>1</v>
      </c>
      <c r="I229">
        <v>1703047.8214454921</v>
      </c>
    </row>
    <row r="230" spans="1:11" hidden="1">
      <c r="A230" t="s">
        <v>31</v>
      </c>
      <c r="C230" t="s">
        <v>220</v>
      </c>
      <c r="D230" t="s">
        <v>192</v>
      </c>
      <c r="E230">
        <v>30.65295587</v>
      </c>
      <c r="G230" t="b">
        <f>F230=Pivot_Data2!H230</f>
        <v>1</v>
      </c>
      <c r="H230">
        <v>2.92E-2</v>
      </c>
      <c r="I230">
        <v>1641404.302220027</v>
      </c>
      <c r="J230">
        <v>47929.005624824793</v>
      </c>
    </row>
    <row r="231" spans="1:11" hidden="1">
      <c r="A231" t="s">
        <v>55</v>
      </c>
      <c r="B231" t="s">
        <v>138</v>
      </c>
      <c r="C231" t="s">
        <v>146</v>
      </c>
      <c r="D231" t="s">
        <v>126</v>
      </c>
      <c r="E231">
        <v>407712.91</v>
      </c>
      <c r="F231">
        <v>0</v>
      </c>
      <c r="G231" t="b">
        <f>F231=Pivot_Data2!H231</f>
        <v>1</v>
      </c>
      <c r="H231">
        <v>4.4000000000000003E-3</v>
      </c>
      <c r="I231">
        <v>1593662.619001765</v>
      </c>
      <c r="J231">
        <v>7012.1155236077657</v>
      </c>
      <c r="K231">
        <v>0</v>
      </c>
    </row>
    <row r="232" spans="1:11" hidden="1">
      <c r="A232" t="s">
        <v>38</v>
      </c>
      <c r="B232" t="s">
        <v>122</v>
      </c>
      <c r="C232" t="s">
        <v>123</v>
      </c>
      <c r="D232" t="s">
        <v>124</v>
      </c>
      <c r="E232">
        <v>9000</v>
      </c>
      <c r="F232">
        <v>4.2500000000000003E-2</v>
      </c>
      <c r="G232" t="b">
        <f>F232=Pivot_Data2!H232</f>
        <v>1</v>
      </c>
      <c r="H232">
        <v>4.1799999999999997E-2</v>
      </c>
      <c r="I232">
        <v>1510713.2087999999</v>
      </c>
      <c r="J232">
        <v>63147.812127839992</v>
      </c>
      <c r="K232">
        <v>64205.311373999997</v>
      </c>
    </row>
    <row r="233" spans="1:11">
      <c r="A233" t="s">
        <v>34</v>
      </c>
      <c r="B233" t="s">
        <v>134</v>
      </c>
      <c r="C233" t="s">
        <v>208</v>
      </c>
      <c r="D233" t="s">
        <v>130</v>
      </c>
      <c r="E233">
        <v>5826.8943879999997</v>
      </c>
      <c r="F233">
        <v>3.1300000000000001E-2</v>
      </c>
      <c r="G233" t="b">
        <f>F233=Pivot_Data2!H233</f>
        <v>0</v>
      </c>
      <c r="H233">
        <v>4.4900000000000002E-2</v>
      </c>
      <c r="I233">
        <v>1485042.3037256801</v>
      </c>
      <c r="J233">
        <v>66678.399437283035</v>
      </c>
      <c r="K233">
        <v>46481.824106613793</v>
      </c>
    </row>
    <row r="234" spans="1:11" hidden="1">
      <c r="A234" t="s">
        <v>87</v>
      </c>
      <c r="B234" t="s">
        <v>122</v>
      </c>
      <c r="C234" t="s">
        <v>123</v>
      </c>
      <c r="D234" t="s">
        <v>124</v>
      </c>
      <c r="E234">
        <v>50.86</v>
      </c>
      <c r="F234">
        <v>8.3099999999999993E-2</v>
      </c>
      <c r="G234" t="b">
        <f>F234=Pivot_Data2!H234</f>
        <v>1</v>
      </c>
      <c r="I234">
        <v>1396298.3678704</v>
      </c>
      <c r="K234">
        <v>116032.3943700302</v>
      </c>
    </row>
    <row r="235" spans="1:11" hidden="1">
      <c r="A235" t="s">
        <v>88</v>
      </c>
      <c r="B235" t="s">
        <v>183</v>
      </c>
      <c r="C235" t="s">
        <v>184</v>
      </c>
      <c r="D235" t="s">
        <v>126</v>
      </c>
      <c r="E235">
        <v>2044.0303799999999</v>
      </c>
      <c r="F235">
        <v>0</v>
      </c>
      <c r="G235" t="b">
        <f>F235=Pivot_Data2!H235</f>
        <v>1</v>
      </c>
      <c r="I235">
        <v>1335855.6145452</v>
      </c>
      <c r="K235">
        <v>0</v>
      </c>
    </row>
    <row r="236" spans="1:11" hidden="1">
      <c r="A236" t="s">
        <v>13</v>
      </c>
      <c r="B236" t="s">
        <v>138</v>
      </c>
      <c r="C236" t="s">
        <v>146</v>
      </c>
      <c r="D236" t="s">
        <v>126</v>
      </c>
      <c r="E236">
        <v>5862.6583149999997</v>
      </c>
      <c r="F236">
        <v>0</v>
      </c>
      <c r="G236" t="b">
        <f>F236=Pivot_Data2!H236</f>
        <v>1</v>
      </c>
      <c r="H236">
        <v>3.9600000000000003E-2</v>
      </c>
      <c r="I236">
        <v>1323473.0733610489</v>
      </c>
      <c r="J236">
        <v>52409.533705097543</v>
      </c>
      <c r="K236">
        <v>0</v>
      </c>
    </row>
    <row r="237" spans="1:11" hidden="1">
      <c r="A237" t="s">
        <v>90</v>
      </c>
      <c r="B237" t="s">
        <v>138</v>
      </c>
      <c r="C237" t="s">
        <v>146</v>
      </c>
      <c r="D237" t="s">
        <v>126</v>
      </c>
      <c r="E237">
        <v>1244793.331</v>
      </c>
      <c r="F237">
        <v>0</v>
      </c>
      <c r="G237" t="b">
        <f>F237=Pivot_Data2!H237</f>
        <v>1</v>
      </c>
      <c r="H237">
        <v>1.7100000000000001E-2</v>
      </c>
      <c r="I237">
        <v>1313617.9679637169</v>
      </c>
      <c r="J237">
        <v>22462.86725217956</v>
      </c>
      <c r="K237">
        <v>0</v>
      </c>
    </row>
    <row r="238" spans="1:11" hidden="1">
      <c r="A238" t="s">
        <v>42</v>
      </c>
      <c r="B238" t="s">
        <v>138</v>
      </c>
      <c r="C238" t="s">
        <v>146</v>
      </c>
      <c r="D238" t="s">
        <v>126</v>
      </c>
      <c r="E238">
        <v>27705.387299999999</v>
      </c>
      <c r="F238">
        <v>0</v>
      </c>
      <c r="G238" t="b">
        <f>F238=Pivot_Data2!H238</f>
        <v>1</v>
      </c>
      <c r="H238">
        <v>2.9499999999999998E-2</v>
      </c>
      <c r="I238">
        <v>1246274.3390552199</v>
      </c>
      <c r="J238">
        <v>36765.093002128982</v>
      </c>
      <c r="K238">
        <v>0</v>
      </c>
    </row>
    <row r="239" spans="1:11" hidden="1">
      <c r="A239" t="s">
        <v>33</v>
      </c>
      <c r="B239" t="s">
        <v>128</v>
      </c>
      <c r="C239" t="s">
        <v>221</v>
      </c>
      <c r="D239" t="s">
        <v>124</v>
      </c>
      <c r="E239">
        <v>327521.96999999997</v>
      </c>
      <c r="G239" t="b">
        <f>F239=Pivot_Data2!H239</f>
        <v>1</v>
      </c>
      <c r="H239">
        <v>3.8899999999999997E-2</v>
      </c>
      <c r="I239">
        <v>1214130.7192195591</v>
      </c>
      <c r="J239">
        <v>47229.684977640849</v>
      </c>
    </row>
    <row r="240" spans="1:11" hidden="1">
      <c r="A240" t="s">
        <v>41</v>
      </c>
      <c r="B240" t="s">
        <v>138</v>
      </c>
      <c r="C240" t="s">
        <v>146</v>
      </c>
      <c r="D240" t="s">
        <v>126</v>
      </c>
      <c r="E240">
        <v>313601.78570000001</v>
      </c>
      <c r="F240">
        <v>0</v>
      </c>
      <c r="G240" t="b">
        <f>F240=Pivot_Data2!H240</f>
        <v>1</v>
      </c>
      <c r="H240">
        <v>4.7699999999999999E-2</v>
      </c>
      <c r="I240">
        <v>1194598.426143358</v>
      </c>
      <c r="J240">
        <v>56982.344927038197</v>
      </c>
      <c r="K240">
        <v>0</v>
      </c>
    </row>
    <row r="241" spans="1:11" hidden="1">
      <c r="A241" t="s">
        <v>26</v>
      </c>
      <c r="B241" t="s">
        <v>138</v>
      </c>
      <c r="C241" t="s">
        <v>146</v>
      </c>
      <c r="D241" t="s">
        <v>126</v>
      </c>
      <c r="E241">
        <v>308015.15019999997</v>
      </c>
      <c r="F241">
        <v>0</v>
      </c>
      <c r="G241" t="b">
        <f>F241=Pivot_Data2!H241</f>
        <v>1</v>
      </c>
      <c r="H241">
        <v>5.9499999999999997E-2</v>
      </c>
      <c r="I241">
        <v>1164220.5430301761</v>
      </c>
      <c r="J241">
        <v>69271.122310295454</v>
      </c>
      <c r="K241">
        <v>0</v>
      </c>
    </row>
    <row r="242" spans="1:11" hidden="1">
      <c r="A242" t="s">
        <v>80</v>
      </c>
      <c r="B242" t="s">
        <v>122</v>
      </c>
      <c r="C242" t="s">
        <v>123</v>
      </c>
      <c r="D242" t="s">
        <v>124</v>
      </c>
      <c r="E242">
        <v>94795.65</v>
      </c>
      <c r="F242">
        <v>9.3299999999999994E-2</v>
      </c>
      <c r="G242" t="b">
        <f>F242=Pivot_Data2!H242</f>
        <v>1</v>
      </c>
      <c r="H242">
        <v>9.4000000000000004E-3</v>
      </c>
      <c r="I242">
        <v>1134888.648355633</v>
      </c>
      <c r="J242">
        <v>10667.953294542949</v>
      </c>
      <c r="K242">
        <v>105885.1108915806</v>
      </c>
    </row>
    <row r="243" spans="1:11" hidden="1">
      <c r="A243" t="s">
        <v>31</v>
      </c>
      <c r="B243" t="s">
        <v>152</v>
      </c>
      <c r="C243" t="s">
        <v>153</v>
      </c>
      <c r="D243" t="s">
        <v>120</v>
      </c>
      <c r="E243">
        <v>19.989999999999998</v>
      </c>
      <c r="G243" t="b">
        <f>F243=Pivot_Data2!H243</f>
        <v>1</v>
      </c>
      <c r="H243">
        <v>2.92E-2</v>
      </c>
      <c r="I243">
        <v>1070424.4034583</v>
      </c>
      <c r="J243">
        <v>31256.39258098236</v>
      </c>
    </row>
    <row r="244" spans="1:11" hidden="1">
      <c r="A244" t="s">
        <v>46</v>
      </c>
      <c r="B244" t="s">
        <v>128</v>
      </c>
      <c r="C244" t="s">
        <v>148</v>
      </c>
      <c r="D244" t="s">
        <v>124</v>
      </c>
      <c r="E244">
        <v>500013.3</v>
      </c>
      <c r="G244" t="b">
        <f>F244=Pivot_Data2!H244</f>
        <v>1</v>
      </c>
      <c r="I244">
        <v>992521.10085903329</v>
      </c>
    </row>
    <row r="245" spans="1:11" hidden="1">
      <c r="A245" t="s">
        <v>23</v>
      </c>
      <c r="B245" t="s">
        <v>128</v>
      </c>
      <c r="C245" t="s">
        <v>170</v>
      </c>
      <c r="D245" t="s">
        <v>124</v>
      </c>
      <c r="E245">
        <v>760017.56</v>
      </c>
      <c r="G245" t="b">
        <f>F245=Pivot_Data2!H245</f>
        <v>1</v>
      </c>
      <c r="H245">
        <v>1.01E-2</v>
      </c>
      <c r="I245">
        <v>969123.521496639</v>
      </c>
      <c r="J245">
        <v>9788.1475671160533</v>
      </c>
    </row>
    <row r="246" spans="1:11" hidden="1">
      <c r="A246" t="s">
        <v>89</v>
      </c>
      <c r="B246" t="s">
        <v>128</v>
      </c>
      <c r="C246" t="s">
        <v>143</v>
      </c>
      <c r="D246" t="s">
        <v>124</v>
      </c>
      <c r="E246">
        <v>4630.5215520000002</v>
      </c>
      <c r="F246">
        <v>0</v>
      </c>
      <c r="G246" t="b">
        <f>F246=Pivot_Data2!H246</f>
        <v>1</v>
      </c>
      <c r="H246">
        <v>1.6199999999999999E-2</v>
      </c>
      <c r="I246">
        <v>947486.04881773028</v>
      </c>
      <c r="J246">
        <v>15349.27399084723</v>
      </c>
      <c r="K246">
        <v>0</v>
      </c>
    </row>
    <row r="247" spans="1:11" hidden="1">
      <c r="A247" t="s">
        <v>81</v>
      </c>
      <c r="B247" t="s">
        <v>134</v>
      </c>
      <c r="C247" t="s">
        <v>175</v>
      </c>
      <c r="D247" t="s">
        <v>120</v>
      </c>
      <c r="E247">
        <v>45514.65</v>
      </c>
      <c r="F247">
        <v>0</v>
      </c>
      <c r="G247" t="b">
        <f>F247=Pivot_Data2!H247</f>
        <v>1</v>
      </c>
      <c r="H247">
        <v>2.29E-2</v>
      </c>
      <c r="I247">
        <v>908805.50795941346</v>
      </c>
      <c r="J247">
        <v>20811.646132270569</v>
      </c>
      <c r="K247">
        <v>0</v>
      </c>
    </row>
    <row r="248" spans="1:11">
      <c r="A248" t="s">
        <v>13</v>
      </c>
      <c r="B248" t="s">
        <v>119</v>
      </c>
      <c r="C248" t="s">
        <v>121</v>
      </c>
      <c r="D248" t="s">
        <v>120</v>
      </c>
      <c r="E248">
        <v>3802.4747499999999</v>
      </c>
      <c r="F248">
        <v>1E-3</v>
      </c>
      <c r="G248" t="b">
        <f>F248=Pivot_Data2!H248</f>
        <v>0</v>
      </c>
      <c r="H248">
        <v>3.9600000000000003E-2</v>
      </c>
      <c r="I248">
        <v>858394.37902842986</v>
      </c>
      <c r="J248">
        <v>33992.417409525828</v>
      </c>
      <c r="K248">
        <v>858.39437902842985</v>
      </c>
    </row>
    <row r="249" spans="1:11" hidden="1">
      <c r="A249" t="s">
        <v>30</v>
      </c>
      <c r="B249" t="s">
        <v>138</v>
      </c>
      <c r="C249" t="s">
        <v>146</v>
      </c>
      <c r="D249" t="s">
        <v>126</v>
      </c>
      <c r="E249">
        <v>5544.1576670000004</v>
      </c>
      <c r="F249">
        <v>0</v>
      </c>
      <c r="G249" t="b">
        <f>F249=Pivot_Data2!H249</f>
        <v>1</v>
      </c>
      <c r="H249">
        <v>1.84E-2</v>
      </c>
      <c r="I249">
        <v>783722.12780712009</v>
      </c>
      <c r="J249">
        <v>14420.48715165101</v>
      </c>
      <c r="K249">
        <v>0</v>
      </c>
    </row>
    <row r="250" spans="1:11" hidden="1">
      <c r="A250" t="s">
        <v>43</v>
      </c>
      <c r="C250" t="s">
        <v>220</v>
      </c>
      <c r="D250" t="s">
        <v>192</v>
      </c>
      <c r="E250">
        <v>181.10759999999999</v>
      </c>
      <c r="G250" t="b">
        <f>F250=Pivot_Data2!H250</f>
        <v>1</v>
      </c>
      <c r="H250">
        <v>3.7900000000000003E-2</v>
      </c>
      <c r="I250">
        <v>763790.1926986872</v>
      </c>
      <c r="J250">
        <v>28947.64830328025</v>
      </c>
    </row>
    <row r="251" spans="1:11" hidden="1">
      <c r="A251" t="s">
        <v>33</v>
      </c>
      <c r="B251" t="s">
        <v>138</v>
      </c>
      <c r="C251" t="s">
        <v>185</v>
      </c>
      <c r="D251" t="s">
        <v>120</v>
      </c>
      <c r="E251">
        <v>197143.0716</v>
      </c>
      <c r="F251">
        <v>0</v>
      </c>
      <c r="G251" t="b">
        <f>F251=Pivot_Data2!H251</f>
        <v>1</v>
      </c>
      <c r="H251">
        <v>3.8899999999999997E-2</v>
      </c>
      <c r="I251">
        <v>730813.44531135133</v>
      </c>
      <c r="J251">
        <v>28428.64302261157</v>
      </c>
      <c r="K251">
        <v>0</v>
      </c>
    </row>
    <row r="252" spans="1:11" hidden="1">
      <c r="A252" t="s">
        <v>42</v>
      </c>
      <c r="B252" t="s">
        <v>128</v>
      </c>
      <c r="C252" t="s">
        <v>143</v>
      </c>
      <c r="D252" t="s">
        <v>124</v>
      </c>
      <c r="E252">
        <v>15439.47789</v>
      </c>
      <c r="F252">
        <v>0</v>
      </c>
      <c r="G252" t="b">
        <f>F252=Pivot_Data2!H252</f>
        <v>1</v>
      </c>
      <c r="H252">
        <v>2.9499999999999998E-2</v>
      </c>
      <c r="I252">
        <v>694515.65121117898</v>
      </c>
      <c r="J252">
        <v>20488.211710729782</v>
      </c>
      <c r="K252">
        <v>0</v>
      </c>
    </row>
    <row r="253" spans="1:11" hidden="1">
      <c r="A253" t="s">
        <v>74</v>
      </c>
      <c r="B253" t="s">
        <v>122</v>
      </c>
      <c r="C253" t="s">
        <v>123</v>
      </c>
      <c r="D253" t="s">
        <v>124</v>
      </c>
      <c r="E253">
        <v>99482.76</v>
      </c>
      <c r="F253">
        <v>0.14729999999999999</v>
      </c>
      <c r="G253" t="b">
        <f>F253=Pivot_Data2!H253</f>
        <v>1</v>
      </c>
      <c r="H253">
        <v>3.5700000000000003E-2</v>
      </c>
      <c r="I253">
        <v>682917.14707903902</v>
      </c>
      <c r="J253">
        <v>24380.142150721691</v>
      </c>
      <c r="K253">
        <v>100593.6957647424</v>
      </c>
    </row>
    <row r="254" spans="1:11" hidden="1">
      <c r="A254" t="s">
        <v>65</v>
      </c>
      <c r="B254" t="s">
        <v>122</v>
      </c>
      <c r="C254" t="s">
        <v>123</v>
      </c>
      <c r="D254" t="s">
        <v>124</v>
      </c>
      <c r="E254">
        <v>803656</v>
      </c>
      <c r="F254">
        <v>9.4299999999999995E-2</v>
      </c>
      <c r="G254" t="b">
        <f>F254=Pivot_Data2!H254</f>
        <v>1</v>
      </c>
      <c r="I254">
        <v>678887.25170888717</v>
      </c>
      <c r="K254">
        <v>64019.067836148053</v>
      </c>
    </row>
    <row r="255" spans="1:11" hidden="1">
      <c r="A255" t="s">
        <v>49</v>
      </c>
      <c r="B255" t="s">
        <v>134</v>
      </c>
      <c r="C255" t="s">
        <v>135</v>
      </c>
      <c r="D255" t="s">
        <v>130</v>
      </c>
      <c r="E255">
        <v>198036.30480000001</v>
      </c>
      <c r="F255">
        <v>0</v>
      </c>
      <c r="G255" t="b">
        <f>F255=Pivot_Data2!H255</f>
        <v>1</v>
      </c>
      <c r="I255">
        <v>647578.71669600008</v>
      </c>
      <c r="K255">
        <v>0</v>
      </c>
    </row>
    <row r="256" spans="1:11" hidden="1">
      <c r="A256" t="s">
        <v>26</v>
      </c>
      <c r="B256" t="s">
        <v>134</v>
      </c>
      <c r="C256" t="s">
        <v>159</v>
      </c>
      <c r="D256" t="s">
        <v>120</v>
      </c>
      <c r="E256">
        <v>161557.6874</v>
      </c>
      <c r="F256">
        <v>0</v>
      </c>
      <c r="G256" t="b">
        <f>F256=Pivot_Data2!H256</f>
        <v>1</v>
      </c>
      <c r="H256">
        <v>5.9499999999999997E-2</v>
      </c>
      <c r="I256">
        <v>610647.81532141473</v>
      </c>
      <c r="J256">
        <v>36333.545011624177</v>
      </c>
      <c r="K256">
        <v>0</v>
      </c>
    </row>
    <row r="257" spans="1:11" hidden="1">
      <c r="A257" t="s">
        <v>90</v>
      </c>
      <c r="B257" t="s">
        <v>128</v>
      </c>
      <c r="C257" t="s">
        <v>143</v>
      </c>
      <c r="D257" t="s">
        <v>124</v>
      </c>
      <c r="E257">
        <v>577363.30090000003</v>
      </c>
      <c r="F257">
        <v>4.8599999999999997E-2</v>
      </c>
      <c r="G257" t="b">
        <f>F257=Pivot_Data2!H257</f>
        <v>1</v>
      </c>
      <c r="H257">
        <v>1.7100000000000001E-2</v>
      </c>
      <c r="I257">
        <v>609285.72415775736</v>
      </c>
      <c r="J257">
        <v>10418.785883097649</v>
      </c>
      <c r="K257">
        <v>29611.286194067001</v>
      </c>
    </row>
    <row r="258" spans="1:11" hidden="1">
      <c r="A258" t="s">
        <v>63</v>
      </c>
      <c r="B258" t="s">
        <v>134</v>
      </c>
      <c r="C258" t="s">
        <v>177</v>
      </c>
      <c r="D258" t="s">
        <v>120</v>
      </c>
      <c r="E258">
        <v>2585935.466</v>
      </c>
      <c r="F258">
        <v>0</v>
      </c>
      <c r="G258" t="b">
        <f>F258=Pivot_Data2!H258</f>
        <v>1</v>
      </c>
      <c r="I258">
        <v>591925.800038332</v>
      </c>
      <c r="K258">
        <v>0</v>
      </c>
    </row>
    <row r="259" spans="1:11" hidden="1">
      <c r="A259" t="s">
        <v>48</v>
      </c>
      <c r="B259" t="s">
        <v>122</v>
      </c>
      <c r="C259" t="s">
        <v>123</v>
      </c>
      <c r="D259" t="s">
        <v>124</v>
      </c>
      <c r="E259">
        <v>330000</v>
      </c>
      <c r="F259">
        <v>6.8599999999999994E-2</v>
      </c>
      <c r="G259" t="b">
        <f>F259=Pivot_Data2!H259</f>
        <v>1</v>
      </c>
      <c r="H259">
        <v>4.7999999999999996E-3</v>
      </c>
      <c r="I259">
        <v>577023.73343999998</v>
      </c>
      <c r="J259">
        <v>2769.7139205120002</v>
      </c>
      <c r="K259">
        <v>39583.828113983996</v>
      </c>
    </row>
    <row r="260" spans="1:11" hidden="1">
      <c r="A260" t="s">
        <v>31</v>
      </c>
      <c r="B260" t="s">
        <v>134</v>
      </c>
      <c r="C260" t="s">
        <v>222</v>
      </c>
      <c r="D260" t="s">
        <v>130</v>
      </c>
      <c r="E260">
        <v>10.72</v>
      </c>
      <c r="F260">
        <v>0</v>
      </c>
      <c r="G260" t="b">
        <f>F260=Pivot_Data2!H260</f>
        <v>1</v>
      </c>
      <c r="H260">
        <v>2.92E-2</v>
      </c>
      <c r="I260">
        <v>574034.49750239996</v>
      </c>
      <c r="J260">
        <v>16761.807327070081</v>
      </c>
      <c r="K260">
        <v>0</v>
      </c>
    </row>
    <row r="261" spans="1:11" hidden="1">
      <c r="A261" t="s">
        <v>51</v>
      </c>
      <c r="B261" t="s">
        <v>138</v>
      </c>
      <c r="C261" t="s">
        <v>146</v>
      </c>
      <c r="D261" t="s">
        <v>126</v>
      </c>
      <c r="E261">
        <v>12031.105610000001</v>
      </c>
      <c r="F261">
        <v>0</v>
      </c>
      <c r="G261" t="b">
        <f>F261=Pivot_Data2!H261</f>
        <v>1</v>
      </c>
      <c r="H261">
        <v>0</v>
      </c>
      <c r="I261">
        <v>565645.7916247464</v>
      </c>
      <c r="J261">
        <v>0</v>
      </c>
      <c r="K261">
        <v>0</v>
      </c>
    </row>
    <row r="262" spans="1:11" hidden="1">
      <c r="A262" t="s">
        <v>50</v>
      </c>
      <c r="B262" t="s">
        <v>128</v>
      </c>
      <c r="C262" t="s">
        <v>206</v>
      </c>
      <c r="D262" t="s">
        <v>124</v>
      </c>
      <c r="E262">
        <v>22035.127120000001</v>
      </c>
      <c r="G262" t="b">
        <f>F262=Pivot_Data2!H262</f>
        <v>1</v>
      </c>
      <c r="H262">
        <v>2.53E-2</v>
      </c>
      <c r="I262">
        <v>511864.41736846289</v>
      </c>
      <c r="J262">
        <v>12950.16975942211</v>
      </c>
    </row>
    <row r="263" spans="1:11" hidden="1">
      <c r="A263" t="s">
        <v>54</v>
      </c>
      <c r="B263" t="s">
        <v>138</v>
      </c>
      <c r="C263" t="s">
        <v>139</v>
      </c>
      <c r="D263" t="s">
        <v>126</v>
      </c>
      <c r="E263">
        <v>7561.8042070000001</v>
      </c>
      <c r="F263">
        <v>0</v>
      </c>
      <c r="G263" t="b">
        <f>F263=Pivot_Data2!H263</f>
        <v>1</v>
      </c>
      <c r="H263">
        <v>4.8899999999999999E-2</v>
      </c>
      <c r="I263">
        <v>495005.65086803632</v>
      </c>
      <c r="J263">
        <v>24205.77632744698</v>
      </c>
      <c r="K263">
        <v>0</v>
      </c>
    </row>
    <row r="264" spans="1:11" hidden="1">
      <c r="A264" t="s">
        <v>37</v>
      </c>
      <c r="B264" t="s">
        <v>134</v>
      </c>
      <c r="C264" t="s">
        <v>172</v>
      </c>
      <c r="D264" t="s">
        <v>130</v>
      </c>
      <c r="E264">
        <v>21307.593420000001</v>
      </c>
      <c r="F264">
        <v>0</v>
      </c>
      <c r="G264" t="b">
        <f>F264=Pivot_Data2!H264</f>
        <v>1</v>
      </c>
      <c r="I264">
        <v>470897.81458200008</v>
      </c>
      <c r="K264">
        <v>0</v>
      </c>
    </row>
    <row r="265" spans="1:11" hidden="1">
      <c r="A265" t="s">
        <v>43</v>
      </c>
      <c r="B265" t="s">
        <v>138</v>
      </c>
      <c r="C265" t="s">
        <v>167</v>
      </c>
      <c r="D265" t="s">
        <v>126</v>
      </c>
      <c r="E265">
        <v>104.39505490000001</v>
      </c>
      <c r="F265">
        <v>0</v>
      </c>
      <c r="G265" t="b">
        <f>F265=Pivot_Data2!H265</f>
        <v>1</v>
      </c>
      <c r="H265">
        <v>3.7900000000000003E-2</v>
      </c>
      <c r="I265">
        <v>440268.21126700938</v>
      </c>
      <c r="J265">
        <v>16686.165207019661</v>
      </c>
      <c r="K265">
        <v>0</v>
      </c>
    </row>
    <row r="266" spans="1:11" hidden="1">
      <c r="A266" t="s">
        <v>11</v>
      </c>
      <c r="B266" t="s">
        <v>138</v>
      </c>
      <c r="C266" t="s">
        <v>146</v>
      </c>
      <c r="D266" t="s">
        <v>126</v>
      </c>
      <c r="E266">
        <v>139634.41140000001</v>
      </c>
      <c r="F266">
        <v>0</v>
      </c>
      <c r="G266" t="b">
        <f>F266=Pivot_Data2!H266</f>
        <v>1</v>
      </c>
      <c r="H266">
        <v>3.9899999999999998E-2</v>
      </c>
      <c r="I266">
        <v>438098.33437334269</v>
      </c>
      <c r="J266">
        <v>17480.12354149637</v>
      </c>
      <c r="K266">
        <v>0</v>
      </c>
    </row>
    <row r="267" spans="1:11" hidden="1">
      <c r="A267" t="s">
        <v>84</v>
      </c>
      <c r="B267" t="s">
        <v>138</v>
      </c>
      <c r="C267" t="s">
        <v>146</v>
      </c>
      <c r="D267" t="s">
        <v>126</v>
      </c>
      <c r="E267">
        <v>236.39692099999999</v>
      </c>
      <c r="F267">
        <v>0</v>
      </c>
      <c r="G267" t="b">
        <f>F267=Pivot_Data2!H267</f>
        <v>1</v>
      </c>
      <c r="H267">
        <v>5.5399999999999998E-2</v>
      </c>
      <c r="I267">
        <v>422614.54201974563</v>
      </c>
      <c r="J267">
        <v>23412.845627893901</v>
      </c>
      <c r="K267">
        <v>0</v>
      </c>
    </row>
    <row r="268" spans="1:11" hidden="1">
      <c r="A268" t="s">
        <v>94</v>
      </c>
      <c r="B268" t="s">
        <v>128</v>
      </c>
      <c r="C268" t="s">
        <v>171</v>
      </c>
      <c r="D268" t="s">
        <v>124</v>
      </c>
      <c r="E268">
        <v>80277.03</v>
      </c>
      <c r="G268" t="b">
        <f>F268=Pivot_Data2!H268</f>
        <v>1</v>
      </c>
      <c r="I268">
        <v>411923.64603816019</v>
      </c>
    </row>
    <row r="269" spans="1:11" hidden="1">
      <c r="A269" t="s">
        <v>30</v>
      </c>
      <c r="B269" t="s">
        <v>138</v>
      </c>
      <c r="C269" t="s">
        <v>139</v>
      </c>
      <c r="D269" t="s">
        <v>126</v>
      </c>
      <c r="E269">
        <v>2904.4723909999998</v>
      </c>
      <c r="F269">
        <v>0</v>
      </c>
      <c r="G269" t="b">
        <f>F269=Pivot_Data2!H269</f>
        <v>1</v>
      </c>
      <c r="H269">
        <v>1.84E-2</v>
      </c>
      <c r="I269">
        <v>410576.21719176002</v>
      </c>
      <c r="J269">
        <v>7554.6023963283842</v>
      </c>
      <c r="K269">
        <v>0</v>
      </c>
    </row>
    <row r="270" spans="1:11">
      <c r="A270" t="s">
        <v>95</v>
      </c>
      <c r="B270" t="s">
        <v>134</v>
      </c>
      <c r="C270" t="s">
        <v>208</v>
      </c>
      <c r="D270" t="s">
        <v>130</v>
      </c>
      <c r="E270">
        <v>401727.34529999999</v>
      </c>
      <c r="F270">
        <v>2.7699999999999999E-2</v>
      </c>
      <c r="G270" t="b">
        <f>F270=Pivot_Data2!H270</f>
        <v>0</v>
      </c>
      <c r="H270">
        <v>0.13</v>
      </c>
      <c r="I270">
        <v>401727.34529999999</v>
      </c>
      <c r="J270">
        <v>52224.554888999999</v>
      </c>
      <c r="K270">
        <v>11127.84746481</v>
      </c>
    </row>
    <row r="271" spans="1:11" hidden="1">
      <c r="A271" t="s">
        <v>61</v>
      </c>
      <c r="B271" t="s">
        <v>122</v>
      </c>
      <c r="C271" t="s">
        <v>123</v>
      </c>
      <c r="D271" t="s">
        <v>124</v>
      </c>
      <c r="E271">
        <v>225</v>
      </c>
      <c r="F271">
        <v>4.4999999999999998E-2</v>
      </c>
      <c r="G271" t="b">
        <f>F271=Pivot_Data2!H271</f>
        <v>1</v>
      </c>
      <c r="H271">
        <v>5.1999999999999998E-2</v>
      </c>
      <c r="I271">
        <v>401504.22944999998</v>
      </c>
      <c r="J271">
        <v>20878.219931399999</v>
      </c>
      <c r="K271">
        <v>18067.690325250001</v>
      </c>
    </row>
    <row r="272" spans="1:11" hidden="1">
      <c r="A272" t="s">
        <v>43</v>
      </c>
      <c r="B272" t="s">
        <v>134</v>
      </c>
      <c r="C272" t="s">
        <v>175</v>
      </c>
      <c r="D272" t="s">
        <v>120</v>
      </c>
      <c r="E272">
        <v>94.77411567</v>
      </c>
      <c r="F272">
        <v>0</v>
      </c>
      <c r="G272" t="b">
        <f>F272=Pivot_Data2!H272</f>
        <v>1</v>
      </c>
      <c r="H272">
        <v>3.7900000000000003E-2</v>
      </c>
      <c r="I272">
        <v>399693.55273018352</v>
      </c>
      <c r="J272">
        <v>15148.385648473961</v>
      </c>
      <c r="K272">
        <v>0</v>
      </c>
    </row>
    <row r="273" spans="1:11" hidden="1">
      <c r="A273" t="s">
        <v>80</v>
      </c>
      <c r="B273" t="s">
        <v>138</v>
      </c>
      <c r="C273" t="s">
        <v>146</v>
      </c>
      <c r="D273" t="s">
        <v>126</v>
      </c>
      <c r="E273">
        <v>32736.654600000002</v>
      </c>
      <c r="F273">
        <v>0</v>
      </c>
      <c r="G273" t="b">
        <f>F273=Pivot_Data2!H273</f>
        <v>1</v>
      </c>
      <c r="H273">
        <v>9.4000000000000004E-3</v>
      </c>
      <c r="I273">
        <v>391921.54587978713</v>
      </c>
      <c r="J273">
        <v>3684.062531269999</v>
      </c>
      <c r="K273">
        <v>0</v>
      </c>
    </row>
    <row r="274" spans="1:11" hidden="1">
      <c r="A274" t="s">
        <v>50</v>
      </c>
      <c r="B274" t="s">
        <v>134</v>
      </c>
      <c r="C274" t="s">
        <v>88</v>
      </c>
      <c r="D274" t="s">
        <v>223</v>
      </c>
      <c r="E274">
        <v>16855.797419999999</v>
      </c>
      <c r="F274">
        <v>0</v>
      </c>
      <c r="G274" t="b">
        <f>F274=Pivot_Data2!H274</f>
        <v>1</v>
      </c>
      <c r="H274">
        <v>2.53E-2</v>
      </c>
      <c r="I274">
        <v>391551.31162543251</v>
      </c>
      <c r="J274">
        <v>9906.2481841234421</v>
      </c>
      <c r="K274">
        <v>0</v>
      </c>
    </row>
    <row r="275" spans="1:11" hidden="1">
      <c r="A275" t="s">
        <v>31</v>
      </c>
      <c r="B275" t="s">
        <v>128</v>
      </c>
      <c r="C275" t="s">
        <v>212</v>
      </c>
      <c r="D275" t="s">
        <v>124</v>
      </c>
      <c r="E275">
        <v>7</v>
      </c>
      <c r="F275">
        <v>0</v>
      </c>
      <c r="G275" t="b">
        <f>F275=Pivot_Data2!H275</f>
        <v>1</v>
      </c>
      <c r="H275">
        <v>2.92E-2</v>
      </c>
      <c r="I275">
        <v>374835.95919000002</v>
      </c>
      <c r="J275">
        <v>10945.210008348</v>
      </c>
      <c r="K275">
        <v>0</v>
      </c>
    </row>
    <row r="276" spans="1:11" hidden="1">
      <c r="A276" t="s">
        <v>21</v>
      </c>
      <c r="B276" t="s">
        <v>122</v>
      </c>
      <c r="C276" t="s">
        <v>123</v>
      </c>
      <c r="D276" t="s">
        <v>124</v>
      </c>
      <c r="E276">
        <v>20408</v>
      </c>
      <c r="F276">
        <v>0.55000000000000004</v>
      </c>
      <c r="G276" t="b">
        <f>F276=Pivot_Data2!H276</f>
        <v>1</v>
      </c>
      <c r="I276">
        <v>374415.80689448002</v>
      </c>
      <c r="K276">
        <v>205928.693791964</v>
      </c>
    </row>
    <row r="277" spans="1:11">
      <c r="A277" t="s">
        <v>16</v>
      </c>
      <c r="B277" t="s">
        <v>134</v>
      </c>
      <c r="C277" t="s">
        <v>224</v>
      </c>
      <c r="D277" t="s">
        <v>130</v>
      </c>
      <c r="E277">
        <v>361977.13890000002</v>
      </c>
      <c r="F277">
        <v>0.25</v>
      </c>
      <c r="G277" t="b">
        <f>F277=Pivot_Data2!H277</f>
        <v>0</v>
      </c>
      <c r="I277">
        <v>354196.11879124981</v>
      </c>
      <c r="K277">
        <v>88549.029697812439</v>
      </c>
    </row>
    <row r="278" spans="1:11" hidden="1">
      <c r="A278" t="s">
        <v>48</v>
      </c>
      <c r="B278" t="s">
        <v>138</v>
      </c>
      <c r="C278" t="s">
        <v>146</v>
      </c>
      <c r="D278" t="s">
        <v>126</v>
      </c>
      <c r="E278">
        <v>198964.1954</v>
      </c>
      <c r="F278">
        <v>0</v>
      </c>
      <c r="G278" t="b">
        <f>F278=Pivot_Data2!H278</f>
        <v>1</v>
      </c>
      <c r="H278">
        <v>4.7999999999999996E-3</v>
      </c>
      <c r="I278">
        <v>347900.19045634451</v>
      </c>
      <c r="J278">
        <v>1669.920914190453</v>
      </c>
      <c r="K278">
        <v>0</v>
      </c>
    </row>
    <row r="279" spans="1:11">
      <c r="A279" t="s">
        <v>50</v>
      </c>
      <c r="B279" t="s">
        <v>134</v>
      </c>
      <c r="C279" t="s">
        <v>159</v>
      </c>
      <c r="D279" t="s">
        <v>120</v>
      </c>
      <c r="E279">
        <v>13940</v>
      </c>
      <c r="F279">
        <v>0.12870000000000001</v>
      </c>
      <c r="G279" t="b">
        <f>F279=Pivot_Data2!H279</f>
        <v>0</v>
      </c>
      <c r="H279">
        <v>2.53E-2</v>
      </c>
      <c r="I279">
        <v>323818.8706268</v>
      </c>
      <c r="J279">
        <v>8192.6174268580398</v>
      </c>
      <c r="K279">
        <v>41675.488649669162</v>
      </c>
    </row>
    <row r="280" spans="1:11" hidden="1">
      <c r="A280" t="s">
        <v>87</v>
      </c>
      <c r="B280" t="s">
        <v>128</v>
      </c>
      <c r="C280" t="s">
        <v>129</v>
      </c>
      <c r="D280" t="s">
        <v>130</v>
      </c>
      <c r="E280">
        <v>11.38</v>
      </c>
      <c r="F280">
        <v>0.12001199999999999</v>
      </c>
      <c r="G280" t="b">
        <f>F280=Pivot_Data2!H280</f>
        <v>1</v>
      </c>
      <c r="I280">
        <v>312423.81884319999</v>
      </c>
      <c r="K280">
        <v>37494.607347010133</v>
      </c>
    </row>
    <row r="281" spans="1:11" hidden="1">
      <c r="A281" t="s">
        <v>74</v>
      </c>
      <c r="B281" t="s">
        <v>138</v>
      </c>
      <c r="C281" t="s">
        <v>146</v>
      </c>
      <c r="D281" t="s">
        <v>126</v>
      </c>
      <c r="E281">
        <v>45347.102780000001</v>
      </c>
      <c r="F281">
        <v>0</v>
      </c>
      <c r="G281" t="b">
        <f>F281=Pivot_Data2!H281</f>
        <v>1</v>
      </c>
      <c r="H281">
        <v>3.5700000000000003E-2</v>
      </c>
      <c r="I281">
        <v>311293.27391818998</v>
      </c>
      <c r="J281">
        <v>11113.169878879389</v>
      </c>
      <c r="K281">
        <v>0</v>
      </c>
    </row>
    <row r="282" spans="1:11" hidden="1">
      <c r="A282" t="s">
        <v>43</v>
      </c>
      <c r="B282" t="s">
        <v>138</v>
      </c>
      <c r="C282" t="s">
        <v>225</v>
      </c>
      <c r="D282" t="s">
        <v>126</v>
      </c>
      <c r="E282">
        <v>71.731060650000003</v>
      </c>
      <c r="F282">
        <v>0</v>
      </c>
      <c r="G282" t="b">
        <f>F282=Pivot_Data2!H282</f>
        <v>1</v>
      </c>
      <c r="H282">
        <v>3.7900000000000003E-2</v>
      </c>
      <c r="I282">
        <v>302513.42647323868</v>
      </c>
      <c r="J282">
        <v>11465.25886333575</v>
      </c>
      <c r="K282">
        <v>0</v>
      </c>
    </row>
    <row r="283" spans="1:11" hidden="1">
      <c r="A283" t="s">
        <v>20</v>
      </c>
      <c r="B283" t="s">
        <v>134</v>
      </c>
      <c r="C283" t="s">
        <v>177</v>
      </c>
      <c r="D283" t="s">
        <v>120</v>
      </c>
      <c r="E283">
        <v>2735.4036030000002</v>
      </c>
      <c r="F283">
        <v>0</v>
      </c>
      <c r="G283" t="b">
        <f>F283=Pivot_Data2!H283</f>
        <v>1</v>
      </c>
      <c r="I283">
        <v>291942.12497734919</v>
      </c>
      <c r="K283">
        <v>0</v>
      </c>
    </row>
    <row r="284" spans="1:11" hidden="1">
      <c r="A284" t="s">
        <v>83</v>
      </c>
      <c r="B284" t="s">
        <v>138</v>
      </c>
      <c r="C284" t="s">
        <v>146</v>
      </c>
      <c r="D284" t="s">
        <v>126</v>
      </c>
      <c r="E284">
        <v>1666.4714959999999</v>
      </c>
      <c r="F284">
        <v>0</v>
      </c>
      <c r="G284" t="b">
        <f>F284=Pivot_Data2!H284</f>
        <v>1</v>
      </c>
      <c r="I284">
        <v>289632.74600480002</v>
      </c>
      <c r="K284">
        <v>0</v>
      </c>
    </row>
    <row r="285" spans="1:11">
      <c r="A285" t="s">
        <v>79</v>
      </c>
      <c r="B285" t="s">
        <v>134</v>
      </c>
      <c r="C285" t="s">
        <v>215</v>
      </c>
      <c r="D285" t="s">
        <v>130</v>
      </c>
      <c r="E285">
        <v>675265.79680000001</v>
      </c>
      <c r="F285">
        <v>0</v>
      </c>
      <c r="G285" t="b">
        <f>F285=Pivot_Data2!H285</f>
        <v>0</v>
      </c>
      <c r="I285">
        <v>285224.16937875841</v>
      </c>
      <c r="K285">
        <v>0</v>
      </c>
    </row>
    <row r="286" spans="1:11" hidden="1">
      <c r="A286" t="s">
        <v>94</v>
      </c>
      <c r="B286" t="s">
        <v>138</v>
      </c>
      <c r="C286" t="s">
        <v>155</v>
      </c>
      <c r="D286" t="s">
        <v>130</v>
      </c>
      <c r="E286">
        <v>53239.6</v>
      </c>
      <c r="G286" t="b">
        <f>F286=Pivot_Data2!H286</f>
        <v>1</v>
      </c>
      <c r="I286">
        <v>273187.11399279762</v>
      </c>
    </row>
    <row r="287" spans="1:11" hidden="1">
      <c r="A287" t="s">
        <v>26</v>
      </c>
      <c r="B287" t="s">
        <v>128</v>
      </c>
      <c r="C287" t="s">
        <v>129</v>
      </c>
      <c r="D287" t="s">
        <v>130</v>
      </c>
      <c r="E287">
        <v>70354.37</v>
      </c>
      <c r="F287">
        <v>8.7600000000000004E-3</v>
      </c>
      <c r="G287" t="b">
        <f>F287=Pivot_Data2!H287</f>
        <v>1</v>
      </c>
      <c r="H287">
        <v>5.9499999999999997E-2</v>
      </c>
      <c r="I287">
        <v>265921.99374855921</v>
      </c>
      <c r="J287">
        <v>15822.35862803927</v>
      </c>
      <c r="K287">
        <v>2329.4766652373792</v>
      </c>
    </row>
    <row r="288" spans="1:11" hidden="1">
      <c r="A288" t="s">
        <v>31</v>
      </c>
      <c r="B288" t="s">
        <v>128</v>
      </c>
      <c r="C288" t="s">
        <v>221</v>
      </c>
      <c r="D288" t="s">
        <v>124</v>
      </c>
      <c r="E288">
        <v>4.8899999999999997</v>
      </c>
      <c r="G288" t="b">
        <f>F288=Pivot_Data2!H288</f>
        <v>1</v>
      </c>
      <c r="H288">
        <v>2.92E-2</v>
      </c>
      <c r="I288">
        <v>261849.69149130001</v>
      </c>
      <c r="J288">
        <v>7646.0109915459598</v>
      </c>
    </row>
    <row r="289" spans="1:11" hidden="1">
      <c r="A289" t="s">
        <v>31</v>
      </c>
      <c r="B289" t="s">
        <v>138</v>
      </c>
      <c r="C289" t="s">
        <v>225</v>
      </c>
      <c r="D289" t="s">
        <v>126</v>
      </c>
      <c r="E289">
        <v>4.3192261399999996</v>
      </c>
      <c r="F289">
        <v>0</v>
      </c>
      <c r="G289" t="b">
        <f>F289=Pivot_Data2!H289</f>
        <v>1</v>
      </c>
      <c r="H289">
        <v>2.92E-2</v>
      </c>
      <c r="I289">
        <v>231285.89616363161</v>
      </c>
      <c r="J289">
        <v>6753.5481679780423</v>
      </c>
      <c r="K289">
        <v>0</v>
      </c>
    </row>
    <row r="290" spans="1:11" hidden="1">
      <c r="A290" t="s">
        <v>63</v>
      </c>
      <c r="B290" t="s">
        <v>134</v>
      </c>
      <c r="C290" t="s">
        <v>194</v>
      </c>
      <c r="D290" t="s">
        <v>120</v>
      </c>
      <c r="E290">
        <v>1007147.568</v>
      </c>
      <c r="F290">
        <v>0</v>
      </c>
      <c r="G290" t="b">
        <f>F290=Pivot_Data2!H290</f>
        <v>1</v>
      </c>
      <c r="I290">
        <v>230538.092610336</v>
      </c>
      <c r="K290">
        <v>0</v>
      </c>
    </row>
    <row r="291" spans="1:11" hidden="1">
      <c r="A291" t="s">
        <v>95</v>
      </c>
      <c r="B291" t="s">
        <v>128</v>
      </c>
      <c r="C291" t="s">
        <v>221</v>
      </c>
      <c r="D291" t="s">
        <v>124</v>
      </c>
      <c r="E291">
        <v>221840.35</v>
      </c>
      <c r="F291">
        <v>0</v>
      </c>
      <c r="G291" t="b">
        <f>F291=Pivot_Data2!H291</f>
        <v>1</v>
      </c>
      <c r="H291">
        <v>0.13</v>
      </c>
      <c r="I291">
        <v>221840.35</v>
      </c>
      <c r="J291">
        <v>28839.245500000001</v>
      </c>
      <c r="K291">
        <v>0</v>
      </c>
    </row>
    <row r="292" spans="1:11" hidden="1">
      <c r="A292" t="s">
        <v>22</v>
      </c>
      <c r="B292" t="s">
        <v>122</v>
      </c>
      <c r="C292" t="s">
        <v>123</v>
      </c>
      <c r="D292" t="s">
        <v>124</v>
      </c>
      <c r="E292">
        <v>11679</v>
      </c>
      <c r="F292">
        <v>0.16239999999999999</v>
      </c>
      <c r="G292" t="b">
        <f>F292=Pivot_Data2!H292</f>
        <v>1</v>
      </c>
      <c r="I292">
        <v>221634.36294086999</v>
      </c>
      <c r="K292">
        <v>35993.42054159729</v>
      </c>
    </row>
    <row r="293" spans="1:11" hidden="1">
      <c r="A293" t="s">
        <v>31</v>
      </c>
      <c r="B293" t="s">
        <v>138</v>
      </c>
      <c r="C293" t="s">
        <v>167</v>
      </c>
      <c r="D293" t="s">
        <v>126</v>
      </c>
      <c r="E293">
        <v>4.0633665700000003</v>
      </c>
      <c r="F293">
        <v>0</v>
      </c>
      <c r="G293" t="b">
        <f>F293=Pivot_Data2!H293</f>
        <v>1</v>
      </c>
      <c r="H293">
        <v>2.92E-2</v>
      </c>
      <c r="I293">
        <v>217585.1294009329</v>
      </c>
      <c r="J293">
        <v>6353.4857785072409</v>
      </c>
      <c r="K293">
        <v>0</v>
      </c>
    </row>
    <row r="294" spans="1:11" hidden="1">
      <c r="A294" t="s">
        <v>90</v>
      </c>
      <c r="B294" t="s">
        <v>138</v>
      </c>
      <c r="C294" t="s">
        <v>139</v>
      </c>
      <c r="D294" t="s">
        <v>126</v>
      </c>
      <c r="E294">
        <v>196830.14799999999</v>
      </c>
      <c r="F294">
        <v>0</v>
      </c>
      <c r="G294" t="b">
        <f>F294=Pivot_Data2!H294</f>
        <v>1</v>
      </c>
      <c r="H294">
        <v>1.7100000000000001E-2</v>
      </c>
      <c r="I294">
        <v>207712.88904805161</v>
      </c>
      <c r="J294">
        <v>3551.8904027216831</v>
      </c>
      <c r="K294">
        <v>0</v>
      </c>
    </row>
    <row r="295" spans="1:11" hidden="1">
      <c r="A295" t="s">
        <v>37</v>
      </c>
      <c r="B295" t="s">
        <v>134</v>
      </c>
      <c r="C295" t="s">
        <v>182</v>
      </c>
      <c r="D295" t="s">
        <v>130</v>
      </c>
      <c r="E295">
        <v>9349.0288619999992</v>
      </c>
      <c r="F295">
        <v>0</v>
      </c>
      <c r="G295" t="b">
        <f>F295=Pivot_Data2!H295</f>
        <v>1</v>
      </c>
      <c r="I295">
        <v>206613.53785019999</v>
      </c>
      <c r="K295">
        <v>0</v>
      </c>
    </row>
    <row r="296" spans="1:11">
      <c r="A296" t="s">
        <v>95</v>
      </c>
      <c r="B296" t="s">
        <v>134</v>
      </c>
      <c r="C296" t="s">
        <v>226</v>
      </c>
      <c r="D296" t="s">
        <v>130</v>
      </c>
      <c r="E296">
        <v>200527.72990000001</v>
      </c>
      <c r="F296">
        <v>0.27729999999999999</v>
      </c>
      <c r="G296" t="b">
        <f>F296=Pivot_Data2!H296</f>
        <v>0</v>
      </c>
      <c r="H296">
        <v>0.13</v>
      </c>
      <c r="I296">
        <v>200527.72990000001</v>
      </c>
      <c r="J296">
        <v>26068.604887000001</v>
      </c>
      <c r="K296">
        <v>55606.339501269998</v>
      </c>
    </row>
    <row r="297" spans="1:11">
      <c r="A297" t="s">
        <v>32</v>
      </c>
      <c r="B297" t="s">
        <v>128</v>
      </c>
      <c r="C297" t="s">
        <v>143</v>
      </c>
      <c r="D297" t="s">
        <v>124</v>
      </c>
      <c r="E297">
        <v>3861.0814740000001</v>
      </c>
      <c r="F297">
        <v>6.93E-2</v>
      </c>
      <c r="G297" t="b">
        <f>F297=Pivot_Data2!H297</f>
        <v>0</v>
      </c>
      <c r="H297">
        <v>0</v>
      </c>
      <c r="I297">
        <v>199371.84602401339</v>
      </c>
      <c r="J297">
        <v>0</v>
      </c>
      <c r="K297">
        <v>13816.46892946413</v>
      </c>
    </row>
    <row r="298" spans="1:11" hidden="1">
      <c r="A298" t="s">
        <v>79</v>
      </c>
      <c r="B298" t="s">
        <v>134</v>
      </c>
      <c r="C298" t="s">
        <v>175</v>
      </c>
      <c r="D298" t="s">
        <v>120</v>
      </c>
      <c r="E298">
        <v>470334.24969999999</v>
      </c>
      <c r="F298">
        <v>0</v>
      </c>
      <c r="G298" t="b">
        <f>F298=Pivot_Data2!H298</f>
        <v>1</v>
      </c>
      <c r="I298">
        <v>198663.5430622836</v>
      </c>
      <c r="K298">
        <v>0</v>
      </c>
    </row>
    <row r="299" spans="1:11" hidden="1">
      <c r="A299" t="s">
        <v>95</v>
      </c>
      <c r="B299" t="s">
        <v>128</v>
      </c>
      <c r="C299" t="s">
        <v>170</v>
      </c>
      <c r="D299" t="s">
        <v>124</v>
      </c>
      <c r="E299">
        <v>192629.21</v>
      </c>
      <c r="F299">
        <v>0</v>
      </c>
      <c r="G299" t="b">
        <f>F299=Pivot_Data2!H299</f>
        <v>1</v>
      </c>
      <c r="H299">
        <v>0.13</v>
      </c>
      <c r="I299">
        <v>192629.21</v>
      </c>
      <c r="J299">
        <v>25041.797299999998</v>
      </c>
      <c r="K299">
        <v>0</v>
      </c>
    </row>
    <row r="300" spans="1:11" hidden="1">
      <c r="A300" t="s">
        <v>31</v>
      </c>
      <c r="B300" t="s">
        <v>128</v>
      </c>
      <c r="C300" t="s">
        <v>227</v>
      </c>
      <c r="D300" t="s">
        <v>120</v>
      </c>
      <c r="E300">
        <v>3.5809411249999998</v>
      </c>
      <c r="F300">
        <v>0</v>
      </c>
      <c r="G300" t="b">
        <f>F300=Pivot_Data2!H300</f>
        <v>1</v>
      </c>
      <c r="H300">
        <v>2.92E-2</v>
      </c>
      <c r="I300">
        <v>191752.21448461321</v>
      </c>
      <c r="J300">
        <v>5599.1646629507059</v>
      </c>
      <c r="K300">
        <v>0</v>
      </c>
    </row>
    <row r="301" spans="1:11" hidden="1">
      <c r="A301" t="s">
        <v>94</v>
      </c>
      <c r="B301" t="s">
        <v>128</v>
      </c>
      <c r="C301" t="s">
        <v>161</v>
      </c>
      <c r="D301" t="s">
        <v>124</v>
      </c>
      <c r="E301">
        <v>36960.589999999997</v>
      </c>
      <c r="G301" t="b">
        <f>F301=Pivot_Data2!H301</f>
        <v>1</v>
      </c>
      <c r="I301">
        <v>189655.01081095749</v>
      </c>
    </row>
    <row r="302" spans="1:11" hidden="1">
      <c r="A302" t="s">
        <v>16</v>
      </c>
      <c r="B302" t="s">
        <v>134</v>
      </c>
      <c r="C302" t="s">
        <v>175</v>
      </c>
      <c r="D302" t="s">
        <v>120</v>
      </c>
      <c r="E302">
        <v>189795.32389999999</v>
      </c>
      <c r="F302">
        <v>0</v>
      </c>
      <c r="G302" t="b">
        <f>F302=Pivot_Data2!H302</f>
        <v>1</v>
      </c>
      <c r="I302">
        <v>185715.50483656279</v>
      </c>
      <c r="K302">
        <v>0</v>
      </c>
    </row>
    <row r="303" spans="1:11" hidden="1">
      <c r="A303" t="s">
        <v>82</v>
      </c>
      <c r="B303" t="s">
        <v>134</v>
      </c>
      <c r="C303" t="s">
        <v>197</v>
      </c>
      <c r="D303" t="s">
        <v>130</v>
      </c>
      <c r="E303">
        <v>38616.401559999998</v>
      </c>
      <c r="F303">
        <v>0</v>
      </c>
      <c r="G303" t="b">
        <f>F303=Pivot_Data2!H303</f>
        <v>1</v>
      </c>
      <c r="I303">
        <v>183814.07142560001</v>
      </c>
      <c r="K303">
        <v>0</v>
      </c>
    </row>
    <row r="304" spans="1:11" hidden="1">
      <c r="A304" t="s">
        <v>38</v>
      </c>
      <c r="B304" t="s">
        <v>138</v>
      </c>
      <c r="C304" t="s">
        <v>139</v>
      </c>
      <c r="D304" t="s">
        <v>126</v>
      </c>
      <c r="E304">
        <v>1087.41068</v>
      </c>
      <c r="F304">
        <v>0</v>
      </c>
      <c r="G304" t="b">
        <f>F304=Pivot_Data2!H304</f>
        <v>1</v>
      </c>
      <c r="H304">
        <v>4.1799999999999997E-2</v>
      </c>
      <c r="I304">
        <v>182529.51974068771</v>
      </c>
      <c r="J304">
        <v>7629.7339251607473</v>
      </c>
      <c r="K304">
        <v>0</v>
      </c>
    </row>
    <row r="305" spans="1:11" hidden="1">
      <c r="A305" t="s">
        <v>84</v>
      </c>
      <c r="B305" t="s">
        <v>128</v>
      </c>
      <c r="C305" t="s">
        <v>129</v>
      </c>
      <c r="D305" t="s">
        <v>130</v>
      </c>
      <c r="E305">
        <v>101</v>
      </c>
      <c r="F305">
        <v>8.7600000000000004E-3</v>
      </c>
      <c r="G305" t="b">
        <f>F305=Pivot_Data2!H305</f>
        <v>1</v>
      </c>
      <c r="H305">
        <v>5.5399999999999998E-2</v>
      </c>
      <c r="I305">
        <v>180561.01815300001</v>
      </c>
      <c r="J305">
        <v>10003.080405676201</v>
      </c>
      <c r="K305">
        <v>1581.71451902028</v>
      </c>
    </row>
    <row r="306" spans="1:11" hidden="1">
      <c r="A306" t="s">
        <v>43</v>
      </c>
      <c r="B306" t="s">
        <v>134</v>
      </c>
      <c r="C306" t="s">
        <v>179</v>
      </c>
      <c r="D306" t="s">
        <v>130</v>
      </c>
      <c r="E306">
        <v>42.602724000000002</v>
      </c>
      <c r="F306">
        <v>0</v>
      </c>
      <c r="G306" t="b">
        <f>F306=Pivot_Data2!H306</f>
        <v>1</v>
      </c>
      <c r="H306">
        <v>3.7900000000000003E-2</v>
      </c>
      <c r="I306">
        <v>179669.67025927681</v>
      </c>
      <c r="J306">
        <v>6809.4805028265891</v>
      </c>
      <c r="K306">
        <v>0</v>
      </c>
    </row>
    <row r="307" spans="1:11" hidden="1">
      <c r="A307" t="s">
        <v>36</v>
      </c>
      <c r="B307" t="s">
        <v>134</v>
      </c>
      <c r="C307" t="s">
        <v>182</v>
      </c>
      <c r="D307" t="s">
        <v>130</v>
      </c>
      <c r="E307">
        <v>40537.205549999999</v>
      </c>
      <c r="F307">
        <v>0</v>
      </c>
      <c r="G307" t="b">
        <f>F307=Pivot_Data2!H307</f>
        <v>1</v>
      </c>
      <c r="I307">
        <v>176610.52614023181</v>
      </c>
      <c r="K307">
        <v>0</v>
      </c>
    </row>
    <row r="308" spans="1:11" hidden="1">
      <c r="A308" t="s">
        <v>48</v>
      </c>
      <c r="B308" t="s">
        <v>128</v>
      </c>
      <c r="C308" t="s">
        <v>129</v>
      </c>
      <c r="D308" t="s">
        <v>130</v>
      </c>
      <c r="E308">
        <v>100525.98</v>
      </c>
      <c r="F308">
        <v>4.0555149999999998E-2</v>
      </c>
      <c r="G308" t="b">
        <f>F308=Pivot_Data2!H308</f>
        <v>1</v>
      </c>
      <c r="H308">
        <v>4.7999999999999996E-3</v>
      </c>
      <c r="I308">
        <v>175775.38268883259</v>
      </c>
      <c r="J308">
        <v>843.72183690639656</v>
      </c>
      <c r="K308">
        <v>7128.5970112530113</v>
      </c>
    </row>
    <row r="309" spans="1:11" hidden="1">
      <c r="A309" t="s">
        <v>43</v>
      </c>
      <c r="B309" t="s">
        <v>134</v>
      </c>
      <c r="C309" t="s">
        <v>215</v>
      </c>
      <c r="D309" t="s">
        <v>130</v>
      </c>
      <c r="E309">
        <v>37.60280393</v>
      </c>
      <c r="F309">
        <v>0</v>
      </c>
      <c r="G309" t="b">
        <f>F309=Pivot_Data2!H309</f>
        <v>1</v>
      </c>
      <c r="H309">
        <v>3.7900000000000003E-2</v>
      </c>
      <c r="I309">
        <v>158583.36624032151</v>
      </c>
      <c r="J309">
        <v>6010.3095805081857</v>
      </c>
      <c r="K309">
        <v>0</v>
      </c>
    </row>
    <row r="310" spans="1:11" hidden="1">
      <c r="A310" t="s">
        <v>31</v>
      </c>
      <c r="B310" t="s">
        <v>134</v>
      </c>
      <c r="C310" t="s">
        <v>175</v>
      </c>
      <c r="D310" t="s">
        <v>120</v>
      </c>
      <c r="E310">
        <v>2.88</v>
      </c>
      <c r="F310">
        <v>0</v>
      </c>
      <c r="G310" t="b">
        <f>F310=Pivot_Data2!H310</f>
        <v>1</v>
      </c>
      <c r="H310">
        <v>2.92E-2</v>
      </c>
      <c r="I310">
        <v>154218.22320959999</v>
      </c>
      <c r="J310">
        <v>4503.1721177203199</v>
      </c>
      <c r="K310">
        <v>0</v>
      </c>
    </row>
    <row r="311" spans="1:11" hidden="1">
      <c r="A311" t="s">
        <v>43</v>
      </c>
      <c r="B311" t="s">
        <v>128</v>
      </c>
      <c r="C311" t="s">
        <v>206</v>
      </c>
      <c r="D311" t="s">
        <v>124</v>
      </c>
      <c r="E311">
        <v>35.310446849999998</v>
      </c>
      <c r="F311">
        <v>0</v>
      </c>
      <c r="G311" t="b">
        <f>F311=Pivot_Data2!H311</f>
        <v>1</v>
      </c>
      <c r="H311">
        <v>3.7900000000000003E-2</v>
      </c>
      <c r="I311">
        <v>148915.74403193599</v>
      </c>
      <c r="J311">
        <v>5643.9066988103741</v>
      </c>
      <c r="K311">
        <v>0</v>
      </c>
    </row>
    <row r="312" spans="1:11" hidden="1">
      <c r="A312" t="s">
        <v>43</v>
      </c>
      <c r="B312" t="s">
        <v>134</v>
      </c>
      <c r="C312" t="s">
        <v>156</v>
      </c>
      <c r="D312" t="s">
        <v>130</v>
      </c>
      <c r="E312">
        <v>33.221052929999999</v>
      </c>
      <c r="F312">
        <v>0</v>
      </c>
      <c r="G312" t="b">
        <f>F312=Pivot_Data2!H312</f>
        <v>1</v>
      </c>
      <c r="H312">
        <v>3.7900000000000003E-2</v>
      </c>
      <c r="I312">
        <v>140104.08408624481</v>
      </c>
      <c r="J312">
        <v>5309.9447868686784</v>
      </c>
      <c r="K312">
        <v>0</v>
      </c>
    </row>
    <row r="313" spans="1:11" hidden="1">
      <c r="A313" t="s">
        <v>24</v>
      </c>
      <c r="B313" t="s">
        <v>128</v>
      </c>
      <c r="C313" t="s">
        <v>143</v>
      </c>
      <c r="D313" t="s">
        <v>124</v>
      </c>
      <c r="E313">
        <v>231.7687075</v>
      </c>
      <c r="F313">
        <v>0</v>
      </c>
      <c r="G313" t="b">
        <f>F313=Pivot_Data2!H313</f>
        <v>1</v>
      </c>
      <c r="H313">
        <v>2.3300000000000001E-2</v>
      </c>
      <c r="I313">
        <v>124181.95507747959</v>
      </c>
      <c r="J313">
        <v>2893.4395533052748</v>
      </c>
      <c r="K313">
        <v>0</v>
      </c>
    </row>
    <row r="314" spans="1:11" hidden="1">
      <c r="A314" t="s">
        <v>78</v>
      </c>
      <c r="B314" t="s">
        <v>138</v>
      </c>
      <c r="C314" t="s">
        <v>139</v>
      </c>
      <c r="D314" t="s">
        <v>126</v>
      </c>
      <c r="E314">
        <v>902267</v>
      </c>
      <c r="F314">
        <v>0</v>
      </c>
      <c r="G314" t="b">
        <f>F314=Pivot_Data2!H314</f>
        <v>1</v>
      </c>
      <c r="I314">
        <v>115760.8561</v>
      </c>
      <c r="K314">
        <v>0</v>
      </c>
    </row>
    <row r="315" spans="1:11" hidden="1">
      <c r="A315" t="s">
        <v>62</v>
      </c>
      <c r="B315" t="s">
        <v>134</v>
      </c>
      <c r="C315" t="s">
        <v>176</v>
      </c>
      <c r="D315" t="s">
        <v>130</v>
      </c>
      <c r="E315">
        <v>93684.195760000002</v>
      </c>
      <c r="F315">
        <v>0</v>
      </c>
      <c r="G315" t="b">
        <f>F315=Pivot_Data2!H315</f>
        <v>1</v>
      </c>
      <c r="I315">
        <v>115009.8401786945</v>
      </c>
      <c r="K315">
        <v>0</v>
      </c>
    </row>
    <row r="316" spans="1:11" hidden="1">
      <c r="A316" t="s">
        <v>37</v>
      </c>
      <c r="B316" t="s">
        <v>134</v>
      </c>
      <c r="C316" t="s">
        <v>156</v>
      </c>
      <c r="D316" t="s">
        <v>130</v>
      </c>
      <c r="E316">
        <v>5022.1208610000003</v>
      </c>
      <c r="F316">
        <v>0</v>
      </c>
      <c r="G316" t="b">
        <f>F316=Pivot_Data2!H316</f>
        <v>1</v>
      </c>
      <c r="I316">
        <v>110988.87102809999</v>
      </c>
      <c r="K316">
        <v>0</v>
      </c>
    </row>
    <row r="317" spans="1:11" hidden="1">
      <c r="A317" t="s">
        <v>37</v>
      </c>
      <c r="B317" t="s">
        <v>134</v>
      </c>
      <c r="C317" t="s">
        <v>165</v>
      </c>
      <c r="D317" t="s">
        <v>130</v>
      </c>
      <c r="E317">
        <v>4958.0838750000003</v>
      </c>
      <c r="F317">
        <v>0</v>
      </c>
      <c r="G317" t="b">
        <f>F317=Pivot_Data2!H317</f>
        <v>1</v>
      </c>
      <c r="I317">
        <v>109573.6536375</v>
      </c>
      <c r="K317">
        <v>0</v>
      </c>
    </row>
    <row r="318" spans="1:11" hidden="1">
      <c r="A318" t="s">
        <v>50</v>
      </c>
      <c r="B318" t="s">
        <v>138</v>
      </c>
      <c r="C318" t="s">
        <v>155</v>
      </c>
      <c r="D318" t="s">
        <v>130</v>
      </c>
      <c r="E318">
        <v>4506.58</v>
      </c>
      <c r="G318" t="b">
        <f>F318=Pivot_Data2!H318</f>
        <v>1</v>
      </c>
      <c r="H318">
        <v>2.53E-2</v>
      </c>
      <c r="I318">
        <v>104685.4839303676</v>
      </c>
      <c r="J318">
        <v>2648.5427434383</v>
      </c>
    </row>
    <row r="319" spans="1:11" hidden="1">
      <c r="A319" t="s">
        <v>37</v>
      </c>
      <c r="B319" t="s">
        <v>134</v>
      </c>
      <c r="C319" t="s">
        <v>214</v>
      </c>
      <c r="D319" t="s">
        <v>130</v>
      </c>
      <c r="E319">
        <v>4712.1895940000004</v>
      </c>
      <c r="F319">
        <v>0</v>
      </c>
      <c r="G319" t="b">
        <f>F319=Pivot_Data2!H319</f>
        <v>1</v>
      </c>
      <c r="I319">
        <v>104139.3900274</v>
      </c>
      <c r="K319">
        <v>0</v>
      </c>
    </row>
    <row r="320" spans="1:11" hidden="1">
      <c r="A320" t="s">
        <v>36</v>
      </c>
      <c r="B320" t="s">
        <v>134</v>
      </c>
      <c r="C320" t="s">
        <v>165</v>
      </c>
      <c r="D320" t="s">
        <v>130</v>
      </c>
      <c r="E320">
        <v>21498.154310000002</v>
      </c>
      <c r="F320">
        <v>0</v>
      </c>
      <c r="G320" t="b">
        <f>F320=Pivot_Data2!H320</f>
        <v>1</v>
      </c>
      <c r="I320">
        <v>93662.113414549152</v>
      </c>
      <c r="K320">
        <v>0</v>
      </c>
    </row>
    <row r="321" spans="1:11" hidden="1">
      <c r="A321" t="s">
        <v>70</v>
      </c>
      <c r="B321" t="s">
        <v>138</v>
      </c>
      <c r="C321" t="s">
        <v>167</v>
      </c>
      <c r="D321" t="s">
        <v>126</v>
      </c>
      <c r="E321">
        <v>13445.08308</v>
      </c>
      <c r="F321">
        <v>0</v>
      </c>
      <c r="G321" t="b">
        <f>F321=Pivot_Data2!H321</f>
        <v>1</v>
      </c>
      <c r="H321">
        <v>0.1333</v>
      </c>
      <c r="I321">
        <v>93004.559032027813</v>
      </c>
      <c r="J321">
        <v>12397.507718969309</v>
      </c>
      <c r="K321">
        <v>0</v>
      </c>
    </row>
    <row r="322" spans="1:11" hidden="1">
      <c r="A322" t="s">
        <v>65</v>
      </c>
      <c r="B322" t="s">
        <v>138</v>
      </c>
      <c r="C322" t="s">
        <v>146</v>
      </c>
      <c r="D322" t="s">
        <v>126</v>
      </c>
      <c r="E322">
        <v>105118.19130000001</v>
      </c>
      <c r="F322">
        <v>0</v>
      </c>
      <c r="G322" t="b">
        <f>F322=Pivot_Data2!H322</f>
        <v>1</v>
      </c>
      <c r="I322">
        <v>88798.441119416835</v>
      </c>
      <c r="K322">
        <v>0</v>
      </c>
    </row>
    <row r="323" spans="1:11" hidden="1">
      <c r="A323" t="s">
        <v>31</v>
      </c>
      <c r="B323" t="s">
        <v>134</v>
      </c>
      <c r="C323" t="s">
        <v>215</v>
      </c>
      <c r="D323" t="s">
        <v>130</v>
      </c>
      <c r="E323">
        <v>1.64139145</v>
      </c>
      <c r="F323">
        <v>0</v>
      </c>
      <c r="G323" t="b">
        <f>F323=Pivot_Data2!H323</f>
        <v>1</v>
      </c>
      <c r="H323">
        <v>2.92E-2</v>
      </c>
      <c r="I323">
        <v>87893.219795287849</v>
      </c>
      <c r="J323">
        <v>2566.4820180224051</v>
      </c>
      <c r="K323">
        <v>0</v>
      </c>
    </row>
    <row r="324" spans="1:11" hidden="1">
      <c r="A324" t="s">
        <v>43</v>
      </c>
      <c r="B324" t="s">
        <v>128</v>
      </c>
      <c r="C324" t="s">
        <v>227</v>
      </c>
      <c r="D324" t="s">
        <v>120</v>
      </c>
      <c r="E324">
        <v>20.704148199999999</v>
      </c>
      <c r="F324">
        <v>0</v>
      </c>
      <c r="G324" t="b">
        <f>F324=Pivot_Data2!H324</f>
        <v>1</v>
      </c>
      <c r="H324">
        <v>3.7900000000000003E-2</v>
      </c>
      <c r="I324">
        <v>87316.188516330498</v>
      </c>
      <c r="J324">
        <v>3309.2835447689258</v>
      </c>
      <c r="K324">
        <v>0</v>
      </c>
    </row>
    <row r="325" spans="1:11" hidden="1">
      <c r="A325" t="s">
        <v>94</v>
      </c>
      <c r="C325" t="s">
        <v>191</v>
      </c>
      <c r="D325" t="s">
        <v>192</v>
      </c>
      <c r="E325">
        <v>16966.36</v>
      </c>
      <c r="G325" t="b">
        <f>F325=Pivot_Data2!H325</f>
        <v>1</v>
      </c>
      <c r="I325">
        <v>87059.086156974168</v>
      </c>
    </row>
    <row r="326" spans="1:11" hidden="1">
      <c r="A326" t="s">
        <v>36</v>
      </c>
      <c r="B326" t="s">
        <v>134</v>
      </c>
      <c r="C326" t="s">
        <v>156</v>
      </c>
      <c r="D326" t="s">
        <v>130</v>
      </c>
      <c r="E326">
        <v>19597.658309999999</v>
      </c>
      <c r="F326">
        <v>0</v>
      </c>
      <c r="G326" t="b">
        <f>F326=Pivot_Data2!H326</f>
        <v>1</v>
      </c>
      <c r="I326">
        <v>85382.124847665647</v>
      </c>
      <c r="K326">
        <v>0</v>
      </c>
    </row>
    <row r="327" spans="1:11" hidden="1">
      <c r="A327" t="s">
        <v>66</v>
      </c>
      <c r="B327" t="s">
        <v>134</v>
      </c>
      <c r="C327" t="s">
        <v>228</v>
      </c>
      <c r="D327" t="s">
        <v>130</v>
      </c>
      <c r="E327">
        <v>561.9</v>
      </c>
      <c r="F327">
        <v>0</v>
      </c>
      <c r="G327" t="b">
        <f>F327=Pivot_Data2!H327</f>
        <v>1</v>
      </c>
      <c r="I327">
        <v>81600.155435970009</v>
      </c>
      <c r="K327">
        <v>0</v>
      </c>
    </row>
    <row r="328" spans="1:11" hidden="1">
      <c r="A328" t="s">
        <v>37</v>
      </c>
      <c r="B328" t="s">
        <v>134</v>
      </c>
      <c r="C328" t="s">
        <v>202</v>
      </c>
      <c r="D328" t="s">
        <v>130</v>
      </c>
      <c r="E328">
        <v>3689.7698850000002</v>
      </c>
      <c r="F328">
        <v>0</v>
      </c>
      <c r="G328" t="b">
        <f>F328=Pivot_Data2!H328</f>
        <v>1</v>
      </c>
      <c r="I328">
        <v>81543.914458500003</v>
      </c>
      <c r="K328">
        <v>0</v>
      </c>
    </row>
    <row r="329" spans="1:11" hidden="1">
      <c r="A329" t="s">
        <v>37</v>
      </c>
      <c r="B329" t="s">
        <v>134</v>
      </c>
      <c r="C329" t="s">
        <v>147</v>
      </c>
      <c r="D329" t="s">
        <v>130</v>
      </c>
      <c r="E329">
        <v>3641.7321689999999</v>
      </c>
      <c r="F329">
        <v>0</v>
      </c>
      <c r="G329" t="b">
        <f>F329=Pivot_Data2!H329</f>
        <v>1</v>
      </c>
      <c r="I329">
        <v>80482.280934900002</v>
      </c>
      <c r="K329">
        <v>0</v>
      </c>
    </row>
    <row r="330" spans="1:11" hidden="1">
      <c r="A330" t="s">
        <v>62</v>
      </c>
      <c r="B330" t="s">
        <v>134</v>
      </c>
      <c r="C330" t="s">
        <v>229</v>
      </c>
      <c r="D330" t="s">
        <v>130</v>
      </c>
      <c r="E330">
        <v>65473.23876</v>
      </c>
      <c r="F330">
        <v>0</v>
      </c>
      <c r="G330" t="b">
        <f>F330=Pivot_Data2!H330</f>
        <v>1</v>
      </c>
      <c r="I330">
        <v>80377.129404618245</v>
      </c>
      <c r="K330">
        <v>0</v>
      </c>
    </row>
    <row r="331" spans="1:11" hidden="1">
      <c r="A331" t="s">
        <v>88</v>
      </c>
      <c r="B331" t="s">
        <v>134</v>
      </c>
      <c r="C331" t="s">
        <v>88</v>
      </c>
      <c r="D331" t="s">
        <v>223</v>
      </c>
      <c r="E331">
        <v>118</v>
      </c>
      <c r="F331">
        <v>0</v>
      </c>
      <c r="G331" t="b">
        <f>F331=Pivot_Data2!H331</f>
        <v>1</v>
      </c>
      <c r="I331">
        <v>77117.72</v>
      </c>
      <c r="K331">
        <v>0</v>
      </c>
    </row>
    <row r="332" spans="1:11" hidden="1">
      <c r="A332" t="s">
        <v>78</v>
      </c>
      <c r="B332" t="s">
        <v>138</v>
      </c>
      <c r="C332" t="s">
        <v>167</v>
      </c>
      <c r="D332" t="s">
        <v>126</v>
      </c>
      <c r="E332">
        <v>583351.75890000002</v>
      </c>
      <c r="F332">
        <v>0</v>
      </c>
      <c r="G332" t="b">
        <f>F332=Pivot_Data2!H332</f>
        <v>1</v>
      </c>
      <c r="I332">
        <v>74844.030666870007</v>
      </c>
      <c r="K332">
        <v>0</v>
      </c>
    </row>
    <row r="333" spans="1:11" hidden="1">
      <c r="A333" t="s">
        <v>36</v>
      </c>
      <c r="B333" t="s">
        <v>134</v>
      </c>
      <c r="C333" t="s">
        <v>202</v>
      </c>
      <c r="D333" t="s">
        <v>130</v>
      </c>
      <c r="E333">
        <v>15998.769759999999</v>
      </c>
      <c r="F333">
        <v>0</v>
      </c>
      <c r="G333" t="b">
        <f>F333=Pivot_Data2!H333</f>
        <v>1</v>
      </c>
      <c r="I333">
        <v>69702.662198184727</v>
      </c>
      <c r="K333">
        <v>0</v>
      </c>
    </row>
    <row r="334" spans="1:11">
      <c r="A334" t="s">
        <v>70</v>
      </c>
      <c r="B334" t="s">
        <v>134</v>
      </c>
      <c r="C334" t="s">
        <v>230</v>
      </c>
      <c r="D334" t="s">
        <v>120</v>
      </c>
      <c r="E334">
        <v>10000</v>
      </c>
      <c r="F334">
        <v>0</v>
      </c>
      <c r="G334" t="b">
        <f>F334=Pivot_Data2!H334</f>
        <v>0</v>
      </c>
      <c r="H334">
        <v>0.1333</v>
      </c>
      <c r="I334">
        <v>69173.658859999996</v>
      </c>
      <c r="J334">
        <v>9220.8487260379989</v>
      </c>
      <c r="K334">
        <v>0</v>
      </c>
    </row>
    <row r="335" spans="1:11" hidden="1">
      <c r="A335" t="s">
        <v>36</v>
      </c>
      <c r="B335" t="s">
        <v>134</v>
      </c>
      <c r="C335" t="s">
        <v>147</v>
      </c>
      <c r="D335" t="s">
        <v>130</v>
      </c>
      <c r="E335">
        <v>15794.39669</v>
      </c>
      <c r="F335">
        <v>0</v>
      </c>
      <c r="G335" t="b">
        <f>F335=Pivot_Data2!H335</f>
        <v>1</v>
      </c>
      <c r="I335">
        <v>68812.259543836146</v>
      </c>
      <c r="K335">
        <v>0</v>
      </c>
    </row>
    <row r="336" spans="1:11" hidden="1">
      <c r="A336" t="s">
        <v>36</v>
      </c>
      <c r="B336" t="s">
        <v>134</v>
      </c>
      <c r="C336" t="s">
        <v>159</v>
      </c>
      <c r="D336" t="s">
        <v>120</v>
      </c>
      <c r="E336">
        <v>14303.59419</v>
      </c>
      <c r="F336">
        <v>0</v>
      </c>
      <c r="G336" t="b">
        <f>F336=Pivot_Data2!H336</f>
        <v>1</v>
      </c>
      <c r="I336">
        <v>62317.203697635297</v>
      </c>
      <c r="K336">
        <v>0</v>
      </c>
    </row>
    <row r="337" spans="1:11" hidden="1">
      <c r="A337" t="s">
        <v>73</v>
      </c>
      <c r="B337" t="s">
        <v>128</v>
      </c>
      <c r="C337" t="s">
        <v>148</v>
      </c>
      <c r="D337" t="s">
        <v>124</v>
      </c>
      <c r="E337">
        <v>11161.07</v>
      </c>
      <c r="G337" t="b">
        <f>F337=Pivot_Data2!H337</f>
        <v>1</v>
      </c>
      <c r="I337">
        <v>57270.537388928416</v>
      </c>
    </row>
    <row r="338" spans="1:11" hidden="1">
      <c r="A338" t="s">
        <v>61</v>
      </c>
      <c r="B338" t="s">
        <v>138</v>
      </c>
      <c r="C338" t="s">
        <v>167</v>
      </c>
      <c r="D338" t="s">
        <v>126</v>
      </c>
      <c r="E338">
        <v>30.748772750000001</v>
      </c>
      <c r="F338">
        <v>0</v>
      </c>
      <c r="G338" t="b">
        <f>F338=Pivot_Data2!H338</f>
        <v>1</v>
      </c>
      <c r="H338">
        <v>5.1999999999999998E-2</v>
      </c>
      <c r="I338">
        <v>54870.054708986259</v>
      </c>
      <c r="J338">
        <v>2853.2428448672849</v>
      </c>
      <c r="K338">
        <v>0</v>
      </c>
    </row>
    <row r="339" spans="1:11" hidden="1">
      <c r="A339" t="s">
        <v>54</v>
      </c>
      <c r="B339" t="s">
        <v>138</v>
      </c>
      <c r="C339" t="s">
        <v>167</v>
      </c>
      <c r="D339" t="s">
        <v>126</v>
      </c>
      <c r="E339">
        <v>788.90896899999996</v>
      </c>
      <c r="F339">
        <v>0</v>
      </c>
      <c r="G339" t="b">
        <f>F339=Pivot_Data2!H339</f>
        <v>1</v>
      </c>
      <c r="H339">
        <v>4.8899999999999999E-2</v>
      </c>
      <c r="I339">
        <v>51643.018912599633</v>
      </c>
      <c r="J339">
        <v>2525.3436248261219</v>
      </c>
      <c r="K339">
        <v>0</v>
      </c>
    </row>
    <row r="340" spans="1:11" hidden="1">
      <c r="A340" t="s">
        <v>13</v>
      </c>
      <c r="B340" t="s">
        <v>134</v>
      </c>
      <c r="C340" t="s">
        <v>231</v>
      </c>
      <c r="D340" t="s">
        <v>120</v>
      </c>
      <c r="E340">
        <v>228.37444880000001</v>
      </c>
      <c r="F340">
        <v>0</v>
      </c>
      <c r="G340" t="b">
        <f>F340=Pivot_Data2!H340</f>
        <v>1</v>
      </c>
      <c r="H340">
        <v>3.9600000000000003E-2</v>
      </c>
      <c r="I340">
        <v>51554.673220022298</v>
      </c>
      <c r="J340">
        <v>2041.565059512883</v>
      </c>
      <c r="K340">
        <v>0</v>
      </c>
    </row>
    <row r="341" spans="1:11" hidden="1">
      <c r="A341" t="s">
        <v>14</v>
      </c>
      <c r="B341" t="s">
        <v>138</v>
      </c>
      <c r="C341" t="s">
        <v>225</v>
      </c>
      <c r="D341" t="s">
        <v>126</v>
      </c>
      <c r="E341">
        <v>31898.686590000001</v>
      </c>
      <c r="F341">
        <v>0</v>
      </c>
      <c r="G341" t="b">
        <f>F341=Pivot_Data2!H341</f>
        <v>1</v>
      </c>
      <c r="H341">
        <v>2.1700000000000001E-2</v>
      </c>
      <c r="I341">
        <v>49802.166679645918</v>
      </c>
      <c r="J341">
        <v>1080.707016948317</v>
      </c>
      <c r="K341">
        <v>0</v>
      </c>
    </row>
    <row r="342" spans="1:11" hidden="1">
      <c r="A342" t="s">
        <v>36</v>
      </c>
      <c r="B342" t="s">
        <v>138</v>
      </c>
      <c r="C342" t="s">
        <v>146</v>
      </c>
      <c r="D342" t="s">
        <v>126</v>
      </c>
      <c r="E342">
        <v>11312.83527</v>
      </c>
      <c r="F342">
        <v>0</v>
      </c>
      <c r="G342" t="b">
        <f>F342=Pivot_Data2!H342</f>
        <v>1</v>
      </c>
      <c r="I342">
        <v>49287.210651659501</v>
      </c>
      <c r="K342">
        <v>0</v>
      </c>
    </row>
    <row r="343" spans="1:11" hidden="1">
      <c r="A343" t="s">
        <v>43</v>
      </c>
      <c r="B343" t="s">
        <v>134</v>
      </c>
      <c r="C343" t="s">
        <v>160</v>
      </c>
      <c r="D343" t="s">
        <v>120</v>
      </c>
      <c r="E343">
        <v>11.42094867</v>
      </c>
      <c r="F343">
        <v>0</v>
      </c>
      <c r="G343" t="b">
        <f>F343=Pivot_Data2!H343</f>
        <v>1</v>
      </c>
      <c r="H343">
        <v>3.7900000000000003E-2</v>
      </c>
      <c r="I343">
        <v>48165.889148004368</v>
      </c>
      <c r="J343">
        <v>1825.4871987093661</v>
      </c>
      <c r="K343">
        <v>0</v>
      </c>
    </row>
    <row r="344" spans="1:11" hidden="1">
      <c r="A344" t="s">
        <v>82</v>
      </c>
      <c r="B344" t="s">
        <v>134</v>
      </c>
      <c r="C344" t="s">
        <v>211</v>
      </c>
      <c r="D344" t="s">
        <v>130</v>
      </c>
      <c r="E344">
        <v>9870.8452890000008</v>
      </c>
      <c r="F344">
        <v>0</v>
      </c>
      <c r="G344" t="b">
        <f>F344=Pivot_Data2!H344</f>
        <v>1</v>
      </c>
      <c r="I344">
        <v>46985.223575639997</v>
      </c>
      <c r="K344">
        <v>0</v>
      </c>
    </row>
    <row r="345" spans="1:11" hidden="1">
      <c r="A345" t="s">
        <v>37</v>
      </c>
      <c r="B345" t="s">
        <v>134</v>
      </c>
      <c r="C345" t="s">
        <v>205</v>
      </c>
      <c r="D345" t="s">
        <v>130</v>
      </c>
      <c r="E345">
        <v>2094.7275610000002</v>
      </c>
      <c r="F345">
        <v>0</v>
      </c>
      <c r="G345" t="b">
        <f>F345=Pivot_Data2!H345</f>
        <v>1</v>
      </c>
      <c r="I345">
        <v>46293.479098099997</v>
      </c>
      <c r="K345">
        <v>0</v>
      </c>
    </row>
    <row r="346" spans="1:11" hidden="1">
      <c r="A346" t="s">
        <v>45</v>
      </c>
      <c r="B346" t="s">
        <v>134</v>
      </c>
      <c r="C346" t="s">
        <v>210</v>
      </c>
      <c r="D346" t="s">
        <v>130</v>
      </c>
      <c r="E346">
        <v>27041.041160000001</v>
      </c>
      <c r="F346">
        <v>0</v>
      </c>
      <c r="G346" t="b">
        <f>F346=Pivot_Data2!H346</f>
        <v>1</v>
      </c>
      <c r="I346">
        <v>46240.180383600004</v>
      </c>
      <c r="K346">
        <v>0</v>
      </c>
    </row>
    <row r="347" spans="1:11" hidden="1">
      <c r="A347" t="s">
        <v>43</v>
      </c>
      <c r="B347" t="s">
        <v>134</v>
      </c>
      <c r="C347" t="s">
        <v>149</v>
      </c>
      <c r="D347" t="s">
        <v>130</v>
      </c>
      <c r="E347">
        <v>10.78030474</v>
      </c>
      <c r="F347">
        <v>0</v>
      </c>
      <c r="G347" t="b">
        <f>F347=Pivot_Data2!H347</f>
        <v>1</v>
      </c>
      <c r="H347">
        <v>3.7900000000000003E-2</v>
      </c>
      <c r="I347">
        <v>45464.083421762371</v>
      </c>
      <c r="J347">
        <v>1723.088761684794</v>
      </c>
      <c r="K347">
        <v>0</v>
      </c>
    </row>
    <row r="348" spans="1:11" hidden="1">
      <c r="A348" t="s">
        <v>21</v>
      </c>
      <c r="B348" t="s">
        <v>134</v>
      </c>
      <c r="C348" t="s">
        <v>149</v>
      </c>
      <c r="D348" t="s">
        <v>130</v>
      </c>
      <c r="E348">
        <v>2460.4429089999999</v>
      </c>
      <c r="F348">
        <v>0</v>
      </c>
      <c r="G348" t="b">
        <f>F348=Pivot_Data2!H348</f>
        <v>1</v>
      </c>
      <c r="I348">
        <v>45140.568262006891</v>
      </c>
      <c r="K348">
        <v>0</v>
      </c>
    </row>
    <row r="349" spans="1:11" hidden="1">
      <c r="A349" t="s">
        <v>89</v>
      </c>
      <c r="B349" t="s">
        <v>138</v>
      </c>
      <c r="C349" t="s">
        <v>139</v>
      </c>
      <c r="D349" t="s">
        <v>126</v>
      </c>
      <c r="E349">
        <v>214.6216</v>
      </c>
      <c r="F349">
        <v>0</v>
      </c>
      <c r="G349" t="b">
        <f>F349=Pivot_Data2!H349</f>
        <v>1</v>
      </c>
      <c r="H349">
        <v>1.6199999999999999E-2</v>
      </c>
      <c r="I349">
        <v>43915.349381563443</v>
      </c>
      <c r="J349">
        <v>711.42865998132766</v>
      </c>
      <c r="K349">
        <v>0</v>
      </c>
    </row>
    <row r="350" spans="1:11" hidden="1">
      <c r="A350" t="s">
        <v>36</v>
      </c>
      <c r="B350" t="s">
        <v>138</v>
      </c>
      <c r="C350" t="s">
        <v>139</v>
      </c>
      <c r="D350" t="s">
        <v>126</v>
      </c>
      <c r="E350">
        <v>9829.6790999999994</v>
      </c>
      <c r="F350">
        <v>0</v>
      </c>
      <c r="G350" t="b">
        <f>F350=Pivot_Data2!H350</f>
        <v>1</v>
      </c>
      <c r="I350">
        <v>42825.4679642228</v>
      </c>
      <c r="K350">
        <v>0</v>
      </c>
    </row>
    <row r="351" spans="1:11" hidden="1">
      <c r="A351" t="s">
        <v>20</v>
      </c>
      <c r="B351" t="s">
        <v>134</v>
      </c>
      <c r="C351" t="s">
        <v>194</v>
      </c>
      <c r="D351" t="s">
        <v>120</v>
      </c>
      <c r="E351">
        <v>397.70550800000001</v>
      </c>
      <c r="F351">
        <v>0</v>
      </c>
      <c r="G351" t="b">
        <f>F351=Pivot_Data2!H351</f>
        <v>1</v>
      </c>
      <c r="I351">
        <v>42446.018201254861</v>
      </c>
      <c r="K351">
        <v>0</v>
      </c>
    </row>
    <row r="352" spans="1:11" hidden="1">
      <c r="A352" t="s">
        <v>53</v>
      </c>
      <c r="B352" t="s">
        <v>138</v>
      </c>
      <c r="C352" t="s">
        <v>167</v>
      </c>
      <c r="D352" t="s">
        <v>126</v>
      </c>
      <c r="E352">
        <v>222.27421330000001</v>
      </c>
      <c r="F352">
        <v>0</v>
      </c>
      <c r="G352" t="b">
        <f>F352=Pivot_Data2!H352</f>
        <v>1</v>
      </c>
      <c r="H352">
        <v>2.9100000000000001E-2</v>
      </c>
      <c r="I352">
        <v>41828.161154621477</v>
      </c>
      <c r="J352">
        <v>1217.1994895994851</v>
      </c>
      <c r="K352">
        <v>0</v>
      </c>
    </row>
    <row r="353" spans="1:11">
      <c r="A353" t="s">
        <v>94</v>
      </c>
      <c r="B353" t="s">
        <v>128</v>
      </c>
      <c r="C353" t="s">
        <v>204</v>
      </c>
      <c r="D353" t="s">
        <v>124</v>
      </c>
      <c r="E353">
        <v>8128.66</v>
      </c>
      <c r="F353">
        <v>9.6032008170000003E-4</v>
      </c>
      <c r="G353" t="b">
        <f>F353=Pivot_Data2!H353</f>
        <v>0</v>
      </c>
      <c r="I353">
        <v>41710.402896127962</v>
      </c>
      <c r="K353">
        <v>40.055337516949521</v>
      </c>
    </row>
    <row r="354" spans="1:11" hidden="1">
      <c r="A354" t="s">
        <v>41</v>
      </c>
      <c r="B354" t="s">
        <v>138</v>
      </c>
      <c r="C354" t="s">
        <v>139</v>
      </c>
      <c r="D354" t="s">
        <v>126</v>
      </c>
      <c r="E354">
        <v>10423.735500000001</v>
      </c>
      <c r="F354">
        <v>0</v>
      </c>
      <c r="G354" t="b">
        <f>F354=Pivot_Data2!H354</f>
        <v>1</v>
      </c>
      <c r="H354">
        <v>4.7699999999999999E-2</v>
      </c>
      <c r="I354">
        <v>39706.974228605781</v>
      </c>
      <c r="J354">
        <v>1894.022670704496</v>
      </c>
      <c r="K354">
        <v>0</v>
      </c>
    </row>
    <row r="355" spans="1:11" hidden="1">
      <c r="A355" t="s">
        <v>36</v>
      </c>
      <c r="B355" t="s">
        <v>134</v>
      </c>
      <c r="C355" t="s">
        <v>205</v>
      </c>
      <c r="D355" t="s">
        <v>130</v>
      </c>
      <c r="E355">
        <v>9082.6975689999999</v>
      </c>
      <c r="F355">
        <v>0</v>
      </c>
      <c r="G355" t="b">
        <f>F355=Pivot_Data2!H355</f>
        <v>1</v>
      </c>
      <c r="I355">
        <v>39571.055149697997</v>
      </c>
      <c r="K355">
        <v>0</v>
      </c>
    </row>
    <row r="356" spans="1:11" hidden="1">
      <c r="A356" t="s">
        <v>37</v>
      </c>
      <c r="B356" t="s">
        <v>134</v>
      </c>
      <c r="C356" t="s">
        <v>149</v>
      </c>
      <c r="D356" t="s">
        <v>130</v>
      </c>
      <c r="E356">
        <v>1760.530925</v>
      </c>
      <c r="F356">
        <v>0</v>
      </c>
      <c r="G356" t="b">
        <f>F356=Pivot_Data2!H356</f>
        <v>1</v>
      </c>
      <c r="I356">
        <v>38907.733442500001</v>
      </c>
      <c r="K356">
        <v>0</v>
      </c>
    </row>
    <row r="357" spans="1:11" hidden="1">
      <c r="A357" t="s">
        <v>77</v>
      </c>
      <c r="B357" t="s">
        <v>138</v>
      </c>
      <c r="C357" t="s">
        <v>167</v>
      </c>
      <c r="D357" t="s">
        <v>126</v>
      </c>
      <c r="E357">
        <v>29004</v>
      </c>
      <c r="F357">
        <v>0</v>
      </c>
      <c r="G357" t="b">
        <f>F357=Pivot_Data2!H357</f>
        <v>1</v>
      </c>
      <c r="I357">
        <v>38380.993199999997</v>
      </c>
      <c r="K357">
        <v>0</v>
      </c>
    </row>
    <row r="358" spans="1:11" hidden="1">
      <c r="A358" t="s">
        <v>36</v>
      </c>
      <c r="B358" t="s">
        <v>134</v>
      </c>
      <c r="C358" t="s">
        <v>172</v>
      </c>
      <c r="D358" t="s">
        <v>130</v>
      </c>
      <c r="E358">
        <v>7774.4113219999999</v>
      </c>
      <c r="F358">
        <v>0</v>
      </c>
      <c r="G358" t="b">
        <f>F358=Pivot_Data2!H358</f>
        <v>1</v>
      </c>
      <c r="I358">
        <v>33871.177240262303</v>
      </c>
      <c r="K358">
        <v>0</v>
      </c>
    </row>
    <row r="359" spans="1:11" hidden="1">
      <c r="A359" t="s">
        <v>36</v>
      </c>
      <c r="B359" t="s">
        <v>134</v>
      </c>
      <c r="C359" t="s">
        <v>149</v>
      </c>
      <c r="D359" t="s">
        <v>130</v>
      </c>
      <c r="E359">
        <v>7633.6275159999996</v>
      </c>
      <c r="F359">
        <v>0</v>
      </c>
      <c r="G359" t="b">
        <f>F359=Pivot_Data2!H359</f>
        <v>1</v>
      </c>
      <c r="I359">
        <v>33257.81719947172</v>
      </c>
      <c r="K359">
        <v>0</v>
      </c>
    </row>
    <row r="360" spans="1:11" hidden="1">
      <c r="A360" t="s">
        <v>95</v>
      </c>
      <c r="B360" t="s">
        <v>138</v>
      </c>
      <c r="C360" t="s">
        <v>225</v>
      </c>
      <c r="D360" t="s">
        <v>126</v>
      </c>
      <c r="E360">
        <v>31027.322821999998</v>
      </c>
      <c r="F360">
        <v>0</v>
      </c>
      <c r="G360" t="b">
        <f>F360=Pivot_Data2!H360</f>
        <v>1</v>
      </c>
      <c r="H360">
        <v>0.13</v>
      </c>
      <c r="I360">
        <v>31027.322821999998</v>
      </c>
      <c r="J360">
        <v>4033.55196686</v>
      </c>
      <c r="K360">
        <v>0</v>
      </c>
    </row>
    <row r="361" spans="1:11" hidden="1">
      <c r="A361" t="s">
        <v>95</v>
      </c>
      <c r="B361" t="s">
        <v>134</v>
      </c>
      <c r="C361" t="s">
        <v>175</v>
      </c>
      <c r="D361" t="s">
        <v>120</v>
      </c>
      <c r="E361">
        <v>30983.314773779999</v>
      </c>
      <c r="F361">
        <v>0</v>
      </c>
      <c r="G361" t="b">
        <f>F361=Pivot_Data2!H361</f>
        <v>1</v>
      </c>
      <c r="H361">
        <v>0.13</v>
      </c>
      <c r="I361">
        <v>30983.314773779999</v>
      </c>
      <c r="J361">
        <v>4027.8309205914002</v>
      </c>
      <c r="K361">
        <v>0</v>
      </c>
    </row>
    <row r="362" spans="1:11" hidden="1">
      <c r="A362" t="s">
        <v>36</v>
      </c>
      <c r="B362" t="s">
        <v>134</v>
      </c>
      <c r="C362" t="s">
        <v>214</v>
      </c>
      <c r="D362" t="s">
        <v>130</v>
      </c>
      <c r="E362">
        <v>7022.0466640000004</v>
      </c>
      <c r="F362">
        <v>0</v>
      </c>
      <c r="G362" t="b">
        <f>F362=Pivot_Data2!H362</f>
        <v>1</v>
      </c>
      <c r="I362">
        <v>30593.311479762309</v>
      </c>
      <c r="K362">
        <v>0</v>
      </c>
    </row>
    <row r="363" spans="1:11" hidden="1">
      <c r="A363" t="s">
        <v>37</v>
      </c>
      <c r="B363" t="s">
        <v>134</v>
      </c>
      <c r="C363" t="s">
        <v>179</v>
      </c>
      <c r="D363" t="s">
        <v>130</v>
      </c>
      <c r="E363">
        <v>1246.271559</v>
      </c>
      <c r="F363">
        <v>0</v>
      </c>
      <c r="G363" t="b">
        <f>F363=Pivot_Data2!H363</f>
        <v>1</v>
      </c>
      <c r="I363">
        <v>27542.601453899999</v>
      </c>
      <c r="K363">
        <v>0</v>
      </c>
    </row>
    <row r="364" spans="1:11" hidden="1">
      <c r="A364" t="s">
        <v>81</v>
      </c>
      <c r="B364" t="s">
        <v>138</v>
      </c>
      <c r="C364" t="s">
        <v>139</v>
      </c>
      <c r="D364" t="s">
        <v>126</v>
      </c>
      <c r="E364">
        <v>1331.8404</v>
      </c>
      <c r="F364">
        <v>0</v>
      </c>
      <c r="G364" t="b">
        <f>F364=Pivot_Data2!H364</f>
        <v>1</v>
      </c>
      <c r="H364">
        <v>2.29E-2</v>
      </c>
      <c r="I364">
        <v>26593.281311464951</v>
      </c>
      <c r="J364">
        <v>608.98614203254749</v>
      </c>
      <c r="K364">
        <v>0</v>
      </c>
    </row>
    <row r="365" spans="1:11" hidden="1">
      <c r="A365" t="s">
        <v>31</v>
      </c>
      <c r="B365" t="s">
        <v>128</v>
      </c>
      <c r="C365" t="s">
        <v>203</v>
      </c>
      <c r="D365" t="s">
        <v>120</v>
      </c>
      <c r="E365">
        <v>0.49208336000000003</v>
      </c>
      <c r="F365">
        <v>0</v>
      </c>
      <c r="G365" t="b">
        <f>F365=Pivot_Data2!H365</f>
        <v>1</v>
      </c>
      <c r="H365">
        <v>2.92E-2</v>
      </c>
      <c r="I365">
        <v>26350.076892434008</v>
      </c>
      <c r="J365">
        <v>769.42224525907318</v>
      </c>
      <c r="K365">
        <v>0</v>
      </c>
    </row>
    <row r="366" spans="1:11" hidden="1">
      <c r="A366" t="s">
        <v>37</v>
      </c>
      <c r="B366" t="s">
        <v>134</v>
      </c>
      <c r="C366" t="s">
        <v>210</v>
      </c>
      <c r="D366" t="s">
        <v>130</v>
      </c>
      <c r="E366">
        <v>1189.953123</v>
      </c>
      <c r="F366">
        <v>0</v>
      </c>
      <c r="G366" t="b">
        <f>F366=Pivot_Data2!H366</f>
        <v>1</v>
      </c>
      <c r="I366">
        <v>26297.964018300001</v>
      </c>
      <c r="K366">
        <v>0</v>
      </c>
    </row>
    <row r="367" spans="1:11" hidden="1">
      <c r="A367" t="s">
        <v>82</v>
      </c>
      <c r="B367" t="s">
        <v>134</v>
      </c>
      <c r="C367" t="s">
        <v>189</v>
      </c>
      <c r="D367" t="s">
        <v>130</v>
      </c>
      <c r="E367">
        <v>5351.7805010000002</v>
      </c>
      <c r="F367">
        <v>0</v>
      </c>
      <c r="G367" t="b">
        <f>F367=Pivot_Data2!H367</f>
        <v>1</v>
      </c>
      <c r="I367">
        <v>25474.475184759998</v>
      </c>
      <c r="K367">
        <v>0</v>
      </c>
    </row>
    <row r="368" spans="1:11" hidden="1">
      <c r="A368" t="s">
        <v>87</v>
      </c>
      <c r="B368" t="s">
        <v>128</v>
      </c>
      <c r="C368" t="s">
        <v>143</v>
      </c>
      <c r="D368" t="s">
        <v>124</v>
      </c>
      <c r="E368">
        <v>0.90499236999999999</v>
      </c>
      <c r="F368">
        <v>0.22600000000000001</v>
      </c>
      <c r="G368" t="b">
        <f>F368=Pivot_Data2!H368</f>
        <v>1</v>
      </c>
      <c r="I368">
        <v>24845.44571699106</v>
      </c>
      <c r="K368">
        <v>5615.0707320399788</v>
      </c>
    </row>
    <row r="369" spans="1:11" hidden="1">
      <c r="A369" t="s">
        <v>76</v>
      </c>
      <c r="B369" t="s">
        <v>138</v>
      </c>
      <c r="C369" t="s">
        <v>167</v>
      </c>
      <c r="D369" t="s">
        <v>126</v>
      </c>
      <c r="E369">
        <v>30800</v>
      </c>
      <c r="F369">
        <v>0</v>
      </c>
      <c r="G369" t="b">
        <f>F369=Pivot_Data2!H369</f>
        <v>1</v>
      </c>
      <c r="I369">
        <v>23987.040000000001</v>
      </c>
      <c r="K369">
        <v>0</v>
      </c>
    </row>
    <row r="370" spans="1:11" hidden="1">
      <c r="A370" t="s">
        <v>95</v>
      </c>
      <c r="B370" t="s">
        <v>128</v>
      </c>
      <c r="C370" t="s">
        <v>227</v>
      </c>
      <c r="D370" t="s">
        <v>120</v>
      </c>
      <c r="E370">
        <v>23644.3996386</v>
      </c>
      <c r="F370">
        <v>0</v>
      </c>
      <c r="G370" t="b">
        <f>F370=Pivot_Data2!H370</f>
        <v>1</v>
      </c>
      <c r="H370">
        <v>0.13</v>
      </c>
      <c r="I370">
        <v>23644.3996386</v>
      </c>
      <c r="J370">
        <v>3073.7719530180002</v>
      </c>
      <c r="K370">
        <v>0</v>
      </c>
    </row>
    <row r="371" spans="1:11" hidden="1">
      <c r="A371" t="s">
        <v>31</v>
      </c>
      <c r="B371" t="s">
        <v>232</v>
      </c>
      <c r="C371" t="s">
        <v>233</v>
      </c>
      <c r="D371" t="s">
        <v>130</v>
      </c>
      <c r="E371">
        <v>0.44</v>
      </c>
      <c r="F371">
        <v>0</v>
      </c>
      <c r="G371" t="b">
        <f>F371=Pivot_Data2!H371</f>
        <v>1</v>
      </c>
      <c r="H371">
        <v>2.92E-2</v>
      </c>
      <c r="I371">
        <v>23561.117434799999</v>
      </c>
      <c r="J371">
        <v>687.98462909616001</v>
      </c>
      <c r="K371">
        <v>0</v>
      </c>
    </row>
    <row r="372" spans="1:11" hidden="1">
      <c r="A372" t="s">
        <v>36</v>
      </c>
      <c r="B372" t="s">
        <v>134</v>
      </c>
      <c r="C372" t="s">
        <v>179</v>
      </c>
      <c r="D372" t="s">
        <v>130</v>
      </c>
      <c r="E372">
        <v>5403.8016269999998</v>
      </c>
      <c r="F372">
        <v>0</v>
      </c>
      <c r="G372" t="b">
        <f>F372=Pivot_Data2!H372</f>
        <v>1</v>
      </c>
      <c r="I372">
        <v>23543.020184870889</v>
      </c>
      <c r="K372">
        <v>0</v>
      </c>
    </row>
    <row r="373" spans="1:11" hidden="1">
      <c r="A373" t="s">
        <v>57</v>
      </c>
      <c r="B373" t="s">
        <v>138</v>
      </c>
      <c r="C373" t="s">
        <v>146</v>
      </c>
      <c r="D373" t="s">
        <v>126</v>
      </c>
      <c r="E373">
        <v>8.5011480380000002</v>
      </c>
      <c r="F373">
        <v>0</v>
      </c>
      <c r="G373" t="b">
        <f>F373=Pivot_Data2!H373</f>
        <v>1</v>
      </c>
      <c r="I373">
        <v>23467.026584383759</v>
      </c>
      <c r="K373">
        <v>0</v>
      </c>
    </row>
    <row r="374" spans="1:11" hidden="1">
      <c r="A374" t="s">
        <v>58</v>
      </c>
      <c r="B374" t="s">
        <v>128</v>
      </c>
      <c r="C374" t="s">
        <v>143</v>
      </c>
      <c r="D374" t="s">
        <v>124</v>
      </c>
      <c r="E374">
        <v>3027.122723</v>
      </c>
      <c r="F374">
        <v>0.33939999999999998</v>
      </c>
      <c r="G374" t="b">
        <f>F374=Pivot_Data2!H374</f>
        <v>1</v>
      </c>
      <c r="H374">
        <v>4.7000000000000002E-3</v>
      </c>
      <c r="I374">
        <v>23143.73597066939</v>
      </c>
      <c r="J374">
        <v>108.7755590621462</v>
      </c>
      <c r="K374">
        <v>7854.9839884451912</v>
      </c>
    </row>
    <row r="375" spans="1:11" hidden="1">
      <c r="A375" t="s">
        <v>14</v>
      </c>
      <c r="B375" t="s">
        <v>138</v>
      </c>
      <c r="C375" t="s">
        <v>167</v>
      </c>
      <c r="D375" t="s">
        <v>126</v>
      </c>
      <c r="E375">
        <v>14728.44519</v>
      </c>
      <c r="F375">
        <v>0</v>
      </c>
      <c r="G375" t="b">
        <f>F375=Pivot_Data2!H375</f>
        <v>1</v>
      </c>
      <c r="H375">
        <v>2.1700000000000001E-2</v>
      </c>
      <c r="I375">
        <v>22994.94307437594</v>
      </c>
      <c r="J375">
        <v>498.99026471395803</v>
      </c>
      <c r="K375">
        <v>0</v>
      </c>
    </row>
    <row r="376" spans="1:11" hidden="1">
      <c r="A376" t="s">
        <v>36</v>
      </c>
      <c r="B376" t="s">
        <v>134</v>
      </c>
      <c r="C376" t="s">
        <v>210</v>
      </c>
      <c r="D376" t="s">
        <v>130</v>
      </c>
      <c r="E376">
        <v>5159.6194349999996</v>
      </c>
      <c r="F376">
        <v>0</v>
      </c>
      <c r="G376" t="b">
        <f>F376=Pivot_Data2!H376</f>
        <v>1</v>
      </c>
      <c r="I376">
        <v>22479.179083391831</v>
      </c>
      <c r="K376">
        <v>0</v>
      </c>
    </row>
    <row r="377" spans="1:11" hidden="1">
      <c r="A377" t="s">
        <v>74</v>
      </c>
      <c r="B377" t="s">
        <v>134</v>
      </c>
      <c r="C377" t="s">
        <v>163</v>
      </c>
      <c r="D377" t="s">
        <v>130</v>
      </c>
      <c r="E377">
        <v>3121.24</v>
      </c>
      <c r="F377">
        <v>0</v>
      </c>
      <c r="G377" t="b">
        <f>F377=Pivot_Data2!H377</f>
        <v>1</v>
      </c>
      <c r="H377">
        <v>3.5700000000000003E-2</v>
      </c>
      <c r="I377">
        <v>21426.308600092922</v>
      </c>
      <c r="J377">
        <v>764.91921702331717</v>
      </c>
      <c r="K377">
        <v>0</v>
      </c>
    </row>
    <row r="378" spans="1:11" hidden="1">
      <c r="A378" t="s">
        <v>43</v>
      </c>
      <c r="B378" t="s">
        <v>134</v>
      </c>
      <c r="C378" t="s">
        <v>214</v>
      </c>
      <c r="D378" t="s">
        <v>130</v>
      </c>
      <c r="E378">
        <v>5.068759794</v>
      </c>
      <c r="F378">
        <v>0</v>
      </c>
      <c r="G378" t="b">
        <f>F378=Pivot_Data2!H378</f>
        <v>1</v>
      </c>
      <c r="H378">
        <v>3.7900000000000003E-2</v>
      </c>
      <c r="I378">
        <v>21376.62372977511</v>
      </c>
      <c r="J378">
        <v>810.17403935847665</v>
      </c>
      <c r="K378">
        <v>0</v>
      </c>
    </row>
    <row r="379" spans="1:11" hidden="1">
      <c r="A379" t="s">
        <v>60</v>
      </c>
      <c r="B379" t="s">
        <v>138</v>
      </c>
      <c r="C379" t="s">
        <v>146</v>
      </c>
      <c r="D379" t="s">
        <v>126</v>
      </c>
      <c r="E379">
        <v>186214.4927</v>
      </c>
      <c r="F379">
        <v>0</v>
      </c>
      <c r="G379" t="b">
        <f>F379=Pivot_Data2!H379</f>
        <v>1</v>
      </c>
      <c r="H379">
        <v>0</v>
      </c>
      <c r="I379">
        <v>20891.734019822761</v>
      </c>
      <c r="J379">
        <v>0</v>
      </c>
      <c r="K379">
        <v>0</v>
      </c>
    </row>
    <row r="380" spans="1:11" hidden="1">
      <c r="A380" t="s">
        <v>43</v>
      </c>
      <c r="C380" t="s">
        <v>234</v>
      </c>
      <c r="D380" t="s">
        <v>192</v>
      </c>
      <c r="E380">
        <v>4.951377849</v>
      </c>
      <c r="G380" t="b">
        <f>F380=Pivot_Data2!H380</f>
        <v>1</v>
      </c>
      <c r="H380">
        <v>3.7900000000000003E-2</v>
      </c>
      <c r="I380">
        <v>20881.585540373351</v>
      </c>
      <c r="J380">
        <v>791.41209198015019</v>
      </c>
    </row>
    <row r="381" spans="1:11" hidden="1">
      <c r="A381" t="s">
        <v>82</v>
      </c>
      <c r="B381" t="s">
        <v>134</v>
      </c>
      <c r="C381" t="s">
        <v>196</v>
      </c>
      <c r="D381" t="s">
        <v>130</v>
      </c>
      <c r="E381">
        <v>4359.7694080000001</v>
      </c>
      <c r="F381">
        <v>0</v>
      </c>
      <c r="G381" t="b">
        <f>F381=Pivot_Data2!H381</f>
        <v>1</v>
      </c>
      <c r="I381">
        <v>20752.502382080002</v>
      </c>
      <c r="K381">
        <v>0</v>
      </c>
    </row>
    <row r="382" spans="1:11" hidden="1">
      <c r="A382" t="s">
        <v>94</v>
      </c>
      <c r="B382" t="s">
        <v>128</v>
      </c>
      <c r="C382" t="s">
        <v>217</v>
      </c>
      <c r="D382" t="s">
        <v>130</v>
      </c>
      <c r="E382">
        <v>4038.82</v>
      </c>
      <c r="G382" t="b">
        <f>F382=Pivot_Data2!H382</f>
        <v>1</v>
      </c>
      <c r="I382">
        <v>20724.30258184492</v>
      </c>
    </row>
    <row r="383" spans="1:11" hidden="1">
      <c r="A383" t="s">
        <v>43</v>
      </c>
      <c r="B383" t="s">
        <v>136</v>
      </c>
      <c r="C383" t="s">
        <v>235</v>
      </c>
      <c r="D383" t="s">
        <v>120</v>
      </c>
      <c r="E383">
        <v>4.7898276749999997</v>
      </c>
      <c r="F383">
        <v>0</v>
      </c>
      <c r="G383" t="b">
        <f>F383=Pivot_Data2!H383</f>
        <v>1</v>
      </c>
      <c r="H383">
        <v>3.7900000000000003E-2</v>
      </c>
      <c r="I383">
        <v>20200.27543229414</v>
      </c>
      <c r="J383">
        <v>765.59043888394808</v>
      </c>
      <c r="K383">
        <v>0</v>
      </c>
    </row>
    <row r="384" spans="1:11" hidden="1">
      <c r="A384" t="s">
        <v>43</v>
      </c>
      <c r="B384" t="s">
        <v>134</v>
      </c>
      <c r="C384" t="s">
        <v>226</v>
      </c>
      <c r="D384" t="s">
        <v>130</v>
      </c>
      <c r="E384">
        <v>4.6859736500000002</v>
      </c>
      <c r="F384">
        <v>0</v>
      </c>
      <c r="G384" t="b">
        <f>F384=Pivot_Data2!H384</f>
        <v>1</v>
      </c>
      <c r="H384">
        <v>3.7900000000000003E-2</v>
      </c>
      <c r="I384">
        <v>19762.288921693351</v>
      </c>
      <c r="J384">
        <v>748.99075013217805</v>
      </c>
      <c r="K384">
        <v>0</v>
      </c>
    </row>
    <row r="385" spans="1:11" hidden="1">
      <c r="A385" t="s">
        <v>75</v>
      </c>
      <c r="B385" t="s">
        <v>138</v>
      </c>
      <c r="C385" t="s">
        <v>167</v>
      </c>
      <c r="D385" t="s">
        <v>126</v>
      </c>
      <c r="E385">
        <v>27638</v>
      </c>
      <c r="F385">
        <v>0</v>
      </c>
      <c r="G385" t="b">
        <f>F385=Pivot_Data2!H385</f>
        <v>1</v>
      </c>
      <c r="I385">
        <v>19341.072400000001</v>
      </c>
      <c r="K385">
        <v>0</v>
      </c>
    </row>
    <row r="386" spans="1:11" hidden="1">
      <c r="A386" t="s">
        <v>85</v>
      </c>
      <c r="B386" t="s">
        <v>138</v>
      </c>
      <c r="C386" t="s">
        <v>167</v>
      </c>
      <c r="D386" t="s">
        <v>126</v>
      </c>
      <c r="E386">
        <v>55012.337500000001</v>
      </c>
      <c r="F386">
        <v>0</v>
      </c>
      <c r="G386" t="b">
        <f>F386=Pivot_Data2!H386</f>
        <v>1</v>
      </c>
      <c r="H386">
        <v>9.1999999999999998E-3</v>
      </c>
      <c r="I386">
        <v>17942.273875625</v>
      </c>
      <c r="J386">
        <v>165.06891965574999</v>
      </c>
      <c r="K386">
        <v>0</v>
      </c>
    </row>
    <row r="387" spans="1:11" hidden="1">
      <c r="A387" t="s">
        <v>43</v>
      </c>
      <c r="B387" t="s">
        <v>134</v>
      </c>
      <c r="C387" t="s">
        <v>209</v>
      </c>
      <c r="D387" t="s">
        <v>130</v>
      </c>
      <c r="E387">
        <v>4.0977229729999998</v>
      </c>
      <c r="F387">
        <v>0</v>
      </c>
      <c r="G387" t="b">
        <f>F387=Pivot_Data2!H387</f>
        <v>1</v>
      </c>
      <c r="H387">
        <v>3.7900000000000003E-2</v>
      </c>
      <c r="I387">
        <v>17281.44273997064</v>
      </c>
      <c r="J387">
        <v>654.96667984488749</v>
      </c>
      <c r="K387">
        <v>0</v>
      </c>
    </row>
    <row r="388" spans="1:11" hidden="1">
      <c r="A388" t="s">
        <v>44</v>
      </c>
      <c r="B388" t="s">
        <v>134</v>
      </c>
      <c r="C388" t="s">
        <v>201</v>
      </c>
      <c r="D388" t="s">
        <v>130</v>
      </c>
      <c r="E388">
        <v>141.99971619999999</v>
      </c>
      <c r="F388">
        <v>0</v>
      </c>
      <c r="G388" t="b">
        <f>F388=Pivot_Data2!H388</f>
        <v>1</v>
      </c>
      <c r="I388">
        <v>16433.05019677911</v>
      </c>
      <c r="K388">
        <v>0</v>
      </c>
    </row>
    <row r="389" spans="1:11" hidden="1">
      <c r="A389" t="s">
        <v>36</v>
      </c>
      <c r="B389" t="s">
        <v>134</v>
      </c>
      <c r="C389" t="s">
        <v>135</v>
      </c>
      <c r="D389" t="s">
        <v>130</v>
      </c>
      <c r="E389">
        <v>3748.297583</v>
      </c>
      <c r="F389">
        <v>0</v>
      </c>
      <c r="G389" t="b">
        <f>F389=Pivot_Data2!H389</f>
        <v>1</v>
      </c>
      <c r="I389">
        <v>16330.400659889319</v>
      </c>
      <c r="K389">
        <v>0</v>
      </c>
    </row>
    <row r="390" spans="1:11" hidden="1">
      <c r="A390" t="s">
        <v>44</v>
      </c>
      <c r="B390" t="s">
        <v>134</v>
      </c>
      <c r="C390" t="s">
        <v>159</v>
      </c>
      <c r="D390" t="s">
        <v>120</v>
      </c>
      <c r="E390">
        <v>137.47473049999999</v>
      </c>
      <c r="F390">
        <v>0</v>
      </c>
      <c r="G390" t="b">
        <f>F390=Pivot_Data2!H390</f>
        <v>1</v>
      </c>
      <c r="I390">
        <v>15909.3919871875</v>
      </c>
      <c r="K390">
        <v>0</v>
      </c>
    </row>
    <row r="391" spans="1:11" hidden="1">
      <c r="A391" t="s">
        <v>43</v>
      </c>
      <c r="B391" t="s">
        <v>136</v>
      </c>
      <c r="C391" t="s">
        <v>169</v>
      </c>
      <c r="D391" t="s">
        <v>120</v>
      </c>
      <c r="E391">
        <v>3.7555266390000002</v>
      </c>
      <c r="F391">
        <v>0</v>
      </c>
      <c r="G391" t="b">
        <f>F391=Pivot_Data2!H391</f>
        <v>1</v>
      </c>
      <c r="H391">
        <v>3.7900000000000003E-2</v>
      </c>
      <c r="I391">
        <v>15838.28848312751</v>
      </c>
      <c r="J391">
        <v>600.27113351053265</v>
      </c>
      <c r="K391">
        <v>0</v>
      </c>
    </row>
    <row r="392" spans="1:11" hidden="1">
      <c r="A392" t="s">
        <v>65</v>
      </c>
      <c r="B392" t="s">
        <v>138</v>
      </c>
      <c r="C392" t="s">
        <v>139</v>
      </c>
      <c r="D392" t="s">
        <v>126</v>
      </c>
      <c r="E392">
        <v>18176.958500000001</v>
      </c>
      <c r="F392">
        <v>0</v>
      </c>
      <c r="G392" t="b">
        <f>F392=Pivot_Data2!H392</f>
        <v>1</v>
      </c>
      <c r="I392">
        <v>15354.959585309511</v>
      </c>
      <c r="K392">
        <v>0</v>
      </c>
    </row>
    <row r="393" spans="1:11" hidden="1">
      <c r="A393" t="s">
        <v>43</v>
      </c>
      <c r="B393" t="s">
        <v>232</v>
      </c>
      <c r="C393" t="s">
        <v>233</v>
      </c>
      <c r="D393" t="s">
        <v>130</v>
      </c>
      <c r="E393">
        <v>3.5000475780000002</v>
      </c>
      <c r="F393">
        <v>0</v>
      </c>
      <c r="G393" t="b">
        <f>F393=Pivot_Data2!H393</f>
        <v>1</v>
      </c>
      <c r="H393">
        <v>3.7900000000000003E-2</v>
      </c>
      <c r="I393">
        <v>14760.849429042149</v>
      </c>
      <c r="J393">
        <v>559.43619336069742</v>
      </c>
      <c r="K393">
        <v>0</v>
      </c>
    </row>
    <row r="394" spans="1:11" hidden="1">
      <c r="A394" t="s">
        <v>37</v>
      </c>
      <c r="B394" t="s">
        <v>134</v>
      </c>
      <c r="C394" t="s">
        <v>159</v>
      </c>
      <c r="D394" t="s">
        <v>120</v>
      </c>
      <c r="E394">
        <v>580.01605289999998</v>
      </c>
      <c r="F394">
        <v>0</v>
      </c>
      <c r="G394" t="b">
        <f>F394=Pivot_Data2!H394</f>
        <v>1</v>
      </c>
      <c r="I394">
        <v>12818.35476909</v>
      </c>
      <c r="K394">
        <v>0</v>
      </c>
    </row>
    <row r="395" spans="1:11" hidden="1">
      <c r="A395" t="s">
        <v>43</v>
      </c>
      <c r="B395" t="s">
        <v>134</v>
      </c>
      <c r="C395" t="s">
        <v>236</v>
      </c>
      <c r="D395" t="s">
        <v>130</v>
      </c>
      <c r="E395">
        <v>2.9464398209999998</v>
      </c>
      <c r="F395">
        <v>0</v>
      </c>
      <c r="G395" t="b">
        <f>F395=Pivot_Data2!H395</f>
        <v>1</v>
      </c>
      <c r="H395">
        <v>3.7900000000000003E-2</v>
      </c>
      <c r="I395">
        <v>12426.10381152793</v>
      </c>
      <c r="J395">
        <v>470.9493344569085</v>
      </c>
      <c r="K395">
        <v>0</v>
      </c>
    </row>
    <row r="396" spans="1:11" hidden="1">
      <c r="A396" t="s">
        <v>43</v>
      </c>
      <c r="B396" t="s">
        <v>134</v>
      </c>
      <c r="C396" t="s">
        <v>168</v>
      </c>
      <c r="D396" t="s">
        <v>120</v>
      </c>
      <c r="E396">
        <v>2.9430331509999998</v>
      </c>
      <c r="F396">
        <v>0</v>
      </c>
      <c r="G396" t="b">
        <f>F396=Pivot_Data2!H396</f>
        <v>1</v>
      </c>
      <c r="H396">
        <v>3.7900000000000003E-2</v>
      </c>
      <c r="I396">
        <v>12411.73676599389</v>
      </c>
      <c r="J396">
        <v>470.40482343116832</v>
      </c>
      <c r="K396">
        <v>0</v>
      </c>
    </row>
    <row r="397" spans="1:11" hidden="1">
      <c r="A397" t="s">
        <v>43</v>
      </c>
      <c r="B397" t="s">
        <v>134</v>
      </c>
      <c r="C397" t="s">
        <v>237</v>
      </c>
      <c r="D397" t="s">
        <v>130</v>
      </c>
      <c r="E397">
        <v>2.8317455279999999</v>
      </c>
      <c r="F397">
        <v>0</v>
      </c>
      <c r="G397" t="b">
        <f>F397=Pivot_Data2!H397</f>
        <v>1</v>
      </c>
      <c r="H397">
        <v>3.7900000000000003E-2</v>
      </c>
      <c r="I397">
        <v>11942.40033275669</v>
      </c>
      <c r="J397">
        <v>452.61697261147867</v>
      </c>
      <c r="K397">
        <v>0</v>
      </c>
    </row>
    <row r="398" spans="1:11" hidden="1">
      <c r="A398" t="s">
        <v>22</v>
      </c>
      <c r="B398" t="s">
        <v>138</v>
      </c>
      <c r="C398" t="s">
        <v>146</v>
      </c>
      <c r="D398" t="s">
        <v>126</v>
      </c>
      <c r="E398">
        <v>617.44756359999997</v>
      </c>
      <c r="F398">
        <v>0</v>
      </c>
      <c r="G398" t="b">
        <f>F398=Pivot_Data2!H398</f>
        <v>1</v>
      </c>
      <c r="I398">
        <v>11717.40709032266</v>
      </c>
      <c r="K398">
        <v>0</v>
      </c>
    </row>
    <row r="399" spans="1:11" hidden="1">
      <c r="A399" t="s">
        <v>37</v>
      </c>
      <c r="B399" t="s">
        <v>134</v>
      </c>
      <c r="C399" t="s">
        <v>160</v>
      </c>
      <c r="D399" t="s">
        <v>120</v>
      </c>
      <c r="E399">
        <v>505.22992010000002</v>
      </c>
      <c r="F399">
        <v>0</v>
      </c>
      <c r="G399" t="b">
        <f>F399=Pivot_Data2!H399</f>
        <v>1</v>
      </c>
      <c r="I399">
        <v>11165.58123421</v>
      </c>
      <c r="K399">
        <v>0</v>
      </c>
    </row>
    <row r="400" spans="1:11" hidden="1">
      <c r="A400" t="s">
        <v>86</v>
      </c>
      <c r="B400" t="s">
        <v>138</v>
      </c>
      <c r="C400" t="s">
        <v>225</v>
      </c>
      <c r="D400" t="s">
        <v>126</v>
      </c>
      <c r="E400">
        <v>12010.51</v>
      </c>
      <c r="F400">
        <v>0</v>
      </c>
      <c r="G400" t="b">
        <f>F400=Pivot_Data2!H400</f>
        <v>1</v>
      </c>
      <c r="H400">
        <v>1.6299999999999999E-2</v>
      </c>
      <c r="I400">
        <v>11126.179515245951</v>
      </c>
      <c r="J400">
        <v>181.356726098509</v>
      </c>
      <c r="K400">
        <v>0</v>
      </c>
    </row>
    <row r="401" spans="1:11" hidden="1">
      <c r="A401" t="s">
        <v>36</v>
      </c>
      <c r="B401" t="s">
        <v>134</v>
      </c>
      <c r="C401" t="s">
        <v>190</v>
      </c>
      <c r="D401" t="s">
        <v>124</v>
      </c>
      <c r="E401">
        <v>2285.207339</v>
      </c>
      <c r="F401">
        <v>0</v>
      </c>
      <c r="G401" t="b">
        <f>F401=Pivot_Data2!H401</f>
        <v>1</v>
      </c>
      <c r="I401">
        <v>9956.0802232039641</v>
      </c>
      <c r="K401">
        <v>0</v>
      </c>
    </row>
    <row r="402" spans="1:11" hidden="1">
      <c r="A402" t="s">
        <v>43</v>
      </c>
      <c r="B402" t="s">
        <v>134</v>
      </c>
      <c r="C402" t="s">
        <v>205</v>
      </c>
      <c r="D402" t="s">
        <v>130</v>
      </c>
      <c r="E402">
        <v>2.3336985459999999</v>
      </c>
      <c r="F402">
        <v>0</v>
      </c>
      <c r="G402" t="b">
        <f>F402=Pivot_Data2!H402</f>
        <v>1</v>
      </c>
      <c r="H402">
        <v>3.7900000000000003E-2</v>
      </c>
      <c r="I402">
        <v>9841.9727396861654</v>
      </c>
      <c r="J402">
        <v>373.01076683410571</v>
      </c>
      <c r="K402">
        <v>0</v>
      </c>
    </row>
    <row r="403" spans="1:11" hidden="1">
      <c r="A403" t="s">
        <v>95</v>
      </c>
      <c r="B403" t="s">
        <v>134</v>
      </c>
      <c r="C403" t="s">
        <v>238</v>
      </c>
      <c r="D403" t="s">
        <v>130</v>
      </c>
      <c r="E403">
        <v>9668.7237789999999</v>
      </c>
      <c r="F403">
        <v>0</v>
      </c>
      <c r="G403" t="b">
        <f>F403=Pivot_Data2!H403</f>
        <v>1</v>
      </c>
      <c r="H403">
        <v>0.13</v>
      </c>
      <c r="I403">
        <v>9668.7237789999999</v>
      </c>
      <c r="J403">
        <v>1256.93409127</v>
      </c>
      <c r="K403">
        <v>0</v>
      </c>
    </row>
    <row r="404" spans="1:11" hidden="1">
      <c r="A404" t="s">
        <v>13</v>
      </c>
      <c r="B404" t="s">
        <v>128</v>
      </c>
      <c r="C404" t="s">
        <v>206</v>
      </c>
      <c r="D404" t="s">
        <v>124</v>
      </c>
      <c r="E404">
        <v>42.019256370000001</v>
      </c>
      <c r="F404">
        <v>0</v>
      </c>
      <c r="G404" t="b">
        <f>F404=Pivot_Data2!H404</f>
        <v>1</v>
      </c>
      <c r="H404">
        <v>3.9600000000000003E-2</v>
      </c>
      <c r="I404">
        <v>9485.6891499312514</v>
      </c>
      <c r="J404">
        <v>375.63329033727757</v>
      </c>
      <c r="K404">
        <v>0</v>
      </c>
    </row>
    <row r="405" spans="1:11" hidden="1">
      <c r="A405" t="s">
        <v>90</v>
      </c>
      <c r="B405" t="s">
        <v>128</v>
      </c>
      <c r="C405" t="s">
        <v>227</v>
      </c>
      <c r="D405" t="s">
        <v>120</v>
      </c>
      <c r="E405">
        <v>8735.9514099999997</v>
      </c>
      <c r="F405">
        <v>0</v>
      </c>
      <c r="G405" t="b">
        <f>F405=Pivot_Data2!H405</f>
        <v>1</v>
      </c>
      <c r="H405">
        <v>1.7100000000000001E-2</v>
      </c>
      <c r="I405">
        <v>9218.962259554366</v>
      </c>
      <c r="J405">
        <v>157.64425463837969</v>
      </c>
      <c r="K405">
        <v>0</v>
      </c>
    </row>
    <row r="406" spans="1:11" hidden="1">
      <c r="A406" t="s">
        <v>46</v>
      </c>
      <c r="B406" t="s">
        <v>138</v>
      </c>
      <c r="C406" t="s">
        <v>146</v>
      </c>
      <c r="D406" t="s">
        <v>126</v>
      </c>
      <c r="E406">
        <v>4486.600531</v>
      </c>
      <c r="G406" t="b">
        <f>F406=Pivot_Data2!H406</f>
        <v>1</v>
      </c>
      <c r="I406">
        <v>8905.8545005559718</v>
      </c>
    </row>
    <row r="407" spans="1:11" hidden="1">
      <c r="A407" t="s">
        <v>43</v>
      </c>
      <c r="B407" t="s">
        <v>134</v>
      </c>
      <c r="C407" t="s">
        <v>224</v>
      </c>
      <c r="D407" t="s">
        <v>130</v>
      </c>
      <c r="E407">
        <v>2.1034203869999999</v>
      </c>
      <c r="F407">
        <v>1.4E-2</v>
      </c>
      <c r="G407" t="b">
        <f>F407=Pivot_Data2!H407</f>
        <v>1</v>
      </c>
      <c r="H407">
        <v>3.7900000000000003E-2</v>
      </c>
      <c r="I407">
        <v>8870.8141608252608</v>
      </c>
      <c r="J407">
        <v>336.20385669527741</v>
      </c>
      <c r="K407">
        <v>124.19139825155369</v>
      </c>
    </row>
    <row r="408" spans="1:11" hidden="1">
      <c r="A408" t="s">
        <v>43</v>
      </c>
      <c r="B408" t="s">
        <v>180</v>
      </c>
      <c r="C408" t="s">
        <v>213</v>
      </c>
      <c r="D408" t="s">
        <v>130</v>
      </c>
      <c r="E408">
        <v>2.0932850090000001</v>
      </c>
      <c r="F408">
        <v>0</v>
      </c>
      <c r="G408" t="b">
        <f>F408=Pivot_Data2!H408</f>
        <v>1</v>
      </c>
      <c r="H408">
        <v>3.7900000000000003E-2</v>
      </c>
      <c r="I408">
        <v>8828.0699451452256</v>
      </c>
      <c r="J408">
        <v>334.58385092100411</v>
      </c>
      <c r="K408">
        <v>0</v>
      </c>
    </row>
    <row r="409" spans="1:11" hidden="1">
      <c r="A409" t="s">
        <v>53</v>
      </c>
      <c r="B409" t="s">
        <v>128</v>
      </c>
      <c r="C409" t="s">
        <v>227</v>
      </c>
      <c r="D409" t="s">
        <v>120</v>
      </c>
      <c r="E409">
        <v>46.708241129999998</v>
      </c>
      <c r="F409">
        <v>0</v>
      </c>
      <c r="G409" t="b">
        <f>F409=Pivot_Data2!H409</f>
        <v>1</v>
      </c>
      <c r="H409">
        <v>2.9100000000000001E-2</v>
      </c>
      <c r="I409">
        <v>8789.6828346779675</v>
      </c>
      <c r="J409">
        <v>255.77977048912891</v>
      </c>
      <c r="K409">
        <v>0</v>
      </c>
    </row>
    <row r="410" spans="1:11" hidden="1">
      <c r="A410" t="s">
        <v>87</v>
      </c>
      <c r="B410" t="s">
        <v>138</v>
      </c>
      <c r="C410" t="s">
        <v>146</v>
      </c>
      <c r="D410" t="s">
        <v>126</v>
      </c>
      <c r="E410">
        <v>0.30885491999999998</v>
      </c>
      <c r="F410">
        <v>0</v>
      </c>
      <c r="G410" t="b">
        <f>F410=Pivot_Data2!H410</f>
        <v>1</v>
      </c>
      <c r="I410">
        <v>8479.2296638761891</v>
      </c>
      <c r="K410">
        <v>0</v>
      </c>
    </row>
    <row r="411" spans="1:11" hidden="1">
      <c r="A411" t="s">
        <v>44</v>
      </c>
      <c r="B411" t="s">
        <v>134</v>
      </c>
      <c r="C411" t="s">
        <v>200</v>
      </c>
      <c r="D411" t="s">
        <v>130</v>
      </c>
      <c r="E411">
        <v>72.939522729999993</v>
      </c>
      <c r="F411">
        <v>0</v>
      </c>
      <c r="G411" t="b">
        <f>F411=Pivot_Data2!H411</f>
        <v>1</v>
      </c>
      <c r="I411">
        <v>8440.9946049680948</v>
      </c>
      <c r="K411">
        <v>0</v>
      </c>
    </row>
    <row r="412" spans="1:11" hidden="1">
      <c r="A412" t="s">
        <v>43</v>
      </c>
      <c r="B412" t="s">
        <v>232</v>
      </c>
      <c r="C412" t="s">
        <v>239</v>
      </c>
      <c r="D412" t="s">
        <v>130</v>
      </c>
      <c r="E412">
        <v>2</v>
      </c>
      <c r="F412">
        <v>0</v>
      </c>
      <c r="G412" t="b">
        <f>F412=Pivot_Data2!H412</f>
        <v>1</v>
      </c>
      <c r="H412">
        <v>3.7900000000000003E-2</v>
      </c>
      <c r="I412">
        <v>8434.6564440000002</v>
      </c>
      <c r="J412">
        <v>319.67347922760001</v>
      </c>
      <c r="K412">
        <v>0</v>
      </c>
    </row>
    <row r="413" spans="1:11" hidden="1">
      <c r="A413" t="s">
        <v>43</v>
      </c>
      <c r="B413" t="s">
        <v>180</v>
      </c>
      <c r="C413" t="s">
        <v>187</v>
      </c>
      <c r="D413" t="s">
        <v>130</v>
      </c>
      <c r="E413">
        <v>2</v>
      </c>
      <c r="F413">
        <v>0</v>
      </c>
      <c r="G413" t="b">
        <f>F413=Pivot_Data2!H413</f>
        <v>1</v>
      </c>
      <c r="H413">
        <v>3.7900000000000003E-2</v>
      </c>
      <c r="I413">
        <v>8434.6564440000002</v>
      </c>
      <c r="J413">
        <v>319.67347922760001</v>
      </c>
      <c r="K413">
        <v>0</v>
      </c>
    </row>
    <row r="414" spans="1:11" hidden="1">
      <c r="A414" t="s">
        <v>43</v>
      </c>
      <c r="B414" t="s">
        <v>180</v>
      </c>
      <c r="C414" t="s">
        <v>240</v>
      </c>
      <c r="D414" t="s">
        <v>130</v>
      </c>
      <c r="E414">
        <v>2</v>
      </c>
      <c r="F414">
        <v>0</v>
      </c>
      <c r="G414" t="b">
        <f>F414=Pivot_Data2!H414</f>
        <v>1</v>
      </c>
      <c r="H414">
        <v>3.7900000000000003E-2</v>
      </c>
      <c r="I414">
        <v>8434.6564440000002</v>
      </c>
      <c r="J414">
        <v>319.67347922760001</v>
      </c>
      <c r="K414">
        <v>0</v>
      </c>
    </row>
    <row r="415" spans="1:11" hidden="1">
      <c r="A415" t="s">
        <v>43</v>
      </c>
      <c r="B415" t="s">
        <v>180</v>
      </c>
      <c r="C415" t="s">
        <v>241</v>
      </c>
      <c r="D415" t="s">
        <v>130</v>
      </c>
      <c r="E415">
        <v>1.9939932339999999</v>
      </c>
      <c r="F415">
        <v>0</v>
      </c>
      <c r="G415" t="b">
        <f>F415=Pivot_Data2!H415</f>
        <v>1</v>
      </c>
      <c r="H415">
        <v>3.7900000000000003E-2</v>
      </c>
      <c r="I415">
        <v>8409.3239402252493</v>
      </c>
      <c r="J415">
        <v>318.71337733453697</v>
      </c>
      <c r="K415">
        <v>0</v>
      </c>
    </row>
    <row r="416" spans="1:11" hidden="1">
      <c r="A416" t="s">
        <v>43</v>
      </c>
      <c r="B416" t="s">
        <v>134</v>
      </c>
      <c r="C416" t="s">
        <v>218</v>
      </c>
      <c r="D416" t="s">
        <v>130</v>
      </c>
      <c r="E416">
        <v>1.98304017</v>
      </c>
      <c r="F416">
        <v>0</v>
      </c>
      <c r="G416" t="b">
        <f>F416=Pivot_Data2!H416</f>
        <v>1</v>
      </c>
      <c r="H416">
        <v>3.7900000000000003E-2</v>
      </c>
      <c r="I416">
        <v>8363.1312743006783</v>
      </c>
      <c r="J416">
        <v>316.96267529599572</v>
      </c>
      <c r="K416">
        <v>0</v>
      </c>
    </row>
    <row r="417" spans="1:11" hidden="1">
      <c r="A417" t="s">
        <v>43</v>
      </c>
      <c r="B417" t="s">
        <v>180</v>
      </c>
      <c r="C417" t="s">
        <v>181</v>
      </c>
      <c r="D417" t="s">
        <v>130</v>
      </c>
      <c r="E417">
        <v>1.9725254029999999</v>
      </c>
      <c r="F417">
        <v>0</v>
      </c>
      <c r="G417" t="b">
        <f>F417=Pivot_Data2!H417</f>
        <v>1</v>
      </c>
      <c r="H417">
        <v>3.7900000000000003E-2</v>
      </c>
      <c r="I417">
        <v>8318.7870506838226</v>
      </c>
      <c r="J417">
        <v>315.28202922091691</v>
      </c>
      <c r="K417">
        <v>0</v>
      </c>
    </row>
    <row r="418" spans="1:11" hidden="1">
      <c r="A418" t="s">
        <v>43</v>
      </c>
      <c r="B418" t="s">
        <v>180</v>
      </c>
      <c r="C418" t="s">
        <v>242</v>
      </c>
      <c r="D418" t="s">
        <v>130</v>
      </c>
      <c r="E418">
        <v>1.9191850539999999</v>
      </c>
      <c r="F418">
        <v>0</v>
      </c>
      <c r="G418" t="b">
        <f>F418=Pivot_Data2!H418</f>
        <v>1</v>
      </c>
      <c r="H418">
        <v>3.7900000000000003E-2</v>
      </c>
      <c r="I418">
        <v>8093.8332914747944</v>
      </c>
      <c r="J418">
        <v>306.75628174689467</v>
      </c>
      <c r="K418">
        <v>0</v>
      </c>
    </row>
    <row r="419" spans="1:11" hidden="1">
      <c r="A419" t="s">
        <v>73</v>
      </c>
      <c r="B419" t="s">
        <v>128</v>
      </c>
      <c r="C419" t="s">
        <v>171</v>
      </c>
      <c r="D419" t="s">
        <v>124</v>
      </c>
      <c r="E419">
        <v>1562.93</v>
      </c>
      <c r="G419" t="b">
        <f>F419=Pivot_Data2!H419</f>
        <v>1</v>
      </c>
      <c r="I419">
        <v>8019.8261458155803</v>
      </c>
    </row>
    <row r="420" spans="1:11" hidden="1">
      <c r="A420" t="s">
        <v>43</v>
      </c>
      <c r="B420" t="s">
        <v>134</v>
      </c>
      <c r="C420" t="s">
        <v>195</v>
      </c>
      <c r="D420" t="s">
        <v>124</v>
      </c>
      <c r="E420">
        <v>1.890935786</v>
      </c>
      <c r="F420">
        <v>0</v>
      </c>
      <c r="G420" t="b">
        <f>F420=Pivot_Data2!H420</f>
        <v>1</v>
      </c>
      <c r="H420">
        <v>3.7900000000000003E-2</v>
      </c>
      <c r="I420">
        <v>7974.6968562875527</v>
      </c>
      <c r="J420">
        <v>302.24101085329829</v>
      </c>
      <c r="K420">
        <v>0</v>
      </c>
    </row>
    <row r="421" spans="1:11" hidden="1">
      <c r="A421" t="s">
        <v>43</v>
      </c>
      <c r="B421" t="s">
        <v>180</v>
      </c>
      <c r="C421" t="s">
        <v>243</v>
      </c>
      <c r="D421" t="s">
        <v>130</v>
      </c>
      <c r="E421">
        <v>1.885905674</v>
      </c>
      <c r="F421">
        <v>0</v>
      </c>
      <c r="G421" t="b">
        <f>F421=Pivot_Data2!H421</f>
        <v>1</v>
      </c>
      <c r="H421">
        <v>3.7900000000000003E-2</v>
      </c>
      <c r="I421">
        <v>7953.4832229901322</v>
      </c>
      <c r="J421">
        <v>301.43701415132603</v>
      </c>
      <c r="K421">
        <v>0</v>
      </c>
    </row>
    <row r="422" spans="1:11" hidden="1">
      <c r="A422" t="s">
        <v>43</v>
      </c>
      <c r="B422" t="s">
        <v>134</v>
      </c>
      <c r="C422" t="s">
        <v>176</v>
      </c>
      <c r="D422" t="s">
        <v>130</v>
      </c>
      <c r="E422">
        <v>1.884235506</v>
      </c>
      <c r="F422">
        <v>0</v>
      </c>
      <c r="G422" t="b">
        <f>F422=Pivot_Data2!H422</f>
        <v>1</v>
      </c>
      <c r="H422">
        <v>3.7900000000000003E-2</v>
      </c>
      <c r="I422">
        <v>7946.4395763482507</v>
      </c>
      <c r="J422">
        <v>301.17005994359869</v>
      </c>
      <c r="K422">
        <v>0</v>
      </c>
    </row>
    <row r="423" spans="1:11" hidden="1">
      <c r="A423" t="s">
        <v>37</v>
      </c>
      <c r="B423" t="s">
        <v>134</v>
      </c>
      <c r="C423" t="s">
        <v>190</v>
      </c>
      <c r="D423" t="s">
        <v>124</v>
      </c>
      <c r="E423">
        <v>359.42903610000002</v>
      </c>
      <c r="F423">
        <v>0</v>
      </c>
      <c r="G423" t="b">
        <f>F423=Pivot_Data2!H423</f>
        <v>1</v>
      </c>
      <c r="I423">
        <v>7943.3816978100012</v>
      </c>
      <c r="K423">
        <v>0</v>
      </c>
    </row>
    <row r="424" spans="1:11" hidden="1">
      <c r="A424" t="s">
        <v>43</v>
      </c>
      <c r="B424" t="s">
        <v>180</v>
      </c>
      <c r="C424" t="s">
        <v>244</v>
      </c>
      <c r="D424" t="s">
        <v>130</v>
      </c>
      <c r="E424">
        <v>1.872737197</v>
      </c>
      <c r="F424">
        <v>0</v>
      </c>
      <c r="G424" t="b">
        <f>F424=Pivot_Data2!H424</f>
        <v>1</v>
      </c>
      <c r="H424">
        <v>3.7900000000000003E-2</v>
      </c>
      <c r="I424">
        <v>7897.9474332972741</v>
      </c>
      <c r="J424">
        <v>299.33220772196671</v>
      </c>
      <c r="K424">
        <v>0</v>
      </c>
    </row>
    <row r="425" spans="1:11" hidden="1">
      <c r="A425" t="s">
        <v>40</v>
      </c>
      <c r="B425" t="s">
        <v>138</v>
      </c>
      <c r="C425" t="s">
        <v>139</v>
      </c>
      <c r="D425" t="s">
        <v>126</v>
      </c>
      <c r="E425">
        <v>233.36925189999999</v>
      </c>
      <c r="F425">
        <v>0</v>
      </c>
      <c r="G425" t="b">
        <f>F425=Pivot_Data2!H425</f>
        <v>1</v>
      </c>
      <c r="H425">
        <v>7.5499999999999998E-2</v>
      </c>
      <c r="I425">
        <v>7882.6613362230964</v>
      </c>
      <c r="J425">
        <v>595.14093088484367</v>
      </c>
      <c r="K425">
        <v>0</v>
      </c>
    </row>
    <row r="426" spans="1:11" hidden="1">
      <c r="A426" t="s">
        <v>43</v>
      </c>
      <c r="B426" t="s">
        <v>134</v>
      </c>
      <c r="C426" t="s">
        <v>182</v>
      </c>
      <c r="D426" t="s">
        <v>130</v>
      </c>
      <c r="E426">
        <v>1.8464132150000001</v>
      </c>
      <c r="F426">
        <v>0</v>
      </c>
      <c r="G426" t="b">
        <f>F426=Pivot_Data2!H426</f>
        <v>1</v>
      </c>
      <c r="H426">
        <v>3.7900000000000003E-2</v>
      </c>
      <c r="I426">
        <v>7786.9305610932543</v>
      </c>
      <c r="J426">
        <v>295.12466826543442</v>
      </c>
      <c r="K426">
        <v>0</v>
      </c>
    </row>
    <row r="427" spans="1:11" hidden="1">
      <c r="A427" t="s">
        <v>43</v>
      </c>
      <c r="B427" t="s">
        <v>134</v>
      </c>
      <c r="C427" t="s">
        <v>245</v>
      </c>
      <c r="D427" t="s">
        <v>130</v>
      </c>
      <c r="E427">
        <v>1.7947686039999999</v>
      </c>
      <c r="F427">
        <v>0</v>
      </c>
      <c r="G427" t="b">
        <f>F427=Pivot_Data2!H427</f>
        <v>1</v>
      </c>
      <c r="H427">
        <v>3.7900000000000003E-2</v>
      </c>
      <c r="I427">
        <v>7569.1282856087419</v>
      </c>
      <c r="J427">
        <v>286.86996202457141</v>
      </c>
      <c r="K427">
        <v>0</v>
      </c>
    </row>
    <row r="428" spans="1:11" hidden="1">
      <c r="A428" t="s">
        <v>13</v>
      </c>
      <c r="B428" t="s">
        <v>138</v>
      </c>
      <c r="C428" t="s">
        <v>139</v>
      </c>
      <c r="D428" t="s">
        <v>126</v>
      </c>
      <c r="E428">
        <v>33.230699999999999</v>
      </c>
      <c r="F428">
        <v>0</v>
      </c>
      <c r="G428" t="b">
        <f>F428=Pivot_Data2!H428</f>
        <v>1</v>
      </c>
      <c r="H428">
        <v>3.9600000000000003E-2</v>
      </c>
      <c r="I428">
        <v>7501.7055908602797</v>
      </c>
      <c r="J428">
        <v>297.06754139806708</v>
      </c>
      <c r="K428">
        <v>0</v>
      </c>
    </row>
    <row r="429" spans="1:11" hidden="1">
      <c r="A429" t="s">
        <v>87</v>
      </c>
      <c r="B429" t="s">
        <v>138</v>
      </c>
      <c r="C429" t="s">
        <v>139</v>
      </c>
      <c r="D429" t="s">
        <v>126</v>
      </c>
      <c r="E429">
        <v>0.27254211680000001</v>
      </c>
      <c r="F429">
        <v>0</v>
      </c>
      <c r="G429" t="b">
        <f>F429=Pivot_Data2!H429</f>
        <v>1</v>
      </c>
      <c r="I429">
        <v>7482.306584030357</v>
      </c>
      <c r="K429">
        <v>0</v>
      </c>
    </row>
    <row r="430" spans="1:11" hidden="1">
      <c r="A430" t="s">
        <v>33</v>
      </c>
      <c r="B430" t="s">
        <v>128</v>
      </c>
      <c r="C430" t="s">
        <v>207</v>
      </c>
      <c r="D430" t="s">
        <v>124</v>
      </c>
      <c r="E430">
        <v>2018.2591970000001</v>
      </c>
      <c r="F430">
        <v>0</v>
      </c>
      <c r="G430" t="b">
        <f>F430=Pivot_Data2!H430</f>
        <v>1</v>
      </c>
      <c r="H430">
        <v>3.8899999999999997E-2</v>
      </c>
      <c r="I430">
        <v>7481.7286010617854</v>
      </c>
      <c r="J430">
        <v>291.03924258130343</v>
      </c>
      <c r="K430">
        <v>0</v>
      </c>
    </row>
    <row r="431" spans="1:11" hidden="1">
      <c r="A431" t="s">
        <v>43</v>
      </c>
      <c r="B431" t="s">
        <v>134</v>
      </c>
      <c r="C431" t="s">
        <v>189</v>
      </c>
      <c r="D431" t="s">
        <v>130</v>
      </c>
      <c r="E431">
        <v>1.7327834280000001</v>
      </c>
      <c r="F431">
        <v>0</v>
      </c>
      <c r="G431" t="b">
        <f>F431=Pivot_Data2!H431</f>
        <v>1</v>
      </c>
      <c r="H431">
        <v>3.7900000000000003E-2</v>
      </c>
      <c r="I431">
        <v>7307.7164535183056</v>
      </c>
      <c r="J431">
        <v>276.96245358834381</v>
      </c>
      <c r="K431">
        <v>0</v>
      </c>
    </row>
    <row r="432" spans="1:11" hidden="1">
      <c r="A432" t="s">
        <v>43</v>
      </c>
      <c r="B432" t="s">
        <v>119</v>
      </c>
      <c r="C432" t="s">
        <v>133</v>
      </c>
      <c r="D432" t="s">
        <v>124</v>
      </c>
      <c r="E432">
        <v>1.696233893</v>
      </c>
      <c r="F432">
        <v>0</v>
      </c>
      <c r="G432" t="b">
        <f>F432=Pivot_Data2!H432</f>
        <v>1</v>
      </c>
      <c r="H432">
        <v>0</v>
      </c>
      <c r="I432">
        <v>7153.5750680618276</v>
      </c>
      <c r="J432">
        <v>0</v>
      </c>
      <c r="K432">
        <v>0</v>
      </c>
    </row>
    <row r="433" spans="1:11" hidden="1">
      <c r="A433" t="s">
        <v>38</v>
      </c>
      <c r="B433" t="s">
        <v>128</v>
      </c>
      <c r="C433" t="s">
        <v>227</v>
      </c>
      <c r="D433" t="s">
        <v>120</v>
      </c>
      <c r="E433">
        <v>41.773905130000003</v>
      </c>
      <c r="F433">
        <v>0</v>
      </c>
      <c r="G433" t="b">
        <f>F433=Pivot_Data2!H433</f>
        <v>1</v>
      </c>
      <c r="H433">
        <v>4.1799999999999997E-2</v>
      </c>
      <c r="I433">
        <v>7012.0433625610094</v>
      </c>
      <c r="J433">
        <v>293.10341255505011</v>
      </c>
      <c r="K433">
        <v>0</v>
      </c>
    </row>
    <row r="434" spans="1:11" hidden="1">
      <c r="A434" t="s">
        <v>86</v>
      </c>
      <c r="B434" t="s">
        <v>138</v>
      </c>
      <c r="C434" t="s">
        <v>167</v>
      </c>
      <c r="D434" t="s">
        <v>126</v>
      </c>
      <c r="E434">
        <v>7536.1630320000004</v>
      </c>
      <c r="F434">
        <v>0</v>
      </c>
      <c r="G434" t="b">
        <f>F434=Pivot_Data2!H434</f>
        <v>1</v>
      </c>
      <c r="H434">
        <v>1.6299999999999999E-2</v>
      </c>
      <c r="I434">
        <v>6981.2774603403386</v>
      </c>
      <c r="J434">
        <v>113.7948226035475</v>
      </c>
      <c r="K434">
        <v>0</v>
      </c>
    </row>
    <row r="435" spans="1:11" hidden="1">
      <c r="A435" t="s">
        <v>43</v>
      </c>
      <c r="B435" t="s">
        <v>134</v>
      </c>
      <c r="C435" t="s">
        <v>246</v>
      </c>
      <c r="D435" t="s">
        <v>120</v>
      </c>
      <c r="E435">
        <v>1.597384489</v>
      </c>
      <c r="F435">
        <v>0</v>
      </c>
      <c r="G435" t="b">
        <f>F435=Pivot_Data2!H435</f>
        <v>1</v>
      </c>
      <c r="H435">
        <v>3.7900000000000003E-2</v>
      </c>
      <c r="I435">
        <v>6736.6946868447494</v>
      </c>
      <c r="J435">
        <v>255.32072863141599</v>
      </c>
      <c r="K435">
        <v>0</v>
      </c>
    </row>
    <row r="436" spans="1:11" hidden="1">
      <c r="A436" t="s">
        <v>43</v>
      </c>
      <c r="B436" t="s">
        <v>134</v>
      </c>
      <c r="C436" t="s">
        <v>247</v>
      </c>
      <c r="D436" t="s">
        <v>130</v>
      </c>
      <c r="E436">
        <v>1.564902046</v>
      </c>
      <c r="F436">
        <v>0</v>
      </c>
      <c r="G436" t="b">
        <f>F436=Pivot_Data2!H436</f>
        <v>1</v>
      </c>
      <c r="H436">
        <v>3.7900000000000003E-2</v>
      </c>
      <c r="I436">
        <v>6599.7055632613428</v>
      </c>
      <c r="J436">
        <v>250.12884084760489</v>
      </c>
      <c r="K436">
        <v>0</v>
      </c>
    </row>
    <row r="437" spans="1:11" hidden="1">
      <c r="A437" t="s">
        <v>43</v>
      </c>
      <c r="B437" t="s">
        <v>134</v>
      </c>
      <c r="C437" t="s">
        <v>229</v>
      </c>
      <c r="D437" t="s">
        <v>130</v>
      </c>
      <c r="E437">
        <v>1.5567305410000001</v>
      </c>
      <c r="F437">
        <v>0</v>
      </c>
      <c r="G437" t="b">
        <f>F437=Pivot_Data2!H437</f>
        <v>1</v>
      </c>
      <c r="H437">
        <v>3.7900000000000003E-2</v>
      </c>
      <c r="I437">
        <v>6565.2436446086294</v>
      </c>
      <c r="J437">
        <v>248.82273413066699</v>
      </c>
      <c r="K437">
        <v>0</v>
      </c>
    </row>
    <row r="438" spans="1:11" hidden="1">
      <c r="A438" t="s">
        <v>50</v>
      </c>
      <c r="B438" t="s">
        <v>138</v>
      </c>
      <c r="C438" t="s">
        <v>225</v>
      </c>
      <c r="D438" t="s">
        <v>126</v>
      </c>
      <c r="E438">
        <v>279.33089999999999</v>
      </c>
      <c r="F438">
        <v>0</v>
      </c>
      <c r="G438" t="b">
        <f>F438=Pivot_Data2!H438</f>
        <v>1</v>
      </c>
      <c r="H438">
        <v>2.53E-2</v>
      </c>
      <c r="I438">
        <v>6488.709940399398</v>
      </c>
      <c r="J438">
        <v>164.1643614921048</v>
      </c>
      <c r="K438">
        <v>0</v>
      </c>
    </row>
    <row r="439" spans="1:11">
      <c r="A439" t="s">
        <v>17</v>
      </c>
      <c r="B439" t="s">
        <v>134</v>
      </c>
      <c r="C439" t="s">
        <v>208</v>
      </c>
      <c r="D439" t="s">
        <v>130</v>
      </c>
      <c r="E439">
        <v>5585.977578</v>
      </c>
      <c r="F439">
        <v>5.0000000000000001E-4</v>
      </c>
      <c r="G439" t="b">
        <f>F439=Pivot_Data2!H439</f>
        <v>0</v>
      </c>
      <c r="I439">
        <v>6384.3925922104263</v>
      </c>
      <c r="K439">
        <v>3.1921962961052128</v>
      </c>
    </row>
    <row r="440" spans="1:11" hidden="1">
      <c r="A440" t="s">
        <v>44</v>
      </c>
      <c r="B440" t="s">
        <v>134</v>
      </c>
      <c r="C440" t="s">
        <v>209</v>
      </c>
      <c r="D440" t="s">
        <v>130</v>
      </c>
      <c r="E440">
        <v>53.665889280000002</v>
      </c>
      <c r="F440">
        <v>0</v>
      </c>
      <c r="G440" t="b">
        <f>F440=Pivot_Data2!H440</f>
        <v>1</v>
      </c>
      <c r="I440">
        <v>6210.5353164996659</v>
      </c>
      <c r="K440">
        <v>0</v>
      </c>
    </row>
    <row r="441" spans="1:11" hidden="1">
      <c r="A441" t="s">
        <v>79</v>
      </c>
      <c r="B441" t="s">
        <v>138</v>
      </c>
      <c r="C441" t="s">
        <v>146</v>
      </c>
      <c r="D441" t="s">
        <v>126</v>
      </c>
      <c r="E441">
        <v>13787.04926</v>
      </c>
      <c r="G441" t="b">
        <f>F441=Pivot_Data2!H441</f>
        <v>1</v>
      </c>
      <c r="I441">
        <v>5823.4841628328804</v>
      </c>
    </row>
    <row r="442" spans="1:11" hidden="1">
      <c r="A442" t="s">
        <v>50</v>
      </c>
      <c r="B442" t="s">
        <v>138</v>
      </c>
      <c r="C442" t="s">
        <v>167</v>
      </c>
      <c r="D442" t="s">
        <v>126</v>
      </c>
      <c r="E442">
        <v>248.18047419999999</v>
      </c>
      <c r="F442">
        <v>0</v>
      </c>
      <c r="G442" t="b">
        <f>F442=Pivot_Data2!H442</f>
        <v>1</v>
      </c>
      <c r="H442">
        <v>2.53E-2</v>
      </c>
      <c r="I442">
        <v>5765.1019273362754</v>
      </c>
      <c r="J442">
        <v>145.8570787616078</v>
      </c>
      <c r="K442">
        <v>0</v>
      </c>
    </row>
    <row r="443" spans="1:11" hidden="1">
      <c r="A443" t="s">
        <v>81</v>
      </c>
      <c r="B443" t="s">
        <v>138</v>
      </c>
      <c r="C443" t="s">
        <v>167</v>
      </c>
      <c r="D443" t="s">
        <v>126</v>
      </c>
      <c r="E443">
        <v>284.70429710000002</v>
      </c>
      <c r="F443">
        <v>0</v>
      </c>
      <c r="G443" t="b">
        <f>F443=Pivot_Data2!H443</f>
        <v>1</v>
      </c>
      <c r="H443">
        <v>2.29E-2</v>
      </c>
      <c r="I443">
        <v>5684.7813471968539</v>
      </c>
      <c r="J443">
        <v>130.18149285080801</v>
      </c>
      <c r="K443">
        <v>0</v>
      </c>
    </row>
    <row r="444" spans="1:11" hidden="1">
      <c r="A444" t="s">
        <v>37</v>
      </c>
      <c r="B444" t="s">
        <v>180</v>
      </c>
      <c r="C444" t="s">
        <v>198</v>
      </c>
      <c r="D444" t="s">
        <v>130</v>
      </c>
      <c r="E444">
        <v>248.75096550000001</v>
      </c>
      <c r="F444">
        <v>0</v>
      </c>
      <c r="G444" t="b">
        <f>F444=Pivot_Data2!H444</f>
        <v>1</v>
      </c>
      <c r="I444">
        <v>5497.3963375500007</v>
      </c>
      <c r="K444">
        <v>0</v>
      </c>
    </row>
    <row r="445" spans="1:11" hidden="1">
      <c r="A445" t="s">
        <v>24</v>
      </c>
      <c r="B445" t="s">
        <v>128</v>
      </c>
      <c r="C445" t="s">
        <v>227</v>
      </c>
      <c r="D445" t="s">
        <v>120</v>
      </c>
      <c r="E445">
        <v>10.08214514</v>
      </c>
      <c r="F445">
        <v>0</v>
      </c>
      <c r="G445" t="b">
        <f>F445=Pivot_Data2!H445</f>
        <v>1</v>
      </c>
      <c r="H445">
        <v>2.3300000000000001E-2</v>
      </c>
      <c r="I445">
        <v>5402.0256158183447</v>
      </c>
      <c r="J445">
        <v>125.8671968485674</v>
      </c>
      <c r="K445">
        <v>0</v>
      </c>
    </row>
    <row r="446" spans="1:11" hidden="1">
      <c r="A446" t="s">
        <v>43</v>
      </c>
      <c r="B446" t="s">
        <v>134</v>
      </c>
      <c r="C446" t="s">
        <v>248</v>
      </c>
      <c r="D446" t="s">
        <v>130</v>
      </c>
      <c r="E446">
        <v>1.2416840600000001</v>
      </c>
      <c r="F446">
        <v>0</v>
      </c>
      <c r="G446" t="b">
        <f>F446=Pivot_Data2!H446</f>
        <v>1</v>
      </c>
      <c r="H446">
        <v>3.7900000000000003E-2</v>
      </c>
      <c r="I446">
        <v>5236.5892290455422</v>
      </c>
      <c r="J446">
        <v>198.46673178082611</v>
      </c>
      <c r="K446">
        <v>0</v>
      </c>
    </row>
    <row r="447" spans="1:11" hidden="1">
      <c r="A447" t="s">
        <v>43</v>
      </c>
      <c r="B447" t="s">
        <v>134</v>
      </c>
      <c r="C447" t="s">
        <v>165</v>
      </c>
      <c r="D447" t="s">
        <v>130</v>
      </c>
      <c r="E447">
        <v>1.1929014360000001</v>
      </c>
      <c r="F447">
        <v>0</v>
      </c>
      <c r="G447" t="b">
        <f>F447=Pivot_Data2!H447</f>
        <v>1</v>
      </c>
      <c r="H447">
        <v>3.7900000000000003E-2</v>
      </c>
      <c r="I447">
        <v>5030.8568921071274</v>
      </c>
      <c r="J447">
        <v>190.66947621086021</v>
      </c>
      <c r="K447">
        <v>0</v>
      </c>
    </row>
    <row r="448" spans="1:11" hidden="1">
      <c r="A448" t="s">
        <v>58</v>
      </c>
      <c r="B448" t="s">
        <v>138</v>
      </c>
      <c r="C448" t="s">
        <v>139</v>
      </c>
      <c r="D448" t="s">
        <v>126</v>
      </c>
      <c r="E448">
        <v>655.23289999999997</v>
      </c>
      <c r="F448">
        <v>0</v>
      </c>
      <c r="G448" t="b">
        <f>F448=Pivot_Data2!H448</f>
        <v>1</v>
      </c>
      <c r="H448">
        <v>4.7000000000000002E-3</v>
      </c>
      <c r="I448">
        <v>5009.5548230259246</v>
      </c>
      <c r="J448">
        <v>23.54490766822185</v>
      </c>
      <c r="K448">
        <v>0</v>
      </c>
    </row>
    <row r="449" spans="1:11" hidden="1">
      <c r="A449" t="s">
        <v>13</v>
      </c>
      <c r="B449" t="s">
        <v>138</v>
      </c>
      <c r="C449" t="s">
        <v>167</v>
      </c>
      <c r="D449" t="s">
        <v>126</v>
      </c>
      <c r="E449">
        <v>21.55</v>
      </c>
      <c r="F449">
        <v>0</v>
      </c>
      <c r="G449" t="b">
        <f>F449=Pivot_Data2!H449</f>
        <v>1</v>
      </c>
      <c r="H449">
        <v>3.9600000000000003E-2</v>
      </c>
      <c r="I449">
        <v>4864.8314806200005</v>
      </c>
      <c r="J449">
        <v>192.64732663255211</v>
      </c>
      <c r="K449">
        <v>0</v>
      </c>
    </row>
    <row r="450" spans="1:11">
      <c r="A450" t="s">
        <v>13</v>
      </c>
      <c r="B450" t="s">
        <v>180</v>
      </c>
      <c r="C450" t="s">
        <v>213</v>
      </c>
      <c r="D450" t="s">
        <v>130</v>
      </c>
      <c r="E450">
        <v>21.324694560000001</v>
      </c>
      <c r="F450">
        <v>9.4000000000000004E-3</v>
      </c>
      <c r="G450" t="b">
        <f>F450=Pivot_Data2!H450</f>
        <v>0</v>
      </c>
      <c r="H450">
        <v>3.9600000000000003E-2</v>
      </c>
      <c r="I450">
        <v>4813.9696245983323</v>
      </c>
      <c r="J450">
        <v>190.63319713409399</v>
      </c>
      <c r="K450">
        <v>45.251314471224333</v>
      </c>
    </row>
    <row r="451" spans="1:11" hidden="1">
      <c r="A451" t="s">
        <v>36</v>
      </c>
      <c r="B451" t="s">
        <v>180</v>
      </c>
      <c r="C451" t="s">
        <v>198</v>
      </c>
      <c r="D451" t="s">
        <v>130</v>
      </c>
      <c r="E451">
        <v>1078.5778290000001</v>
      </c>
      <c r="F451">
        <v>0</v>
      </c>
      <c r="G451" t="b">
        <f>F451=Pivot_Data2!H451</f>
        <v>1</v>
      </c>
      <c r="I451">
        <v>4699.0954427759989</v>
      </c>
      <c r="K451">
        <v>0</v>
      </c>
    </row>
    <row r="452" spans="1:11" hidden="1">
      <c r="A452" t="s">
        <v>43</v>
      </c>
      <c r="B452" t="s">
        <v>134</v>
      </c>
      <c r="C452" t="s">
        <v>201</v>
      </c>
      <c r="D452" t="s">
        <v>130</v>
      </c>
      <c r="E452">
        <v>0.98893719810000003</v>
      </c>
      <c r="F452">
        <v>0</v>
      </c>
      <c r="G452" t="b">
        <f>F452=Pivot_Data2!H452</f>
        <v>1</v>
      </c>
      <c r="H452">
        <v>3.7900000000000003E-2</v>
      </c>
      <c r="I452">
        <v>4170.6727553327346</v>
      </c>
      <c r="J452">
        <v>158.06849742711071</v>
      </c>
      <c r="K452">
        <v>0</v>
      </c>
    </row>
    <row r="453" spans="1:11" hidden="1">
      <c r="A453" t="s">
        <v>43</v>
      </c>
      <c r="B453" t="s">
        <v>180</v>
      </c>
      <c r="C453" t="s">
        <v>249</v>
      </c>
      <c r="D453" t="s">
        <v>130</v>
      </c>
      <c r="E453">
        <v>0.96700768000000004</v>
      </c>
      <c r="F453">
        <v>0</v>
      </c>
      <c r="G453" t="b">
        <f>F453=Pivot_Data2!H453</f>
        <v>1</v>
      </c>
      <c r="H453">
        <v>3.7900000000000003E-2</v>
      </c>
      <c r="I453">
        <v>4078.1887797547452</v>
      </c>
      <c r="J453">
        <v>154.5633547527049</v>
      </c>
      <c r="K453">
        <v>0</v>
      </c>
    </row>
    <row r="454" spans="1:11" hidden="1">
      <c r="A454" t="s">
        <v>74</v>
      </c>
      <c r="B454" t="s">
        <v>138</v>
      </c>
      <c r="C454" t="s">
        <v>139</v>
      </c>
      <c r="D454" t="s">
        <v>126</v>
      </c>
      <c r="E454">
        <v>567.24710000000005</v>
      </c>
      <c r="F454">
        <v>0</v>
      </c>
      <c r="G454" t="b">
        <f>F454=Pivot_Data2!H454</f>
        <v>1</v>
      </c>
      <c r="H454">
        <v>3.5700000000000003E-2</v>
      </c>
      <c r="I454">
        <v>3893.9688768270839</v>
      </c>
      <c r="J454">
        <v>139.0146889027269</v>
      </c>
      <c r="K454">
        <v>0</v>
      </c>
    </row>
    <row r="455" spans="1:11" hidden="1">
      <c r="A455" t="s">
        <v>20</v>
      </c>
      <c r="B455" t="s">
        <v>180</v>
      </c>
      <c r="C455" t="s">
        <v>241</v>
      </c>
      <c r="D455" t="s">
        <v>130</v>
      </c>
      <c r="E455">
        <v>36</v>
      </c>
      <c r="F455">
        <v>0</v>
      </c>
      <c r="G455" t="b">
        <f>F455=Pivot_Data2!H455</f>
        <v>1</v>
      </c>
      <c r="I455">
        <v>3842.1812736000002</v>
      </c>
      <c r="K455">
        <v>0</v>
      </c>
    </row>
    <row r="456" spans="1:11" hidden="1">
      <c r="A456" t="s">
        <v>43</v>
      </c>
      <c r="B456" t="s">
        <v>134</v>
      </c>
      <c r="C456" t="s">
        <v>238</v>
      </c>
      <c r="D456" t="s">
        <v>130</v>
      </c>
      <c r="E456">
        <v>0.86675944920000003</v>
      </c>
      <c r="F456">
        <v>0</v>
      </c>
      <c r="G456" t="b">
        <f>F456=Pivot_Data2!H456</f>
        <v>1</v>
      </c>
      <c r="H456">
        <v>3.7900000000000003E-2</v>
      </c>
      <c r="I456">
        <v>3655.409086796335</v>
      </c>
      <c r="J456">
        <v>138.5400043895811</v>
      </c>
      <c r="K456">
        <v>0</v>
      </c>
    </row>
    <row r="457" spans="1:11" hidden="1">
      <c r="A457" t="s">
        <v>43</v>
      </c>
      <c r="B457" t="s">
        <v>134</v>
      </c>
      <c r="C457" t="s">
        <v>200</v>
      </c>
      <c r="D457" t="s">
        <v>130</v>
      </c>
      <c r="E457">
        <v>0.84553800089999998</v>
      </c>
      <c r="F457">
        <v>0</v>
      </c>
      <c r="G457" t="b">
        <f>F457=Pivot_Data2!H457</f>
        <v>1</v>
      </c>
      <c r="H457">
        <v>3.7900000000000003E-2</v>
      </c>
      <c r="I457">
        <v>3565.9112739690308</v>
      </c>
      <c r="J457">
        <v>135.14803728342631</v>
      </c>
      <c r="K457">
        <v>0</v>
      </c>
    </row>
    <row r="458" spans="1:11" hidden="1">
      <c r="A458" t="s">
        <v>81</v>
      </c>
      <c r="B458" t="s">
        <v>138</v>
      </c>
      <c r="C458" t="s">
        <v>225</v>
      </c>
      <c r="D458" t="s">
        <v>126</v>
      </c>
      <c r="E458">
        <v>173.49135279999999</v>
      </c>
      <c r="F458">
        <v>0</v>
      </c>
      <c r="G458" t="b">
        <f>F458=Pivot_Data2!H458</f>
        <v>1</v>
      </c>
      <c r="H458">
        <v>2.29E-2</v>
      </c>
      <c r="I458">
        <v>3464.157079269417</v>
      </c>
      <c r="J458">
        <v>79.329197115269665</v>
      </c>
      <c r="K458">
        <v>0</v>
      </c>
    </row>
    <row r="459" spans="1:11" hidden="1">
      <c r="A459" t="s">
        <v>73</v>
      </c>
      <c r="B459" t="s">
        <v>128</v>
      </c>
      <c r="C459" t="s">
        <v>161</v>
      </c>
      <c r="D459" t="s">
        <v>124</v>
      </c>
      <c r="E459">
        <v>659.41</v>
      </c>
      <c r="G459" t="b">
        <f>F459=Pivot_Data2!H459</f>
        <v>1</v>
      </c>
      <c r="I459">
        <v>3383.6151067624601</v>
      </c>
    </row>
    <row r="460" spans="1:11" hidden="1">
      <c r="A460" t="s">
        <v>86</v>
      </c>
      <c r="B460" t="s">
        <v>128</v>
      </c>
      <c r="C460" t="s">
        <v>227</v>
      </c>
      <c r="D460" t="s">
        <v>120</v>
      </c>
      <c r="E460">
        <v>3578</v>
      </c>
      <c r="F460">
        <v>0</v>
      </c>
      <c r="G460" t="b">
        <f>F460=Pivot_Data2!H460</f>
        <v>1</v>
      </c>
      <c r="H460">
        <v>1.6299999999999999E-2</v>
      </c>
      <c r="I460">
        <v>3314.5528629134001</v>
      </c>
      <c r="J460">
        <v>54.027211665488423</v>
      </c>
      <c r="K460">
        <v>0</v>
      </c>
    </row>
    <row r="461" spans="1:11" hidden="1">
      <c r="A461" t="s">
        <v>18</v>
      </c>
      <c r="B461" t="s">
        <v>138</v>
      </c>
      <c r="C461" t="s">
        <v>146</v>
      </c>
      <c r="D461" t="s">
        <v>126</v>
      </c>
      <c r="E461">
        <v>24004.588589999999</v>
      </c>
      <c r="F461">
        <v>0</v>
      </c>
      <c r="G461" t="b">
        <f>F461=Pivot_Data2!H461</f>
        <v>1</v>
      </c>
      <c r="I461">
        <v>3209.470596598338</v>
      </c>
      <c r="K461">
        <v>0</v>
      </c>
    </row>
    <row r="462" spans="1:11" hidden="1">
      <c r="A462" t="s">
        <v>43</v>
      </c>
      <c r="B462" t="s">
        <v>134</v>
      </c>
      <c r="C462" t="s">
        <v>197</v>
      </c>
      <c r="D462" t="s">
        <v>130</v>
      </c>
      <c r="E462">
        <v>0.75181120329999995</v>
      </c>
      <c r="F462">
        <v>0</v>
      </c>
      <c r="G462" t="b">
        <f>F462=Pivot_Data2!H462</f>
        <v>1</v>
      </c>
      <c r="H462">
        <v>3.7900000000000003E-2</v>
      </c>
      <c r="I462">
        <v>3170.6346052928689</v>
      </c>
      <c r="J462">
        <v>120.1670515405998</v>
      </c>
      <c r="K462">
        <v>0</v>
      </c>
    </row>
    <row r="463" spans="1:11" hidden="1">
      <c r="A463" t="s">
        <v>36</v>
      </c>
      <c r="B463" t="s">
        <v>134</v>
      </c>
      <c r="C463" t="s">
        <v>160</v>
      </c>
      <c r="D463" t="s">
        <v>120</v>
      </c>
      <c r="E463">
        <v>705.63862359999996</v>
      </c>
      <c r="F463">
        <v>0</v>
      </c>
      <c r="G463" t="b">
        <f>F463=Pivot_Data2!H463</f>
        <v>1</v>
      </c>
      <c r="I463">
        <v>3074.2920457393229</v>
      </c>
      <c r="K463">
        <v>0</v>
      </c>
    </row>
    <row r="464" spans="1:11" hidden="1">
      <c r="A464" t="s">
        <v>43</v>
      </c>
      <c r="B464" t="s">
        <v>134</v>
      </c>
      <c r="C464" t="s">
        <v>219</v>
      </c>
      <c r="D464" t="s">
        <v>130</v>
      </c>
      <c r="E464">
        <v>0.62074514950000004</v>
      </c>
      <c r="F464">
        <v>0</v>
      </c>
      <c r="G464" t="b">
        <f>F464=Pivot_Data2!H464</f>
        <v>1</v>
      </c>
      <c r="H464">
        <v>3.7900000000000003E-2</v>
      </c>
      <c r="I464">
        <v>2617.8860376559601</v>
      </c>
      <c r="J464">
        <v>99.217880827160883</v>
      </c>
      <c r="K464">
        <v>0</v>
      </c>
    </row>
    <row r="465" spans="1:11" hidden="1">
      <c r="A465" t="s">
        <v>13</v>
      </c>
      <c r="B465" t="s">
        <v>134</v>
      </c>
      <c r="C465" t="s">
        <v>175</v>
      </c>
      <c r="D465" t="s">
        <v>120</v>
      </c>
      <c r="E465">
        <v>10.075529169999999</v>
      </c>
      <c r="F465">
        <v>0</v>
      </c>
      <c r="G465" t="b">
        <f>F465=Pivot_Data2!H465</f>
        <v>1</v>
      </c>
      <c r="H465">
        <v>3.9600000000000003E-2</v>
      </c>
      <c r="I465">
        <v>2274.512830168032</v>
      </c>
      <c r="J465">
        <v>90.070708074654092</v>
      </c>
      <c r="K465">
        <v>0</v>
      </c>
    </row>
    <row r="466" spans="1:11" hidden="1">
      <c r="A466" t="s">
        <v>95</v>
      </c>
      <c r="B466" t="s">
        <v>128</v>
      </c>
      <c r="C466" t="s">
        <v>207</v>
      </c>
      <c r="D466" t="s">
        <v>124</v>
      </c>
      <c r="E466">
        <v>2238.7961180000002</v>
      </c>
      <c r="F466">
        <v>0</v>
      </c>
      <c r="G466" t="b">
        <f>F466=Pivot_Data2!H466</f>
        <v>1</v>
      </c>
      <c r="H466">
        <v>0.13</v>
      </c>
      <c r="I466">
        <v>2238.7961180000002</v>
      </c>
      <c r="J466">
        <v>291.04349533999999</v>
      </c>
      <c r="K466">
        <v>0</v>
      </c>
    </row>
    <row r="467" spans="1:11" hidden="1">
      <c r="A467" t="s">
        <v>95</v>
      </c>
      <c r="B467" t="s">
        <v>134</v>
      </c>
      <c r="C467" t="s">
        <v>159</v>
      </c>
      <c r="D467" t="s">
        <v>120</v>
      </c>
      <c r="E467">
        <v>2180.6742181</v>
      </c>
      <c r="F467">
        <v>0</v>
      </c>
      <c r="G467" t="b">
        <f>F467=Pivot_Data2!H467</f>
        <v>1</v>
      </c>
      <c r="H467">
        <v>0.13</v>
      </c>
      <c r="I467">
        <v>2180.6742181</v>
      </c>
      <c r="J467">
        <v>283.487648353</v>
      </c>
      <c r="K467">
        <v>0</v>
      </c>
    </row>
    <row r="468" spans="1:11" hidden="1">
      <c r="A468" t="s">
        <v>21</v>
      </c>
      <c r="B468" t="s">
        <v>134</v>
      </c>
      <c r="C468" t="s">
        <v>195</v>
      </c>
      <c r="D468" t="s">
        <v>124</v>
      </c>
      <c r="E468">
        <v>113.827502</v>
      </c>
      <c r="F468">
        <v>0</v>
      </c>
      <c r="G468" t="b">
        <f>F468=Pivot_Data2!H468</f>
        <v>1</v>
      </c>
      <c r="I468">
        <v>2088.338691107067</v>
      </c>
      <c r="K468">
        <v>0</v>
      </c>
    </row>
    <row r="469" spans="1:11" hidden="1">
      <c r="A469" t="s">
        <v>53</v>
      </c>
      <c r="B469" t="s">
        <v>138</v>
      </c>
      <c r="C469" t="s">
        <v>225</v>
      </c>
      <c r="D469" t="s">
        <v>126</v>
      </c>
      <c r="E469">
        <v>10.79949789</v>
      </c>
      <c r="F469">
        <v>0</v>
      </c>
      <c r="G469" t="b">
        <f>F469=Pivot_Data2!H469</f>
        <v>1</v>
      </c>
      <c r="H469">
        <v>2.9100000000000001E-2</v>
      </c>
      <c r="I469">
        <v>2032.2786499855069</v>
      </c>
      <c r="J469">
        <v>59.139308714578263</v>
      </c>
      <c r="K469">
        <v>0</v>
      </c>
    </row>
    <row r="470" spans="1:11" hidden="1">
      <c r="A470" t="s">
        <v>55</v>
      </c>
      <c r="B470" t="s">
        <v>138</v>
      </c>
      <c r="C470" t="s">
        <v>225</v>
      </c>
      <c r="D470" t="s">
        <v>126</v>
      </c>
      <c r="E470">
        <v>519.25</v>
      </c>
      <c r="F470">
        <v>0</v>
      </c>
      <c r="G470" t="b">
        <f>F470=Pivot_Data2!H470</f>
        <v>1</v>
      </c>
      <c r="H470">
        <v>4.4000000000000003E-3</v>
      </c>
      <c r="I470">
        <v>2029.6372634280001</v>
      </c>
      <c r="J470">
        <v>8.9304039590832005</v>
      </c>
      <c r="K470">
        <v>0</v>
      </c>
    </row>
    <row r="471" spans="1:11" hidden="1">
      <c r="A471" t="s">
        <v>21</v>
      </c>
      <c r="B471" t="s">
        <v>134</v>
      </c>
      <c r="C471" t="s">
        <v>156</v>
      </c>
      <c r="D471" t="s">
        <v>130</v>
      </c>
      <c r="E471">
        <v>108.92113000000001</v>
      </c>
      <c r="F471">
        <v>0</v>
      </c>
      <c r="G471" t="b">
        <f>F471=Pivot_Data2!H471</f>
        <v>1</v>
      </c>
      <c r="I471">
        <v>1998.3238326542801</v>
      </c>
      <c r="K471">
        <v>0</v>
      </c>
    </row>
    <row r="472" spans="1:11" hidden="1">
      <c r="A472" t="s">
        <v>84</v>
      </c>
      <c r="B472" t="s">
        <v>138</v>
      </c>
      <c r="C472" t="s">
        <v>139</v>
      </c>
      <c r="D472" t="s">
        <v>126</v>
      </c>
      <c r="E472">
        <v>1</v>
      </c>
      <c r="F472">
        <v>0</v>
      </c>
      <c r="G472" t="b">
        <f>F472=Pivot_Data2!H472</f>
        <v>1</v>
      </c>
      <c r="H472">
        <v>5.5399999999999998E-2</v>
      </c>
      <c r="I472">
        <v>1787.732853</v>
      </c>
      <c r="J472">
        <v>99.040400056199999</v>
      </c>
      <c r="K472">
        <v>0</v>
      </c>
    </row>
    <row r="473" spans="1:11" hidden="1">
      <c r="A473" t="s">
        <v>37</v>
      </c>
      <c r="B473" t="s">
        <v>134</v>
      </c>
      <c r="C473" t="s">
        <v>157</v>
      </c>
      <c r="D473" t="s">
        <v>130</v>
      </c>
      <c r="E473">
        <v>76.068756890000003</v>
      </c>
      <c r="F473">
        <v>0</v>
      </c>
      <c r="G473" t="b">
        <f>F473=Pivot_Data2!H473</f>
        <v>1</v>
      </c>
      <c r="I473">
        <v>1681.1195272689999</v>
      </c>
      <c r="K473">
        <v>0</v>
      </c>
    </row>
    <row r="474" spans="1:11" hidden="1">
      <c r="A474" t="s">
        <v>43</v>
      </c>
      <c r="B474" t="s">
        <v>134</v>
      </c>
      <c r="C474" t="s">
        <v>186</v>
      </c>
      <c r="D474" t="s">
        <v>130</v>
      </c>
      <c r="E474">
        <v>0.39351204319999999</v>
      </c>
      <c r="F474">
        <v>0</v>
      </c>
      <c r="G474" t="b">
        <f>F474=Pivot_Data2!H474</f>
        <v>1</v>
      </c>
      <c r="H474">
        <v>3.7900000000000003E-2</v>
      </c>
      <c r="I474">
        <v>1659.569445484243</v>
      </c>
      <c r="J474">
        <v>62.897681983852827</v>
      </c>
      <c r="K474">
        <v>0</v>
      </c>
    </row>
    <row r="475" spans="1:11" hidden="1">
      <c r="A475" t="s">
        <v>70</v>
      </c>
      <c r="B475" t="s">
        <v>138</v>
      </c>
      <c r="C475" t="s">
        <v>225</v>
      </c>
      <c r="D475" t="s">
        <v>126</v>
      </c>
      <c r="E475">
        <v>238.28399999999999</v>
      </c>
      <c r="F475">
        <v>0</v>
      </c>
      <c r="G475" t="b">
        <f>F475=Pivot_Data2!H475</f>
        <v>1</v>
      </c>
      <c r="H475">
        <v>0.1333</v>
      </c>
      <c r="I475">
        <v>1648.2976127796239</v>
      </c>
      <c r="J475">
        <v>219.7180717835239</v>
      </c>
      <c r="K475">
        <v>0</v>
      </c>
    </row>
    <row r="476" spans="1:11" hidden="1">
      <c r="A476" t="s">
        <v>21</v>
      </c>
      <c r="B476" t="s">
        <v>134</v>
      </c>
      <c r="C476" t="s">
        <v>186</v>
      </c>
      <c r="D476" t="s">
        <v>130</v>
      </c>
      <c r="E476">
        <v>88.676706420000002</v>
      </c>
      <c r="F476">
        <v>0</v>
      </c>
      <c r="G476" t="b">
        <f>F476=Pivot_Data2!H476</f>
        <v>1</v>
      </c>
      <c r="I476">
        <v>1626.9090840351439</v>
      </c>
      <c r="K476">
        <v>0</v>
      </c>
    </row>
    <row r="477" spans="1:11" hidden="1">
      <c r="A477" t="s">
        <v>43</v>
      </c>
      <c r="B477" t="s">
        <v>134</v>
      </c>
      <c r="C477" t="s">
        <v>250</v>
      </c>
      <c r="D477" t="s">
        <v>130</v>
      </c>
      <c r="E477">
        <v>0.36205198319999998</v>
      </c>
      <c r="F477">
        <v>0</v>
      </c>
      <c r="G477" t="b">
        <f>F477=Pivot_Data2!H477</f>
        <v>1</v>
      </c>
      <c r="H477">
        <v>3.7900000000000003E-2</v>
      </c>
      <c r="I477">
        <v>1526.8920465804299</v>
      </c>
      <c r="J477">
        <v>57.869208565398303</v>
      </c>
      <c r="K477">
        <v>0</v>
      </c>
    </row>
    <row r="478" spans="1:11" hidden="1">
      <c r="A478" t="s">
        <v>34</v>
      </c>
      <c r="B478" t="s">
        <v>138</v>
      </c>
      <c r="C478" t="s">
        <v>225</v>
      </c>
      <c r="D478" t="s">
        <v>126</v>
      </c>
      <c r="E478">
        <v>5.8410000000000002</v>
      </c>
      <c r="F478">
        <v>0</v>
      </c>
      <c r="G478" t="b">
        <f>F478=Pivot_Data2!H478</f>
        <v>1</v>
      </c>
      <c r="H478">
        <v>4.4900000000000002E-2</v>
      </c>
      <c r="I478">
        <v>1488.63726</v>
      </c>
      <c r="J478">
        <v>66.839812974000012</v>
      </c>
      <c r="K478">
        <v>0</v>
      </c>
    </row>
    <row r="479" spans="1:11" hidden="1">
      <c r="A479" t="s">
        <v>43</v>
      </c>
      <c r="B479" t="s">
        <v>134</v>
      </c>
      <c r="C479" t="s">
        <v>211</v>
      </c>
      <c r="D479" t="s">
        <v>130</v>
      </c>
      <c r="E479">
        <v>0.33240873119999997</v>
      </c>
      <c r="F479">
        <v>0</v>
      </c>
      <c r="G479" t="b">
        <f>F479=Pivot_Data2!H479</f>
        <v>1</v>
      </c>
      <c r="H479">
        <v>3.7900000000000003E-2</v>
      </c>
      <c r="I479">
        <v>1401.876723328972</v>
      </c>
      <c r="J479">
        <v>53.131127814168039</v>
      </c>
      <c r="K479">
        <v>0</v>
      </c>
    </row>
    <row r="480" spans="1:11" hidden="1">
      <c r="A480" t="s">
        <v>37</v>
      </c>
      <c r="B480" t="s">
        <v>134</v>
      </c>
      <c r="C480" t="s">
        <v>186</v>
      </c>
      <c r="D480" t="s">
        <v>130</v>
      </c>
      <c r="E480">
        <v>62.675905020000002</v>
      </c>
      <c r="F480">
        <v>0</v>
      </c>
      <c r="G480" t="b">
        <f>F480=Pivot_Data2!H480</f>
        <v>1</v>
      </c>
      <c r="I480">
        <v>1385.1375009420001</v>
      </c>
      <c r="K480">
        <v>0</v>
      </c>
    </row>
    <row r="481" spans="1:11" hidden="1">
      <c r="A481" t="s">
        <v>23</v>
      </c>
      <c r="B481" t="s">
        <v>138</v>
      </c>
      <c r="C481" t="s">
        <v>167</v>
      </c>
      <c r="D481" t="s">
        <v>126</v>
      </c>
      <c r="E481">
        <v>1001</v>
      </c>
      <c r="F481">
        <v>0</v>
      </c>
      <c r="G481" t="b">
        <f>F481=Pivot_Data2!H481</f>
        <v>1</v>
      </c>
      <c r="H481">
        <v>1.01E-2</v>
      </c>
      <c r="I481">
        <v>1276.408199066</v>
      </c>
      <c r="J481">
        <v>12.8917228105666</v>
      </c>
      <c r="K481">
        <v>0</v>
      </c>
    </row>
    <row r="482" spans="1:11" hidden="1">
      <c r="A482" t="s">
        <v>21</v>
      </c>
      <c r="B482" t="s">
        <v>134</v>
      </c>
      <c r="C482" t="s">
        <v>157</v>
      </c>
      <c r="D482" t="s">
        <v>130</v>
      </c>
      <c r="E482">
        <v>66.871317210000001</v>
      </c>
      <c r="F482">
        <v>0</v>
      </c>
      <c r="G482" t="b">
        <f>F482=Pivot_Data2!H482</f>
        <v>1</v>
      </c>
      <c r="I482">
        <v>1226.8560462210351</v>
      </c>
      <c r="K482">
        <v>0</v>
      </c>
    </row>
    <row r="483" spans="1:11" hidden="1">
      <c r="A483" t="s">
        <v>86</v>
      </c>
      <c r="B483" t="s">
        <v>128</v>
      </c>
      <c r="C483" t="s">
        <v>143</v>
      </c>
      <c r="D483" t="s">
        <v>124</v>
      </c>
      <c r="E483">
        <v>1311.503113</v>
      </c>
      <c r="F483">
        <v>6.6E-3</v>
      </c>
      <c r="G483" t="b">
        <f>F483=Pivot_Data2!H483</f>
        <v>1</v>
      </c>
      <c r="H483">
        <v>1.6299999999999999E-2</v>
      </c>
      <c r="I483">
        <v>1214.937506404133</v>
      </c>
      <c r="J483">
        <v>19.803481354387358</v>
      </c>
      <c r="K483">
        <v>8.0185875422672748</v>
      </c>
    </row>
    <row r="484" spans="1:11" hidden="1">
      <c r="A484" t="s">
        <v>80</v>
      </c>
      <c r="B484" t="s">
        <v>138</v>
      </c>
      <c r="C484" t="s">
        <v>139</v>
      </c>
      <c r="D484" t="s">
        <v>126</v>
      </c>
      <c r="E484">
        <v>100.64</v>
      </c>
      <c r="F484">
        <v>0</v>
      </c>
      <c r="G484" t="b">
        <f>F484=Pivot_Data2!H484</f>
        <v>1</v>
      </c>
      <c r="H484">
        <v>9.4000000000000004E-3</v>
      </c>
      <c r="I484">
        <v>1204.8569060975999</v>
      </c>
      <c r="J484">
        <v>11.32565491731744</v>
      </c>
      <c r="K484">
        <v>0</v>
      </c>
    </row>
    <row r="485" spans="1:11" hidden="1">
      <c r="A485" t="s">
        <v>48</v>
      </c>
      <c r="B485" t="s">
        <v>183</v>
      </c>
      <c r="C485" t="s">
        <v>184</v>
      </c>
      <c r="D485" t="s">
        <v>126</v>
      </c>
      <c r="E485">
        <v>653.81641360000003</v>
      </c>
      <c r="F485">
        <v>0</v>
      </c>
      <c r="G485" t="b">
        <f>F485=Pivot_Data2!H485</f>
        <v>1</v>
      </c>
      <c r="H485">
        <v>4.7999999999999996E-3</v>
      </c>
      <c r="I485">
        <v>1143.235115029767</v>
      </c>
      <c r="J485">
        <v>5.4875285521428827</v>
      </c>
      <c r="K485">
        <v>0</v>
      </c>
    </row>
    <row r="486" spans="1:11" hidden="1">
      <c r="A486" t="s">
        <v>80</v>
      </c>
      <c r="B486" t="s">
        <v>138</v>
      </c>
      <c r="C486" t="s">
        <v>225</v>
      </c>
      <c r="D486" t="s">
        <v>126</v>
      </c>
      <c r="E486">
        <v>92.911000000000001</v>
      </c>
      <c r="F486">
        <v>0</v>
      </c>
      <c r="G486" t="b">
        <f>F486=Pivot_Data2!H486</f>
        <v>1</v>
      </c>
      <c r="H486">
        <v>9.4000000000000004E-3</v>
      </c>
      <c r="I486">
        <v>1112.32571544549</v>
      </c>
      <c r="J486">
        <v>10.45586172518761</v>
      </c>
      <c r="K486">
        <v>0</v>
      </c>
    </row>
    <row r="487" spans="1:11" hidden="1">
      <c r="A487" t="s">
        <v>24</v>
      </c>
      <c r="B487" t="s">
        <v>138</v>
      </c>
      <c r="C487" t="s">
        <v>167</v>
      </c>
      <c r="D487" t="s">
        <v>126</v>
      </c>
      <c r="E487">
        <v>2.0064920000000002</v>
      </c>
      <c r="F487">
        <v>0</v>
      </c>
      <c r="G487" t="b">
        <f>F487=Pivot_Data2!H487</f>
        <v>1</v>
      </c>
      <c r="H487">
        <v>2.3300000000000001E-2</v>
      </c>
      <c r="I487">
        <v>1075.0808514877799</v>
      </c>
      <c r="J487">
        <v>25.049383839665271</v>
      </c>
      <c r="K487">
        <v>0</v>
      </c>
    </row>
    <row r="488" spans="1:11" hidden="1">
      <c r="A488" t="s">
        <v>13</v>
      </c>
      <c r="B488" t="s">
        <v>138</v>
      </c>
      <c r="C488" t="s">
        <v>225</v>
      </c>
      <c r="D488" t="s">
        <v>126</v>
      </c>
      <c r="E488">
        <v>4.3207500000000003</v>
      </c>
      <c r="F488">
        <v>0</v>
      </c>
      <c r="G488" t="b">
        <f>F488=Pivot_Data2!H488</f>
        <v>1</v>
      </c>
      <c r="H488">
        <v>3.9600000000000003E-2</v>
      </c>
      <c r="I488">
        <v>975.39306820830006</v>
      </c>
      <c r="J488">
        <v>38.625565501048683</v>
      </c>
      <c r="K488">
        <v>0</v>
      </c>
    </row>
    <row r="489" spans="1:11" hidden="1">
      <c r="A489" t="s">
        <v>21</v>
      </c>
      <c r="B489" t="s">
        <v>134</v>
      </c>
      <c r="C489" t="s">
        <v>160</v>
      </c>
      <c r="D489" t="s">
        <v>120</v>
      </c>
      <c r="E489">
        <v>46.147565890000003</v>
      </c>
      <c r="F489">
        <v>0</v>
      </c>
      <c r="G489" t="b">
        <f>F489=Pivot_Data2!H489</f>
        <v>1</v>
      </c>
      <c r="I489">
        <v>846.64730100551412</v>
      </c>
      <c r="K489">
        <v>0</v>
      </c>
    </row>
    <row r="490" spans="1:11" hidden="1">
      <c r="A490" t="s">
        <v>43</v>
      </c>
      <c r="B490" t="s">
        <v>180</v>
      </c>
      <c r="C490" t="s">
        <v>251</v>
      </c>
      <c r="D490" t="s">
        <v>126</v>
      </c>
      <c r="E490">
        <v>0.1939812108</v>
      </c>
      <c r="F490">
        <v>0</v>
      </c>
      <c r="G490" t="b">
        <f>F490=Pivot_Data2!H490</f>
        <v>1</v>
      </c>
      <c r="H490">
        <v>3.7900000000000003E-2</v>
      </c>
      <c r="I490">
        <v>818.08243484457125</v>
      </c>
      <c r="J490">
        <v>31.005324280609251</v>
      </c>
      <c r="K490">
        <v>0</v>
      </c>
    </row>
    <row r="491" spans="1:11" hidden="1">
      <c r="A491" t="s">
        <v>86</v>
      </c>
      <c r="B491" t="s">
        <v>128</v>
      </c>
      <c r="C491" t="s">
        <v>140</v>
      </c>
      <c r="D491" t="s">
        <v>124</v>
      </c>
      <c r="E491">
        <v>829.39</v>
      </c>
      <c r="G491" t="b">
        <f>F491=Pivot_Data2!H491</f>
        <v>1</v>
      </c>
      <c r="H491">
        <v>1.6299999999999999E-2</v>
      </c>
      <c r="I491">
        <v>768.32224677801696</v>
      </c>
      <c r="J491">
        <v>12.523652622481681</v>
      </c>
    </row>
    <row r="492" spans="1:11" hidden="1">
      <c r="A492" t="s">
        <v>33</v>
      </c>
      <c r="B492" t="s">
        <v>138</v>
      </c>
      <c r="C492" t="s">
        <v>225</v>
      </c>
      <c r="D492" t="s">
        <v>126</v>
      </c>
      <c r="E492">
        <v>207.2071</v>
      </c>
      <c r="F492">
        <v>0</v>
      </c>
      <c r="G492" t="b">
        <f>F492=Pivot_Data2!H492</f>
        <v>1</v>
      </c>
      <c r="H492">
        <v>3.8899999999999997E-2</v>
      </c>
      <c r="I492">
        <v>768.12100681489892</v>
      </c>
      <c r="J492">
        <v>29.879907165099571</v>
      </c>
      <c r="K492">
        <v>0</v>
      </c>
    </row>
    <row r="493" spans="1:11" hidden="1">
      <c r="A493" t="s">
        <v>56</v>
      </c>
      <c r="B493" t="s">
        <v>232</v>
      </c>
      <c r="C493" t="s">
        <v>233</v>
      </c>
      <c r="D493" t="s">
        <v>130</v>
      </c>
      <c r="E493">
        <v>318.26107029999997</v>
      </c>
      <c r="F493">
        <v>0</v>
      </c>
      <c r="G493" t="b">
        <f>F493=Pivot_Data2!H493</f>
        <v>1</v>
      </c>
      <c r="H493">
        <v>8.2199999999999995E-2</v>
      </c>
      <c r="I493">
        <v>714.28618705110114</v>
      </c>
      <c r="J493">
        <v>58.714324575600507</v>
      </c>
      <c r="K493">
        <v>0</v>
      </c>
    </row>
    <row r="494" spans="1:11" hidden="1">
      <c r="A494" t="s">
        <v>23</v>
      </c>
      <c r="B494" t="s">
        <v>128</v>
      </c>
      <c r="C494" t="s">
        <v>212</v>
      </c>
      <c r="D494" t="s">
        <v>124</v>
      </c>
      <c r="E494">
        <v>549.52</v>
      </c>
      <c r="F494">
        <v>0</v>
      </c>
      <c r="G494" t="b">
        <f>F494=Pivot_Data2!H494</f>
        <v>1</v>
      </c>
      <c r="H494">
        <v>1.01E-2</v>
      </c>
      <c r="I494">
        <v>700.71112242831998</v>
      </c>
      <c r="J494">
        <v>7.0771823365260316</v>
      </c>
      <c r="K494">
        <v>0</v>
      </c>
    </row>
    <row r="495" spans="1:11" hidden="1">
      <c r="A495" t="s">
        <v>37</v>
      </c>
      <c r="B495" t="s">
        <v>134</v>
      </c>
      <c r="C495" t="s">
        <v>176</v>
      </c>
      <c r="D495" t="s">
        <v>130</v>
      </c>
      <c r="E495">
        <v>29.76099992</v>
      </c>
      <c r="F495">
        <v>0</v>
      </c>
      <c r="G495" t="b">
        <f>F495=Pivot_Data2!H495</f>
        <v>1</v>
      </c>
      <c r="I495">
        <v>657.71809823199999</v>
      </c>
      <c r="K495">
        <v>0</v>
      </c>
    </row>
    <row r="496" spans="1:11" hidden="1">
      <c r="A496" t="s">
        <v>43</v>
      </c>
      <c r="B496" t="s">
        <v>134</v>
      </c>
      <c r="C496" t="s">
        <v>88</v>
      </c>
      <c r="D496" t="s">
        <v>223</v>
      </c>
      <c r="E496">
        <v>0.15375706619999999</v>
      </c>
      <c r="F496">
        <v>0</v>
      </c>
      <c r="G496" t="b">
        <f>F496=Pivot_Data2!H496</f>
        <v>1</v>
      </c>
      <c r="H496">
        <v>3.7900000000000003E-2</v>
      </c>
      <c r="I496">
        <v>648.44401461718223</v>
      </c>
      <c r="J496">
        <v>24.57602815399121</v>
      </c>
      <c r="K496">
        <v>0</v>
      </c>
    </row>
    <row r="497" spans="1:11" hidden="1">
      <c r="A497" t="s">
        <v>18</v>
      </c>
      <c r="B497" t="s">
        <v>134</v>
      </c>
      <c r="C497" t="s">
        <v>246</v>
      </c>
      <c r="D497" t="s">
        <v>120</v>
      </c>
      <c r="E497">
        <v>4802.086241</v>
      </c>
      <c r="F497">
        <v>0</v>
      </c>
      <c r="G497" t="b">
        <f>F497=Pivot_Data2!H497</f>
        <v>1</v>
      </c>
      <c r="I497">
        <v>642.05035362445005</v>
      </c>
      <c r="K497">
        <v>0</v>
      </c>
    </row>
    <row r="498" spans="1:11" hidden="1">
      <c r="A498" t="s">
        <v>12</v>
      </c>
      <c r="B498" t="s">
        <v>134</v>
      </c>
      <c r="C498" t="s">
        <v>214</v>
      </c>
      <c r="D498" t="s">
        <v>130</v>
      </c>
      <c r="E498">
        <v>638.91239210000003</v>
      </c>
      <c r="F498">
        <v>0</v>
      </c>
      <c r="G498" t="b">
        <f>F498=Pivot_Data2!H498</f>
        <v>1</v>
      </c>
      <c r="I498">
        <v>638.91239210000003</v>
      </c>
      <c r="K498">
        <v>0</v>
      </c>
    </row>
    <row r="499" spans="1:11" hidden="1">
      <c r="A499" t="s">
        <v>34</v>
      </c>
      <c r="B499" t="s">
        <v>134</v>
      </c>
      <c r="C499" t="s">
        <v>163</v>
      </c>
      <c r="D499" t="s">
        <v>130</v>
      </c>
      <c r="E499">
        <v>2.4180823729999998</v>
      </c>
      <c r="F499">
        <v>0</v>
      </c>
      <c r="G499" t="b">
        <f>F499=Pivot_Data2!H499</f>
        <v>1</v>
      </c>
      <c r="H499">
        <v>4.4900000000000002E-2</v>
      </c>
      <c r="I499">
        <v>616.27247358277998</v>
      </c>
      <c r="J499">
        <v>27.670634063866821</v>
      </c>
      <c r="K499">
        <v>0</v>
      </c>
    </row>
    <row r="500" spans="1:11" hidden="1">
      <c r="A500" t="s">
        <v>43</v>
      </c>
      <c r="B500" t="s">
        <v>134</v>
      </c>
      <c r="C500" t="s">
        <v>157</v>
      </c>
      <c r="D500" t="s">
        <v>130</v>
      </c>
      <c r="E500">
        <v>0.13880316270000001</v>
      </c>
      <c r="F500">
        <v>0</v>
      </c>
      <c r="G500" t="b">
        <f>F500=Pivot_Data2!H500</f>
        <v>1</v>
      </c>
      <c r="H500">
        <v>3.7900000000000003E-2</v>
      </c>
      <c r="I500">
        <v>585.37849535756777</v>
      </c>
      <c r="J500">
        <v>22.185844974051822</v>
      </c>
      <c r="K500">
        <v>0</v>
      </c>
    </row>
    <row r="501" spans="1:11" hidden="1">
      <c r="A501" t="s">
        <v>56</v>
      </c>
      <c r="B501" t="s">
        <v>134</v>
      </c>
      <c r="C501" t="s">
        <v>175</v>
      </c>
      <c r="D501" t="s">
        <v>120</v>
      </c>
      <c r="E501">
        <v>249.9962199</v>
      </c>
      <c r="F501">
        <v>0</v>
      </c>
      <c r="G501" t="b">
        <f>F501=Pivot_Data2!H501</f>
        <v>1</v>
      </c>
      <c r="H501">
        <v>8.2199999999999995E-2</v>
      </c>
      <c r="I501">
        <v>561.07662341874436</v>
      </c>
      <c r="J501">
        <v>46.120498445020793</v>
      </c>
      <c r="K501">
        <v>0</v>
      </c>
    </row>
    <row r="502" spans="1:11" hidden="1">
      <c r="A502" t="s">
        <v>21</v>
      </c>
      <c r="B502" t="s">
        <v>138</v>
      </c>
      <c r="C502" t="s">
        <v>146</v>
      </c>
      <c r="D502" t="s">
        <v>126</v>
      </c>
      <c r="E502">
        <v>28.78</v>
      </c>
      <c r="F502">
        <v>0</v>
      </c>
      <c r="G502" t="b">
        <f>F502=Pivot_Data2!H502</f>
        <v>1</v>
      </c>
      <c r="I502">
        <v>528.0128833018</v>
      </c>
      <c r="K502">
        <v>0</v>
      </c>
    </row>
    <row r="503" spans="1:11" hidden="1">
      <c r="A503" t="s">
        <v>24</v>
      </c>
      <c r="B503" t="s">
        <v>138</v>
      </c>
      <c r="C503" t="s">
        <v>225</v>
      </c>
      <c r="D503" t="s">
        <v>126</v>
      </c>
      <c r="E503">
        <v>0.98022394000000002</v>
      </c>
      <c r="F503">
        <v>0</v>
      </c>
      <c r="G503" t="b">
        <f>F503=Pivot_Data2!H503</f>
        <v>1</v>
      </c>
      <c r="H503">
        <v>2.3300000000000001E-2</v>
      </c>
      <c r="I503">
        <v>525.2051780240871</v>
      </c>
      <c r="J503">
        <v>12.23728064796123</v>
      </c>
      <c r="K503">
        <v>0</v>
      </c>
    </row>
    <row r="504" spans="1:11" hidden="1">
      <c r="A504" t="s">
        <v>21</v>
      </c>
      <c r="B504" t="s">
        <v>134</v>
      </c>
      <c r="C504" t="s">
        <v>176</v>
      </c>
      <c r="D504" t="s">
        <v>130</v>
      </c>
      <c r="E504">
        <v>27.792237459999999</v>
      </c>
      <c r="F504">
        <v>0</v>
      </c>
      <c r="G504" t="b">
        <f>F504=Pivot_Data2!H504</f>
        <v>1</v>
      </c>
      <c r="I504">
        <v>509.89087681247031</v>
      </c>
      <c r="K504">
        <v>0</v>
      </c>
    </row>
    <row r="505" spans="1:11" hidden="1">
      <c r="A505" t="s">
        <v>47</v>
      </c>
      <c r="B505" t="s">
        <v>138</v>
      </c>
      <c r="C505" t="s">
        <v>155</v>
      </c>
      <c r="D505" t="s">
        <v>130</v>
      </c>
      <c r="E505">
        <v>10</v>
      </c>
      <c r="G505" t="b">
        <f>F505=Pivot_Data2!H505</f>
        <v>1</v>
      </c>
      <c r="I505">
        <v>469.81224639999999</v>
      </c>
    </row>
    <row r="506" spans="1:11" hidden="1">
      <c r="A506" t="s">
        <v>56</v>
      </c>
      <c r="B506" t="s">
        <v>138</v>
      </c>
      <c r="C506" t="s">
        <v>225</v>
      </c>
      <c r="D506" t="s">
        <v>126</v>
      </c>
      <c r="E506">
        <v>196.68100000000001</v>
      </c>
      <c r="F506">
        <v>0</v>
      </c>
      <c r="G506" t="b">
        <f>F506=Pivot_Data2!H506</f>
        <v>1</v>
      </c>
      <c r="H506">
        <v>8.2199999999999995E-2</v>
      </c>
      <c r="I506">
        <v>441.41911991614899</v>
      </c>
      <c r="J506">
        <v>36.284651657107453</v>
      </c>
      <c r="K506">
        <v>0</v>
      </c>
    </row>
    <row r="507" spans="1:11" hidden="1">
      <c r="A507" t="s">
        <v>43</v>
      </c>
      <c r="B507" t="s">
        <v>134</v>
      </c>
      <c r="C507" t="s">
        <v>252</v>
      </c>
      <c r="D507" t="s">
        <v>130</v>
      </c>
      <c r="E507">
        <v>0.1</v>
      </c>
      <c r="F507">
        <v>0</v>
      </c>
      <c r="G507" t="b">
        <f>F507=Pivot_Data2!H507</f>
        <v>1</v>
      </c>
      <c r="H507">
        <v>3.7900000000000003E-2</v>
      </c>
      <c r="I507">
        <v>421.73282219999999</v>
      </c>
      <c r="J507">
        <v>15.983673961379999</v>
      </c>
      <c r="K507">
        <v>0</v>
      </c>
    </row>
    <row r="508" spans="1:11">
      <c r="A508" t="s">
        <v>73</v>
      </c>
      <c r="B508" t="s">
        <v>128</v>
      </c>
      <c r="C508" t="s">
        <v>204</v>
      </c>
      <c r="D508" t="s">
        <v>124</v>
      </c>
      <c r="E508">
        <v>79.34</v>
      </c>
      <c r="F508">
        <v>9.6032008170000003E-4</v>
      </c>
      <c r="G508" t="b">
        <f>F508=Pivot_Data2!H508</f>
        <v>0</v>
      </c>
      <c r="I508">
        <v>407.11548592003999</v>
      </c>
      <c r="K508">
        <v>0.39096117670006808</v>
      </c>
    </row>
    <row r="509" spans="1:11" hidden="1">
      <c r="A509" t="s">
        <v>43</v>
      </c>
      <c r="B509" t="s">
        <v>134</v>
      </c>
      <c r="C509" t="s">
        <v>177</v>
      </c>
      <c r="D509" t="s">
        <v>120</v>
      </c>
      <c r="E509">
        <v>9.6449797530000006E-2</v>
      </c>
      <c r="F509">
        <v>0</v>
      </c>
      <c r="G509" t="b">
        <f>F509=Pivot_Data2!H509</f>
        <v>1</v>
      </c>
      <c r="H509">
        <v>3.7900000000000003E-2</v>
      </c>
      <c r="I509">
        <v>406.7604531294549</v>
      </c>
      <c r="J509">
        <v>15.41622117360634</v>
      </c>
      <c r="K509">
        <v>0</v>
      </c>
    </row>
    <row r="510" spans="1:11" hidden="1">
      <c r="A510" t="s">
        <v>43</v>
      </c>
      <c r="B510" t="s">
        <v>134</v>
      </c>
      <c r="C510" t="s">
        <v>193</v>
      </c>
      <c r="D510" t="s">
        <v>120</v>
      </c>
      <c r="E510">
        <v>9.5374950769999994E-2</v>
      </c>
      <c r="F510">
        <v>0</v>
      </c>
      <c r="G510" t="b">
        <f>F510=Pivot_Data2!H510</f>
        <v>1</v>
      </c>
      <c r="H510">
        <v>3.7900000000000003E-2</v>
      </c>
      <c r="I510">
        <v>402.22747155418159</v>
      </c>
      <c r="J510">
        <v>15.244421171903481</v>
      </c>
      <c r="K510">
        <v>0</v>
      </c>
    </row>
    <row r="511" spans="1:11" hidden="1">
      <c r="A511" t="s">
        <v>43</v>
      </c>
      <c r="B511" t="s">
        <v>134</v>
      </c>
      <c r="C511" t="s">
        <v>194</v>
      </c>
      <c r="D511" t="s">
        <v>120</v>
      </c>
      <c r="E511">
        <v>9.2191308250000006E-2</v>
      </c>
      <c r="F511">
        <v>0</v>
      </c>
      <c r="G511" t="b">
        <f>F511=Pivot_Data2!H511</f>
        <v>1</v>
      </c>
      <c r="H511">
        <v>3.7900000000000003E-2</v>
      </c>
      <c r="I511">
        <v>388.80100610582639</v>
      </c>
      <c r="J511">
        <v>14.735558131410819</v>
      </c>
      <c r="K511">
        <v>0</v>
      </c>
    </row>
    <row r="512" spans="1:11" hidden="1">
      <c r="A512" t="s">
        <v>73</v>
      </c>
      <c r="B512" t="s">
        <v>128</v>
      </c>
      <c r="C512" t="s">
        <v>217</v>
      </c>
      <c r="D512" t="s">
        <v>130</v>
      </c>
      <c r="E512">
        <v>70.91</v>
      </c>
      <c r="G512" t="b">
        <f>F512=Pivot_Data2!H512</f>
        <v>1</v>
      </c>
      <c r="I512">
        <v>363.85882413145998</v>
      </c>
    </row>
    <row r="513" spans="1:11" hidden="1">
      <c r="A513" t="s">
        <v>59</v>
      </c>
      <c r="B513" t="s">
        <v>134</v>
      </c>
      <c r="C513" t="s">
        <v>159</v>
      </c>
      <c r="D513" t="s">
        <v>120</v>
      </c>
      <c r="E513">
        <v>648.87117839999996</v>
      </c>
      <c r="F513">
        <v>0</v>
      </c>
      <c r="G513" t="b">
        <f>F513=Pivot_Data2!H513</f>
        <v>1</v>
      </c>
      <c r="I513">
        <v>360.26063988586031</v>
      </c>
      <c r="K513">
        <v>0</v>
      </c>
    </row>
    <row r="514" spans="1:11" hidden="1">
      <c r="A514" t="s">
        <v>48</v>
      </c>
      <c r="B514" t="s">
        <v>138</v>
      </c>
      <c r="C514" t="s">
        <v>139</v>
      </c>
      <c r="D514" t="s">
        <v>126</v>
      </c>
      <c r="E514">
        <v>197.2603</v>
      </c>
      <c r="F514">
        <v>0</v>
      </c>
      <c r="G514" t="b">
        <f>F514=Pivot_Data2!H514</f>
        <v>1</v>
      </c>
      <c r="H514">
        <v>4.7999999999999996E-3</v>
      </c>
      <c r="I514">
        <v>344.92083262271041</v>
      </c>
      <c r="J514">
        <v>1.6556199965890099</v>
      </c>
      <c r="K514">
        <v>0</v>
      </c>
    </row>
    <row r="515" spans="1:11" hidden="1">
      <c r="A515" t="s">
        <v>43</v>
      </c>
      <c r="B515" t="s">
        <v>134</v>
      </c>
      <c r="C515" t="s">
        <v>199</v>
      </c>
      <c r="D515" t="s">
        <v>120</v>
      </c>
      <c r="E515">
        <v>7.7155173499999993E-2</v>
      </c>
      <c r="F515">
        <v>0</v>
      </c>
      <c r="G515" t="b">
        <f>F515=Pivot_Data2!H515</f>
        <v>1</v>
      </c>
      <c r="H515">
        <v>3.7900000000000003E-2</v>
      </c>
      <c r="I515">
        <v>325.38869067485649</v>
      </c>
      <c r="J515">
        <v>12.332231376577059</v>
      </c>
      <c r="K515">
        <v>0</v>
      </c>
    </row>
    <row r="516" spans="1:11" hidden="1">
      <c r="A516" t="s">
        <v>90</v>
      </c>
      <c r="B516" t="s">
        <v>138</v>
      </c>
      <c r="C516" t="s">
        <v>225</v>
      </c>
      <c r="D516" t="s">
        <v>126</v>
      </c>
      <c r="E516">
        <v>272.88</v>
      </c>
      <c r="F516">
        <v>0</v>
      </c>
      <c r="G516" t="b">
        <f>F516=Pivot_Data2!H516</f>
        <v>1</v>
      </c>
      <c r="H516">
        <v>1.7100000000000001E-2</v>
      </c>
      <c r="I516">
        <v>287.96753820167999</v>
      </c>
      <c r="J516">
        <v>4.924244903248729</v>
      </c>
      <c r="K516">
        <v>0</v>
      </c>
    </row>
    <row r="517" spans="1:11" hidden="1">
      <c r="A517" t="s">
        <v>34</v>
      </c>
      <c r="B517" t="s">
        <v>134</v>
      </c>
      <c r="C517" t="s">
        <v>248</v>
      </c>
      <c r="D517" t="s">
        <v>130</v>
      </c>
      <c r="E517">
        <v>1.0886152739999999</v>
      </c>
      <c r="F517">
        <v>0</v>
      </c>
      <c r="G517" t="b">
        <f>F517=Pivot_Data2!H517</f>
        <v>1</v>
      </c>
      <c r="H517">
        <v>4.4900000000000002E-2</v>
      </c>
      <c r="I517">
        <v>277.44448873163998</v>
      </c>
      <c r="J517">
        <v>12.457257544050639</v>
      </c>
      <c r="K517">
        <v>0</v>
      </c>
    </row>
    <row r="518" spans="1:11" hidden="1">
      <c r="A518" t="s">
        <v>40</v>
      </c>
      <c r="B518" t="s">
        <v>138</v>
      </c>
      <c r="C518" t="s">
        <v>167</v>
      </c>
      <c r="D518" t="s">
        <v>126</v>
      </c>
      <c r="E518">
        <v>8.1942740179999998</v>
      </c>
      <c r="F518">
        <v>0</v>
      </c>
      <c r="G518" t="b">
        <f>F518=Pivot_Data2!H518</f>
        <v>1</v>
      </c>
      <c r="H518">
        <v>7.5499999999999998E-2</v>
      </c>
      <c r="I518">
        <v>276.78319424781972</v>
      </c>
      <c r="J518">
        <v>20.897131165710391</v>
      </c>
      <c r="K518">
        <v>0</v>
      </c>
    </row>
    <row r="519" spans="1:11" hidden="1">
      <c r="A519" t="s">
        <v>58</v>
      </c>
      <c r="B519" t="s">
        <v>138</v>
      </c>
      <c r="C519" t="s">
        <v>225</v>
      </c>
      <c r="D519" t="s">
        <v>126</v>
      </c>
      <c r="E519">
        <v>33.701999999999998</v>
      </c>
      <c r="F519">
        <v>0</v>
      </c>
      <c r="G519" t="b">
        <f>F519=Pivot_Data2!H519</f>
        <v>1</v>
      </c>
      <c r="H519">
        <v>4.7000000000000002E-3</v>
      </c>
      <c r="I519">
        <v>257.66718466917598</v>
      </c>
      <c r="J519">
        <v>1.2110357679451269</v>
      </c>
      <c r="K519">
        <v>0</v>
      </c>
    </row>
    <row r="520" spans="1:11" hidden="1">
      <c r="A520" t="s">
        <v>17</v>
      </c>
      <c r="B520" t="s">
        <v>138</v>
      </c>
      <c r="C520" t="s">
        <v>146</v>
      </c>
      <c r="D520" t="s">
        <v>126</v>
      </c>
      <c r="E520">
        <v>204.06142449999999</v>
      </c>
      <c r="F520">
        <v>0</v>
      </c>
      <c r="G520" t="b">
        <f>F520=Pivot_Data2!H520</f>
        <v>1</v>
      </c>
      <c r="I520">
        <v>233.2283344753711</v>
      </c>
      <c r="K520">
        <v>0</v>
      </c>
    </row>
    <row r="521" spans="1:11" hidden="1">
      <c r="A521" t="s">
        <v>71</v>
      </c>
      <c r="B521" t="s">
        <v>128</v>
      </c>
      <c r="C521" t="s">
        <v>204</v>
      </c>
      <c r="D521" t="s">
        <v>124</v>
      </c>
      <c r="E521">
        <v>1.01</v>
      </c>
      <c r="G521" t="b">
        <f>F521=Pivot_Data2!H521</f>
        <v>1</v>
      </c>
      <c r="I521">
        <v>213.96160210400001</v>
      </c>
    </row>
    <row r="522" spans="1:11" hidden="1">
      <c r="A522" t="s">
        <v>26</v>
      </c>
      <c r="B522" t="s">
        <v>138</v>
      </c>
      <c r="C522" t="s">
        <v>139</v>
      </c>
      <c r="D522" t="s">
        <v>126</v>
      </c>
      <c r="E522">
        <v>51.738835199999997</v>
      </c>
      <c r="F522">
        <v>0</v>
      </c>
      <c r="G522" t="b">
        <f>F522=Pivot_Data2!H522</f>
        <v>1</v>
      </c>
      <c r="H522">
        <v>5.9499999999999997E-2</v>
      </c>
      <c r="I522">
        <v>195.55990922258471</v>
      </c>
      <c r="J522">
        <v>11.63581459874379</v>
      </c>
      <c r="K522">
        <v>0</v>
      </c>
    </row>
    <row r="523" spans="1:11" hidden="1">
      <c r="A523" t="s">
        <v>21</v>
      </c>
      <c r="B523" t="s">
        <v>138</v>
      </c>
      <c r="C523" t="s">
        <v>139</v>
      </c>
      <c r="D523" t="s">
        <v>126</v>
      </c>
      <c r="E523">
        <v>10</v>
      </c>
      <c r="F523">
        <v>0</v>
      </c>
      <c r="G523" t="b">
        <f>F523=Pivot_Data2!H523</f>
        <v>1</v>
      </c>
      <c r="I523">
        <v>183.4652131</v>
      </c>
      <c r="K523">
        <v>0</v>
      </c>
    </row>
    <row r="524" spans="1:11" hidden="1">
      <c r="A524" t="s">
        <v>34</v>
      </c>
      <c r="B524" t="s">
        <v>128</v>
      </c>
      <c r="C524" t="s">
        <v>212</v>
      </c>
      <c r="D524" t="s">
        <v>124</v>
      </c>
      <c r="E524">
        <v>0.71</v>
      </c>
      <c r="F524">
        <v>0</v>
      </c>
      <c r="G524" t="b">
        <f>F524=Pivot_Data2!H524</f>
        <v>1</v>
      </c>
      <c r="H524">
        <v>4.4900000000000002E-2</v>
      </c>
      <c r="I524">
        <v>180.95060000000001</v>
      </c>
      <c r="J524">
        <v>8.1246819400000003</v>
      </c>
      <c r="K524">
        <v>0</v>
      </c>
    </row>
    <row r="525" spans="1:11" hidden="1">
      <c r="A525" t="s">
        <v>48</v>
      </c>
      <c r="B525" t="s">
        <v>138</v>
      </c>
      <c r="C525" t="s">
        <v>225</v>
      </c>
      <c r="D525" t="s">
        <v>126</v>
      </c>
      <c r="E525">
        <v>97.066999999999993</v>
      </c>
      <c r="F525">
        <v>0</v>
      </c>
      <c r="G525" t="b">
        <f>F525=Pivot_Data2!H525</f>
        <v>1</v>
      </c>
      <c r="H525">
        <v>4.7999999999999996E-3</v>
      </c>
      <c r="I525">
        <v>169.72715979945599</v>
      </c>
      <c r="J525">
        <v>0.81469036703738873</v>
      </c>
      <c r="K525">
        <v>0</v>
      </c>
    </row>
    <row r="526" spans="1:11" hidden="1">
      <c r="A526" t="s">
        <v>14</v>
      </c>
      <c r="B526" t="s">
        <v>138</v>
      </c>
      <c r="C526" t="s">
        <v>139</v>
      </c>
      <c r="D526" t="s">
        <v>126</v>
      </c>
      <c r="E526">
        <v>103</v>
      </c>
      <c r="F526">
        <v>0</v>
      </c>
      <c r="G526" t="b">
        <f>F526=Pivot_Data2!H526</f>
        <v>1</v>
      </c>
      <c r="H526">
        <v>2.1700000000000001E-2</v>
      </c>
      <c r="I526">
        <v>160.80985508699999</v>
      </c>
      <c r="J526">
        <v>3.4895738553879001</v>
      </c>
      <c r="K526">
        <v>0</v>
      </c>
    </row>
    <row r="527" spans="1:11" hidden="1">
      <c r="A527" t="s">
        <v>69</v>
      </c>
      <c r="B527" t="s">
        <v>138</v>
      </c>
      <c r="C527" t="s">
        <v>146</v>
      </c>
      <c r="D527" t="s">
        <v>126</v>
      </c>
      <c r="E527">
        <v>92.040842979999994</v>
      </c>
      <c r="F527">
        <v>0</v>
      </c>
      <c r="G527" t="b">
        <f>F527=Pivot_Data2!H527</f>
        <v>1</v>
      </c>
      <c r="H527">
        <v>0</v>
      </c>
      <c r="I527">
        <v>111.79682537426319</v>
      </c>
      <c r="J527">
        <v>0</v>
      </c>
      <c r="K527">
        <v>0</v>
      </c>
    </row>
    <row r="528" spans="1:11" hidden="1">
      <c r="A528" t="s">
        <v>23</v>
      </c>
      <c r="B528" t="s">
        <v>138</v>
      </c>
      <c r="C528" t="s">
        <v>225</v>
      </c>
      <c r="D528" t="s">
        <v>126</v>
      </c>
      <c r="E528">
        <v>86.74</v>
      </c>
      <c r="F528">
        <v>0</v>
      </c>
      <c r="G528" t="b">
        <f>F528=Pivot_Data2!H528</f>
        <v>1</v>
      </c>
      <c r="H528">
        <v>1.01E-2</v>
      </c>
      <c r="I528">
        <v>110.60504214484</v>
      </c>
      <c r="J528">
        <v>1.1171109256628839</v>
      </c>
      <c r="K528">
        <v>0</v>
      </c>
    </row>
    <row r="529" spans="1:11" hidden="1">
      <c r="A529" t="s">
        <v>52</v>
      </c>
      <c r="B529" t="s">
        <v>134</v>
      </c>
      <c r="C529" t="s">
        <v>238</v>
      </c>
      <c r="D529" t="s">
        <v>130</v>
      </c>
      <c r="E529">
        <v>12.866756580000001</v>
      </c>
      <c r="F529">
        <v>0</v>
      </c>
      <c r="G529" t="b">
        <f>F529=Pivot_Data2!H529</f>
        <v>1</v>
      </c>
      <c r="I529">
        <v>107.6947525746</v>
      </c>
      <c r="K529">
        <v>0</v>
      </c>
    </row>
    <row r="530" spans="1:11" hidden="1">
      <c r="A530" t="s">
        <v>42</v>
      </c>
      <c r="B530" t="s">
        <v>138</v>
      </c>
      <c r="C530" t="s">
        <v>139</v>
      </c>
      <c r="D530" t="s">
        <v>126</v>
      </c>
      <c r="E530">
        <v>2.3213267370000001</v>
      </c>
      <c r="F530">
        <v>0</v>
      </c>
      <c r="G530" t="b">
        <f>F530=Pivot_Data2!H530</f>
        <v>1</v>
      </c>
      <c r="H530">
        <v>2.9499999999999998E-2</v>
      </c>
      <c r="I530">
        <v>104.4204837694467</v>
      </c>
      <c r="J530">
        <v>3.0804042711986779</v>
      </c>
      <c r="K530">
        <v>0</v>
      </c>
    </row>
    <row r="531" spans="1:11" hidden="1">
      <c r="A531" t="s">
        <v>66</v>
      </c>
      <c r="B531" t="s">
        <v>128</v>
      </c>
      <c r="C531" t="s">
        <v>212</v>
      </c>
      <c r="D531" t="s">
        <v>124</v>
      </c>
      <c r="E531">
        <v>0.7</v>
      </c>
      <c r="F531">
        <v>0</v>
      </c>
      <c r="G531" t="b">
        <f>F531=Pivot_Data2!H531</f>
        <v>1</v>
      </c>
      <c r="I531">
        <v>101.65529241</v>
      </c>
      <c r="K531">
        <v>0</v>
      </c>
    </row>
    <row r="532" spans="1:11" hidden="1">
      <c r="A532" t="s">
        <v>35</v>
      </c>
      <c r="B532" t="s">
        <v>138</v>
      </c>
      <c r="C532" t="s">
        <v>146</v>
      </c>
      <c r="D532" t="s">
        <v>126</v>
      </c>
      <c r="E532">
        <v>2.5920000000000001</v>
      </c>
      <c r="F532">
        <v>0</v>
      </c>
      <c r="G532" t="b">
        <f>F532=Pivot_Data2!H532</f>
        <v>1</v>
      </c>
      <c r="I532">
        <v>86.546880000000002</v>
      </c>
      <c r="K532">
        <v>0</v>
      </c>
    </row>
    <row r="533" spans="1:11" hidden="1">
      <c r="A533" t="s">
        <v>23</v>
      </c>
      <c r="B533" t="s">
        <v>128</v>
      </c>
      <c r="C533" t="s">
        <v>227</v>
      </c>
      <c r="D533" t="s">
        <v>120</v>
      </c>
      <c r="E533">
        <v>66</v>
      </c>
      <c r="F533">
        <v>0</v>
      </c>
      <c r="G533" t="b">
        <f>F533=Pivot_Data2!H533</f>
        <v>1</v>
      </c>
      <c r="H533">
        <v>1.01E-2</v>
      </c>
      <c r="I533">
        <v>84.158782356000003</v>
      </c>
      <c r="J533">
        <v>0.85000370179560003</v>
      </c>
      <c r="K533">
        <v>0</v>
      </c>
    </row>
    <row r="534" spans="1:11" hidden="1">
      <c r="A534" t="s">
        <v>85</v>
      </c>
      <c r="B534" t="s">
        <v>138</v>
      </c>
      <c r="C534" t="s">
        <v>225</v>
      </c>
      <c r="D534" t="s">
        <v>126</v>
      </c>
      <c r="E534">
        <v>251.9499726</v>
      </c>
      <c r="F534">
        <v>0</v>
      </c>
      <c r="G534" t="b">
        <f>F534=Pivot_Data2!H534</f>
        <v>1</v>
      </c>
      <c r="H534">
        <v>9.1999999999999998E-3</v>
      </c>
      <c r="I534">
        <v>82.173483563489995</v>
      </c>
      <c r="J534">
        <v>0.75599604878410798</v>
      </c>
      <c r="K534">
        <v>0</v>
      </c>
    </row>
    <row r="535" spans="1:11" hidden="1">
      <c r="A535" t="s">
        <v>35</v>
      </c>
      <c r="B535" t="s">
        <v>138</v>
      </c>
      <c r="C535" t="s">
        <v>225</v>
      </c>
      <c r="D535" t="s">
        <v>126</v>
      </c>
      <c r="E535">
        <v>2.4439440389999998</v>
      </c>
      <c r="F535">
        <v>0</v>
      </c>
      <c r="G535" t="b">
        <f>F535=Pivot_Data2!H535</f>
        <v>1</v>
      </c>
      <c r="I535">
        <v>81.603291462209995</v>
      </c>
      <c r="K535">
        <v>0</v>
      </c>
    </row>
    <row r="536" spans="1:11" hidden="1">
      <c r="A536" t="s">
        <v>47</v>
      </c>
      <c r="B536" t="s">
        <v>138</v>
      </c>
      <c r="C536" t="s">
        <v>146</v>
      </c>
      <c r="D536" t="s">
        <v>126</v>
      </c>
      <c r="E536">
        <v>0.99929999999999997</v>
      </c>
      <c r="F536">
        <v>0</v>
      </c>
      <c r="G536" t="b">
        <f>F536=Pivot_Data2!H536</f>
        <v>1</v>
      </c>
      <c r="I536">
        <v>46.948337782751999</v>
      </c>
      <c r="K536">
        <v>0</v>
      </c>
    </row>
    <row r="537" spans="1:11" hidden="1">
      <c r="A537" t="s">
        <v>17</v>
      </c>
      <c r="B537" t="s">
        <v>134</v>
      </c>
      <c r="C537" t="s">
        <v>159</v>
      </c>
      <c r="D537" t="s">
        <v>120</v>
      </c>
      <c r="E537">
        <v>38.386626399999997</v>
      </c>
      <c r="F537">
        <v>0</v>
      </c>
      <c r="G537" t="b">
        <f>F537=Pivot_Data2!H537</f>
        <v>1</v>
      </c>
      <c r="I537">
        <v>43.873304145244312</v>
      </c>
      <c r="K537">
        <v>0</v>
      </c>
    </row>
    <row r="538" spans="1:11" hidden="1">
      <c r="A538" t="s">
        <v>20</v>
      </c>
      <c r="B538" t="s">
        <v>134</v>
      </c>
      <c r="C538" t="s">
        <v>158</v>
      </c>
      <c r="D538" t="s">
        <v>124</v>
      </c>
      <c r="E538">
        <v>0.36197596069999999</v>
      </c>
      <c r="F538">
        <v>0</v>
      </c>
      <c r="G538" t="b">
        <f>F538=Pivot_Data2!H538</f>
        <v>1</v>
      </c>
      <c r="I538">
        <v>38.632701602636367</v>
      </c>
      <c r="K538">
        <v>0</v>
      </c>
    </row>
    <row r="539" spans="1:11" hidden="1">
      <c r="A539" t="s">
        <v>22</v>
      </c>
      <c r="B539" t="s">
        <v>134</v>
      </c>
      <c r="C539" t="s">
        <v>226</v>
      </c>
      <c r="D539" t="s">
        <v>130</v>
      </c>
      <c r="E539">
        <v>1.7704341109999999</v>
      </c>
      <c r="F539">
        <v>0</v>
      </c>
      <c r="G539" t="b">
        <f>F539=Pivot_Data2!H539</f>
        <v>1</v>
      </c>
      <c r="I539">
        <v>33.597828266141839</v>
      </c>
      <c r="K539">
        <v>0</v>
      </c>
    </row>
    <row r="540" spans="1:11" hidden="1">
      <c r="A540" t="s">
        <v>37</v>
      </c>
      <c r="B540" t="s">
        <v>134</v>
      </c>
      <c r="C540" t="s">
        <v>246</v>
      </c>
      <c r="D540" t="s">
        <v>120</v>
      </c>
      <c r="E540">
        <v>0.99707461760000005</v>
      </c>
      <c r="F540">
        <v>0</v>
      </c>
      <c r="G540" t="b">
        <f>F540=Pivot_Data2!H540</f>
        <v>1</v>
      </c>
      <c r="I540">
        <v>22.035349048960001</v>
      </c>
      <c r="K540">
        <v>0</v>
      </c>
    </row>
    <row r="541" spans="1:11">
      <c r="A541" t="s">
        <v>95</v>
      </c>
      <c r="B541" t="s">
        <v>134</v>
      </c>
      <c r="C541" t="s">
        <v>230</v>
      </c>
      <c r="D541" t="s">
        <v>120</v>
      </c>
      <c r="E541">
        <v>20.475114900000001</v>
      </c>
      <c r="F541">
        <v>0</v>
      </c>
      <c r="G541" t="b">
        <f>F541=Pivot_Data2!H541</f>
        <v>0</v>
      </c>
      <c r="H541">
        <v>0.13</v>
      </c>
      <c r="I541">
        <v>20.475114900000001</v>
      </c>
      <c r="J541">
        <v>2.6617649370000001</v>
      </c>
      <c r="K541">
        <v>0</v>
      </c>
    </row>
    <row r="542" spans="1:11" hidden="1">
      <c r="A542" t="s">
        <v>86</v>
      </c>
      <c r="B542" t="s">
        <v>128</v>
      </c>
      <c r="C542" t="s">
        <v>207</v>
      </c>
      <c r="D542" t="s">
        <v>124</v>
      </c>
      <c r="E542">
        <v>20.983114820000001</v>
      </c>
      <c r="F542">
        <v>0</v>
      </c>
      <c r="G542" t="b">
        <f>F542=Pivot_Data2!H542</f>
        <v>1</v>
      </c>
      <c r="H542">
        <v>1.6299999999999999E-2</v>
      </c>
      <c r="I542">
        <v>19.438133957370489</v>
      </c>
      <c r="J542">
        <v>0.31684158350513891</v>
      </c>
      <c r="K542">
        <v>0</v>
      </c>
    </row>
    <row r="543" spans="1:11" hidden="1">
      <c r="A543" t="s">
        <v>20</v>
      </c>
      <c r="B543" t="s">
        <v>134</v>
      </c>
      <c r="C543" t="s">
        <v>175</v>
      </c>
      <c r="D543" t="s">
        <v>120</v>
      </c>
      <c r="E543">
        <v>0.1817412105</v>
      </c>
      <c r="F543">
        <v>0</v>
      </c>
      <c r="G543" t="b">
        <f>F543=Pivot_Data2!H543</f>
        <v>1</v>
      </c>
      <c r="I543">
        <v>19.39674098956932</v>
      </c>
      <c r="K543">
        <v>0</v>
      </c>
    </row>
    <row r="544" spans="1:11" hidden="1">
      <c r="A544" t="s">
        <v>41</v>
      </c>
      <c r="B544" t="s">
        <v>138</v>
      </c>
      <c r="C544" t="s">
        <v>225</v>
      </c>
      <c r="D544" t="s">
        <v>126</v>
      </c>
      <c r="E544">
        <v>4.8810000000000002</v>
      </c>
      <c r="F544">
        <v>0</v>
      </c>
      <c r="G544" t="b">
        <f>F544=Pivot_Data2!H544</f>
        <v>1</v>
      </c>
      <c r="H544">
        <v>4.7699999999999999E-2</v>
      </c>
      <c r="I544">
        <v>18.593117717715</v>
      </c>
      <c r="J544">
        <v>0.88689171513500553</v>
      </c>
      <c r="K544">
        <v>0</v>
      </c>
    </row>
    <row r="545" spans="1:11" hidden="1">
      <c r="A545" t="s">
        <v>20</v>
      </c>
      <c r="B545" t="s">
        <v>134</v>
      </c>
      <c r="C545" t="s">
        <v>199</v>
      </c>
      <c r="D545" t="s">
        <v>120</v>
      </c>
      <c r="E545">
        <v>9.9416069430000004E-2</v>
      </c>
      <c r="F545">
        <v>0</v>
      </c>
      <c r="G545" t="b">
        <f>F545=Pivot_Data2!H545</f>
        <v>1</v>
      </c>
      <c r="I545">
        <v>10.6104044516351</v>
      </c>
      <c r="K545">
        <v>0</v>
      </c>
    </row>
    <row r="546" spans="1:11" hidden="1">
      <c r="A546" t="s">
        <v>57</v>
      </c>
      <c r="B546" t="s">
        <v>134</v>
      </c>
      <c r="C546" t="s">
        <v>159</v>
      </c>
      <c r="D546" t="s">
        <v>120</v>
      </c>
      <c r="E546">
        <v>3.7214123209999999E-3</v>
      </c>
      <c r="F546">
        <v>0</v>
      </c>
      <c r="G546" t="b">
        <f>F546=Pivot_Data2!H546</f>
        <v>1</v>
      </c>
      <c r="I546">
        <v>10.272786861020929</v>
      </c>
      <c r="K546">
        <v>0</v>
      </c>
    </row>
    <row r="547" spans="1:11" hidden="1">
      <c r="A547" t="s">
        <v>20</v>
      </c>
      <c r="B547" t="s">
        <v>134</v>
      </c>
      <c r="C547" t="s">
        <v>193</v>
      </c>
      <c r="D547" t="s">
        <v>120</v>
      </c>
      <c r="E547">
        <v>9.2045324999999997E-2</v>
      </c>
      <c r="F547">
        <v>0</v>
      </c>
      <c r="G547" t="b">
        <f>F547=Pivot_Data2!H547</f>
        <v>1</v>
      </c>
      <c r="I547">
        <v>9.8237451121507195</v>
      </c>
      <c r="K547">
        <v>0</v>
      </c>
    </row>
    <row r="548" spans="1:11" hidden="1">
      <c r="A548" t="s">
        <v>36</v>
      </c>
      <c r="B548" t="s">
        <v>128</v>
      </c>
      <c r="C548" t="s">
        <v>217</v>
      </c>
      <c r="D548" t="s">
        <v>130</v>
      </c>
      <c r="E548">
        <v>1.44</v>
      </c>
      <c r="G548" t="b">
        <f>F548=Pivot_Data2!H548</f>
        <v>1</v>
      </c>
      <c r="I548">
        <v>6.2737219843199998</v>
      </c>
    </row>
    <row r="549" spans="1:11" hidden="1">
      <c r="A549" t="s">
        <v>28</v>
      </c>
      <c r="B549" t="s">
        <v>138</v>
      </c>
      <c r="C549" t="s">
        <v>146</v>
      </c>
      <c r="D549" t="s">
        <v>126</v>
      </c>
      <c r="E549">
        <v>0.24452292</v>
      </c>
      <c r="F549">
        <v>0</v>
      </c>
      <c r="G549" t="b">
        <f>F549=Pivot_Data2!H549</f>
        <v>1</v>
      </c>
      <c r="I549">
        <v>5.9834758523999998</v>
      </c>
      <c r="K549">
        <v>0</v>
      </c>
    </row>
    <row r="550" spans="1:11" hidden="1">
      <c r="A550" t="s">
        <v>26</v>
      </c>
      <c r="B550" t="s">
        <v>128</v>
      </c>
      <c r="C550" t="s">
        <v>212</v>
      </c>
      <c r="D550" t="s">
        <v>124</v>
      </c>
      <c r="E550">
        <v>1.56</v>
      </c>
      <c r="F550">
        <v>0</v>
      </c>
      <c r="G550" t="b">
        <f>F550=Pivot_Data2!H550</f>
        <v>1</v>
      </c>
      <c r="H550">
        <v>5.9499999999999997E-2</v>
      </c>
      <c r="I550">
        <v>5.8964114133600001</v>
      </c>
      <c r="J550">
        <v>0.35083647909492</v>
      </c>
      <c r="K550">
        <v>0</v>
      </c>
    </row>
    <row r="551" spans="1:11" hidden="1">
      <c r="A551" t="s">
        <v>22</v>
      </c>
      <c r="B551" t="s">
        <v>138</v>
      </c>
      <c r="C551" t="s">
        <v>139</v>
      </c>
      <c r="D551" t="s">
        <v>126</v>
      </c>
      <c r="E551">
        <v>0.30043354249999998</v>
      </c>
      <c r="F551">
        <v>0</v>
      </c>
      <c r="G551" t="b">
        <f>F551=Pivot_Data2!H551</f>
        <v>1</v>
      </c>
      <c r="I551">
        <v>5.7013782685209602</v>
      </c>
      <c r="K551">
        <v>0</v>
      </c>
    </row>
    <row r="552" spans="1:11" hidden="1">
      <c r="A552" t="s">
        <v>13</v>
      </c>
      <c r="B552" t="s">
        <v>183</v>
      </c>
      <c r="C552" t="s">
        <v>184</v>
      </c>
      <c r="D552" t="s">
        <v>126</v>
      </c>
      <c r="E552">
        <v>2.331380857E-2</v>
      </c>
      <c r="F552">
        <v>0</v>
      </c>
      <c r="G552" t="b">
        <f>F552=Pivot_Data2!H552</f>
        <v>1</v>
      </c>
      <c r="H552">
        <v>3.9600000000000003E-2</v>
      </c>
      <c r="I552">
        <v>5.2630046340828001</v>
      </c>
      <c r="J552">
        <v>0.20841498350967891</v>
      </c>
      <c r="K552">
        <v>0</v>
      </c>
    </row>
    <row r="553" spans="1:11" hidden="1">
      <c r="A553" t="s">
        <v>73</v>
      </c>
      <c r="B553" t="s">
        <v>138</v>
      </c>
      <c r="C553" t="s">
        <v>139</v>
      </c>
      <c r="D553" t="s">
        <v>126</v>
      </c>
      <c r="E553">
        <v>1</v>
      </c>
      <c r="F553">
        <v>0</v>
      </c>
      <c r="G553" t="b">
        <f>F553=Pivot_Data2!H553</f>
        <v>1</v>
      </c>
      <c r="I553">
        <v>5.1312766060000001</v>
      </c>
      <c r="K553">
        <v>0</v>
      </c>
    </row>
    <row r="554" spans="1:11" hidden="1">
      <c r="A554" t="s">
        <v>43</v>
      </c>
      <c r="B554" t="s">
        <v>134</v>
      </c>
      <c r="C554" t="s">
        <v>253</v>
      </c>
      <c r="D554" t="s">
        <v>130</v>
      </c>
      <c r="E554">
        <v>1.1405961909999999E-3</v>
      </c>
      <c r="F554">
        <v>0</v>
      </c>
      <c r="G554" t="b">
        <f>F554=Pivot_Data2!H554</f>
        <v>1</v>
      </c>
      <c r="H554">
        <v>3.7900000000000003E-2</v>
      </c>
      <c r="I554">
        <v>4.8102685062100017</v>
      </c>
      <c r="J554">
        <v>0.1823091763853591</v>
      </c>
      <c r="K554">
        <v>0</v>
      </c>
    </row>
    <row r="555" spans="1:11" hidden="1">
      <c r="A555" t="s">
        <v>36</v>
      </c>
      <c r="B555" t="s">
        <v>134</v>
      </c>
      <c r="C555" t="s">
        <v>188</v>
      </c>
      <c r="D555" t="s">
        <v>130</v>
      </c>
      <c r="E555">
        <v>1.0254114729999999</v>
      </c>
      <c r="F555">
        <v>0</v>
      </c>
      <c r="G555" t="b">
        <f>F555=Pivot_Data2!H555</f>
        <v>1</v>
      </c>
      <c r="I555">
        <v>4.4674628480097596</v>
      </c>
      <c r="K555">
        <v>0</v>
      </c>
    </row>
    <row r="556" spans="1:11" hidden="1">
      <c r="A556" t="s">
        <v>43</v>
      </c>
      <c r="B556" t="s">
        <v>134</v>
      </c>
      <c r="C556" t="s">
        <v>254</v>
      </c>
      <c r="D556" t="s">
        <v>124</v>
      </c>
      <c r="E556">
        <v>1.0427980109999999E-3</v>
      </c>
      <c r="F556">
        <v>0</v>
      </c>
      <c r="G556" t="b">
        <f>F556=Pivot_Data2!H556</f>
        <v>1</v>
      </c>
      <c r="H556">
        <v>3.7900000000000003E-2</v>
      </c>
      <c r="I556">
        <v>4.3978214816357664</v>
      </c>
      <c r="J556">
        <v>0.16667743415399561</v>
      </c>
      <c r="K556">
        <v>0</v>
      </c>
    </row>
    <row r="557" spans="1:11" hidden="1">
      <c r="A557" t="s">
        <v>36</v>
      </c>
      <c r="B557" t="s">
        <v>134</v>
      </c>
      <c r="C557" t="s">
        <v>186</v>
      </c>
      <c r="D557" t="s">
        <v>130</v>
      </c>
      <c r="E557">
        <v>0.78990349959999995</v>
      </c>
      <c r="F557">
        <v>0</v>
      </c>
      <c r="G557" t="b">
        <f>F557=Pivot_Data2!H557</f>
        <v>1</v>
      </c>
      <c r="I557">
        <v>3.441413160369323</v>
      </c>
      <c r="K557">
        <v>0</v>
      </c>
    </row>
    <row r="558" spans="1:11" hidden="1">
      <c r="A558" t="s">
        <v>35</v>
      </c>
      <c r="B558" t="s">
        <v>128</v>
      </c>
      <c r="C558" t="s">
        <v>212</v>
      </c>
      <c r="D558" t="s">
        <v>124</v>
      </c>
      <c r="E558">
        <v>0.1</v>
      </c>
      <c r="G558" t="b">
        <f>F558=Pivot_Data2!H558</f>
        <v>1</v>
      </c>
      <c r="I558">
        <v>3.339</v>
      </c>
    </row>
    <row r="559" spans="1:11" hidden="1">
      <c r="A559" t="s">
        <v>63</v>
      </c>
      <c r="B559" t="s">
        <v>134</v>
      </c>
      <c r="C559" t="s">
        <v>175</v>
      </c>
      <c r="D559" t="s">
        <v>120</v>
      </c>
      <c r="E559">
        <v>14.10789104</v>
      </c>
      <c r="F559">
        <v>0</v>
      </c>
      <c r="G559" t="b">
        <f>F559=Pivot_Data2!H559</f>
        <v>1</v>
      </c>
      <c r="I559">
        <v>3.2293244748380801</v>
      </c>
      <c r="K559">
        <v>0</v>
      </c>
    </row>
    <row r="560" spans="1:11" hidden="1">
      <c r="A560" t="s">
        <v>36</v>
      </c>
      <c r="B560" t="s">
        <v>134</v>
      </c>
      <c r="C560" t="s">
        <v>157</v>
      </c>
      <c r="D560" t="s">
        <v>130</v>
      </c>
      <c r="E560">
        <v>0.6406379754</v>
      </c>
      <c r="F560">
        <v>0</v>
      </c>
      <c r="G560" t="b">
        <f>F560=Pivot_Data2!H560</f>
        <v>1</v>
      </c>
      <c r="I560">
        <v>2.79110038212308</v>
      </c>
      <c r="K560">
        <v>0</v>
      </c>
    </row>
    <row r="561" spans="1:11" hidden="1">
      <c r="A561" t="s">
        <v>34</v>
      </c>
      <c r="B561" t="s">
        <v>128</v>
      </c>
      <c r="C561" t="s">
        <v>143</v>
      </c>
      <c r="D561" t="s">
        <v>124</v>
      </c>
      <c r="E561">
        <v>9.6214000000000004E-3</v>
      </c>
      <c r="F561">
        <v>0</v>
      </c>
      <c r="G561" t="b">
        <f>F561=Pivot_Data2!H561</f>
        <v>1</v>
      </c>
      <c r="H561">
        <v>4.4900000000000002E-2</v>
      </c>
      <c r="I561">
        <v>2.4521100040000001</v>
      </c>
      <c r="J561">
        <v>0.1100997391796</v>
      </c>
      <c r="K561">
        <v>0</v>
      </c>
    </row>
    <row r="562" spans="1:11" hidden="1">
      <c r="A562" t="s">
        <v>13</v>
      </c>
      <c r="B562" t="s">
        <v>128</v>
      </c>
      <c r="C562" t="s">
        <v>217</v>
      </c>
      <c r="D562" t="s">
        <v>130</v>
      </c>
      <c r="E562">
        <v>0.01</v>
      </c>
      <c r="G562" t="b">
        <f>F562=Pivot_Data2!H562</f>
        <v>1</v>
      </c>
      <c r="H562">
        <v>3.9600000000000003E-2</v>
      </c>
      <c r="I562">
        <v>2.257462404</v>
      </c>
      <c r="J562">
        <v>8.9395511198400002E-2</v>
      </c>
    </row>
    <row r="563" spans="1:11" hidden="1">
      <c r="A563" t="s">
        <v>56</v>
      </c>
      <c r="B563" t="s">
        <v>183</v>
      </c>
      <c r="C563" t="s">
        <v>184</v>
      </c>
      <c r="D563" t="s">
        <v>126</v>
      </c>
      <c r="E563">
        <v>1</v>
      </c>
      <c r="F563">
        <v>0</v>
      </c>
      <c r="G563" t="b">
        <f>F563=Pivot_Data2!H563</f>
        <v>1</v>
      </c>
      <c r="H563">
        <v>8.2199999999999995E-2</v>
      </c>
      <c r="I563">
        <v>2.2443404290000002</v>
      </c>
      <c r="J563">
        <v>0.1844847832638</v>
      </c>
      <c r="K563">
        <v>0</v>
      </c>
    </row>
    <row r="564" spans="1:11" hidden="1">
      <c r="A564" t="s">
        <v>56</v>
      </c>
      <c r="B564" t="s">
        <v>134</v>
      </c>
      <c r="C564" t="s">
        <v>254</v>
      </c>
      <c r="D564" t="s">
        <v>124</v>
      </c>
      <c r="E564">
        <v>0.77291614460000002</v>
      </c>
      <c r="F564">
        <v>0</v>
      </c>
      <c r="G564" t="b">
        <f>F564=Pivot_Data2!H564</f>
        <v>1</v>
      </c>
      <c r="H564">
        <v>8.2199999999999995E-2</v>
      </c>
      <c r="I564">
        <v>1.73468695155259</v>
      </c>
      <c r="J564">
        <v>0.1425912674176229</v>
      </c>
      <c r="K564">
        <v>0</v>
      </c>
    </row>
    <row r="565" spans="1:11" hidden="1">
      <c r="A565" t="s">
        <v>36</v>
      </c>
      <c r="B565" t="s">
        <v>134</v>
      </c>
      <c r="C565" t="s">
        <v>176</v>
      </c>
      <c r="D565" t="s">
        <v>130</v>
      </c>
      <c r="E565">
        <v>0.30775469030000002</v>
      </c>
      <c r="F565">
        <v>0</v>
      </c>
      <c r="G565" t="b">
        <f>F565=Pivot_Data2!H565</f>
        <v>1</v>
      </c>
      <c r="I565">
        <v>1.3408106710504879</v>
      </c>
      <c r="K565">
        <v>0</v>
      </c>
    </row>
    <row r="566" spans="1:11" hidden="1">
      <c r="A566" t="s">
        <v>20</v>
      </c>
      <c r="B566" t="s">
        <v>134</v>
      </c>
      <c r="C566" t="s">
        <v>214</v>
      </c>
      <c r="D566" t="s">
        <v>130</v>
      </c>
      <c r="E566">
        <v>0.01</v>
      </c>
      <c r="F566">
        <v>0</v>
      </c>
      <c r="G566" t="b">
        <f>F566=Pivot_Data2!H566</f>
        <v>1</v>
      </c>
      <c r="I566">
        <v>1.0672725759999999</v>
      </c>
      <c r="K566">
        <v>0</v>
      </c>
    </row>
    <row r="567" spans="1:11" hidden="1">
      <c r="A567" t="s">
        <v>43</v>
      </c>
      <c r="B567" t="s">
        <v>134</v>
      </c>
      <c r="C567" t="s">
        <v>255</v>
      </c>
      <c r="D567" t="s">
        <v>130</v>
      </c>
      <c r="E567">
        <v>2.4566669570000001E-4</v>
      </c>
      <c r="F567">
        <v>0</v>
      </c>
      <c r="G567" t="b">
        <f>F567=Pivot_Data2!H567</f>
        <v>1</v>
      </c>
      <c r="H567">
        <v>3.7900000000000003E-2</v>
      </c>
      <c r="I567">
        <v>1.0360570889810961</v>
      </c>
      <c r="J567">
        <v>3.9266563672383542E-2</v>
      </c>
      <c r="K567">
        <v>0</v>
      </c>
    </row>
    <row r="568" spans="1:11" hidden="1">
      <c r="A568" t="s">
        <v>41</v>
      </c>
      <c r="B568" t="s">
        <v>138</v>
      </c>
      <c r="C568" t="s">
        <v>167</v>
      </c>
      <c r="D568" t="s">
        <v>126</v>
      </c>
      <c r="E568">
        <v>0.20119999999999999</v>
      </c>
      <c r="F568">
        <v>0</v>
      </c>
      <c r="G568" t="b">
        <f>F568=Pivot_Data2!H568</f>
        <v>1</v>
      </c>
      <c r="H568">
        <v>4.7699999999999999E-2</v>
      </c>
      <c r="I568">
        <v>0.76642804441799994</v>
      </c>
      <c r="J568">
        <v>3.6558617718738598E-2</v>
      </c>
      <c r="K568">
        <v>0</v>
      </c>
    </row>
    <row r="569" spans="1:11" hidden="1">
      <c r="A569" t="s">
        <v>16</v>
      </c>
      <c r="B569" t="s">
        <v>128</v>
      </c>
      <c r="C569" t="s">
        <v>212</v>
      </c>
      <c r="D569" t="s">
        <v>124</v>
      </c>
      <c r="E569">
        <v>0.75</v>
      </c>
      <c r="F569">
        <v>0</v>
      </c>
      <c r="G569" t="b">
        <f>F569=Pivot_Data2!H569</f>
        <v>1</v>
      </c>
      <c r="I569">
        <v>0.73387808384999997</v>
      </c>
      <c r="K569">
        <v>0</v>
      </c>
    </row>
    <row r="570" spans="1:11" hidden="1">
      <c r="A570" t="s">
        <v>36</v>
      </c>
      <c r="B570" t="s">
        <v>128</v>
      </c>
      <c r="C570" t="s">
        <v>212</v>
      </c>
      <c r="D570" t="s">
        <v>124</v>
      </c>
      <c r="E570">
        <v>0.13</v>
      </c>
      <c r="F570">
        <v>0</v>
      </c>
      <c r="G570" t="b">
        <f>F570=Pivot_Data2!H570</f>
        <v>1</v>
      </c>
      <c r="I570">
        <v>0.56637767914000003</v>
      </c>
      <c r="K570">
        <v>0</v>
      </c>
    </row>
    <row r="571" spans="1:11" hidden="1">
      <c r="A571" t="s">
        <v>11</v>
      </c>
      <c r="B571" t="s">
        <v>134</v>
      </c>
      <c r="C571" t="s">
        <v>88</v>
      </c>
      <c r="D571" t="s">
        <v>223</v>
      </c>
      <c r="E571">
        <v>0.1793736101</v>
      </c>
      <c r="F571">
        <v>0</v>
      </c>
      <c r="G571" t="b">
        <f>F571=Pivot_Data2!H571</f>
        <v>1</v>
      </c>
      <c r="H571">
        <v>3.9899999999999998E-2</v>
      </c>
      <c r="I571">
        <v>0.56277875222485019</v>
      </c>
      <c r="J571">
        <v>2.2454872213771519E-2</v>
      </c>
      <c r="K571">
        <v>0</v>
      </c>
    </row>
    <row r="572" spans="1:11" hidden="1">
      <c r="A572" t="s">
        <v>95</v>
      </c>
      <c r="B572" t="s">
        <v>134</v>
      </c>
      <c r="C572" t="s">
        <v>237</v>
      </c>
      <c r="D572" t="s">
        <v>130</v>
      </c>
      <c r="E572">
        <v>0.49315100000000001</v>
      </c>
      <c r="F572">
        <v>0</v>
      </c>
      <c r="G572" t="b">
        <f>F572=Pivot_Data2!H572</f>
        <v>1</v>
      </c>
      <c r="H572">
        <v>0.13</v>
      </c>
      <c r="I572">
        <v>0.49315100000000001</v>
      </c>
      <c r="J572">
        <v>6.4109630000000001E-2</v>
      </c>
      <c r="K572">
        <v>0</v>
      </c>
    </row>
    <row r="573" spans="1:11" hidden="1">
      <c r="A573" t="s">
        <v>27</v>
      </c>
      <c r="B573" t="s">
        <v>128</v>
      </c>
      <c r="C573" t="s">
        <v>170</v>
      </c>
      <c r="D573" t="s">
        <v>124</v>
      </c>
      <c r="E573">
        <v>0.06</v>
      </c>
      <c r="G573" t="b">
        <f>F573=Pivot_Data2!H573</f>
        <v>1</v>
      </c>
      <c r="I573">
        <v>0.2772</v>
      </c>
    </row>
    <row r="574" spans="1:11" hidden="1">
      <c r="A574" t="s">
        <v>70</v>
      </c>
      <c r="B574" t="s">
        <v>128</v>
      </c>
      <c r="C574" t="s">
        <v>212</v>
      </c>
      <c r="D574" t="s">
        <v>124</v>
      </c>
      <c r="E574">
        <v>0.04</v>
      </c>
      <c r="F574">
        <v>0</v>
      </c>
      <c r="G574" t="b">
        <f>F574=Pivot_Data2!H574</f>
        <v>1</v>
      </c>
      <c r="H574">
        <v>0.1333</v>
      </c>
      <c r="I574">
        <v>0.27669463544</v>
      </c>
      <c r="J574">
        <v>3.6883394904152003E-2</v>
      </c>
      <c r="K574">
        <v>0</v>
      </c>
    </row>
    <row r="575" spans="1:11" hidden="1">
      <c r="A575" t="s">
        <v>13</v>
      </c>
      <c r="B575" t="s">
        <v>134</v>
      </c>
      <c r="C575" t="s">
        <v>248</v>
      </c>
      <c r="D575" t="s">
        <v>130</v>
      </c>
      <c r="E575">
        <v>9.8035015700000008E-4</v>
      </c>
      <c r="F575">
        <v>0</v>
      </c>
      <c r="G575" t="b">
        <f>F575=Pivot_Data2!H575</f>
        <v>1</v>
      </c>
      <c r="H575">
        <v>3.9600000000000003E-2</v>
      </c>
      <c r="I575">
        <v>0.22131036221829981</v>
      </c>
      <c r="J575">
        <v>8.7638903438446714E-3</v>
      </c>
      <c r="K575">
        <v>0</v>
      </c>
    </row>
    <row r="576" spans="1:11" hidden="1">
      <c r="A576" t="s">
        <v>34</v>
      </c>
      <c r="B576" t="s">
        <v>183</v>
      </c>
      <c r="C576" t="s">
        <v>184</v>
      </c>
      <c r="D576" t="s">
        <v>126</v>
      </c>
      <c r="E576">
        <v>5.9921362980000004E-4</v>
      </c>
      <c r="F576">
        <v>0</v>
      </c>
      <c r="G576" t="b">
        <f>F576=Pivot_Data2!H576</f>
        <v>1</v>
      </c>
      <c r="H576">
        <v>4.4900000000000002E-2</v>
      </c>
      <c r="I576">
        <v>0.15271558569082799</v>
      </c>
      <c r="J576">
        <v>6.8569297975181794E-3</v>
      </c>
      <c r="K576">
        <v>0</v>
      </c>
    </row>
    <row r="577" spans="1:11" hidden="1">
      <c r="A577" t="s">
        <v>46</v>
      </c>
      <c r="B577" t="s">
        <v>134</v>
      </c>
      <c r="C577" t="s">
        <v>224</v>
      </c>
      <c r="D577" t="s">
        <v>130</v>
      </c>
      <c r="E577">
        <v>0.05</v>
      </c>
      <c r="F577">
        <v>0</v>
      </c>
      <c r="G577" t="b">
        <f>F577=Pivot_Data2!H577</f>
        <v>1</v>
      </c>
      <c r="I577">
        <v>9.924947005000001E-2</v>
      </c>
      <c r="K577">
        <v>0</v>
      </c>
    </row>
    <row r="578" spans="1:11" hidden="1">
      <c r="A578" t="s">
        <v>46</v>
      </c>
      <c r="B578" t="s">
        <v>134</v>
      </c>
      <c r="C578" t="s">
        <v>159</v>
      </c>
      <c r="D578" t="s">
        <v>120</v>
      </c>
      <c r="E578">
        <v>0.05</v>
      </c>
      <c r="F578">
        <v>0</v>
      </c>
      <c r="G578" t="b">
        <f>F578=Pivot_Data2!H578</f>
        <v>1</v>
      </c>
      <c r="I578">
        <v>9.924947005000001E-2</v>
      </c>
      <c r="K578">
        <v>0</v>
      </c>
    </row>
    <row r="579" spans="1:11" hidden="1">
      <c r="A579" t="s">
        <v>46</v>
      </c>
      <c r="B579" t="s">
        <v>134</v>
      </c>
      <c r="C579" t="s">
        <v>175</v>
      </c>
      <c r="D579" t="s">
        <v>120</v>
      </c>
      <c r="E579">
        <v>0.05</v>
      </c>
      <c r="F579">
        <v>0</v>
      </c>
      <c r="G579" t="b">
        <f>F579=Pivot_Data2!H579</f>
        <v>1</v>
      </c>
      <c r="I579">
        <v>9.924947005000001E-2</v>
      </c>
      <c r="K579">
        <v>0</v>
      </c>
    </row>
    <row r="580" spans="1:11">
      <c r="A580" t="s">
        <v>16</v>
      </c>
      <c r="B580" t="s">
        <v>128</v>
      </c>
      <c r="C580" t="s">
        <v>148</v>
      </c>
      <c r="D580" t="s">
        <v>124</v>
      </c>
      <c r="E580">
        <v>0.08</v>
      </c>
      <c r="F580">
        <v>-0.12602095669999999</v>
      </c>
      <c r="G580" t="b">
        <f>F580=Pivot_Data2!H580</f>
        <v>0</v>
      </c>
      <c r="I580">
        <v>7.8280328943999999E-2</v>
      </c>
      <c r="K580">
        <v>-9.8649619443135807E-3</v>
      </c>
    </row>
    <row r="581" spans="1:11" hidden="1">
      <c r="A581" t="s">
        <v>82</v>
      </c>
      <c r="B581" t="s">
        <v>134</v>
      </c>
      <c r="C581" t="s">
        <v>159</v>
      </c>
      <c r="D581" t="s">
        <v>120</v>
      </c>
      <c r="E581">
        <v>2.4947623889999999E-3</v>
      </c>
      <c r="F581">
        <v>0</v>
      </c>
      <c r="G581" t="b">
        <f>F581=Pivot_Data2!H581</f>
        <v>1</v>
      </c>
      <c r="I581">
        <v>1.187506897164E-2</v>
      </c>
      <c r="K581">
        <v>0</v>
      </c>
    </row>
    <row r="582" spans="1:11" hidden="1">
      <c r="A582" t="s">
        <v>91</v>
      </c>
      <c r="B582" t="s">
        <v>128</v>
      </c>
      <c r="C582" t="s">
        <v>148</v>
      </c>
      <c r="D582" t="s">
        <v>124</v>
      </c>
      <c r="E582">
        <v>60000.05</v>
      </c>
      <c r="G582" t="b">
        <f>F582=Pivot_Data2!H582</f>
        <v>1</v>
      </c>
    </row>
    <row r="583" spans="1:11" hidden="1">
      <c r="A583" t="s">
        <v>92</v>
      </c>
      <c r="B583" t="s">
        <v>128</v>
      </c>
      <c r="C583" t="s">
        <v>148</v>
      </c>
      <c r="D583" t="s">
        <v>124</v>
      </c>
      <c r="E583">
        <v>900021.23</v>
      </c>
      <c r="G583" t="b">
        <f>F583=Pivot_Data2!H583</f>
        <v>1</v>
      </c>
    </row>
    <row r="584" spans="1:11" hidden="1">
      <c r="A584" t="s">
        <v>93</v>
      </c>
      <c r="B584" t="s">
        <v>128</v>
      </c>
      <c r="C584" t="s">
        <v>204</v>
      </c>
      <c r="D584" t="s">
        <v>124</v>
      </c>
      <c r="E584">
        <v>213558.86</v>
      </c>
      <c r="G584" t="b">
        <f>F584=Pivot_Data2!H584</f>
        <v>1</v>
      </c>
    </row>
  </sheetData>
  <autoFilter ref="A1:K584" xr:uid="{00000000-0009-0000-0000-00000A000000}">
    <filterColumn colId="6">
      <filters>
        <filter val="FALSE"/>
      </filters>
    </filterColumn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J100"/>
  <sheetViews>
    <sheetView workbookViewId="0"/>
    <sheetView workbookViewId="1"/>
  </sheetViews>
  <sheetFormatPr baseColWidth="10" defaultColWidth="8.83203125" defaultRowHeight="16"/>
  <sheetData>
    <row r="1" spans="1:140">
      <c r="A1" s="1" t="s">
        <v>0</v>
      </c>
      <c r="B1" s="1" t="s">
        <v>145</v>
      </c>
      <c r="C1" s="1" t="s">
        <v>139</v>
      </c>
      <c r="D1" s="1" t="s">
        <v>146</v>
      </c>
      <c r="E1" s="1" t="s">
        <v>225</v>
      </c>
      <c r="F1" s="1" t="s">
        <v>167</v>
      </c>
      <c r="G1" s="1" t="s">
        <v>127</v>
      </c>
      <c r="H1" s="1" t="s">
        <v>125</v>
      </c>
      <c r="I1" s="1" t="s">
        <v>123</v>
      </c>
      <c r="J1" s="1" t="s">
        <v>119</v>
      </c>
      <c r="K1" s="1" t="s">
        <v>185</v>
      </c>
      <c r="L1" s="1" t="s">
        <v>132</v>
      </c>
      <c r="M1" s="1" t="s">
        <v>142</v>
      </c>
      <c r="N1" s="1" t="s">
        <v>173</v>
      </c>
      <c r="O1" s="1" t="s">
        <v>148</v>
      </c>
      <c r="P1" s="1" t="s">
        <v>140</v>
      </c>
      <c r="Q1" s="1" t="s">
        <v>206</v>
      </c>
      <c r="R1" s="1" t="s">
        <v>256</v>
      </c>
      <c r="S1" s="1" t="s">
        <v>257</v>
      </c>
      <c r="T1" s="1" t="s">
        <v>170</v>
      </c>
      <c r="U1" s="1" t="s">
        <v>258</v>
      </c>
      <c r="V1" s="1" t="s">
        <v>221</v>
      </c>
      <c r="W1" s="1" t="s">
        <v>259</v>
      </c>
      <c r="X1" s="1" t="s">
        <v>260</v>
      </c>
      <c r="Y1" s="1" t="s">
        <v>155</v>
      </c>
      <c r="Z1" s="1" t="s">
        <v>161</v>
      </c>
      <c r="AA1" s="1" t="s">
        <v>212</v>
      </c>
      <c r="AB1" s="1" t="s">
        <v>204</v>
      </c>
      <c r="AC1" s="1" t="s">
        <v>261</v>
      </c>
      <c r="AD1" s="1" t="s">
        <v>217</v>
      </c>
      <c r="AE1" s="1" t="s">
        <v>129</v>
      </c>
      <c r="AF1" s="1" t="s">
        <v>262</v>
      </c>
      <c r="AG1" s="1">
        <v>2</v>
      </c>
      <c r="AH1" s="1" t="s">
        <v>171</v>
      </c>
      <c r="AI1" s="1" t="s">
        <v>263</v>
      </c>
      <c r="AJ1" s="1" t="s">
        <v>264</v>
      </c>
      <c r="AK1" s="1" t="s">
        <v>265</v>
      </c>
      <c r="AL1" s="1" t="s">
        <v>266</v>
      </c>
      <c r="AM1" s="1" t="s">
        <v>267</v>
      </c>
      <c r="AN1" s="1" t="s">
        <v>154</v>
      </c>
      <c r="AO1" s="1" t="s">
        <v>268</v>
      </c>
      <c r="AP1" s="1" t="s">
        <v>162</v>
      </c>
      <c r="AQ1" s="1" t="s">
        <v>137</v>
      </c>
      <c r="AR1" s="1" t="s">
        <v>144</v>
      </c>
      <c r="AS1" s="1" t="s">
        <v>151</v>
      </c>
      <c r="AT1" s="1" t="s">
        <v>153</v>
      </c>
      <c r="AU1" s="1" t="s">
        <v>143</v>
      </c>
      <c r="AV1" s="1" t="s">
        <v>227</v>
      </c>
      <c r="AW1" s="1" t="s">
        <v>203</v>
      </c>
      <c r="AX1" s="1" t="s">
        <v>207</v>
      </c>
      <c r="AY1" s="1" t="s">
        <v>269</v>
      </c>
      <c r="AZ1" s="1" t="s">
        <v>205</v>
      </c>
      <c r="BA1" s="1" t="s">
        <v>178</v>
      </c>
      <c r="BB1" s="1" t="s">
        <v>248</v>
      </c>
      <c r="BC1" s="1" t="s">
        <v>121</v>
      </c>
      <c r="BD1" s="1" t="s">
        <v>208</v>
      </c>
      <c r="BE1" s="1" t="s">
        <v>184</v>
      </c>
      <c r="BF1" s="1" t="s">
        <v>175</v>
      </c>
      <c r="BG1" s="1" t="s">
        <v>231</v>
      </c>
      <c r="BH1" s="1" t="s">
        <v>224</v>
      </c>
      <c r="BI1" s="1" t="s">
        <v>163</v>
      </c>
      <c r="BJ1" s="1" t="s">
        <v>159</v>
      </c>
      <c r="BK1" s="1" t="s">
        <v>252</v>
      </c>
      <c r="BL1" s="1" t="s">
        <v>149</v>
      </c>
      <c r="BM1" s="1" t="s">
        <v>133</v>
      </c>
      <c r="BN1" s="1" t="s">
        <v>157</v>
      </c>
      <c r="BO1" s="1" t="s">
        <v>164</v>
      </c>
      <c r="BP1" s="1" t="s">
        <v>186</v>
      </c>
      <c r="BQ1" s="1" t="s">
        <v>247</v>
      </c>
      <c r="BR1" s="1" t="s">
        <v>245</v>
      </c>
      <c r="BS1" s="1" t="s">
        <v>156</v>
      </c>
      <c r="BT1" s="1" t="s">
        <v>201</v>
      </c>
      <c r="BU1" s="1" t="s">
        <v>214</v>
      </c>
      <c r="BV1" s="1" t="s">
        <v>160</v>
      </c>
      <c r="BW1" s="1" t="s">
        <v>270</v>
      </c>
      <c r="BX1" s="1" t="s">
        <v>88</v>
      </c>
      <c r="BY1" s="1" t="s">
        <v>215</v>
      </c>
      <c r="BZ1" s="1" t="s">
        <v>250</v>
      </c>
      <c r="CA1" s="1" t="s">
        <v>189</v>
      </c>
      <c r="CB1" s="1" t="s">
        <v>218</v>
      </c>
      <c r="CC1" s="1" t="s">
        <v>195</v>
      </c>
      <c r="CD1" s="1" t="s">
        <v>209</v>
      </c>
      <c r="CE1" s="1" t="s">
        <v>176</v>
      </c>
      <c r="CF1" s="1" t="s">
        <v>200</v>
      </c>
      <c r="CG1" s="1" t="s">
        <v>179</v>
      </c>
      <c r="CH1" s="1" t="s">
        <v>255</v>
      </c>
      <c r="CI1" s="1" t="s">
        <v>210</v>
      </c>
      <c r="CJ1" s="1" t="s">
        <v>182</v>
      </c>
      <c r="CK1" s="1" t="s">
        <v>190</v>
      </c>
      <c r="CL1" s="1" t="s">
        <v>188</v>
      </c>
      <c r="CM1" s="1" t="s">
        <v>147</v>
      </c>
      <c r="CN1" s="1" t="s">
        <v>135</v>
      </c>
      <c r="CO1" s="1" t="s">
        <v>174</v>
      </c>
      <c r="CP1" s="1" t="s">
        <v>238</v>
      </c>
      <c r="CQ1" s="1" t="s">
        <v>253</v>
      </c>
      <c r="CR1" s="1" t="s">
        <v>211</v>
      </c>
      <c r="CS1" s="1" t="s">
        <v>271</v>
      </c>
      <c r="CT1" s="1" t="s">
        <v>272</v>
      </c>
      <c r="CU1" s="1" t="s">
        <v>273</v>
      </c>
      <c r="CV1" s="1" t="s">
        <v>219</v>
      </c>
      <c r="CW1" s="1" t="s">
        <v>254</v>
      </c>
      <c r="CX1" s="1" t="s">
        <v>230</v>
      </c>
      <c r="CY1" s="1" t="s">
        <v>166</v>
      </c>
      <c r="CZ1" s="1" t="s">
        <v>196</v>
      </c>
      <c r="DA1" s="1" t="s">
        <v>197</v>
      </c>
      <c r="DB1" s="1" t="s">
        <v>274</v>
      </c>
      <c r="DC1" s="1" t="s">
        <v>275</v>
      </c>
      <c r="DD1" s="1" t="s">
        <v>226</v>
      </c>
      <c r="DE1" s="1" t="s">
        <v>237</v>
      </c>
      <c r="DF1" s="1" t="s">
        <v>172</v>
      </c>
      <c r="DG1" s="1" t="s">
        <v>202</v>
      </c>
      <c r="DH1" s="1" t="s">
        <v>229</v>
      </c>
      <c r="DI1" s="1" t="s">
        <v>222</v>
      </c>
      <c r="DJ1" s="1" t="s">
        <v>228</v>
      </c>
      <c r="DK1" s="1" t="s">
        <v>236</v>
      </c>
      <c r="DL1" s="1" t="s">
        <v>235</v>
      </c>
      <c r="DM1" s="1" t="s">
        <v>165</v>
      </c>
      <c r="DN1" s="1" t="s">
        <v>177</v>
      </c>
      <c r="DO1" s="1" t="s">
        <v>168</v>
      </c>
      <c r="DP1" s="1" t="s">
        <v>193</v>
      </c>
      <c r="DQ1" s="1" t="s">
        <v>194</v>
      </c>
      <c r="DR1" s="1" t="s">
        <v>199</v>
      </c>
      <c r="DS1" s="1" t="s">
        <v>246</v>
      </c>
      <c r="DT1" s="1" t="s">
        <v>169</v>
      </c>
      <c r="DU1" s="1" t="s">
        <v>158</v>
      </c>
      <c r="DV1" s="1" t="s">
        <v>213</v>
      </c>
      <c r="DW1" s="1" t="s">
        <v>276</v>
      </c>
      <c r="DX1" s="1" t="s">
        <v>216</v>
      </c>
      <c r="DY1" s="1" t="s">
        <v>198</v>
      </c>
      <c r="DZ1" s="1" t="s">
        <v>242</v>
      </c>
      <c r="EA1" s="1" t="s">
        <v>244</v>
      </c>
      <c r="EB1" s="1" t="s">
        <v>243</v>
      </c>
      <c r="EC1" s="1" t="s">
        <v>251</v>
      </c>
      <c r="ED1" s="1" t="s">
        <v>187</v>
      </c>
      <c r="EE1" s="1" t="s">
        <v>181</v>
      </c>
      <c r="EF1" s="1" t="s">
        <v>249</v>
      </c>
      <c r="EG1" s="1" t="s">
        <v>233</v>
      </c>
      <c r="EH1" s="1" t="s">
        <v>239</v>
      </c>
      <c r="EI1" s="1" t="s">
        <v>240</v>
      </c>
      <c r="EJ1" s="1" t="s">
        <v>241</v>
      </c>
    </row>
    <row r="2" spans="1:140">
      <c r="A2" t="s">
        <v>110</v>
      </c>
      <c r="B2" t="s">
        <v>138</v>
      </c>
      <c r="C2" t="s">
        <v>138</v>
      </c>
      <c r="D2" t="s">
        <v>138</v>
      </c>
      <c r="E2" t="s">
        <v>138</v>
      </c>
      <c r="F2" t="s">
        <v>138</v>
      </c>
      <c r="G2" t="s">
        <v>127</v>
      </c>
      <c r="H2" t="s">
        <v>125</v>
      </c>
      <c r="I2" t="s">
        <v>122</v>
      </c>
      <c r="J2" t="s">
        <v>119</v>
      </c>
      <c r="K2" t="s">
        <v>138</v>
      </c>
      <c r="L2" t="s">
        <v>131</v>
      </c>
      <c r="M2" t="s">
        <v>141</v>
      </c>
      <c r="N2" t="s">
        <v>141</v>
      </c>
      <c r="O2" t="s">
        <v>128</v>
      </c>
      <c r="P2" t="s">
        <v>128</v>
      </c>
      <c r="Q2" t="s">
        <v>128</v>
      </c>
      <c r="R2" t="s">
        <v>134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138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136</v>
      </c>
      <c r="AO2" t="s">
        <v>136</v>
      </c>
      <c r="AP2" t="s">
        <v>136</v>
      </c>
      <c r="AQ2" t="s">
        <v>136</v>
      </c>
      <c r="AR2" t="s">
        <v>144</v>
      </c>
      <c r="AS2" t="s">
        <v>150</v>
      </c>
      <c r="AT2" t="s">
        <v>152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134</v>
      </c>
      <c r="BA2" t="s">
        <v>134</v>
      </c>
      <c r="BB2" t="s">
        <v>134</v>
      </c>
      <c r="BC2" t="s">
        <v>119</v>
      </c>
      <c r="BD2" t="s">
        <v>134</v>
      </c>
      <c r="BE2" t="s">
        <v>183</v>
      </c>
      <c r="BF2" t="s">
        <v>134</v>
      </c>
      <c r="BG2" t="s">
        <v>134</v>
      </c>
      <c r="BH2" t="s">
        <v>134</v>
      </c>
      <c r="BI2" t="s">
        <v>134</v>
      </c>
      <c r="BJ2" t="s">
        <v>134</v>
      </c>
      <c r="BK2" t="s">
        <v>134</v>
      </c>
      <c r="BL2" t="s">
        <v>134</v>
      </c>
      <c r="BM2" t="s">
        <v>119</v>
      </c>
      <c r="BN2" t="s">
        <v>134</v>
      </c>
      <c r="BO2" t="s">
        <v>134</v>
      </c>
      <c r="BP2" t="s">
        <v>134</v>
      </c>
      <c r="BQ2" t="s">
        <v>134</v>
      </c>
      <c r="BR2" t="s">
        <v>134</v>
      </c>
      <c r="BS2" t="s">
        <v>134</v>
      </c>
      <c r="BT2" t="s">
        <v>134</v>
      </c>
      <c r="BU2" t="s">
        <v>134</v>
      </c>
      <c r="BV2" t="s">
        <v>134</v>
      </c>
      <c r="BW2" t="s">
        <v>134</v>
      </c>
      <c r="BX2" t="s">
        <v>134</v>
      </c>
      <c r="BY2" t="s">
        <v>134</v>
      </c>
      <c r="BZ2" t="s">
        <v>134</v>
      </c>
      <c r="CA2" t="s">
        <v>134</v>
      </c>
      <c r="CB2" t="s">
        <v>134</v>
      </c>
      <c r="CC2" t="s">
        <v>134</v>
      </c>
      <c r="CD2" t="s">
        <v>134</v>
      </c>
      <c r="CE2" t="s">
        <v>134</v>
      </c>
      <c r="CF2" t="s">
        <v>134</v>
      </c>
      <c r="CG2" t="s">
        <v>134</v>
      </c>
      <c r="CH2" t="s">
        <v>134</v>
      </c>
      <c r="CI2" t="s">
        <v>134</v>
      </c>
      <c r="CJ2" t="s">
        <v>134</v>
      </c>
      <c r="CK2" t="s">
        <v>134</v>
      </c>
      <c r="CL2" t="s">
        <v>134</v>
      </c>
      <c r="CM2" t="s">
        <v>134</v>
      </c>
      <c r="CN2" t="s">
        <v>134</v>
      </c>
      <c r="CO2" t="s">
        <v>136</v>
      </c>
      <c r="CP2" t="s">
        <v>134</v>
      </c>
      <c r="CQ2" t="s">
        <v>134</v>
      </c>
      <c r="CR2" t="s">
        <v>134</v>
      </c>
      <c r="CS2" t="s">
        <v>134</v>
      </c>
      <c r="CT2" t="s">
        <v>134</v>
      </c>
      <c r="CU2" t="s">
        <v>134</v>
      </c>
      <c r="CV2" t="s">
        <v>134</v>
      </c>
      <c r="CW2" t="s">
        <v>134</v>
      </c>
      <c r="CX2" t="s">
        <v>134</v>
      </c>
      <c r="CY2" t="s">
        <v>134</v>
      </c>
      <c r="CZ2" t="s">
        <v>134</v>
      </c>
      <c r="DA2" t="s">
        <v>134</v>
      </c>
      <c r="DB2" t="s">
        <v>134</v>
      </c>
      <c r="DC2" t="s">
        <v>128</v>
      </c>
      <c r="DD2" t="s">
        <v>134</v>
      </c>
      <c r="DE2" t="s">
        <v>134</v>
      </c>
      <c r="DF2" t="s">
        <v>134</v>
      </c>
      <c r="DG2" t="s">
        <v>134</v>
      </c>
      <c r="DH2" t="s">
        <v>134</v>
      </c>
      <c r="DI2" t="s">
        <v>134</v>
      </c>
      <c r="DJ2" t="s">
        <v>134</v>
      </c>
      <c r="DK2" t="s">
        <v>134</v>
      </c>
      <c r="DL2" t="s">
        <v>136</v>
      </c>
      <c r="DM2" t="s">
        <v>134</v>
      </c>
      <c r="DN2" t="s">
        <v>134</v>
      </c>
      <c r="DO2" t="s">
        <v>134</v>
      </c>
      <c r="DP2" t="s">
        <v>134</v>
      </c>
      <c r="DQ2" t="s">
        <v>134</v>
      </c>
      <c r="DR2" t="s">
        <v>134</v>
      </c>
      <c r="DS2" t="s">
        <v>134</v>
      </c>
      <c r="DT2" t="s">
        <v>136</v>
      </c>
      <c r="DU2" t="s">
        <v>134</v>
      </c>
      <c r="DV2" t="s">
        <v>180</v>
      </c>
      <c r="DW2" t="s">
        <v>180</v>
      </c>
      <c r="DX2" t="s">
        <v>33</v>
      </c>
      <c r="DY2" t="s">
        <v>180</v>
      </c>
      <c r="DZ2" t="s">
        <v>180</v>
      </c>
      <c r="EA2" t="s">
        <v>180</v>
      </c>
      <c r="EB2" t="s">
        <v>180</v>
      </c>
      <c r="EC2" t="s">
        <v>180</v>
      </c>
      <c r="ED2" t="s">
        <v>180</v>
      </c>
      <c r="EE2" t="s">
        <v>180</v>
      </c>
      <c r="EF2" t="s">
        <v>180</v>
      </c>
      <c r="EG2" t="s">
        <v>232</v>
      </c>
      <c r="EH2" t="s">
        <v>232</v>
      </c>
      <c r="EI2" t="s">
        <v>180</v>
      </c>
      <c r="EJ2" t="s">
        <v>180</v>
      </c>
    </row>
    <row r="3" spans="1:140">
      <c r="A3" t="s">
        <v>112</v>
      </c>
      <c r="B3" t="s">
        <v>277</v>
      </c>
      <c r="C3" t="s">
        <v>277</v>
      </c>
      <c r="D3" t="s">
        <v>277</v>
      </c>
      <c r="E3" t="s">
        <v>277</v>
      </c>
      <c r="F3" t="s">
        <v>277</v>
      </c>
      <c r="G3" t="s">
        <v>277</v>
      </c>
      <c r="H3" t="s">
        <v>277</v>
      </c>
      <c r="I3" t="s">
        <v>278</v>
      </c>
      <c r="J3" t="s">
        <v>279</v>
      </c>
      <c r="K3" t="s">
        <v>279</v>
      </c>
      <c r="L3" t="s">
        <v>279</v>
      </c>
      <c r="M3" t="s">
        <v>279</v>
      </c>
      <c r="N3" t="s">
        <v>279</v>
      </c>
      <c r="O3" t="s">
        <v>278</v>
      </c>
      <c r="P3" t="s">
        <v>278</v>
      </c>
      <c r="Q3" t="s">
        <v>278</v>
      </c>
      <c r="R3">
        <v>2</v>
      </c>
      <c r="S3" t="s">
        <v>278</v>
      </c>
      <c r="T3" t="s">
        <v>278</v>
      </c>
      <c r="U3" t="s">
        <v>278</v>
      </c>
      <c r="V3" t="s">
        <v>278</v>
      </c>
      <c r="W3" t="s">
        <v>278</v>
      </c>
      <c r="X3" t="s">
        <v>278</v>
      </c>
      <c r="Y3">
        <v>2</v>
      </c>
      <c r="Z3" t="s">
        <v>278</v>
      </c>
      <c r="AA3" t="s">
        <v>278</v>
      </c>
      <c r="AB3" t="s">
        <v>278</v>
      </c>
      <c r="AC3" t="s">
        <v>278</v>
      </c>
      <c r="AD3">
        <v>2</v>
      </c>
      <c r="AE3">
        <v>2</v>
      </c>
      <c r="AF3" t="s">
        <v>278</v>
      </c>
      <c r="AG3" t="s">
        <v>278</v>
      </c>
      <c r="AH3" t="s">
        <v>278</v>
      </c>
      <c r="AI3" t="s">
        <v>278</v>
      </c>
      <c r="AJ3" t="s">
        <v>280</v>
      </c>
      <c r="AK3" t="s">
        <v>280</v>
      </c>
      <c r="AL3" t="s">
        <v>279</v>
      </c>
      <c r="AM3" t="s">
        <v>279</v>
      </c>
      <c r="AN3" t="s">
        <v>279</v>
      </c>
      <c r="AO3" t="s">
        <v>279</v>
      </c>
      <c r="AP3">
        <v>2</v>
      </c>
      <c r="AQ3" t="s">
        <v>279</v>
      </c>
      <c r="AR3" t="s">
        <v>279</v>
      </c>
      <c r="AS3" t="s">
        <v>278</v>
      </c>
      <c r="AT3" t="s">
        <v>279</v>
      </c>
      <c r="AU3">
        <v>4</v>
      </c>
      <c r="AV3" t="s">
        <v>279</v>
      </c>
      <c r="AW3" t="s">
        <v>279</v>
      </c>
      <c r="AX3" t="s">
        <v>278</v>
      </c>
      <c r="AY3" t="s">
        <v>279</v>
      </c>
      <c r="AZ3" t="s">
        <v>280</v>
      </c>
      <c r="BA3" t="s">
        <v>279</v>
      </c>
      <c r="BB3" t="s">
        <v>280</v>
      </c>
      <c r="BC3" t="s">
        <v>279</v>
      </c>
      <c r="BD3" t="s">
        <v>280</v>
      </c>
      <c r="BE3" t="s">
        <v>277</v>
      </c>
      <c r="BF3" t="s">
        <v>279</v>
      </c>
      <c r="BG3" t="s">
        <v>279</v>
      </c>
      <c r="BH3" t="s">
        <v>280</v>
      </c>
      <c r="BI3" t="s">
        <v>280</v>
      </c>
      <c r="BJ3" t="s">
        <v>279</v>
      </c>
      <c r="BK3" t="s">
        <v>280</v>
      </c>
      <c r="BL3" t="s">
        <v>280</v>
      </c>
      <c r="BM3" t="s">
        <v>278</v>
      </c>
      <c r="BN3" t="s">
        <v>280</v>
      </c>
      <c r="BO3" t="s">
        <v>280</v>
      </c>
      <c r="BP3" t="s">
        <v>280</v>
      </c>
      <c r="BQ3" t="s">
        <v>280</v>
      </c>
      <c r="BR3" t="s">
        <v>280</v>
      </c>
      <c r="BS3" t="s">
        <v>280</v>
      </c>
      <c r="BT3" t="s">
        <v>280</v>
      </c>
      <c r="BU3" t="s">
        <v>280</v>
      </c>
      <c r="BV3">
        <v>5</v>
      </c>
      <c r="BW3" t="s">
        <v>280</v>
      </c>
      <c r="BX3">
        <v>3</v>
      </c>
      <c r="BY3" t="s">
        <v>280</v>
      </c>
      <c r="BZ3" t="s">
        <v>280</v>
      </c>
      <c r="CA3" t="s">
        <v>280</v>
      </c>
      <c r="CB3" t="s">
        <v>280</v>
      </c>
      <c r="CC3">
        <v>4</v>
      </c>
      <c r="CD3" t="s">
        <v>280</v>
      </c>
      <c r="CE3" t="s">
        <v>280</v>
      </c>
      <c r="CF3" t="s">
        <v>280</v>
      </c>
      <c r="CG3" t="s">
        <v>280</v>
      </c>
      <c r="CH3" t="s">
        <v>280</v>
      </c>
      <c r="CI3" t="s">
        <v>280</v>
      </c>
      <c r="CJ3" t="s">
        <v>280</v>
      </c>
      <c r="CK3">
        <v>4</v>
      </c>
      <c r="CL3" t="s">
        <v>280</v>
      </c>
      <c r="CM3" t="s">
        <v>280</v>
      </c>
      <c r="CN3" t="s">
        <v>280</v>
      </c>
      <c r="CO3" t="s">
        <v>279</v>
      </c>
      <c r="CP3" t="s">
        <v>280</v>
      </c>
      <c r="CQ3" t="s">
        <v>280</v>
      </c>
      <c r="CR3" t="s">
        <v>280</v>
      </c>
      <c r="CS3" t="s">
        <v>280</v>
      </c>
      <c r="CT3" t="s">
        <v>280</v>
      </c>
      <c r="CU3" t="s">
        <v>280</v>
      </c>
      <c r="CV3" t="s">
        <v>280</v>
      </c>
      <c r="CW3" t="s">
        <v>278</v>
      </c>
      <c r="CX3" t="s">
        <v>279</v>
      </c>
      <c r="CY3" t="s">
        <v>280</v>
      </c>
      <c r="CZ3" t="s">
        <v>280</v>
      </c>
      <c r="DA3" t="s">
        <v>280</v>
      </c>
      <c r="DB3" t="s">
        <v>280</v>
      </c>
      <c r="DC3">
        <v>5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5</v>
      </c>
      <c r="DM3">
        <v>2</v>
      </c>
      <c r="DN3">
        <v>5</v>
      </c>
      <c r="DO3">
        <v>5</v>
      </c>
      <c r="DP3">
        <v>5</v>
      </c>
      <c r="DQ3">
        <v>5</v>
      </c>
      <c r="DR3">
        <v>5</v>
      </c>
      <c r="DS3">
        <v>5</v>
      </c>
      <c r="DT3">
        <v>5</v>
      </c>
      <c r="DU3">
        <v>4</v>
      </c>
      <c r="DV3">
        <v>2</v>
      </c>
      <c r="DW3">
        <v>2</v>
      </c>
      <c r="DX3">
        <v>5</v>
      </c>
      <c r="DY3">
        <v>2</v>
      </c>
      <c r="DZ3">
        <v>2</v>
      </c>
      <c r="EA3">
        <v>2</v>
      </c>
      <c r="EB3">
        <v>2</v>
      </c>
      <c r="EC3">
        <v>1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</row>
    <row r="4" spans="1:140">
      <c r="A4" t="s">
        <v>281</v>
      </c>
      <c r="B4" t="s">
        <v>282</v>
      </c>
      <c r="C4">
        <v>0</v>
      </c>
      <c r="D4" t="s">
        <v>282</v>
      </c>
      <c r="E4" t="s">
        <v>282</v>
      </c>
      <c r="F4" t="s">
        <v>282</v>
      </c>
      <c r="G4" t="s">
        <v>282</v>
      </c>
      <c r="H4" t="s">
        <v>282</v>
      </c>
      <c r="I4" t="s">
        <v>282</v>
      </c>
      <c r="J4" t="s">
        <v>282</v>
      </c>
      <c r="K4" t="s">
        <v>282</v>
      </c>
      <c r="L4" t="s">
        <v>282</v>
      </c>
      <c r="M4">
        <v>0</v>
      </c>
      <c r="N4" t="s">
        <v>282</v>
      </c>
      <c r="O4">
        <v>-0.12602095669999999</v>
      </c>
      <c r="P4" t="s">
        <v>282</v>
      </c>
      <c r="Q4" t="s">
        <v>282</v>
      </c>
      <c r="R4" t="s">
        <v>282</v>
      </c>
      <c r="S4" t="s">
        <v>282</v>
      </c>
      <c r="T4" t="s">
        <v>282</v>
      </c>
      <c r="U4" t="s">
        <v>282</v>
      </c>
      <c r="V4" t="s">
        <v>282</v>
      </c>
      <c r="W4" t="s">
        <v>282</v>
      </c>
      <c r="X4" t="s">
        <v>282</v>
      </c>
      <c r="Y4">
        <v>0</v>
      </c>
      <c r="Z4" t="s">
        <v>282</v>
      </c>
      <c r="AA4" t="s">
        <v>282</v>
      </c>
      <c r="AB4">
        <v>9.6032008170000003E-4</v>
      </c>
      <c r="AC4" t="s">
        <v>282</v>
      </c>
      <c r="AD4" t="s">
        <v>282</v>
      </c>
      <c r="AE4" t="s">
        <v>282</v>
      </c>
      <c r="AF4" t="s">
        <v>282</v>
      </c>
      <c r="AG4" t="s">
        <v>282</v>
      </c>
      <c r="AH4">
        <v>-9.3271141709999998</v>
      </c>
      <c r="AI4" t="s">
        <v>282</v>
      </c>
      <c r="AJ4" t="s">
        <v>282</v>
      </c>
      <c r="AK4" t="s">
        <v>282</v>
      </c>
      <c r="AL4" t="s">
        <v>282</v>
      </c>
      <c r="AM4" t="s">
        <v>282</v>
      </c>
      <c r="AN4" t="s">
        <v>282</v>
      </c>
      <c r="AO4" t="s">
        <v>282</v>
      </c>
      <c r="AP4" t="s">
        <v>282</v>
      </c>
      <c r="AQ4" t="s">
        <v>282</v>
      </c>
      <c r="AR4" t="s">
        <v>282</v>
      </c>
      <c r="AS4" t="s">
        <v>282</v>
      </c>
      <c r="AT4" t="s">
        <v>282</v>
      </c>
      <c r="AU4" t="s">
        <v>282</v>
      </c>
      <c r="AV4" t="s">
        <v>282</v>
      </c>
      <c r="AW4" t="s">
        <v>282</v>
      </c>
      <c r="AX4" t="s">
        <v>282</v>
      </c>
      <c r="AY4" t="s">
        <v>282</v>
      </c>
      <c r="AZ4" t="s">
        <v>282</v>
      </c>
      <c r="BA4" t="s">
        <v>282</v>
      </c>
      <c r="BB4" t="s">
        <v>282</v>
      </c>
      <c r="BC4" t="s">
        <v>282</v>
      </c>
      <c r="BD4" t="s">
        <v>282</v>
      </c>
      <c r="BE4" t="s">
        <v>282</v>
      </c>
      <c r="BF4" t="s">
        <v>282</v>
      </c>
      <c r="BG4" t="s">
        <v>282</v>
      </c>
      <c r="BH4" t="s">
        <v>282</v>
      </c>
      <c r="BI4" t="s">
        <v>282</v>
      </c>
      <c r="BJ4" t="s">
        <v>282</v>
      </c>
      <c r="BK4" t="s">
        <v>282</v>
      </c>
      <c r="BL4" t="s">
        <v>282</v>
      </c>
      <c r="BM4" t="s">
        <v>282</v>
      </c>
      <c r="BN4" t="s">
        <v>282</v>
      </c>
      <c r="BO4" t="s">
        <v>282</v>
      </c>
      <c r="BP4" t="s">
        <v>282</v>
      </c>
      <c r="BQ4" t="s">
        <v>282</v>
      </c>
      <c r="BR4" t="s">
        <v>282</v>
      </c>
      <c r="BS4" t="s">
        <v>282</v>
      </c>
      <c r="BT4" t="s">
        <v>282</v>
      </c>
      <c r="BU4" t="s">
        <v>282</v>
      </c>
      <c r="BV4" t="s">
        <v>282</v>
      </c>
      <c r="BW4" t="s">
        <v>282</v>
      </c>
      <c r="BX4" t="s">
        <v>282</v>
      </c>
      <c r="BY4" t="s">
        <v>282</v>
      </c>
      <c r="BZ4" t="s">
        <v>282</v>
      </c>
      <c r="CA4" t="s">
        <v>282</v>
      </c>
      <c r="CB4" t="s">
        <v>282</v>
      </c>
      <c r="CC4" t="s">
        <v>282</v>
      </c>
      <c r="CD4" t="s">
        <v>282</v>
      </c>
      <c r="CE4" t="s">
        <v>282</v>
      </c>
      <c r="CF4" t="s">
        <v>282</v>
      </c>
      <c r="CG4" t="s">
        <v>282</v>
      </c>
      <c r="CH4" t="s">
        <v>282</v>
      </c>
      <c r="CI4" t="s">
        <v>282</v>
      </c>
      <c r="CJ4" t="s">
        <v>282</v>
      </c>
      <c r="CK4" t="s">
        <v>282</v>
      </c>
      <c r="CL4" t="s">
        <v>282</v>
      </c>
      <c r="CM4" t="s">
        <v>282</v>
      </c>
      <c r="CN4" t="s">
        <v>282</v>
      </c>
      <c r="CO4" t="s">
        <v>282</v>
      </c>
      <c r="CP4" t="s">
        <v>282</v>
      </c>
      <c r="CQ4" t="s">
        <v>282</v>
      </c>
      <c r="CR4" t="s">
        <v>282</v>
      </c>
      <c r="CS4" t="s">
        <v>282</v>
      </c>
      <c r="CT4" t="s">
        <v>282</v>
      </c>
      <c r="CU4" t="s">
        <v>282</v>
      </c>
      <c r="CV4" t="s">
        <v>282</v>
      </c>
      <c r="CW4" t="s">
        <v>282</v>
      </c>
      <c r="CX4" t="s">
        <v>282</v>
      </c>
      <c r="CY4" t="s">
        <v>282</v>
      </c>
      <c r="CZ4" t="s">
        <v>282</v>
      </c>
      <c r="DA4" t="s">
        <v>282</v>
      </c>
      <c r="DB4" t="s">
        <v>282</v>
      </c>
      <c r="DC4" t="s">
        <v>282</v>
      </c>
      <c r="DD4" t="s">
        <v>282</v>
      </c>
      <c r="DE4" t="s">
        <v>282</v>
      </c>
      <c r="DF4" t="s">
        <v>282</v>
      </c>
      <c r="DG4" t="s">
        <v>282</v>
      </c>
      <c r="DH4" t="s">
        <v>282</v>
      </c>
      <c r="DI4" t="s">
        <v>282</v>
      </c>
      <c r="DJ4" t="s">
        <v>282</v>
      </c>
      <c r="DK4" t="s">
        <v>282</v>
      </c>
      <c r="DL4" t="s">
        <v>282</v>
      </c>
      <c r="DM4" t="s">
        <v>282</v>
      </c>
      <c r="DN4" t="s">
        <v>282</v>
      </c>
      <c r="DO4" t="s">
        <v>282</v>
      </c>
      <c r="DP4" t="s">
        <v>282</v>
      </c>
      <c r="DQ4" t="s">
        <v>282</v>
      </c>
      <c r="DR4" t="s">
        <v>282</v>
      </c>
      <c r="DS4" t="s">
        <v>282</v>
      </c>
      <c r="DT4" t="s">
        <v>282</v>
      </c>
      <c r="DU4" t="s">
        <v>282</v>
      </c>
      <c r="DV4" t="s">
        <v>282</v>
      </c>
      <c r="DW4" t="s">
        <v>282</v>
      </c>
      <c r="DX4">
        <v>0</v>
      </c>
      <c r="DY4" t="s">
        <v>282</v>
      </c>
      <c r="DZ4" t="s">
        <v>282</v>
      </c>
      <c r="EA4" t="s">
        <v>282</v>
      </c>
      <c r="EB4" t="s">
        <v>282</v>
      </c>
      <c r="EC4" t="s">
        <v>282</v>
      </c>
      <c r="ED4" t="s">
        <v>282</v>
      </c>
      <c r="EE4" t="s">
        <v>282</v>
      </c>
      <c r="EF4" t="s">
        <v>282</v>
      </c>
      <c r="EG4" t="s">
        <v>282</v>
      </c>
      <c r="EH4" t="s">
        <v>282</v>
      </c>
      <c r="EI4" t="s">
        <v>282</v>
      </c>
      <c r="EJ4" t="s">
        <v>282</v>
      </c>
    </row>
    <row r="5" spans="1:140">
      <c r="A5" t="s">
        <v>283</v>
      </c>
      <c r="B5" t="s">
        <v>284</v>
      </c>
      <c r="C5" t="s">
        <v>284</v>
      </c>
      <c r="D5" t="s">
        <v>284</v>
      </c>
      <c r="E5" t="s">
        <v>284</v>
      </c>
      <c r="F5" t="s">
        <v>284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 t="s">
        <v>284</v>
      </c>
      <c r="M5" t="s">
        <v>284</v>
      </c>
      <c r="N5" t="s">
        <v>284</v>
      </c>
      <c r="O5" t="s">
        <v>284</v>
      </c>
      <c r="P5" t="s">
        <v>284</v>
      </c>
      <c r="Q5" t="s">
        <v>284</v>
      </c>
      <c r="R5" t="s">
        <v>285</v>
      </c>
      <c r="S5" t="s">
        <v>284</v>
      </c>
      <c r="T5" t="s">
        <v>284</v>
      </c>
      <c r="U5" t="s">
        <v>284</v>
      </c>
      <c r="V5" t="s">
        <v>284</v>
      </c>
      <c r="W5" t="s">
        <v>284</v>
      </c>
      <c r="X5" t="s">
        <v>284</v>
      </c>
      <c r="Y5" t="s">
        <v>284</v>
      </c>
      <c r="Z5" t="s">
        <v>284</v>
      </c>
      <c r="AA5" t="s">
        <v>284</v>
      </c>
      <c r="AB5" t="s">
        <v>284</v>
      </c>
      <c r="AC5" t="s">
        <v>284</v>
      </c>
      <c r="AD5" t="s">
        <v>284</v>
      </c>
      <c r="AE5" t="s">
        <v>284</v>
      </c>
      <c r="AF5" t="s">
        <v>284</v>
      </c>
      <c r="AG5" t="s">
        <v>284</v>
      </c>
      <c r="AH5" t="s">
        <v>284</v>
      </c>
      <c r="AI5" t="s">
        <v>284</v>
      </c>
      <c r="AJ5" t="s">
        <v>284</v>
      </c>
      <c r="AK5" t="s">
        <v>284</v>
      </c>
      <c r="AL5" t="s">
        <v>284</v>
      </c>
      <c r="AM5" t="s">
        <v>284</v>
      </c>
      <c r="AN5" t="s">
        <v>284</v>
      </c>
      <c r="AO5" t="s">
        <v>284</v>
      </c>
      <c r="AP5" t="s">
        <v>284</v>
      </c>
      <c r="AQ5" t="s">
        <v>284</v>
      </c>
      <c r="AR5" t="s">
        <v>284</v>
      </c>
      <c r="AS5" t="s">
        <v>285</v>
      </c>
      <c r="AT5" t="s">
        <v>284</v>
      </c>
      <c r="AU5" t="s">
        <v>284</v>
      </c>
      <c r="AV5" t="s">
        <v>284</v>
      </c>
      <c r="AW5" t="s">
        <v>284</v>
      </c>
      <c r="AX5" t="s">
        <v>284</v>
      </c>
      <c r="AY5" t="s">
        <v>284</v>
      </c>
      <c r="AZ5" t="s">
        <v>286</v>
      </c>
      <c r="BA5" t="s">
        <v>285</v>
      </c>
      <c r="BB5" t="s">
        <v>285</v>
      </c>
      <c r="BC5" t="s">
        <v>285</v>
      </c>
      <c r="BD5" t="s">
        <v>285</v>
      </c>
      <c r="BE5" t="s">
        <v>285</v>
      </c>
      <c r="BF5" t="s">
        <v>285</v>
      </c>
      <c r="BG5" t="s">
        <v>285</v>
      </c>
      <c r="BH5" t="s">
        <v>285</v>
      </c>
      <c r="BI5" t="s">
        <v>285</v>
      </c>
      <c r="BJ5" t="s">
        <v>285</v>
      </c>
      <c r="BK5" t="s">
        <v>285</v>
      </c>
      <c r="BL5" t="s">
        <v>285</v>
      </c>
      <c r="BM5" t="s">
        <v>285</v>
      </c>
      <c r="BN5" t="s">
        <v>285</v>
      </c>
      <c r="BO5" t="s">
        <v>285</v>
      </c>
      <c r="BP5" t="s">
        <v>285</v>
      </c>
      <c r="BQ5" t="s">
        <v>285</v>
      </c>
      <c r="BR5" t="s">
        <v>285</v>
      </c>
      <c r="BS5" t="s">
        <v>285</v>
      </c>
      <c r="BT5" t="s">
        <v>285</v>
      </c>
      <c r="BU5" t="s">
        <v>285</v>
      </c>
      <c r="BV5" t="s">
        <v>285</v>
      </c>
      <c r="BW5" t="s">
        <v>285</v>
      </c>
      <c r="BX5" t="s">
        <v>285</v>
      </c>
      <c r="BY5" t="s">
        <v>285</v>
      </c>
      <c r="BZ5" t="s">
        <v>285</v>
      </c>
      <c r="CA5" t="s">
        <v>285</v>
      </c>
      <c r="CB5" t="s">
        <v>285</v>
      </c>
      <c r="CC5" t="s">
        <v>285</v>
      </c>
      <c r="CD5" t="s">
        <v>285</v>
      </c>
      <c r="CE5" t="s">
        <v>285</v>
      </c>
      <c r="CF5" t="s">
        <v>285</v>
      </c>
      <c r="CG5" t="s">
        <v>285</v>
      </c>
      <c r="CH5" t="s">
        <v>285</v>
      </c>
      <c r="CI5" t="s">
        <v>285</v>
      </c>
      <c r="CJ5" t="s">
        <v>285</v>
      </c>
      <c r="CK5" t="s">
        <v>285</v>
      </c>
      <c r="CL5" t="s">
        <v>285</v>
      </c>
      <c r="CM5" t="s">
        <v>285</v>
      </c>
      <c r="CN5" t="s">
        <v>285</v>
      </c>
      <c r="CO5" t="s">
        <v>285</v>
      </c>
      <c r="CP5" t="s">
        <v>285</v>
      </c>
      <c r="CQ5" t="s">
        <v>285</v>
      </c>
      <c r="CR5" t="s">
        <v>285</v>
      </c>
      <c r="CS5" t="s">
        <v>285</v>
      </c>
      <c r="CT5" t="s">
        <v>285</v>
      </c>
      <c r="CU5" t="s">
        <v>285</v>
      </c>
      <c r="CV5" t="s">
        <v>285</v>
      </c>
      <c r="CW5" t="s">
        <v>285</v>
      </c>
      <c r="CX5" t="s">
        <v>285</v>
      </c>
      <c r="CY5" t="s">
        <v>285</v>
      </c>
      <c r="CZ5" t="s">
        <v>285</v>
      </c>
      <c r="DA5" t="s">
        <v>285</v>
      </c>
      <c r="DB5" t="s">
        <v>285</v>
      </c>
      <c r="DC5" t="s">
        <v>284</v>
      </c>
      <c r="DD5" t="s">
        <v>285</v>
      </c>
      <c r="DE5" t="s">
        <v>285</v>
      </c>
      <c r="DF5" t="s">
        <v>285</v>
      </c>
      <c r="DG5" t="s">
        <v>285</v>
      </c>
      <c r="DH5" t="s">
        <v>285</v>
      </c>
      <c r="DI5" t="s">
        <v>285</v>
      </c>
      <c r="DJ5" t="s">
        <v>285</v>
      </c>
      <c r="DK5" t="s">
        <v>285</v>
      </c>
      <c r="DL5" t="s">
        <v>284</v>
      </c>
      <c r="DM5" t="s">
        <v>285</v>
      </c>
      <c r="DN5" t="s">
        <v>285</v>
      </c>
      <c r="DO5" t="s">
        <v>285</v>
      </c>
      <c r="DP5" t="s">
        <v>285</v>
      </c>
      <c r="DQ5" t="s">
        <v>285</v>
      </c>
      <c r="DR5" t="s">
        <v>285</v>
      </c>
      <c r="DS5" t="s">
        <v>285</v>
      </c>
      <c r="DT5" t="s">
        <v>284</v>
      </c>
      <c r="DU5" t="s">
        <v>284</v>
      </c>
      <c r="DV5" t="s">
        <v>285</v>
      </c>
      <c r="DW5" t="s">
        <v>285</v>
      </c>
      <c r="DX5" t="s">
        <v>287</v>
      </c>
      <c r="DY5" t="s">
        <v>284</v>
      </c>
      <c r="DZ5" t="s">
        <v>285</v>
      </c>
      <c r="EA5" t="s">
        <v>285</v>
      </c>
      <c r="EB5" t="s">
        <v>284</v>
      </c>
      <c r="EC5" t="s">
        <v>284</v>
      </c>
      <c r="ED5" t="s">
        <v>284</v>
      </c>
      <c r="EE5" t="s">
        <v>285</v>
      </c>
      <c r="EF5" t="s">
        <v>285</v>
      </c>
      <c r="EG5" t="s">
        <v>284</v>
      </c>
      <c r="EH5" t="s">
        <v>284</v>
      </c>
      <c r="EI5" t="s">
        <v>284</v>
      </c>
      <c r="EJ5" t="s">
        <v>284</v>
      </c>
    </row>
    <row r="6" spans="1:140">
      <c r="A6" t="s">
        <v>11</v>
      </c>
      <c r="B6" t="s">
        <v>282</v>
      </c>
      <c r="C6">
        <v>0</v>
      </c>
      <c r="D6">
        <v>0</v>
      </c>
      <c r="E6">
        <v>0</v>
      </c>
      <c r="F6">
        <v>0</v>
      </c>
      <c r="G6">
        <v>0</v>
      </c>
      <c r="H6" t="s">
        <v>282</v>
      </c>
      <c r="I6" t="s">
        <v>282</v>
      </c>
      <c r="J6" t="s">
        <v>282</v>
      </c>
      <c r="K6" t="s">
        <v>282</v>
      </c>
      <c r="L6" t="s">
        <v>282</v>
      </c>
      <c r="M6" t="s">
        <v>282</v>
      </c>
      <c r="N6" t="s">
        <v>282</v>
      </c>
      <c r="O6">
        <v>-0.12602095669999999</v>
      </c>
      <c r="P6" t="s">
        <v>282</v>
      </c>
      <c r="Q6" t="s">
        <v>282</v>
      </c>
      <c r="R6">
        <v>0</v>
      </c>
      <c r="S6" t="s">
        <v>282</v>
      </c>
      <c r="T6" t="s">
        <v>282</v>
      </c>
      <c r="U6" t="s">
        <v>282</v>
      </c>
      <c r="V6" t="s">
        <v>282</v>
      </c>
      <c r="W6" t="s">
        <v>282</v>
      </c>
      <c r="X6" t="s">
        <v>282</v>
      </c>
      <c r="Y6" t="s">
        <v>282</v>
      </c>
      <c r="Z6" t="s">
        <v>282</v>
      </c>
      <c r="AA6">
        <v>0</v>
      </c>
      <c r="AB6">
        <v>9.6032008170000003E-4</v>
      </c>
      <c r="AC6" t="s">
        <v>282</v>
      </c>
      <c r="AD6" t="s">
        <v>282</v>
      </c>
      <c r="AE6">
        <v>0</v>
      </c>
      <c r="AF6" t="s">
        <v>282</v>
      </c>
      <c r="AG6" t="s">
        <v>282</v>
      </c>
      <c r="AH6" t="s">
        <v>282</v>
      </c>
      <c r="AI6" t="s">
        <v>282</v>
      </c>
      <c r="AJ6" t="s">
        <v>282</v>
      </c>
      <c r="AK6" t="s">
        <v>282</v>
      </c>
      <c r="AL6" t="s">
        <v>282</v>
      </c>
      <c r="AM6" t="s">
        <v>282</v>
      </c>
      <c r="AN6" t="s">
        <v>282</v>
      </c>
      <c r="AO6" t="s">
        <v>282</v>
      </c>
      <c r="AP6" t="s">
        <v>282</v>
      </c>
      <c r="AQ6" t="s">
        <v>282</v>
      </c>
      <c r="AR6" t="s">
        <v>282</v>
      </c>
      <c r="AS6" t="s">
        <v>282</v>
      </c>
      <c r="AT6" t="s">
        <v>282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0.1011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0.1008</v>
      </c>
      <c r="EG6">
        <v>0</v>
      </c>
      <c r="EH6">
        <v>0</v>
      </c>
      <c r="EI6">
        <v>0</v>
      </c>
      <c r="EJ6">
        <v>0</v>
      </c>
    </row>
    <row r="7" spans="1:140">
      <c r="A7" t="s">
        <v>12</v>
      </c>
      <c r="B7" t="s">
        <v>282</v>
      </c>
      <c r="C7">
        <v>0</v>
      </c>
      <c r="D7">
        <v>0</v>
      </c>
      <c r="E7">
        <v>0</v>
      </c>
      <c r="F7">
        <v>0</v>
      </c>
      <c r="G7">
        <v>0</v>
      </c>
      <c r="H7" t="s">
        <v>282</v>
      </c>
      <c r="I7" t="s">
        <v>282</v>
      </c>
      <c r="J7" t="s">
        <v>282</v>
      </c>
      <c r="K7" t="s">
        <v>282</v>
      </c>
      <c r="L7" t="s">
        <v>282</v>
      </c>
      <c r="M7" t="s">
        <v>282</v>
      </c>
      <c r="N7" t="s">
        <v>282</v>
      </c>
      <c r="O7">
        <v>-0.12602095669999999</v>
      </c>
      <c r="P7" t="s">
        <v>282</v>
      </c>
      <c r="Q7" t="s">
        <v>282</v>
      </c>
      <c r="R7" t="s">
        <v>282</v>
      </c>
      <c r="S7" t="s">
        <v>282</v>
      </c>
      <c r="T7" t="s">
        <v>282</v>
      </c>
      <c r="U7" t="s">
        <v>282</v>
      </c>
      <c r="V7" t="s">
        <v>282</v>
      </c>
      <c r="W7" t="s">
        <v>282</v>
      </c>
      <c r="X7" t="s">
        <v>282</v>
      </c>
      <c r="Y7" t="s">
        <v>282</v>
      </c>
      <c r="Z7" t="s">
        <v>282</v>
      </c>
      <c r="AA7">
        <v>0</v>
      </c>
      <c r="AB7">
        <v>9.6032008170000003E-4</v>
      </c>
      <c r="AC7" t="s">
        <v>282</v>
      </c>
      <c r="AD7" t="s">
        <v>282</v>
      </c>
      <c r="AE7">
        <v>0</v>
      </c>
      <c r="AF7" t="s">
        <v>282</v>
      </c>
      <c r="AG7" t="s">
        <v>282</v>
      </c>
      <c r="AH7" t="s">
        <v>282</v>
      </c>
      <c r="AI7" t="s">
        <v>282</v>
      </c>
      <c r="AJ7" t="s">
        <v>282</v>
      </c>
      <c r="AK7" t="s">
        <v>282</v>
      </c>
      <c r="AL7" t="s">
        <v>282</v>
      </c>
      <c r="AM7" t="s">
        <v>282</v>
      </c>
      <c r="AN7" t="s">
        <v>282</v>
      </c>
      <c r="AO7" t="s">
        <v>282</v>
      </c>
      <c r="AP7" t="s">
        <v>282</v>
      </c>
      <c r="AQ7" t="s">
        <v>282</v>
      </c>
      <c r="AR7" t="s">
        <v>282</v>
      </c>
      <c r="AS7" t="s">
        <v>282</v>
      </c>
      <c r="AT7" t="s">
        <v>282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>
      <c r="A8" t="s">
        <v>13</v>
      </c>
      <c r="B8" t="s">
        <v>282</v>
      </c>
      <c r="C8">
        <v>0</v>
      </c>
      <c r="D8">
        <v>0</v>
      </c>
      <c r="E8">
        <v>0</v>
      </c>
      <c r="F8">
        <v>0</v>
      </c>
      <c r="G8">
        <v>0</v>
      </c>
      <c r="H8" t="s">
        <v>282</v>
      </c>
      <c r="I8">
        <v>6.59E-2</v>
      </c>
      <c r="J8" t="s">
        <v>282</v>
      </c>
      <c r="K8" t="s">
        <v>282</v>
      </c>
      <c r="L8" t="s">
        <v>282</v>
      </c>
      <c r="M8" t="s">
        <v>282</v>
      </c>
      <c r="N8" t="s">
        <v>282</v>
      </c>
      <c r="O8">
        <v>-0.12602095669999999</v>
      </c>
      <c r="P8" t="s">
        <v>282</v>
      </c>
      <c r="Q8">
        <v>0</v>
      </c>
      <c r="R8" t="s">
        <v>282</v>
      </c>
      <c r="S8" t="s">
        <v>282</v>
      </c>
      <c r="T8" t="s">
        <v>282</v>
      </c>
      <c r="U8" t="s">
        <v>282</v>
      </c>
      <c r="V8" t="s">
        <v>282</v>
      </c>
      <c r="W8" t="s">
        <v>282</v>
      </c>
      <c r="X8" t="s">
        <v>282</v>
      </c>
      <c r="Y8" t="s">
        <v>282</v>
      </c>
      <c r="Z8" t="s">
        <v>282</v>
      </c>
      <c r="AA8">
        <v>0</v>
      </c>
      <c r="AB8">
        <v>9.6032008170000003E-4</v>
      </c>
      <c r="AC8" t="s">
        <v>282</v>
      </c>
      <c r="AD8" t="s">
        <v>282</v>
      </c>
      <c r="AE8">
        <v>0</v>
      </c>
      <c r="AF8" t="s">
        <v>282</v>
      </c>
      <c r="AG8" t="s">
        <v>282</v>
      </c>
      <c r="AH8" t="s">
        <v>282</v>
      </c>
      <c r="AI8" t="s">
        <v>282</v>
      </c>
      <c r="AJ8" t="s">
        <v>282</v>
      </c>
      <c r="AK8" t="s">
        <v>282</v>
      </c>
      <c r="AL8" t="s">
        <v>282</v>
      </c>
      <c r="AM8" t="s">
        <v>282</v>
      </c>
      <c r="AN8" t="s">
        <v>282</v>
      </c>
      <c r="AO8" t="s">
        <v>282</v>
      </c>
      <c r="AP8" t="s">
        <v>282</v>
      </c>
      <c r="AQ8" t="s">
        <v>282</v>
      </c>
      <c r="AR8" t="s">
        <v>282</v>
      </c>
      <c r="AS8" t="s">
        <v>282</v>
      </c>
      <c r="AT8" t="s">
        <v>282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6.4299999999999996E-2</v>
      </c>
      <c r="BB8">
        <v>0</v>
      </c>
      <c r="BC8">
        <v>1E-3</v>
      </c>
      <c r="BD8">
        <v>1.15E-2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9.4000000000000004E-3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>
      <c r="A9" t="s">
        <v>14</v>
      </c>
      <c r="B9" t="s">
        <v>282</v>
      </c>
      <c r="C9">
        <v>0</v>
      </c>
      <c r="D9">
        <v>0</v>
      </c>
      <c r="E9">
        <v>0</v>
      </c>
      <c r="F9">
        <v>0</v>
      </c>
      <c r="G9">
        <v>0</v>
      </c>
      <c r="H9" t="s">
        <v>282</v>
      </c>
      <c r="I9">
        <v>7.3300000000000004E-2</v>
      </c>
      <c r="J9" t="s">
        <v>282</v>
      </c>
      <c r="K9" t="s">
        <v>282</v>
      </c>
      <c r="L9" t="s">
        <v>282</v>
      </c>
      <c r="M9" t="s">
        <v>282</v>
      </c>
      <c r="N9" t="s">
        <v>282</v>
      </c>
      <c r="O9">
        <v>-0.12602095669999999</v>
      </c>
      <c r="P9" t="s">
        <v>282</v>
      </c>
      <c r="Q9" t="s">
        <v>282</v>
      </c>
      <c r="R9" t="s">
        <v>282</v>
      </c>
      <c r="S9" t="s">
        <v>282</v>
      </c>
      <c r="T9" t="s">
        <v>282</v>
      </c>
      <c r="U9" t="s">
        <v>282</v>
      </c>
      <c r="V9" t="s">
        <v>282</v>
      </c>
      <c r="W9" t="s">
        <v>282</v>
      </c>
      <c r="X9" t="s">
        <v>282</v>
      </c>
      <c r="Y9" t="s">
        <v>282</v>
      </c>
      <c r="Z9" t="s">
        <v>282</v>
      </c>
      <c r="AA9">
        <v>0</v>
      </c>
      <c r="AB9">
        <v>9.6032008170000003E-4</v>
      </c>
      <c r="AC9" t="s">
        <v>282</v>
      </c>
      <c r="AD9" t="s">
        <v>282</v>
      </c>
      <c r="AE9">
        <v>0</v>
      </c>
      <c r="AF9" t="s">
        <v>282</v>
      </c>
      <c r="AG9" t="s">
        <v>282</v>
      </c>
      <c r="AH9" t="s">
        <v>282</v>
      </c>
      <c r="AI9" t="s">
        <v>282</v>
      </c>
      <c r="AJ9" t="s">
        <v>282</v>
      </c>
      <c r="AK9" t="s">
        <v>282</v>
      </c>
      <c r="AL9" t="s">
        <v>282</v>
      </c>
      <c r="AM9" t="s">
        <v>282</v>
      </c>
      <c r="AN9" t="s">
        <v>282</v>
      </c>
      <c r="AO9" t="s">
        <v>282</v>
      </c>
      <c r="AP9" t="s">
        <v>282</v>
      </c>
      <c r="AQ9">
        <v>4.4999999999999998E-2</v>
      </c>
      <c r="AR9" t="s">
        <v>282</v>
      </c>
      <c r="AS9" t="s">
        <v>282</v>
      </c>
      <c r="AT9" t="s">
        <v>282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>
      <c r="A10" t="s">
        <v>15</v>
      </c>
      <c r="B10" t="s">
        <v>282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282</v>
      </c>
      <c r="I10" t="s">
        <v>282</v>
      </c>
      <c r="J10" t="s">
        <v>282</v>
      </c>
      <c r="K10" t="s">
        <v>282</v>
      </c>
      <c r="L10" t="s">
        <v>282</v>
      </c>
      <c r="M10" t="s">
        <v>282</v>
      </c>
      <c r="N10" t="s">
        <v>282</v>
      </c>
      <c r="O10">
        <v>-0.12602095669999999</v>
      </c>
      <c r="P10" t="s">
        <v>282</v>
      </c>
      <c r="Q10" t="s">
        <v>282</v>
      </c>
      <c r="R10" t="s">
        <v>282</v>
      </c>
      <c r="S10" t="s">
        <v>282</v>
      </c>
      <c r="T10" t="s">
        <v>282</v>
      </c>
      <c r="U10" t="s">
        <v>282</v>
      </c>
      <c r="V10" t="s">
        <v>282</v>
      </c>
      <c r="W10" t="s">
        <v>282</v>
      </c>
      <c r="X10" t="s">
        <v>282</v>
      </c>
      <c r="Y10" t="s">
        <v>282</v>
      </c>
      <c r="Z10" t="s">
        <v>282</v>
      </c>
      <c r="AA10">
        <v>0</v>
      </c>
      <c r="AB10">
        <v>9.6032008170000003E-4</v>
      </c>
      <c r="AC10" t="s">
        <v>282</v>
      </c>
      <c r="AD10" t="s">
        <v>282</v>
      </c>
      <c r="AE10">
        <v>0</v>
      </c>
      <c r="AF10" t="s">
        <v>282</v>
      </c>
      <c r="AG10" t="s">
        <v>282</v>
      </c>
      <c r="AH10" t="s">
        <v>282</v>
      </c>
      <c r="AI10" t="s">
        <v>282</v>
      </c>
      <c r="AJ10" t="s">
        <v>282</v>
      </c>
      <c r="AK10" t="s">
        <v>282</v>
      </c>
      <c r="AL10" t="s">
        <v>282</v>
      </c>
      <c r="AM10" t="s">
        <v>282</v>
      </c>
      <c r="AN10" t="s">
        <v>282</v>
      </c>
      <c r="AO10" t="s">
        <v>282</v>
      </c>
      <c r="AP10" t="s">
        <v>282</v>
      </c>
      <c r="AQ10" t="s">
        <v>282</v>
      </c>
      <c r="AR10" t="s">
        <v>282</v>
      </c>
      <c r="AS10" t="s">
        <v>282</v>
      </c>
      <c r="AT10" t="s">
        <v>282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>
      <c r="A11" t="s">
        <v>16</v>
      </c>
      <c r="B11" t="s">
        <v>282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282</v>
      </c>
      <c r="I11" t="s">
        <v>282</v>
      </c>
      <c r="J11" t="s">
        <v>282</v>
      </c>
      <c r="K11" t="s">
        <v>282</v>
      </c>
      <c r="L11" t="s">
        <v>282</v>
      </c>
      <c r="M11" t="s">
        <v>282</v>
      </c>
      <c r="N11" t="s">
        <v>282</v>
      </c>
      <c r="O11">
        <v>-0.12602095669999999</v>
      </c>
      <c r="P11" t="s">
        <v>282</v>
      </c>
      <c r="Q11" t="s">
        <v>282</v>
      </c>
      <c r="R11" t="s">
        <v>282</v>
      </c>
      <c r="S11" t="s">
        <v>282</v>
      </c>
      <c r="T11" t="s">
        <v>282</v>
      </c>
      <c r="U11" t="s">
        <v>282</v>
      </c>
      <c r="V11" t="s">
        <v>282</v>
      </c>
      <c r="W11" t="s">
        <v>282</v>
      </c>
      <c r="X11" t="s">
        <v>282</v>
      </c>
      <c r="Y11" t="s">
        <v>282</v>
      </c>
      <c r="Z11" t="s">
        <v>282</v>
      </c>
      <c r="AA11">
        <v>0</v>
      </c>
      <c r="AB11">
        <v>9.6032008170000003E-4</v>
      </c>
      <c r="AC11" t="s">
        <v>282</v>
      </c>
      <c r="AD11" t="s">
        <v>282</v>
      </c>
      <c r="AE11">
        <v>0</v>
      </c>
      <c r="AF11" t="s">
        <v>282</v>
      </c>
      <c r="AG11" t="s">
        <v>282</v>
      </c>
      <c r="AH11" t="s">
        <v>282</v>
      </c>
      <c r="AI11" t="s">
        <v>282</v>
      </c>
      <c r="AJ11" t="s">
        <v>282</v>
      </c>
      <c r="AK11" t="s">
        <v>282</v>
      </c>
      <c r="AL11" t="s">
        <v>282</v>
      </c>
      <c r="AM11" t="s">
        <v>282</v>
      </c>
      <c r="AN11" t="s">
        <v>282</v>
      </c>
      <c r="AO11" t="s">
        <v>282</v>
      </c>
      <c r="AP11" t="s">
        <v>282</v>
      </c>
      <c r="AQ11" t="s">
        <v>282</v>
      </c>
      <c r="AR11" t="s">
        <v>282</v>
      </c>
      <c r="AS11" t="s">
        <v>282</v>
      </c>
      <c r="AT11" t="s">
        <v>282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0.25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>
      <c r="A12" t="s">
        <v>97</v>
      </c>
      <c r="B12" t="s">
        <v>282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282</v>
      </c>
      <c r="I12" t="s">
        <v>282</v>
      </c>
      <c r="J12" t="s">
        <v>282</v>
      </c>
      <c r="K12" t="s">
        <v>282</v>
      </c>
      <c r="L12" t="s">
        <v>282</v>
      </c>
      <c r="M12" t="s">
        <v>282</v>
      </c>
      <c r="N12" t="s">
        <v>282</v>
      </c>
      <c r="O12">
        <v>-0.12602095669999999</v>
      </c>
      <c r="P12" t="s">
        <v>282</v>
      </c>
      <c r="Q12" t="s">
        <v>282</v>
      </c>
      <c r="R12" t="s">
        <v>282</v>
      </c>
      <c r="S12" t="s">
        <v>282</v>
      </c>
      <c r="T12" t="s">
        <v>282</v>
      </c>
      <c r="U12" t="s">
        <v>282</v>
      </c>
      <c r="V12" t="s">
        <v>282</v>
      </c>
      <c r="W12" t="s">
        <v>282</v>
      </c>
      <c r="X12" t="s">
        <v>282</v>
      </c>
      <c r="Y12" t="s">
        <v>282</v>
      </c>
      <c r="Z12" t="s">
        <v>282</v>
      </c>
      <c r="AA12">
        <v>0</v>
      </c>
      <c r="AB12">
        <v>9.6032008170000003E-4</v>
      </c>
      <c r="AC12" t="s">
        <v>282</v>
      </c>
      <c r="AD12" t="s">
        <v>282</v>
      </c>
      <c r="AE12">
        <v>0</v>
      </c>
      <c r="AF12" t="s">
        <v>282</v>
      </c>
      <c r="AG12" t="s">
        <v>282</v>
      </c>
      <c r="AH12" t="s">
        <v>282</v>
      </c>
      <c r="AI12" t="s">
        <v>282</v>
      </c>
      <c r="AJ12" t="s">
        <v>282</v>
      </c>
      <c r="AK12" t="s">
        <v>282</v>
      </c>
      <c r="AL12" t="s">
        <v>282</v>
      </c>
      <c r="AM12" t="s">
        <v>282</v>
      </c>
      <c r="AN12" t="s">
        <v>282</v>
      </c>
      <c r="AO12" t="s">
        <v>282</v>
      </c>
      <c r="AP12" t="s">
        <v>282</v>
      </c>
      <c r="AQ12" t="s">
        <v>282</v>
      </c>
      <c r="AR12" t="s">
        <v>282</v>
      </c>
      <c r="AS12" t="s">
        <v>282</v>
      </c>
      <c r="AT12" t="s">
        <v>282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 t="s">
        <v>282</v>
      </c>
      <c r="DU12">
        <v>0</v>
      </c>
      <c r="DV12">
        <v>0</v>
      </c>
      <c r="DW12">
        <v>0</v>
      </c>
      <c r="DX12" t="s">
        <v>282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>
      <c r="A13" t="s">
        <v>17</v>
      </c>
      <c r="B13" t="s">
        <v>282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282</v>
      </c>
      <c r="I13" t="s">
        <v>282</v>
      </c>
      <c r="J13" t="s">
        <v>282</v>
      </c>
      <c r="K13" t="s">
        <v>282</v>
      </c>
      <c r="L13" t="s">
        <v>282</v>
      </c>
      <c r="M13" t="s">
        <v>282</v>
      </c>
      <c r="N13" t="s">
        <v>282</v>
      </c>
      <c r="O13">
        <v>-0.12602095669999999</v>
      </c>
      <c r="P13" t="s">
        <v>282</v>
      </c>
      <c r="Q13" t="s">
        <v>282</v>
      </c>
      <c r="R13" t="s">
        <v>282</v>
      </c>
      <c r="S13" t="s">
        <v>282</v>
      </c>
      <c r="T13" t="s">
        <v>282</v>
      </c>
      <c r="U13" t="s">
        <v>282</v>
      </c>
      <c r="V13" t="s">
        <v>282</v>
      </c>
      <c r="W13" t="s">
        <v>282</v>
      </c>
      <c r="X13" t="s">
        <v>282</v>
      </c>
      <c r="Y13" t="s">
        <v>282</v>
      </c>
      <c r="Z13" t="s">
        <v>282</v>
      </c>
      <c r="AA13">
        <v>0</v>
      </c>
      <c r="AB13">
        <v>9.6032008170000003E-4</v>
      </c>
      <c r="AC13" t="s">
        <v>282</v>
      </c>
      <c r="AD13" t="s">
        <v>282</v>
      </c>
      <c r="AE13">
        <v>0</v>
      </c>
      <c r="AF13" t="s">
        <v>282</v>
      </c>
      <c r="AG13" t="s">
        <v>282</v>
      </c>
      <c r="AH13" t="s">
        <v>282</v>
      </c>
      <c r="AI13" t="s">
        <v>282</v>
      </c>
      <c r="AJ13" t="s">
        <v>282</v>
      </c>
      <c r="AK13" t="s">
        <v>282</v>
      </c>
      <c r="AL13" t="s">
        <v>282</v>
      </c>
      <c r="AM13" t="s">
        <v>282</v>
      </c>
      <c r="AN13" t="s">
        <v>282</v>
      </c>
      <c r="AO13" t="s">
        <v>282</v>
      </c>
      <c r="AP13" t="s">
        <v>282</v>
      </c>
      <c r="AQ13" t="s">
        <v>282</v>
      </c>
      <c r="AR13" t="s">
        <v>282</v>
      </c>
      <c r="AS13" t="s">
        <v>282</v>
      </c>
      <c r="AT13" t="s">
        <v>282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5.0000000000000001E-4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 t="s">
        <v>282</v>
      </c>
      <c r="DU13">
        <v>0</v>
      </c>
      <c r="DV13">
        <v>0</v>
      </c>
      <c r="DW13">
        <v>0</v>
      </c>
      <c r="DX13" t="s">
        <v>282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>
      <c r="A14" t="s">
        <v>18</v>
      </c>
      <c r="B14" t="s">
        <v>282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282</v>
      </c>
      <c r="I14" t="s">
        <v>282</v>
      </c>
      <c r="J14" t="s">
        <v>282</v>
      </c>
      <c r="K14" t="s">
        <v>282</v>
      </c>
      <c r="L14" t="s">
        <v>282</v>
      </c>
      <c r="M14" t="s">
        <v>282</v>
      </c>
      <c r="N14" t="s">
        <v>282</v>
      </c>
      <c r="O14">
        <v>-0.12602095669999999</v>
      </c>
      <c r="P14" t="s">
        <v>282</v>
      </c>
      <c r="Q14" t="s">
        <v>282</v>
      </c>
      <c r="R14" t="s">
        <v>282</v>
      </c>
      <c r="S14" t="s">
        <v>282</v>
      </c>
      <c r="T14" t="s">
        <v>282</v>
      </c>
      <c r="U14" t="s">
        <v>282</v>
      </c>
      <c r="V14" t="s">
        <v>282</v>
      </c>
      <c r="W14" t="s">
        <v>282</v>
      </c>
      <c r="X14" t="s">
        <v>282</v>
      </c>
      <c r="Y14" t="s">
        <v>282</v>
      </c>
      <c r="Z14" t="s">
        <v>282</v>
      </c>
      <c r="AA14">
        <v>0</v>
      </c>
      <c r="AB14">
        <v>9.6032008170000003E-4</v>
      </c>
      <c r="AC14" t="s">
        <v>282</v>
      </c>
      <c r="AD14" t="s">
        <v>282</v>
      </c>
      <c r="AE14">
        <v>0</v>
      </c>
      <c r="AF14" t="s">
        <v>282</v>
      </c>
      <c r="AG14" t="s">
        <v>282</v>
      </c>
      <c r="AH14" t="s">
        <v>282</v>
      </c>
      <c r="AI14" t="s">
        <v>282</v>
      </c>
      <c r="AJ14" t="s">
        <v>282</v>
      </c>
      <c r="AK14" t="s">
        <v>282</v>
      </c>
      <c r="AL14" t="s">
        <v>282</v>
      </c>
      <c r="AM14" t="s">
        <v>282</v>
      </c>
      <c r="AN14" t="s">
        <v>282</v>
      </c>
      <c r="AO14" t="s">
        <v>282</v>
      </c>
      <c r="AP14" t="s">
        <v>282</v>
      </c>
      <c r="AQ14" t="s">
        <v>282</v>
      </c>
      <c r="AR14" t="s">
        <v>282</v>
      </c>
      <c r="AS14" t="s">
        <v>282</v>
      </c>
      <c r="AT14" t="s">
        <v>282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 t="s">
        <v>282</v>
      </c>
      <c r="DU14">
        <v>0</v>
      </c>
      <c r="DV14">
        <v>0</v>
      </c>
      <c r="DW14">
        <v>0</v>
      </c>
      <c r="DX14" t="s">
        <v>282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>
      <c r="A15" t="s">
        <v>19</v>
      </c>
      <c r="B15" t="s">
        <v>282</v>
      </c>
      <c r="C15" t="s">
        <v>282</v>
      </c>
      <c r="D15" t="s">
        <v>282</v>
      </c>
      <c r="E15" t="s">
        <v>282</v>
      </c>
      <c r="F15" t="s">
        <v>282</v>
      </c>
      <c r="G15" t="s">
        <v>282</v>
      </c>
      <c r="H15" t="s">
        <v>282</v>
      </c>
      <c r="I15" t="s">
        <v>282</v>
      </c>
      <c r="J15" t="s">
        <v>282</v>
      </c>
      <c r="K15" t="s">
        <v>282</v>
      </c>
      <c r="L15" t="s">
        <v>282</v>
      </c>
      <c r="M15" t="s">
        <v>282</v>
      </c>
      <c r="N15" t="s">
        <v>282</v>
      </c>
      <c r="O15" t="s">
        <v>282</v>
      </c>
      <c r="P15" t="s">
        <v>282</v>
      </c>
      <c r="Q15" t="s">
        <v>282</v>
      </c>
      <c r="R15" t="s">
        <v>282</v>
      </c>
      <c r="S15" t="s">
        <v>282</v>
      </c>
      <c r="T15" t="s">
        <v>282</v>
      </c>
      <c r="U15" t="s">
        <v>282</v>
      </c>
      <c r="V15" t="s">
        <v>282</v>
      </c>
      <c r="W15" t="s">
        <v>282</v>
      </c>
      <c r="X15" t="s">
        <v>282</v>
      </c>
      <c r="Y15" t="s">
        <v>282</v>
      </c>
      <c r="Z15" t="s">
        <v>282</v>
      </c>
      <c r="AA15">
        <v>0</v>
      </c>
      <c r="AB15" t="s">
        <v>282</v>
      </c>
      <c r="AC15" t="s">
        <v>282</v>
      </c>
      <c r="AD15" t="s">
        <v>282</v>
      </c>
      <c r="AE15" t="s">
        <v>282</v>
      </c>
      <c r="AF15" t="s">
        <v>282</v>
      </c>
      <c r="AG15" t="s">
        <v>282</v>
      </c>
      <c r="AH15" t="s">
        <v>282</v>
      </c>
      <c r="AI15" t="s">
        <v>282</v>
      </c>
      <c r="AJ15" t="s">
        <v>282</v>
      </c>
      <c r="AK15" t="s">
        <v>282</v>
      </c>
      <c r="AL15" t="s">
        <v>282</v>
      </c>
      <c r="AM15" t="s">
        <v>282</v>
      </c>
      <c r="AN15" t="s">
        <v>282</v>
      </c>
      <c r="AO15" t="s">
        <v>282</v>
      </c>
      <c r="AP15" t="s">
        <v>282</v>
      </c>
      <c r="AQ15" t="s">
        <v>282</v>
      </c>
      <c r="AR15" t="s">
        <v>282</v>
      </c>
      <c r="AS15" t="s">
        <v>282</v>
      </c>
      <c r="AT15" t="s">
        <v>282</v>
      </c>
      <c r="AU15" t="s">
        <v>282</v>
      </c>
      <c r="AV15" t="s">
        <v>282</v>
      </c>
      <c r="AW15" t="s">
        <v>282</v>
      </c>
      <c r="AX15" t="s">
        <v>282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 t="s">
        <v>282</v>
      </c>
      <c r="DU15">
        <v>0</v>
      </c>
      <c r="DV15">
        <v>0</v>
      </c>
      <c r="DW15">
        <v>0</v>
      </c>
      <c r="DX15" t="s">
        <v>282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</row>
    <row r="16" spans="1:140">
      <c r="A16" t="s">
        <v>20</v>
      </c>
      <c r="B16" t="s">
        <v>282</v>
      </c>
      <c r="C16" t="s">
        <v>282</v>
      </c>
      <c r="D16" t="s">
        <v>282</v>
      </c>
      <c r="E16" t="s">
        <v>282</v>
      </c>
      <c r="F16" t="s">
        <v>282</v>
      </c>
      <c r="G16" t="s">
        <v>282</v>
      </c>
      <c r="H16" t="s">
        <v>282</v>
      </c>
      <c r="I16" t="s">
        <v>282</v>
      </c>
      <c r="J16" t="s">
        <v>282</v>
      </c>
      <c r="K16" t="s">
        <v>282</v>
      </c>
      <c r="L16" t="s">
        <v>282</v>
      </c>
      <c r="M16" t="s">
        <v>282</v>
      </c>
      <c r="N16" t="s">
        <v>282</v>
      </c>
      <c r="O16" t="s">
        <v>282</v>
      </c>
      <c r="P16" t="s">
        <v>282</v>
      </c>
      <c r="Q16" t="s">
        <v>282</v>
      </c>
      <c r="R16" t="s">
        <v>282</v>
      </c>
      <c r="S16" t="s">
        <v>282</v>
      </c>
      <c r="T16" t="s">
        <v>282</v>
      </c>
      <c r="U16" t="s">
        <v>282</v>
      </c>
      <c r="V16" t="s">
        <v>282</v>
      </c>
      <c r="W16" t="s">
        <v>282</v>
      </c>
      <c r="X16" t="s">
        <v>282</v>
      </c>
      <c r="Y16" t="s">
        <v>282</v>
      </c>
      <c r="Z16" t="s">
        <v>282</v>
      </c>
      <c r="AA16">
        <v>0</v>
      </c>
      <c r="AB16" t="s">
        <v>282</v>
      </c>
      <c r="AC16" t="s">
        <v>282</v>
      </c>
      <c r="AD16" t="s">
        <v>282</v>
      </c>
      <c r="AE16">
        <v>0</v>
      </c>
      <c r="AF16" t="s">
        <v>282</v>
      </c>
      <c r="AG16" t="s">
        <v>282</v>
      </c>
      <c r="AH16" t="s">
        <v>282</v>
      </c>
      <c r="AI16" t="s">
        <v>282</v>
      </c>
      <c r="AJ16" t="s">
        <v>282</v>
      </c>
      <c r="AK16" t="s">
        <v>282</v>
      </c>
      <c r="AL16" t="s">
        <v>282</v>
      </c>
      <c r="AM16" t="s">
        <v>282</v>
      </c>
      <c r="AN16" t="s">
        <v>282</v>
      </c>
      <c r="AO16" t="s">
        <v>282</v>
      </c>
      <c r="AP16" t="s">
        <v>282</v>
      </c>
      <c r="AQ16" t="s">
        <v>282</v>
      </c>
      <c r="AR16" t="s">
        <v>282</v>
      </c>
      <c r="AS16" t="s">
        <v>282</v>
      </c>
      <c r="AT16" t="s">
        <v>282</v>
      </c>
      <c r="AU16" t="s">
        <v>282</v>
      </c>
      <c r="AV16" t="s">
        <v>282</v>
      </c>
      <c r="AW16">
        <v>0</v>
      </c>
      <c r="AX16" t="s">
        <v>282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 t="s">
        <v>282</v>
      </c>
      <c r="DU16">
        <v>0</v>
      </c>
      <c r="DV16">
        <v>0</v>
      </c>
      <c r="DW16">
        <v>0</v>
      </c>
      <c r="DX16" t="s">
        <v>282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>
      <c r="A17" t="s">
        <v>21</v>
      </c>
      <c r="B17" t="s">
        <v>282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282</v>
      </c>
      <c r="I17">
        <v>0.55000000000000004</v>
      </c>
      <c r="J17" t="s">
        <v>282</v>
      </c>
      <c r="K17" t="s">
        <v>282</v>
      </c>
      <c r="L17" t="s">
        <v>282</v>
      </c>
      <c r="M17" t="s">
        <v>282</v>
      </c>
      <c r="N17" t="s">
        <v>282</v>
      </c>
      <c r="O17">
        <v>-0.12602095669999999</v>
      </c>
      <c r="P17" t="s">
        <v>282</v>
      </c>
      <c r="Q17" t="s">
        <v>282</v>
      </c>
      <c r="R17" t="s">
        <v>282</v>
      </c>
      <c r="S17" t="s">
        <v>282</v>
      </c>
      <c r="T17" t="s">
        <v>282</v>
      </c>
      <c r="U17" t="s">
        <v>282</v>
      </c>
      <c r="V17" t="s">
        <v>282</v>
      </c>
      <c r="W17" t="s">
        <v>282</v>
      </c>
      <c r="X17" t="s">
        <v>282</v>
      </c>
      <c r="Y17" t="s">
        <v>282</v>
      </c>
      <c r="Z17" t="s">
        <v>282</v>
      </c>
      <c r="AA17">
        <v>0</v>
      </c>
      <c r="AB17">
        <v>9.6032008170000003E-4</v>
      </c>
      <c r="AC17" t="s">
        <v>282</v>
      </c>
      <c r="AD17" t="s">
        <v>282</v>
      </c>
      <c r="AE17">
        <v>0</v>
      </c>
      <c r="AF17" t="s">
        <v>282</v>
      </c>
      <c r="AG17" t="s">
        <v>282</v>
      </c>
      <c r="AH17" t="s">
        <v>282</v>
      </c>
      <c r="AI17" t="s">
        <v>282</v>
      </c>
      <c r="AJ17" t="s">
        <v>282</v>
      </c>
      <c r="AK17" t="s">
        <v>282</v>
      </c>
      <c r="AL17" t="s">
        <v>282</v>
      </c>
      <c r="AM17" t="s">
        <v>282</v>
      </c>
      <c r="AN17" t="s">
        <v>282</v>
      </c>
      <c r="AO17" t="s">
        <v>282</v>
      </c>
      <c r="AP17" t="s">
        <v>282</v>
      </c>
      <c r="AQ17" t="s">
        <v>282</v>
      </c>
      <c r="AR17" t="s">
        <v>282</v>
      </c>
      <c r="AS17" t="s">
        <v>282</v>
      </c>
      <c r="AT17" t="s">
        <v>282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 t="s">
        <v>282</v>
      </c>
      <c r="DU17">
        <v>0</v>
      </c>
      <c r="DV17">
        <v>0</v>
      </c>
      <c r="DW17">
        <v>0</v>
      </c>
      <c r="DX17" t="s">
        <v>282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>
      <c r="A18" t="s">
        <v>22</v>
      </c>
      <c r="B18" t="s">
        <v>282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282</v>
      </c>
      <c r="I18">
        <v>0.16239999999999999</v>
      </c>
      <c r="J18" t="s">
        <v>282</v>
      </c>
      <c r="K18" t="s">
        <v>282</v>
      </c>
      <c r="L18" t="s">
        <v>282</v>
      </c>
      <c r="M18" t="s">
        <v>282</v>
      </c>
      <c r="N18" t="s">
        <v>282</v>
      </c>
      <c r="O18">
        <v>-0.12602095669999999</v>
      </c>
      <c r="P18" t="s">
        <v>282</v>
      </c>
      <c r="Q18" t="s">
        <v>282</v>
      </c>
      <c r="R18" t="s">
        <v>282</v>
      </c>
      <c r="S18" t="s">
        <v>282</v>
      </c>
      <c r="T18" t="s">
        <v>282</v>
      </c>
      <c r="U18" t="s">
        <v>282</v>
      </c>
      <c r="V18" t="s">
        <v>282</v>
      </c>
      <c r="W18" t="s">
        <v>282</v>
      </c>
      <c r="X18" t="s">
        <v>282</v>
      </c>
      <c r="Y18" t="s">
        <v>282</v>
      </c>
      <c r="Z18" t="s">
        <v>282</v>
      </c>
      <c r="AA18">
        <v>0</v>
      </c>
      <c r="AB18">
        <v>9.6032008170000003E-4</v>
      </c>
      <c r="AC18" t="s">
        <v>282</v>
      </c>
      <c r="AD18" t="s">
        <v>282</v>
      </c>
      <c r="AE18">
        <v>0</v>
      </c>
      <c r="AF18" t="s">
        <v>282</v>
      </c>
      <c r="AG18" t="s">
        <v>282</v>
      </c>
      <c r="AH18" t="s">
        <v>282</v>
      </c>
      <c r="AI18" t="s">
        <v>282</v>
      </c>
      <c r="AJ18" t="s">
        <v>282</v>
      </c>
      <c r="AK18" t="s">
        <v>282</v>
      </c>
      <c r="AL18" t="s">
        <v>282</v>
      </c>
      <c r="AM18" t="s">
        <v>282</v>
      </c>
      <c r="AN18" t="s">
        <v>282</v>
      </c>
      <c r="AO18" t="s">
        <v>282</v>
      </c>
      <c r="AP18" t="s">
        <v>282</v>
      </c>
      <c r="AQ18" t="s">
        <v>282</v>
      </c>
      <c r="AR18" t="s">
        <v>282</v>
      </c>
      <c r="AS18" t="s">
        <v>282</v>
      </c>
      <c r="AT18" t="s">
        <v>282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 t="s">
        <v>282</v>
      </c>
      <c r="DU18">
        <v>0</v>
      </c>
      <c r="DV18">
        <v>0</v>
      </c>
      <c r="DW18">
        <v>0</v>
      </c>
      <c r="DX18" t="s">
        <v>282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>
      <c r="A19" t="s">
        <v>23</v>
      </c>
      <c r="B19" t="s">
        <v>282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282</v>
      </c>
      <c r="I19">
        <v>6.4000000000000001E-2</v>
      </c>
      <c r="J19" t="s">
        <v>282</v>
      </c>
      <c r="K19" t="s">
        <v>282</v>
      </c>
      <c r="L19" t="s">
        <v>282</v>
      </c>
      <c r="M19" t="s">
        <v>282</v>
      </c>
      <c r="N19" t="s">
        <v>282</v>
      </c>
      <c r="O19">
        <v>-0.12602095669999999</v>
      </c>
      <c r="P19" t="s">
        <v>282</v>
      </c>
      <c r="Q19" t="s">
        <v>282</v>
      </c>
      <c r="R19" t="s">
        <v>282</v>
      </c>
      <c r="S19" t="s">
        <v>282</v>
      </c>
      <c r="T19" t="s">
        <v>282</v>
      </c>
      <c r="U19" t="s">
        <v>282</v>
      </c>
      <c r="V19" t="s">
        <v>282</v>
      </c>
      <c r="W19" t="s">
        <v>282</v>
      </c>
      <c r="X19" t="s">
        <v>282</v>
      </c>
      <c r="Y19" t="s">
        <v>282</v>
      </c>
      <c r="Z19" t="s">
        <v>282</v>
      </c>
      <c r="AA19">
        <v>0</v>
      </c>
      <c r="AB19">
        <v>9.6032008170000003E-4</v>
      </c>
      <c r="AC19" t="s">
        <v>282</v>
      </c>
      <c r="AD19" t="s">
        <v>282</v>
      </c>
      <c r="AE19">
        <v>0</v>
      </c>
      <c r="AF19" t="s">
        <v>282</v>
      </c>
      <c r="AG19" t="s">
        <v>282</v>
      </c>
      <c r="AH19" t="s">
        <v>282</v>
      </c>
      <c r="AI19" t="s">
        <v>282</v>
      </c>
      <c r="AJ19" t="s">
        <v>282</v>
      </c>
      <c r="AK19" t="s">
        <v>282</v>
      </c>
      <c r="AL19" t="s">
        <v>282</v>
      </c>
      <c r="AM19" t="s">
        <v>282</v>
      </c>
      <c r="AN19" t="s">
        <v>282</v>
      </c>
      <c r="AO19" t="s">
        <v>282</v>
      </c>
      <c r="AP19" t="s">
        <v>282</v>
      </c>
      <c r="AQ19" t="s">
        <v>282</v>
      </c>
      <c r="AR19" t="s">
        <v>282</v>
      </c>
      <c r="AS19" t="s">
        <v>282</v>
      </c>
      <c r="AT19" t="s">
        <v>282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t="s">
        <v>282</v>
      </c>
      <c r="BC19">
        <v>2.1999999999999999E-2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1.3899999999999999E-2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 t="s">
        <v>282</v>
      </c>
      <c r="DU19">
        <v>0</v>
      </c>
      <c r="DV19">
        <v>0</v>
      </c>
      <c r="DW19">
        <v>0</v>
      </c>
      <c r="DX19" t="s">
        <v>282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>
      <c r="A20" t="s">
        <v>24</v>
      </c>
      <c r="B20" t="s">
        <v>282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282</v>
      </c>
      <c r="I20">
        <v>4.7600000000000003E-2</v>
      </c>
      <c r="J20">
        <v>0</v>
      </c>
      <c r="K20" t="s">
        <v>282</v>
      </c>
      <c r="L20" t="s">
        <v>282</v>
      </c>
      <c r="M20" t="s">
        <v>282</v>
      </c>
      <c r="N20" t="s">
        <v>282</v>
      </c>
      <c r="O20">
        <v>-0.12602095669999999</v>
      </c>
      <c r="P20" t="s">
        <v>282</v>
      </c>
      <c r="Q20" t="s">
        <v>282</v>
      </c>
      <c r="R20" t="s">
        <v>282</v>
      </c>
      <c r="S20" t="s">
        <v>282</v>
      </c>
      <c r="T20" t="s">
        <v>282</v>
      </c>
      <c r="U20" t="s">
        <v>282</v>
      </c>
      <c r="V20" t="s">
        <v>282</v>
      </c>
      <c r="W20" t="s">
        <v>282</v>
      </c>
      <c r="X20" t="s">
        <v>282</v>
      </c>
      <c r="Y20" t="s">
        <v>282</v>
      </c>
      <c r="Z20" t="s">
        <v>282</v>
      </c>
      <c r="AA20">
        <v>0</v>
      </c>
      <c r="AB20">
        <v>9.6032008170000003E-4</v>
      </c>
      <c r="AC20" t="s">
        <v>282</v>
      </c>
      <c r="AD20" t="s">
        <v>282</v>
      </c>
      <c r="AE20">
        <v>3.0535900000000001E-2</v>
      </c>
      <c r="AF20" t="s">
        <v>282</v>
      </c>
      <c r="AG20" t="s">
        <v>282</v>
      </c>
      <c r="AH20" t="s">
        <v>282</v>
      </c>
      <c r="AI20" t="s">
        <v>282</v>
      </c>
      <c r="AJ20" t="s">
        <v>282</v>
      </c>
      <c r="AK20" t="s">
        <v>282</v>
      </c>
      <c r="AL20" t="s">
        <v>282</v>
      </c>
      <c r="AM20" t="s">
        <v>282</v>
      </c>
      <c r="AN20" t="s">
        <v>282</v>
      </c>
      <c r="AO20" t="s">
        <v>282</v>
      </c>
      <c r="AP20" t="s">
        <v>282</v>
      </c>
      <c r="AQ20" t="s">
        <v>282</v>
      </c>
      <c r="AR20" t="s">
        <v>282</v>
      </c>
      <c r="AS20" t="s">
        <v>282</v>
      </c>
      <c r="AT20" t="s">
        <v>282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 t="s">
        <v>282</v>
      </c>
      <c r="DU20">
        <v>0</v>
      </c>
      <c r="DV20">
        <v>0</v>
      </c>
      <c r="DW20">
        <v>0</v>
      </c>
      <c r="DX20" t="s">
        <v>282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>
      <c r="A21" t="s">
        <v>25</v>
      </c>
      <c r="B21" t="s">
        <v>282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282</v>
      </c>
      <c r="I21">
        <v>7.0400000000000004E-2</v>
      </c>
      <c r="J21" t="s">
        <v>282</v>
      </c>
      <c r="K21" t="s">
        <v>282</v>
      </c>
      <c r="L21" t="s">
        <v>282</v>
      </c>
      <c r="M21" t="s">
        <v>282</v>
      </c>
      <c r="N21" t="s">
        <v>282</v>
      </c>
      <c r="O21">
        <v>-0.12602095669999999</v>
      </c>
      <c r="P21" t="s">
        <v>282</v>
      </c>
      <c r="Q21" t="s">
        <v>282</v>
      </c>
      <c r="R21" t="s">
        <v>282</v>
      </c>
      <c r="S21" t="s">
        <v>282</v>
      </c>
      <c r="T21" t="s">
        <v>282</v>
      </c>
      <c r="U21" t="s">
        <v>282</v>
      </c>
      <c r="V21" t="s">
        <v>282</v>
      </c>
      <c r="W21" t="s">
        <v>282</v>
      </c>
      <c r="X21" t="s">
        <v>282</v>
      </c>
      <c r="Y21" t="s">
        <v>282</v>
      </c>
      <c r="Z21" t="s">
        <v>282</v>
      </c>
      <c r="AA21">
        <v>0</v>
      </c>
      <c r="AB21">
        <v>9.6032008170000003E-4</v>
      </c>
      <c r="AC21" t="s">
        <v>282</v>
      </c>
      <c r="AD21" t="s">
        <v>282</v>
      </c>
      <c r="AE21">
        <v>0</v>
      </c>
      <c r="AF21" t="s">
        <v>282</v>
      </c>
      <c r="AG21" t="s">
        <v>282</v>
      </c>
      <c r="AH21" t="s">
        <v>282</v>
      </c>
      <c r="AI21" t="s">
        <v>282</v>
      </c>
      <c r="AJ21" t="s">
        <v>282</v>
      </c>
      <c r="AK21" t="s">
        <v>282</v>
      </c>
      <c r="AL21" t="s">
        <v>282</v>
      </c>
      <c r="AM21" t="s">
        <v>282</v>
      </c>
      <c r="AN21" t="s">
        <v>282</v>
      </c>
      <c r="AO21" t="s">
        <v>282</v>
      </c>
      <c r="AP21" t="s">
        <v>282</v>
      </c>
      <c r="AQ21">
        <v>0.12</v>
      </c>
      <c r="AR21" t="s">
        <v>282</v>
      </c>
      <c r="AS21" t="s">
        <v>282</v>
      </c>
      <c r="AT21" t="s">
        <v>282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 t="s">
        <v>282</v>
      </c>
      <c r="DU21">
        <v>0</v>
      </c>
      <c r="DV21">
        <v>0</v>
      </c>
      <c r="DW21">
        <v>0</v>
      </c>
      <c r="DX21" t="s">
        <v>282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>
      <c r="A22" t="s">
        <v>26</v>
      </c>
      <c r="B22" t="s">
        <v>282</v>
      </c>
      <c r="C22">
        <v>0</v>
      </c>
      <c r="D22">
        <v>0</v>
      </c>
      <c r="E22">
        <v>0</v>
      </c>
      <c r="F22">
        <v>0</v>
      </c>
      <c r="G22">
        <v>0</v>
      </c>
      <c r="H22" t="s">
        <v>282</v>
      </c>
      <c r="I22">
        <v>7.1599999999999997E-2</v>
      </c>
      <c r="J22" t="s">
        <v>282</v>
      </c>
      <c r="K22" t="s">
        <v>282</v>
      </c>
      <c r="L22" t="s">
        <v>282</v>
      </c>
      <c r="M22" t="s">
        <v>282</v>
      </c>
      <c r="N22" t="s">
        <v>282</v>
      </c>
      <c r="O22">
        <v>-0.12602095669999999</v>
      </c>
      <c r="P22" t="s">
        <v>282</v>
      </c>
      <c r="Q22" t="s">
        <v>282</v>
      </c>
      <c r="R22" t="s">
        <v>282</v>
      </c>
      <c r="S22" t="s">
        <v>282</v>
      </c>
      <c r="T22" t="s">
        <v>282</v>
      </c>
      <c r="U22" t="s">
        <v>282</v>
      </c>
      <c r="V22" t="s">
        <v>282</v>
      </c>
      <c r="W22" t="s">
        <v>282</v>
      </c>
      <c r="X22" t="s">
        <v>282</v>
      </c>
      <c r="Y22" t="s">
        <v>282</v>
      </c>
      <c r="Z22" t="s">
        <v>282</v>
      </c>
      <c r="AA22">
        <v>0</v>
      </c>
      <c r="AB22">
        <v>9.6032008170000003E-4</v>
      </c>
      <c r="AC22" t="s">
        <v>282</v>
      </c>
      <c r="AD22" t="s">
        <v>282</v>
      </c>
      <c r="AE22">
        <v>8.7600000000000004E-3</v>
      </c>
      <c r="AF22" t="s">
        <v>282</v>
      </c>
      <c r="AG22" t="s">
        <v>282</v>
      </c>
      <c r="AH22" t="s">
        <v>282</v>
      </c>
      <c r="AI22" t="s">
        <v>282</v>
      </c>
      <c r="AJ22" t="s">
        <v>282</v>
      </c>
      <c r="AK22" t="s">
        <v>282</v>
      </c>
      <c r="AL22" t="s">
        <v>282</v>
      </c>
      <c r="AM22" t="s">
        <v>282</v>
      </c>
      <c r="AN22" t="s">
        <v>282</v>
      </c>
      <c r="AO22" t="s">
        <v>282</v>
      </c>
      <c r="AP22" t="s">
        <v>282</v>
      </c>
      <c r="AQ22" t="s">
        <v>282</v>
      </c>
      <c r="AR22" t="s">
        <v>282</v>
      </c>
      <c r="AS22" t="s">
        <v>282</v>
      </c>
      <c r="AT22" t="s">
        <v>282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0.5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 t="s">
        <v>282</v>
      </c>
      <c r="DU22">
        <v>0</v>
      </c>
      <c r="DV22">
        <v>0</v>
      </c>
      <c r="DW22">
        <v>0</v>
      </c>
      <c r="DX22" t="s">
        <v>282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>
      <c r="A23" t="s">
        <v>28</v>
      </c>
      <c r="B23" t="s">
        <v>282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282</v>
      </c>
      <c r="I23" t="s">
        <v>282</v>
      </c>
      <c r="J23" t="s">
        <v>282</v>
      </c>
      <c r="K23" t="s">
        <v>282</v>
      </c>
      <c r="L23" t="s">
        <v>282</v>
      </c>
      <c r="M23" t="s">
        <v>282</v>
      </c>
      <c r="N23" t="s">
        <v>282</v>
      </c>
      <c r="O23">
        <v>-0.12602095669999999</v>
      </c>
      <c r="P23" t="s">
        <v>282</v>
      </c>
      <c r="Q23" t="s">
        <v>282</v>
      </c>
      <c r="R23" t="s">
        <v>282</v>
      </c>
      <c r="S23" t="s">
        <v>282</v>
      </c>
      <c r="T23" t="s">
        <v>282</v>
      </c>
      <c r="U23" t="s">
        <v>282</v>
      </c>
      <c r="V23" t="s">
        <v>282</v>
      </c>
      <c r="W23" t="s">
        <v>282</v>
      </c>
      <c r="X23" t="s">
        <v>282</v>
      </c>
      <c r="Y23" t="s">
        <v>282</v>
      </c>
      <c r="Z23" t="s">
        <v>282</v>
      </c>
      <c r="AA23">
        <v>0</v>
      </c>
      <c r="AB23">
        <v>9.6032008170000003E-4</v>
      </c>
      <c r="AC23" t="s">
        <v>282</v>
      </c>
      <c r="AD23" t="s">
        <v>282</v>
      </c>
      <c r="AE23">
        <v>0</v>
      </c>
      <c r="AF23" t="s">
        <v>282</v>
      </c>
      <c r="AG23" t="s">
        <v>282</v>
      </c>
      <c r="AH23" t="s">
        <v>282</v>
      </c>
      <c r="AI23" t="s">
        <v>282</v>
      </c>
      <c r="AJ23" t="s">
        <v>282</v>
      </c>
      <c r="AK23" t="s">
        <v>282</v>
      </c>
      <c r="AL23" t="s">
        <v>282</v>
      </c>
      <c r="AM23" t="s">
        <v>282</v>
      </c>
      <c r="AN23" t="s">
        <v>282</v>
      </c>
      <c r="AO23" t="s">
        <v>282</v>
      </c>
      <c r="AP23" t="s">
        <v>282</v>
      </c>
      <c r="AQ23" t="s">
        <v>282</v>
      </c>
      <c r="AR23" t="s">
        <v>282</v>
      </c>
      <c r="AS23" t="s">
        <v>282</v>
      </c>
      <c r="AT23" t="s">
        <v>282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 t="s">
        <v>282</v>
      </c>
      <c r="DU23">
        <v>0</v>
      </c>
      <c r="DV23">
        <v>0</v>
      </c>
      <c r="DW23">
        <v>0</v>
      </c>
      <c r="DX23" t="s">
        <v>282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>
      <c r="A24" t="s">
        <v>29</v>
      </c>
      <c r="B24" t="s">
        <v>282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282</v>
      </c>
      <c r="I24" t="s">
        <v>282</v>
      </c>
      <c r="J24" t="s">
        <v>282</v>
      </c>
      <c r="K24" t="s">
        <v>282</v>
      </c>
      <c r="L24" t="s">
        <v>282</v>
      </c>
      <c r="M24" t="s">
        <v>282</v>
      </c>
      <c r="N24" t="s">
        <v>282</v>
      </c>
      <c r="O24">
        <v>-0.12602095669999999</v>
      </c>
      <c r="P24" t="s">
        <v>282</v>
      </c>
      <c r="Q24" t="s">
        <v>282</v>
      </c>
      <c r="R24" t="s">
        <v>282</v>
      </c>
      <c r="S24" t="s">
        <v>282</v>
      </c>
      <c r="T24" t="s">
        <v>282</v>
      </c>
      <c r="U24" t="s">
        <v>282</v>
      </c>
      <c r="V24" t="s">
        <v>282</v>
      </c>
      <c r="W24" t="s">
        <v>282</v>
      </c>
      <c r="X24" t="s">
        <v>282</v>
      </c>
      <c r="Y24" t="s">
        <v>282</v>
      </c>
      <c r="Z24" t="s">
        <v>282</v>
      </c>
      <c r="AA24">
        <v>0</v>
      </c>
      <c r="AB24">
        <v>9.6032008170000003E-4</v>
      </c>
      <c r="AC24" t="s">
        <v>282</v>
      </c>
      <c r="AD24" t="s">
        <v>282</v>
      </c>
      <c r="AE24">
        <v>0</v>
      </c>
      <c r="AF24" t="s">
        <v>282</v>
      </c>
      <c r="AG24" t="s">
        <v>282</v>
      </c>
      <c r="AH24" t="s">
        <v>282</v>
      </c>
      <c r="AI24" t="s">
        <v>282</v>
      </c>
      <c r="AJ24" t="s">
        <v>282</v>
      </c>
      <c r="AK24" t="s">
        <v>282</v>
      </c>
      <c r="AL24" t="s">
        <v>282</v>
      </c>
      <c r="AM24" t="s">
        <v>282</v>
      </c>
      <c r="AN24" t="s">
        <v>282</v>
      </c>
      <c r="AO24" t="s">
        <v>282</v>
      </c>
      <c r="AP24" t="s">
        <v>282</v>
      </c>
      <c r="AQ24" t="s">
        <v>282</v>
      </c>
      <c r="AR24" t="s">
        <v>282</v>
      </c>
      <c r="AS24" t="s">
        <v>282</v>
      </c>
      <c r="AT24" t="s">
        <v>282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 t="s">
        <v>282</v>
      </c>
      <c r="DU24">
        <v>0</v>
      </c>
      <c r="DV24">
        <v>0</v>
      </c>
      <c r="DW24">
        <v>0</v>
      </c>
      <c r="DX24" t="s">
        <v>282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>
      <c r="A25" t="s">
        <v>30</v>
      </c>
      <c r="B25" t="s">
        <v>282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282</v>
      </c>
      <c r="I25" t="s">
        <v>282</v>
      </c>
      <c r="J25" t="s">
        <v>282</v>
      </c>
      <c r="K25" t="s">
        <v>282</v>
      </c>
      <c r="L25" t="s">
        <v>282</v>
      </c>
      <c r="M25" t="s">
        <v>282</v>
      </c>
      <c r="N25" t="s">
        <v>282</v>
      </c>
      <c r="O25">
        <v>-0.12602095669999999</v>
      </c>
      <c r="P25" t="s">
        <v>282</v>
      </c>
      <c r="Q25" t="s">
        <v>282</v>
      </c>
      <c r="R25" t="s">
        <v>282</v>
      </c>
      <c r="S25" t="s">
        <v>282</v>
      </c>
      <c r="T25" t="s">
        <v>282</v>
      </c>
      <c r="U25" t="s">
        <v>282</v>
      </c>
      <c r="V25" t="s">
        <v>282</v>
      </c>
      <c r="W25" t="s">
        <v>282</v>
      </c>
      <c r="X25" t="s">
        <v>282</v>
      </c>
      <c r="Y25" t="s">
        <v>282</v>
      </c>
      <c r="Z25" t="s">
        <v>282</v>
      </c>
      <c r="AA25">
        <v>0</v>
      </c>
      <c r="AB25">
        <v>9.6032008170000003E-4</v>
      </c>
      <c r="AC25" t="s">
        <v>282</v>
      </c>
      <c r="AD25" t="s">
        <v>282</v>
      </c>
      <c r="AE25">
        <v>0</v>
      </c>
      <c r="AF25" t="s">
        <v>282</v>
      </c>
      <c r="AG25" t="s">
        <v>282</v>
      </c>
      <c r="AH25" t="s">
        <v>282</v>
      </c>
      <c r="AI25" t="s">
        <v>282</v>
      </c>
      <c r="AJ25" t="s">
        <v>282</v>
      </c>
      <c r="AK25" t="s">
        <v>282</v>
      </c>
      <c r="AL25" t="s">
        <v>282</v>
      </c>
      <c r="AM25" t="s">
        <v>282</v>
      </c>
      <c r="AN25" t="s">
        <v>282</v>
      </c>
      <c r="AO25" t="s">
        <v>282</v>
      </c>
      <c r="AP25" t="s">
        <v>282</v>
      </c>
      <c r="AQ25" t="s">
        <v>282</v>
      </c>
      <c r="AR25" t="s">
        <v>282</v>
      </c>
      <c r="AS25" t="s">
        <v>282</v>
      </c>
      <c r="AT25" t="s">
        <v>282</v>
      </c>
      <c r="AU25">
        <v>4.02E-2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 t="s">
        <v>282</v>
      </c>
      <c r="DU25">
        <v>0</v>
      </c>
      <c r="DV25">
        <v>0</v>
      </c>
      <c r="DW25">
        <v>0</v>
      </c>
      <c r="DX25" t="s">
        <v>282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>
      <c r="A26" t="s">
        <v>31</v>
      </c>
      <c r="B26" t="s">
        <v>282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282</v>
      </c>
      <c r="I26">
        <v>3.1E-2</v>
      </c>
      <c r="J26">
        <v>0</v>
      </c>
      <c r="K26">
        <v>0</v>
      </c>
      <c r="L26" t="s">
        <v>282</v>
      </c>
      <c r="M26">
        <v>0</v>
      </c>
      <c r="N26">
        <v>0</v>
      </c>
      <c r="O26">
        <v>-0.12602095669999999</v>
      </c>
      <c r="P26" t="s">
        <v>282</v>
      </c>
      <c r="Q26" t="s">
        <v>282</v>
      </c>
      <c r="R26" t="s">
        <v>282</v>
      </c>
      <c r="S26" t="s">
        <v>282</v>
      </c>
      <c r="T26" t="s">
        <v>282</v>
      </c>
      <c r="U26" t="s">
        <v>282</v>
      </c>
      <c r="V26" t="s">
        <v>282</v>
      </c>
      <c r="W26" t="s">
        <v>282</v>
      </c>
      <c r="X26" t="s">
        <v>282</v>
      </c>
      <c r="Y26" t="s">
        <v>282</v>
      </c>
      <c r="Z26" t="s">
        <v>282</v>
      </c>
      <c r="AA26">
        <v>0</v>
      </c>
      <c r="AB26">
        <v>9.6032008170000003E-4</v>
      </c>
      <c r="AC26" t="s">
        <v>282</v>
      </c>
      <c r="AD26" t="s">
        <v>282</v>
      </c>
      <c r="AE26">
        <v>1.4979599999999999E-2</v>
      </c>
      <c r="AF26" t="s">
        <v>282</v>
      </c>
      <c r="AG26" t="s">
        <v>282</v>
      </c>
      <c r="AH26" t="s">
        <v>282</v>
      </c>
      <c r="AI26" t="s">
        <v>282</v>
      </c>
      <c r="AJ26" t="s">
        <v>282</v>
      </c>
      <c r="AK26" t="s">
        <v>282</v>
      </c>
      <c r="AL26" t="s">
        <v>282</v>
      </c>
      <c r="AM26" t="s">
        <v>282</v>
      </c>
      <c r="AN26" t="s">
        <v>282</v>
      </c>
      <c r="AO26" t="s">
        <v>282</v>
      </c>
      <c r="AP26" t="s">
        <v>282</v>
      </c>
      <c r="AQ26" t="s">
        <v>282</v>
      </c>
      <c r="AR26">
        <v>0.3</v>
      </c>
      <c r="AS26">
        <v>5.6053715529999999E-2</v>
      </c>
      <c r="AT26" t="s">
        <v>282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t="s">
        <v>282</v>
      </c>
      <c r="BC26">
        <v>9.5999999999999992E-3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3.2199999999999999E-2</v>
      </c>
      <c r="BJ26">
        <v>8.0100000000000005E-2</v>
      </c>
      <c r="BK26">
        <v>0</v>
      </c>
      <c r="BL26">
        <v>0.06</v>
      </c>
      <c r="BM26">
        <v>0</v>
      </c>
      <c r="BN26">
        <v>0.01</v>
      </c>
      <c r="BO26">
        <v>0.06</v>
      </c>
      <c r="BP26">
        <v>0</v>
      </c>
      <c r="BQ26">
        <v>0</v>
      </c>
      <c r="BR26">
        <v>0</v>
      </c>
      <c r="BS26">
        <v>0</v>
      </c>
      <c r="BT26">
        <v>5.4300000000000001E-2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2.92E-2</v>
      </c>
      <c r="CD26">
        <v>0</v>
      </c>
      <c r="CE26">
        <v>0</v>
      </c>
      <c r="CF26">
        <v>2.2499999999999999E-2</v>
      </c>
      <c r="CG26">
        <v>8.8499999999999995E-2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0.16</v>
      </c>
      <c r="DH26">
        <v>3.3700000000000001E-2</v>
      </c>
      <c r="DI26">
        <v>0</v>
      </c>
      <c r="DJ26">
        <v>0</v>
      </c>
      <c r="DK26">
        <v>0</v>
      </c>
      <c r="DL26">
        <v>0</v>
      </c>
      <c r="DM26">
        <v>0.03</v>
      </c>
      <c r="DN26">
        <v>0</v>
      </c>
      <c r="DO26">
        <v>0</v>
      </c>
      <c r="DP26">
        <v>7.0000000000000007E-2</v>
      </c>
      <c r="DQ26">
        <v>7.85E-2</v>
      </c>
      <c r="DR26">
        <v>0</v>
      </c>
      <c r="DS26">
        <v>0</v>
      </c>
      <c r="DT26" t="s">
        <v>282</v>
      </c>
      <c r="DU26">
        <v>0.14000000000000001</v>
      </c>
      <c r="DV26">
        <v>0</v>
      </c>
      <c r="DW26">
        <v>0</v>
      </c>
      <c r="DX26" t="s">
        <v>282</v>
      </c>
      <c r="DY26">
        <v>0</v>
      </c>
      <c r="DZ26">
        <v>0.28000000000000003</v>
      </c>
      <c r="EA26">
        <v>5.5E-2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>
      <c r="A27" t="s">
        <v>32</v>
      </c>
      <c r="B27" t="s">
        <v>282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282</v>
      </c>
      <c r="I27" t="s">
        <v>282</v>
      </c>
      <c r="J27" t="s">
        <v>282</v>
      </c>
      <c r="K27" t="s">
        <v>282</v>
      </c>
      <c r="L27" t="s">
        <v>282</v>
      </c>
      <c r="M27" t="s">
        <v>282</v>
      </c>
      <c r="N27" t="s">
        <v>282</v>
      </c>
      <c r="O27">
        <v>-0.12602095669999999</v>
      </c>
      <c r="P27" t="s">
        <v>282</v>
      </c>
      <c r="Q27" t="s">
        <v>282</v>
      </c>
      <c r="R27" t="s">
        <v>282</v>
      </c>
      <c r="S27" t="s">
        <v>282</v>
      </c>
      <c r="T27" t="s">
        <v>282</v>
      </c>
      <c r="U27" t="s">
        <v>282</v>
      </c>
      <c r="V27" t="s">
        <v>282</v>
      </c>
      <c r="W27" t="s">
        <v>282</v>
      </c>
      <c r="X27" t="s">
        <v>282</v>
      </c>
      <c r="Y27" t="s">
        <v>282</v>
      </c>
      <c r="Z27" t="s">
        <v>282</v>
      </c>
      <c r="AA27">
        <v>0</v>
      </c>
      <c r="AB27">
        <v>9.6032008170000003E-4</v>
      </c>
      <c r="AC27" t="s">
        <v>282</v>
      </c>
      <c r="AD27" t="s">
        <v>282</v>
      </c>
      <c r="AE27">
        <v>0</v>
      </c>
      <c r="AF27" t="s">
        <v>282</v>
      </c>
      <c r="AG27" t="s">
        <v>282</v>
      </c>
      <c r="AH27" t="s">
        <v>282</v>
      </c>
      <c r="AI27" t="s">
        <v>282</v>
      </c>
      <c r="AJ27" t="s">
        <v>282</v>
      </c>
      <c r="AK27" t="s">
        <v>282</v>
      </c>
      <c r="AL27" t="s">
        <v>282</v>
      </c>
      <c r="AM27" t="s">
        <v>282</v>
      </c>
      <c r="AN27" t="s">
        <v>282</v>
      </c>
      <c r="AO27" t="s">
        <v>282</v>
      </c>
      <c r="AP27" t="s">
        <v>282</v>
      </c>
      <c r="AQ27" t="s">
        <v>282</v>
      </c>
      <c r="AR27" t="s">
        <v>282</v>
      </c>
      <c r="AS27" t="s">
        <v>282</v>
      </c>
      <c r="AT27" t="s">
        <v>282</v>
      </c>
      <c r="AU27">
        <v>6.93E-2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 t="s">
        <v>282</v>
      </c>
      <c r="DU27">
        <v>0</v>
      </c>
      <c r="DV27">
        <v>0</v>
      </c>
      <c r="DW27">
        <v>0</v>
      </c>
      <c r="DX27" t="s">
        <v>282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>
      <c r="A28" t="s">
        <v>98</v>
      </c>
      <c r="B28" t="s">
        <v>282</v>
      </c>
      <c r="C28">
        <v>0</v>
      </c>
      <c r="D28">
        <v>0</v>
      </c>
      <c r="E28">
        <v>0</v>
      </c>
      <c r="F28">
        <v>0</v>
      </c>
      <c r="G28">
        <v>0</v>
      </c>
      <c r="H28" t="s">
        <v>282</v>
      </c>
      <c r="I28" t="s">
        <v>282</v>
      </c>
      <c r="J28" t="s">
        <v>282</v>
      </c>
      <c r="K28" t="s">
        <v>282</v>
      </c>
      <c r="L28">
        <v>3.4000000000000002E-2</v>
      </c>
      <c r="M28" t="s">
        <v>282</v>
      </c>
      <c r="N28" t="s">
        <v>282</v>
      </c>
      <c r="O28">
        <v>-0.12602095669999999</v>
      </c>
      <c r="P28" t="s">
        <v>282</v>
      </c>
      <c r="Q28" t="s">
        <v>282</v>
      </c>
      <c r="R28" t="s">
        <v>282</v>
      </c>
      <c r="S28" t="s">
        <v>282</v>
      </c>
      <c r="T28" t="s">
        <v>282</v>
      </c>
      <c r="U28" t="s">
        <v>282</v>
      </c>
      <c r="V28" t="s">
        <v>282</v>
      </c>
      <c r="W28" t="s">
        <v>282</v>
      </c>
      <c r="X28" t="s">
        <v>282</v>
      </c>
      <c r="Y28" t="s">
        <v>282</v>
      </c>
      <c r="Z28" t="s">
        <v>282</v>
      </c>
      <c r="AA28">
        <v>0</v>
      </c>
      <c r="AB28">
        <v>9.6032008170000003E-4</v>
      </c>
      <c r="AC28" t="s">
        <v>282</v>
      </c>
      <c r="AD28" t="s">
        <v>282</v>
      </c>
      <c r="AE28">
        <v>0</v>
      </c>
      <c r="AF28" t="s">
        <v>282</v>
      </c>
      <c r="AG28" t="s">
        <v>282</v>
      </c>
      <c r="AH28" t="s">
        <v>282</v>
      </c>
      <c r="AI28" t="s">
        <v>282</v>
      </c>
      <c r="AJ28" t="s">
        <v>282</v>
      </c>
      <c r="AK28" t="s">
        <v>282</v>
      </c>
      <c r="AL28" t="s">
        <v>282</v>
      </c>
      <c r="AM28" t="s">
        <v>282</v>
      </c>
      <c r="AN28" t="s">
        <v>282</v>
      </c>
      <c r="AO28" t="s">
        <v>282</v>
      </c>
      <c r="AP28" t="s">
        <v>282</v>
      </c>
      <c r="AQ28" t="s">
        <v>282</v>
      </c>
      <c r="AR28" t="s">
        <v>282</v>
      </c>
      <c r="AS28" t="s">
        <v>282</v>
      </c>
      <c r="AT28" t="s">
        <v>282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5.1299999999999998E-2</v>
      </c>
      <c r="BA28">
        <v>0</v>
      </c>
      <c r="BB28">
        <v>0</v>
      </c>
      <c r="BC28">
        <v>0</v>
      </c>
      <c r="BD28">
        <v>2.7699999999999999E-2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 t="s">
        <v>282</v>
      </c>
      <c r="DU28">
        <v>0</v>
      </c>
      <c r="DV28">
        <v>0</v>
      </c>
      <c r="DW28">
        <v>0</v>
      </c>
      <c r="DX28" t="s">
        <v>282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>
      <c r="A29" t="s">
        <v>33</v>
      </c>
      <c r="B29" t="s">
        <v>282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282</v>
      </c>
      <c r="K29">
        <v>0</v>
      </c>
      <c r="L29" t="s">
        <v>282</v>
      </c>
      <c r="M29" t="s">
        <v>282</v>
      </c>
      <c r="N29" t="s">
        <v>282</v>
      </c>
      <c r="O29">
        <v>-0.12602095669999999</v>
      </c>
      <c r="P29" t="s">
        <v>282</v>
      </c>
      <c r="Q29" t="s">
        <v>282</v>
      </c>
      <c r="R29" t="s">
        <v>282</v>
      </c>
      <c r="S29" t="s">
        <v>282</v>
      </c>
      <c r="T29" t="s">
        <v>282</v>
      </c>
      <c r="U29" t="s">
        <v>282</v>
      </c>
      <c r="V29" t="s">
        <v>282</v>
      </c>
      <c r="W29" t="s">
        <v>282</v>
      </c>
      <c r="X29" t="s">
        <v>282</v>
      </c>
      <c r="Y29" t="s">
        <v>282</v>
      </c>
      <c r="Z29" t="s">
        <v>282</v>
      </c>
      <c r="AA29">
        <v>0</v>
      </c>
      <c r="AB29">
        <v>9.6032008170000003E-4</v>
      </c>
      <c r="AC29" t="s">
        <v>282</v>
      </c>
      <c r="AD29" t="s">
        <v>282</v>
      </c>
      <c r="AE29">
        <v>0</v>
      </c>
      <c r="AF29" t="s">
        <v>282</v>
      </c>
      <c r="AG29" t="s">
        <v>282</v>
      </c>
      <c r="AH29" t="s">
        <v>282</v>
      </c>
      <c r="AI29" t="s">
        <v>282</v>
      </c>
      <c r="AJ29" t="s">
        <v>282</v>
      </c>
      <c r="AK29" t="s">
        <v>282</v>
      </c>
      <c r="AL29" t="s">
        <v>282</v>
      </c>
      <c r="AM29" t="s">
        <v>282</v>
      </c>
      <c r="AN29" t="s">
        <v>282</v>
      </c>
      <c r="AO29" t="s">
        <v>282</v>
      </c>
      <c r="AP29" t="s">
        <v>282</v>
      </c>
      <c r="AQ29" t="s">
        <v>282</v>
      </c>
      <c r="AR29" t="s">
        <v>282</v>
      </c>
      <c r="AS29" t="s">
        <v>282</v>
      </c>
      <c r="AT29" t="s">
        <v>282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 t="s">
        <v>282</v>
      </c>
      <c r="DU29">
        <v>0</v>
      </c>
      <c r="DV29">
        <v>0</v>
      </c>
      <c r="DW29">
        <v>0</v>
      </c>
      <c r="DX29" t="s">
        <v>282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>
      <c r="A30" t="s">
        <v>34</v>
      </c>
      <c r="B30" t="s">
        <v>282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282</v>
      </c>
      <c r="I30">
        <v>7.7799999999999994E-2</v>
      </c>
      <c r="J30" t="s">
        <v>282</v>
      </c>
      <c r="K30" t="s">
        <v>282</v>
      </c>
      <c r="L30" t="s">
        <v>282</v>
      </c>
      <c r="M30" t="s">
        <v>282</v>
      </c>
      <c r="N30" t="s">
        <v>282</v>
      </c>
      <c r="O30">
        <v>-0.12602095669999999</v>
      </c>
      <c r="P30" t="s">
        <v>282</v>
      </c>
      <c r="Q30" t="s">
        <v>282</v>
      </c>
      <c r="R30" t="s">
        <v>282</v>
      </c>
      <c r="S30" t="s">
        <v>282</v>
      </c>
      <c r="T30" t="s">
        <v>282</v>
      </c>
      <c r="U30" t="s">
        <v>282</v>
      </c>
      <c r="V30" t="s">
        <v>282</v>
      </c>
      <c r="W30" t="s">
        <v>282</v>
      </c>
      <c r="X30" t="s">
        <v>282</v>
      </c>
      <c r="Y30" t="s">
        <v>282</v>
      </c>
      <c r="Z30" t="s">
        <v>282</v>
      </c>
      <c r="AA30">
        <v>0</v>
      </c>
      <c r="AB30">
        <v>9.6032008170000003E-4</v>
      </c>
      <c r="AC30" t="s">
        <v>282</v>
      </c>
      <c r="AD30" t="s">
        <v>282</v>
      </c>
      <c r="AE30">
        <v>0</v>
      </c>
      <c r="AF30" t="s">
        <v>282</v>
      </c>
      <c r="AG30" t="s">
        <v>282</v>
      </c>
      <c r="AH30" t="s">
        <v>282</v>
      </c>
      <c r="AI30" t="s">
        <v>282</v>
      </c>
      <c r="AJ30" t="s">
        <v>282</v>
      </c>
      <c r="AK30" t="s">
        <v>282</v>
      </c>
      <c r="AL30" t="s">
        <v>282</v>
      </c>
      <c r="AM30" t="s">
        <v>282</v>
      </c>
      <c r="AN30" t="s">
        <v>282</v>
      </c>
      <c r="AO30" t="s">
        <v>282</v>
      </c>
      <c r="AP30" t="s">
        <v>282</v>
      </c>
      <c r="AQ30" t="s">
        <v>282</v>
      </c>
      <c r="AR30" t="s">
        <v>282</v>
      </c>
      <c r="AS30" t="s">
        <v>282</v>
      </c>
      <c r="AT30" t="s">
        <v>282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3.1E-2</v>
      </c>
      <c r="BD30">
        <v>3.1300000000000001E-2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 t="s">
        <v>282</v>
      </c>
      <c r="DU30">
        <v>0</v>
      </c>
      <c r="DV30">
        <v>0</v>
      </c>
      <c r="DW30">
        <v>0</v>
      </c>
      <c r="DX30" t="s">
        <v>282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>
      <c r="A31" t="s">
        <v>35</v>
      </c>
      <c r="B31" t="s">
        <v>282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282</v>
      </c>
      <c r="I31" t="s">
        <v>282</v>
      </c>
      <c r="J31" t="s">
        <v>282</v>
      </c>
      <c r="K31" t="s">
        <v>282</v>
      </c>
      <c r="L31" t="s">
        <v>282</v>
      </c>
      <c r="M31" t="s">
        <v>282</v>
      </c>
      <c r="N31" t="s">
        <v>282</v>
      </c>
      <c r="O31" t="s">
        <v>282</v>
      </c>
      <c r="P31" t="s">
        <v>282</v>
      </c>
      <c r="Q31" t="s">
        <v>282</v>
      </c>
      <c r="R31" t="s">
        <v>282</v>
      </c>
      <c r="S31" t="s">
        <v>282</v>
      </c>
      <c r="T31" t="s">
        <v>282</v>
      </c>
      <c r="U31" t="s">
        <v>282</v>
      </c>
      <c r="V31" t="s">
        <v>282</v>
      </c>
      <c r="W31" t="s">
        <v>282</v>
      </c>
      <c r="X31" t="s">
        <v>282</v>
      </c>
      <c r="Y31" t="s">
        <v>282</v>
      </c>
      <c r="Z31" t="s">
        <v>282</v>
      </c>
      <c r="AA31" t="s">
        <v>282</v>
      </c>
      <c r="AB31" t="s">
        <v>282</v>
      </c>
      <c r="AC31" t="s">
        <v>282</v>
      </c>
      <c r="AD31" t="s">
        <v>282</v>
      </c>
      <c r="AE31" t="s">
        <v>282</v>
      </c>
      <c r="AF31" t="s">
        <v>282</v>
      </c>
      <c r="AG31" t="s">
        <v>282</v>
      </c>
      <c r="AH31" t="s">
        <v>282</v>
      </c>
      <c r="AI31" t="s">
        <v>282</v>
      </c>
      <c r="AJ31" t="s">
        <v>282</v>
      </c>
      <c r="AK31" t="s">
        <v>282</v>
      </c>
      <c r="AL31" t="s">
        <v>282</v>
      </c>
      <c r="AM31" t="s">
        <v>282</v>
      </c>
      <c r="AN31" t="s">
        <v>282</v>
      </c>
      <c r="AO31" t="s">
        <v>282</v>
      </c>
      <c r="AP31" t="s">
        <v>282</v>
      </c>
      <c r="AQ31" t="s">
        <v>282</v>
      </c>
      <c r="AR31" t="s">
        <v>282</v>
      </c>
      <c r="AS31" t="s">
        <v>282</v>
      </c>
      <c r="AT31" t="s">
        <v>282</v>
      </c>
      <c r="AU31" t="s">
        <v>282</v>
      </c>
      <c r="AV31" t="s">
        <v>282</v>
      </c>
      <c r="AW31" t="s">
        <v>282</v>
      </c>
      <c r="AX31" t="s">
        <v>282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 t="s">
        <v>282</v>
      </c>
      <c r="DU31">
        <v>0</v>
      </c>
      <c r="DV31">
        <v>0</v>
      </c>
      <c r="DW31">
        <v>0</v>
      </c>
      <c r="DX31" t="s">
        <v>282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>
      <c r="A32" t="s">
        <v>36</v>
      </c>
      <c r="B32" t="s">
        <v>282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282</v>
      </c>
      <c r="I32">
        <v>0.12640000000000001</v>
      </c>
      <c r="J32" t="s">
        <v>282</v>
      </c>
      <c r="K32" t="s">
        <v>282</v>
      </c>
      <c r="L32" t="s">
        <v>282</v>
      </c>
      <c r="M32" t="s">
        <v>282</v>
      </c>
      <c r="N32" t="s">
        <v>282</v>
      </c>
      <c r="O32">
        <v>-0.12602095669999999</v>
      </c>
      <c r="P32" t="s">
        <v>282</v>
      </c>
      <c r="Q32" t="s">
        <v>282</v>
      </c>
      <c r="R32" t="s">
        <v>282</v>
      </c>
      <c r="S32" t="s">
        <v>282</v>
      </c>
      <c r="T32" t="s">
        <v>282</v>
      </c>
      <c r="U32" t="s">
        <v>282</v>
      </c>
      <c r="V32" t="s">
        <v>282</v>
      </c>
      <c r="W32" t="s">
        <v>282</v>
      </c>
      <c r="X32" t="s">
        <v>282</v>
      </c>
      <c r="Y32" t="s">
        <v>282</v>
      </c>
      <c r="Z32" t="s">
        <v>282</v>
      </c>
      <c r="AA32">
        <v>0</v>
      </c>
      <c r="AB32">
        <v>9.6032008170000003E-4</v>
      </c>
      <c r="AC32" t="s">
        <v>282</v>
      </c>
      <c r="AD32" t="s">
        <v>282</v>
      </c>
      <c r="AE32">
        <v>0</v>
      </c>
      <c r="AF32" t="s">
        <v>282</v>
      </c>
      <c r="AG32" t="s">
        <v>282</v>
      </c>
      <c r="AH32" t="s">
        <v>282</v>
      </c>
      <c r="AI32" t="s">
        <v>282</v>
      </c>
      <c r="AJ32" t="s">
        <v>282</v>
      </c>
      <c r="AK32" t="s">
        <v>282</v>
      </c>
      <c r="AL32" t="s">
        <v>282</v>
      </c>
      <c r="AM32" t="s">
        <v>282</v>
      </c>
      <c r="AN32" t="s">
        <v>282</v>
      </c>
      <c r="AO32" t="s">
        <v>282</v>
      </c>
      <c r="AP32" t="s">
        <v>282</v>
      </c>
      <c r="AQ32" t="s">
        <v>282</v>
      </c>
      <c r="AR32" t="s">
        <v>282</v>
      </c>
      <c r="AS32" t="s">
        <v>282</v>
      </c>
      <c r="AT32" t="s">
        <v>282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 t="s">
        <v>282</v>
      </c>
      <c r="DU32">
        <v>0</v>
      </c>
      <c r="DV32">
        <v>0</v>
      </c>
      <c r="DW32">
        <v>0</v>
      </c>
      <c r="DX32" t="s">
        <v>282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>
      <c r="A33" t="s">
        <v>37</v>
      </c>
      <c r="B33" t="s">
        <v>282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282</v>
      </c>
      <c r="I33" t="s">
        <v>282</v>
      </c>
      <c r="J33" t="s">
        <v>282</v>
      </c>
      <c r="K33" t="s">
        <v>282</v>
      </c>
      <c r="L33" t="s">
        <v>282</v>
      </c>
      <c r="M33" t="s">
        <v>282</v>
      </c>
      <c r="N33" t="s">
        <v>282</v>
      </c>
      <c r="O33">
        <v>-0.12602095669999999</v>
      </c>
      <c r="P33" t="s">
        <v>282</v>
      </c>
      <c r="Q33" t="s">
        <v>282</v>
      </c>
      <c r="R33" t="s">
        <v>282</v>
      </c>
      <c r="S33" t="s">
        <v>282</v>
      </c>
      <c r="T33" t="s">
        <v>282</v>
      </c>
      <c r="U33" t="s">
        <v>282</v>
      </c>
      <c r="V33" t="s">
        <v>282</v>
      </c>
      <c r="W33" t="s">
        <v>282</v>
      </c>
      <c r="X33" t="s">
        <v>282</v>
      </c>
      <c r="Y33" t="s">
        <v>282</v>
      </c>
      <c r="Z33" t="s">
        <v>282</v>
      </c>
      <c r="AA33">
        <v>0</v>
      </c>
      <c r="AB33">
        <v>9.6032008170000003E-4</v>
      </c>
      <c r="AC33" t="s">
        <v>282</v>
      </c>
      <c r="AD33" t="s">
        <v>282</v>
      </c>
      <c r="AE33">
        <v>0</v>
      </c>
      <c r="AF33" t="s">
        <v>282</v>
      </c>
      <c r="AG33" t="s">
        <v>282</v>
      </c>
      <c r="AH33" t="s">
        <v>282</v>
      </c>
      <c r="AI33" t="s">
        <v>282</v>
      </c>
      <c r="AJ33" t="s">
        <v>282</v>
      </c>
      <c r="AK33" t="s">
        <v>282</v>
      </c>
      <c r="AL33" t="s">
        <v>282</v>
      </c>
      <c r="AM33" t="s">
        <v>282</v>
      </c>
      <c r="AN33" t="s">
        <v>282</v>
      </c>
      <c r="AO33" t="s">
        <v>282</v>
      </c>
      <c r="AP33" t="s">
        <v>282</v>
      </c>
      <c r="AQ33" t="s">
        <v>282</v>
      </c>
      <c r="AR33" t="s">
        <v>282</v>
      </c>
      <c r="AS33" t="s">
        <v>282</v>
      </c>
      <c r="AT33" t="s">
        <v>282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 t="s">
        <v>282</v>
      </c>
      <c r="DU33">
        <v>0</v>
      </c>
      <c r="DV33">
        <v>0</v>
      </c>
      <c r="DW33">
        <v>0</v>
      </c>
      <c r="DX33" t="s">
        <v>282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>
      <c r="A34" t="s">
        <v>38</v>
      </c>
      <c r="B34" t="s">
        <v>282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282</v>
      </c>
      <c r="I34">
        <v>4.2500000000000003E-2</v>
      </c>
      <c r="J34" t="s">
        <v>282</v>
      </c>
      <c r="K34" t="s">
        <v>282</v>
      </c>
      <c r="L34" t="s">
        <v>282</v>
      </c>
      <c r="M34" t="s">
        <v>282</v>
      </c>
      <c r="N34" t="s">
        <v>282</v>
      </c>
      <c r="O34">
        <v>-0.12602095669999999</v>
      </c>
      <c r="P34" t="s">
        <v>282</v>
      </c>
      <c r="Q34" t="s">
        <v>282</v>
      </c>
      <c r="R34" t="s">
        <v>282</v>
      </c>
      <c r="S34" t="s">
        <v>282</v>
      </c>
      <c r="T34" t="s">
        <v>282</v>
      </c>
      <c r="U34" t="s">
        <v>282</v>
      </c>
      <c r="V34" t="s">
        <v>282</v>
      </c>
      <c r="W34" t="s">
        <v>282</v>
      </c>
      <c r="X34" t="s">
        <v>282</v>
      </c>
      <c r="Y34" t="s">
        <v>282</v>
      </c>
      <c r="Z34" t="s">
        <v>282</v>
      </c>
      <c r="AA34">
        <v>0</v>
      </c>
      <c r="AB34">
        <v>9.6032008170000003E-4</v>
      </c>
      <c r="AC34" t="s">
        <v>282</v>
      </c>
      <c r="AD34" t="s">
        <v>282</v>
      </c>
      <c r="AE34">
        <v>0</v>
      </c>
      <c r="AF34" t="s">
        <v>282</v>
      </c>
      <c r="AG34" t="s">
        <v>282</v>
      </c>
      <c r="AH34" t="s">
        <v>282</v>
      </c>
      <c r="AI34" t="s">
        <v>282</v>
      </c>
      <c r="AJ34" t="s">
        <v>282</v>
      </c>
      <c r="AK34" t="s">
        <v>282</v>
      </c>
      <c r="AL34" t="s">
        <v>282</v>
      </c>
      <c r="AM34" t="s">
        <v>282</v>
      </c>
      <c r="AN34" t="s">
        <v>282</v>
      </c>
      <c r="AO34" t="s">
        <v>282</v>
      </c>
      <c r="AP34" t="s">
        <v>282</v>
      </c>
      <c r="AQ34">
        <v>0.02</v>
      </c>
      <c r="AR34" t="s">
        <v>282</v>
      </c>
      <c r="AS34" t="s">
        <v>282</v>
      </c>
      <c r="AT34" t="s">
        <v>282</v>
      </c>
      <c r="AU34">
        <v>6.3500000000000001E-2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 t="s">
        <v>282</v>
      </c>
      <c r="DU34">
        <v>0</v>
      </c>
      <c r="DV34">
        <v>0</v>
      </c>
      <c r="DW34">
        <v>0</v>
      </c>
      <c r="DX34" t="s">
        <v>282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>
      <c r="A35" t="s">
        <v>39</v>
      </c>
      <c r="B35" t="s">
        <v>282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282</v>
      </c>
      <c r="I35" t="s">
        <v>282</v>
      </c>
      <c r="J35" t="s">
        <v>282</v>
      </c>
      <c r="K35" t="s">
        <v>282</v>
      </c>
      <c r="L35" t="s">
        <v>282</v>
      </c>
      <c r="M35" t="s">
        <v>282</v>
      </c>
      <c r="N35" t="s">
        <v>282</v>
      </c>
      <c r="O35">
        <v>-0.12602095669999999</v>
      </c>
      <c r="P35" t="s">
        <v>282</v>
      </c>
      <c r="Q35" t="s">
        <v>282</v>
      </c>
      <c r="R35" t="s">
        <v>282</v>
      </c>
      <c r="S35" t="s">
        <v>282</v>
      </c>
      <c r="T35" t="s">
        <v>282</v>
      </c>
      <c r="U35" t="s">
        <v>282</v>
      </c>
      <c r="V35" t="s">
        <v>282</v>
      </c>
      <c r="W35" t="s">
        <v>282</v>
      </c>
      <c r="X35" t="s">
        <v>282</v>
      </c>
      <c r="Y35" t="s">
        <v>282</v>
      </c>
      <c r="Z35" t="s">
        <v>282</v>
      </c>
      <c r="AA35">
        <v>0</v>
      </c>
      <c r="AB35">
        <v>9.6032008170000003E-4</v>
      </c>
      <c r="AC35" t="s">
        <v>282</v>
      </c>
      <c r="AD35" t="s">
        <v>282</v>
      </c>
      <c r="AE35">
        <v>0</v>
      </c>
      <c r="AF35" t="s">
        <v>282</v>
      </c>
      <c r="AG35" t="s">
        <v>282</v>
      </c>
      <c r="AH35" t="s">
        <v>282</v>
      </c>
      <c r="AI35" t="s">
        <v>282</v>
      </c>
      <c r="AJ35" t="s">
        <v>282</v>
      </c>
      <c r="AK35" t="s">
        <v>282</v>
      </c>
      <c r="AL35" t="s">
        <v>282</v>
      </c>
      <c r="AM35" t="s">
        <v>282</v>
      </c>
      <c r="AN35" t="s">
        <v>282</v>
      </c>
      <c r="AO35" t="s">
        <v>282</v>
      </c>
      <c r="AP35" t="s">
        <v>282</v>
      </c>
      <c r="AQ35" t="s">
        <v>282</v>
      </c>
      <c r="AR35" t="s">
        <v>282</v>
      </c>
      <c r="AS35" t="s">
        <v>282</v>
      </c>
      <c r="AT35" t="s">
        <v>282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0.05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 t="s">
        <v>282</v>
      </c>
      <c r="DU35">
        <v>0</v>
      </c>
      <c r="DV35">
        <v>0</v>
      </c>
      <c r="DW35">
        <v>0</v>
      </c>
      <c r="DX35" t="s">
        <v>282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>
      <c r="A36" t="s">
        <v>40</v>
      </c>
      <c r="B36" t="s">
        <v>282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282</v>
      </c>
      <c r="I36">
        <v>9.0399999999999994E-2</v>
      </c>
      <c r="J36" t="s">
        <v>282</v>
      </c>
      <c r="K36" t="s">
        <v>282</v>
      </c>
      <c r="L36" t="s">
        <v>282</v>
      </c>
      <c r="M36" t="s">
        <v>282</v>
      </c>
      <c r="N36">
        <v>0</v>
      </c>
      <c r="O36">
        <v>-0.12602095669999999</v>
      </c>
      <c r="P36" t="s">
        <v>282</v>
      </c>
      <c r="Q36" t="s">
        <v>282</v>
      </c>
      <c r="R36" t="s">
        <v>282</v>
      </c>
      <c r="S36" t="s">
        <v>282</v>
      </c>
      <c r="T36" t="s">
        <v>282</v>
      </c>
      <c r="U36" t="s">
        <v>282</v>
      </c>
      <c r="V36" t="s">
        <v>282</v>
      </c>
      <c r="W36" t="s">
        <v>282</v>
      </c>
      <c r="X36" t="s">
        <v>282</v>
      </c>
      <c r="Y36" t="s">
        <v>282</v>
      </c>
      <c r="Z36" t="s">
        <v>282</v>
      </c>
      <c r="AA36">
        <v>0</v>
      </c>
      <c r="AB36">
        <v>9.6032008170000003E-4</v>
      </c>
      <c r="AC36" t="s">
        <v>282</v>
      </c>
      <c r="AD36" t="s">
        <v>282</v>
      </c>
      <c r="AE36">
        <v>0</v>
      </c>
      <c r="AF36" t="s">
        <v>282</v>
      </c>
      <c r="AG36" t="s">
        <v>282</v>
      </c>
      <c r="AH36" t="s">
        <v>282</v>
      </c>
      <c r="AI36" t="s">
        <v>282</v>
      </c>
      <c r="AJ36" t="s">
        <v>282</v>
      </c>
      <c r="AK36" t="s">
        <v>282</v>
      </c>
      <c r="AL36" t="s">
        <v>282</v>
      </c>
      <c r="AM36" t="s">
        <v>282</v>
      </c>
      <c r="AN36">
        <v>0.1</v>
      </c>
      <c r="AO36" t="s">
        <v>282</v>
      </c>
      <c r="AP36">
        <v>0.12</v>
      </c>
      <c r="AQ36">
        <v>0.14000000000000001</v>
      </c>
      <c r="AR36" t="s">
        <v>282</v>
      </c>
      <c r="AS36" t="s">
        <v>282</v>
      </c>
      <c r="AT36" t="s">
        <v>282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 t="s">
        <v>282</v>
      </c>
      <c r="DU36">
        <v>0</v>
      </c>
      <c r="DV36">
        <v>0</v>
      </c>
      <c r="DW36">
        <v>0</v>
      </c>
      <c r="DX36" t="s">
        <v>282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>
      <c r="A37" t="s">
        <v>288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282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282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>
      <c r="A38" t="s">
        <v>41</v>
      </c>
      <c r="B38" t="s">
        <v>282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282</v>
      </c>
      <c r="I38">
        <v>6.7299999999999999E-2</v>
      </c>
      <c r="J38" t="s">
        <v>282</v>
      </c>
      <c r="K38" t="s">
        <v>282</v>
      </c>
      <c r="L38" t="s">
        <v>282</v>
      </c>
      <c r="M38" t="s">
        <v>282</v>
      </c>
      <c r="N38" t="s">
        <v>282</v>
      </c>
      <c r="O38">
        <v>-0.12602095669999999</v>
      </c>
      <c r="P38" t="s">
        <v>282</v>
      </c>
      <c r="Q38" t="s">
        <v>282</v>
      </c>
      <c r="R38" t="s">
        <v>282</v>
      </c>
      <c r="S38" t="s">
        <v>282</v>
      </c>
      <c r="T38" t="s">
        <v>282</v>
      </c>
      <c r="U38" t="s">
        <v>282</v>
      </c>
      <c r="V38" t="s">
        <v>282</v>
      </c>
      <c r="W38" t="s">
        <v>282</v>
      </c>
      <c r="X38" t="s">
        <v>282</v>
      </c>
      <c r="Y38" t="s">
        <v>282</v>
      </c>
      <c r="Z38" t="s">
        <v>282</v>
      </c>
      <c r="AA38">
        <v>0</v>
      </c>
      <c r="AB38">
        <v>9.6032008170000003E-4</v>
      </c>
      <c r="AC38" t="s">
        <v>282</v>
      </c>
      <c r="AD38" t="s">
        <v>282</v>
      </c>
      <c r="AE38">
        <v>0</v>
      </c>
      <c r="AF38" t="s">
        <v>282</v>
      </c>
      <c r="AG38" t="s">
        <v>282</v>
      </c>
      <c r="AH38" t="s">
        <v>282</v>
      </c>
      <c r="AI38" t="s">
        <v>282</v>
      </c>
      <c r="AJ38" t="s">
        <v>282</v>
      </c>
      <c r="AK38" t="s">
        <v>282</v>
      </c>
      <c r="AL38" t="s">
        <v>282</v>
      </c>
      <c r="AM38" t="s">
        <v>282</v>
      </c>
      <c r="AN38" t="s">
        <v>282</v>
      </c>
      <c r="AO38" t="s">
        <v>282</v>
      </c>
      <c r="AP38" t="s">
        <v>282</v>
      </c>
      <c r="AQ38" t="s">
        <v>282</v>
      </c>
      <c r="AR38" t="s">
        <v>282</v>
      </c>
      <c r="AS38" t="s">
        <v>282</v>
      </c>
      <c r="AT38" t="s">
        <v>282</v>
      </c>
      <c r="AU38">
        <v>6.2799999999999995E-2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 t="s">
        <v>282</v>
      </c>
      <c r="DU38">
        <v>0</v>
      </c>
      <c r="DV38">
        <v>0</v>
      </c>
      <c r="DW38">
        <v>0</v>
      </c>
      <c r="DX38" t="s">
        <v>282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>
      <c r="A39" t="s">
        <v>42</v>
      </c>
      <c r="B39" t="s">
        <v>282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282</v>
      </c>
      <c r="I39">
        <v>0.05</v>
      </c>
      <c r="J39" t="s">
        <v>282</v>
      </c>
      <c r="K39" t="s">
        <v>282</v>
      </c>
      <c r="L39" t="s">
        <v>282</v>
      </c>
      <c r="M39">
        <v>0</v>
      </c>
      <c r="N39" t="s">
        <v>282</v>
      </c>
      <c r="O39">
        <v>-0.12602095669999999</v>
      </c>
      <c r="P39" t="s">
        <v>282</v>
      </c>
      <c r="Q39" t="s">
        <v>282</v>
      </c>
      <c r="R39" t="s">
        <v>282</v>
      </c>
      <c r="S39" t="s">
        <v>282</v>
      </c>
      <c r="T39" t="s">
        <v>282</v>
      </c>
      <c r="U39" t="s">
        <v>282</v>
      </c>
      <c r="V39" t="s">
        <v>282</v>
      </c>
      <c r="W39" t="s">
        <v>282</v>
      </c>
      <c r="X39" t="s">
        <v>282</v>
      </c>
      <c r="Y39" t="s">
        <v>282</v>
      </c>
      <c r="Z39" t="s">
        <v>282</v>
      </c>
      <c r="AA39">
        <v>0</v>
      </c>
      <c r="AB39">
        <v>9.6032008170000003E-4</v>
      </c>
      <c r="AC39" t="s">
        <v>282</v>
      </c>
      <c r="AD39" t="s">
        <v>282</v>
      </c>
      <c r="AE39">
        <v>0</v>
      </c>
      <c r="AF39" t="s">
        <v>282</v>
      </c>
      <c r="AG39" t="s">
        <v>282</v>
      </c>
      <c r="AH39" t="s">
        <v>282</v>
      </c>
      <c r="AI39" t="s">
        <v>282</v>
      </c>
      <c r="AJ39" t="s">
        <v>282</v>
      </c>
      <c r="AK39" t="s">
        <v>282</v>
      </c>
      <c r="AL39" t="s">
        <v>282</v>
      </c>
      <c r="AM39" t="s">
        <v>282</v>
      </c>
      <c r="AN39" t="s">
        <v>282</v>
      </c>
      <c r="AO39" t="s">
        <v>282</v>
      </c>
      <c r="AP39" t="s">
        <v>282</v>
      </c>
      <c r="AQ39" t="s">
        <v>282</v>
      </c>
      <c r="AR39" t="s">
        <v>282</v>
      </c>
      <c r="AS39" t="s">
        <v>282</v>
      </c>
      <c r="AT39" t="s">
        <v>282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 t="s">
        <v>282</v>
      </c>
      <c r="DU39">
        <v>0</v>
      </c>
      <c r="DV39">
        <v>0</v>
      </c>
      <c r="DW39">
        <v>0</v>
      </c>
      <c r="DX39" t="s">
        <v>282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>
      <c r="A40" t="s">
        <v>43</v>
      </c>
      <c r="B40" t="s">
        <v>282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4.3099999999999999E-2</v>
      </c>
      <c r="J40">
        <v>0</v>
      </c>
      <c r="K40">
        <v>0</v>
      </c>
      <c r="L40" t="s">
        <v>282</v>
      </c>
      <c r="M40">
        <v>0</v>
      </c>
      <c r="N40">
        <v>0</v>
      </c>
      <c r="O40">
        <v>-0.12602095669999999</v>
      </c>
      <c r="P40" t="s">
        <v>282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9.6032008170000003E-4</v>
      </c>
      <c r="AC40">
        <v>0</v>
      </c>
      <c r="AD40">
        <v>0</v>
      </c>
      <c r="AE40">
        <v>1.3994100000000001E-2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0.04</v>
      </c>
      <c r="AO40">
        <v>0</v>
      </c>
      <c r="AP40">
        <v>0</v>
      </c>
      <c r="AQ40">
        <v>0</v>
      </c>
      <c r="AR40">
        <v>0</v>
      </c>
      <c r="AS40">
        <v>5.4380777810000003E-2</v>
      </c>
      <c r="AT40">
        <v>0</v>
      </c>
      <c r="AU40">
        <v>0.12659999999999999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3.0000000000000001E-3</v>
      </c>
      <c r="BD40">
        <v>4.3E-3</v>
      </c>
      <c r="BE40">
        <v>0</v>
      </c>
      <c r="BF40">
        <v>0</v>
      </c>
      <c r="BG40">
        <v>0</v>
      </c>
      <c r="BH40">
        <v>1.4E-2</v>
      </c>
      <c r="BI40">
        <v>4.2599999999999999E-2</v>
      </c>
      <c r="BJ40">
        <v>4.87E-2</v>
      </c>
      <c r="BK40">
        <v>0</v>
      </c>
      <c r="BL40">
        <v>0</v>
      </c>
      <c r="BM40">
        <v>0</v>
      </c>
      <c r="BN40">
        <v>0</v>
      </c>
      <c r="BO40">
        <v>0.04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2.0400000000000001E-2</v>
      </c>
      <c r="CJ40">
        <v>0</v>
      </c>
      <c r="CK40">
        <v>0.15</v>
      </c>
      <c r="CL40">
        <v>0</v>
      </c>
      <c r="CM40">
        <v>1.6400000000000001E-2</v>
      </c>
      <c r="CN40">
        <v>6.6100000000000006E-2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2.7300000000000001E-2</v>
      </c>
      <c r="CZ40">
        <v>1.18E-2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0.14000000000000001</v>
      </c>
      <c r="DV40">
        <v>0</v>
      </c>
      <c r="DW40">
        <v>0</v>
      </c>
      <c r="DX40">
        <v>0</v>
      </c>
      <c r="DY40">
        <v>0.15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>
      <c r="A41" t="s">
        <v>44</v>
      </c>
      <c r="B41" t="s">
        <v>282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282</v>
      </c>
      <c r="I41" t="s">
        <v>282</v>
      </c>
      <c r="J41" t="s">
        <v>282</v>
      </c>
      <c r="K41" t="s">
        <v>282</v>
      </c>
      <c r="L41" t="s">
        <v>282</v>
      </c>
      <c r="M41" t="s">
        <v>282</v>
      </c>
      <c r="N41" t="s">
        <v>282</v>
      </c>
      <c r="O41">
        <v>-0.12602095669999999</v>
      </c>
      <c r="P41" t="s">
        <v>282</v>
      </c>
      <c r="Q41" t="s">
        <v>282</v>
      </c>
      <c r="R41" t="s">
        <v>282</v>
      </c>
      <c r="S41" t="s">
        <v>282</v>
      </c>
      <c r="T41" t="s">
        <v>282</v>
      </c>
      <c r="U41" t="s">
        <v>282</v>
      </c>
      <c r="V41" t="s">
        <v>282</v>
      </c>
      <c r="W41" t="s">
        <v>282</v>
      </c>
      <c r="X41" t="s">
        <v>282</v>
      </c>
      <c r="Y41" t="s">
        <v>282</v>
      </c>
      <c r="Z41" t="s">
        <v>282</v>
      </c>
      <c r="AA41">
        <v>0</v>
      </c>
      <c r="AB41">
        <v>9.6032008170000003E-4</v>
      </c>
      <c r="AC41" t="s">
        <v>282</v>
      </c>
      <c r="AD41" t="s">
        <v>282</v>
      </c>
      <c r="AE41">
        <v>0</v>
      </c>
      <c r="AF41" t="s">
        <v>282</v>
      </c>
      <c r="AG41" t="s">
        <v>282</v>
      </c>
      <c r="AH41" t="s">
        <v>282</v>
      </c>
      <c r="AI41" t="s">
        <v>282</v>
      </c>
      <c r="AJ41" t="s">
        <v>282</v>
      </c>
      <c r="AK41" t="s">
        <v>282</v>
      </c>
      <c r="AL41" t="s">
        <v>282</v>
      </c>
      <c r="AM41" t="s">
        <v>282</v>
      </c>
      <c r="AN41" t="s">
        <v>282</v>
      </c>
      <c r="AO41" t="s">
        <v>282</v>
      </c>
      <c r="AP41" t="s">
        <v>282</v>
      </c>
      <c r="AQ41" t="s">
        <v>282</v>
      </c>
      <c r="AR41" t="s">
        <v>282</v>
      </c>
      <c r="AS41" t="s">
        <v>282</v>
      </c>
      <c r="AT41" t="s">
        <v>282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 t="s">
        <v>282</v>
      </c>
      <c r="DU41">
        <v>0</v>
      </c>
      <c r="DV41">
        <v>0</v>
      </c>
      <c r="DW41">
        <v>0</v>
      </c>
      <c r="DX41" t="s">
        <v>282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>
      <c r="A42" t="s">
        <v>45</v>
      </c>
      <c r="B42" t="s">
        <v>282</v>
      </c>
      <c r="C42">
        <v>0</v>
      </c>
      <c r="D42">
        <v>0</v>
      </c>
      <c r="E42">
        <v>0</v>
      </c>
      <c r="F42">
        <v>0</v>
      </c>
      <c r="G42">
        <v>0</v>
      </c>
      <c r="H42" t="s">
        <v>282</v>
      </c>
      <c r="I42" t="s">
        <v>282</v>
      </c>
      <c r="J42" t="s">
        <v>282</v>
      </c>
      <c r="K42" t="s">
        <v>282</v>
      </c>
      <c r="L42" t="s">
        <v>282</v>
      </c>
      <c r="M42" t="s">
        <v>282</v>
      </c>
      <c r="N42" t="s">
        <v>282</v>
      </c>
      <c r="O42">
        <v>-0.12602095669999999</v>
      </c>
      <c r="P42" t="s">
        <v>282</v>
      </c>
      <c r="Q42" t="s">
        <v>282</v>
      </c>
      <c r="R42" t="s">
        <v>282</v>
      </c>
      <c r="S42" t="s">
        <v>282</v>
      </c>
      <c r="T42" t="s">
        <v>282</v>
      </c>
      <c r="U42" t="s">
        <v>282</v>
      </c>
      <c r="V42" t="s">
        <v>282</v>
      </c>
      <c r="W42" t="s">
        <v>282</v>
      </c>
      <c r="X42" t="s">
        <v>282</v>
      </c>
      <c r="Y42" t="s">
        <v>282</v>
      </c>
      <c r="Z42" t="s">
        <v>282</v>
      </c>
      <c r="AA42">
        <v>0</v>
      </c>
      <c r="AB42">
        <v>9.6032008170000003E-4</v>
      </c>
      <c r="AC42" t="s">
        <v>282</v>
      </c>
      <c r="AD42" t="s">
        <v>282</v>
      </c>
      <c r="AE42">
        <v>0</v>
      </c>
      <c r="AF42" t="s">
        <v>282</v>
      </c>
      <c r="AG42" t="s">
        <v>282</v>
      </c>
      <c r="AH42" t="s">
        <v>282</v>
      </c>
      <c r="AI42" t="s">
        <v>282</v>
      </c>
      <c r="AJ42" t="s">
        <v>282</v>
      </c>
      <c r="AK42" t="s">
        <v>282</v>
      </c>
      <c r="AL42" t="s">
        <v>282</v>
      </c>
      <c r="AM42" t="s">
        <v>282</v>
      </c>
      <c r="AN42" t="s">
        <v>282</v>
      </c>
      <c r="AO42" t="s">
        <v>282</v>
      </c>
      <c r="AP42" t="s">
        <v>282</v>
      </c>
      <c r="AQ42" t="s">
        <v>282</v>
      </c>
      <c r="AR42" t="s">
        <v>282</v>
      </c>
      <c r="AS42" t="s">
        <v>282</v>
      </c>
      <c r="AT42" t="s">
        <v>282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 t="s">
        <v>282</v>
      </c>
      <c r="DU42">
        <v>0</v>
      </c>
      <c r="DV42">
        <v>0</v>
      </c>
      <c r="DW42">
        <v>0</v>
      </c>
      <c r="DX42" t="s">
        <v>282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</row>
    <row r="43" spans="1:140">
      <c r="A43" t="s">
        <v>46</v>
      </c>
      <c r="B43" t="s">
        <v>282</v>
      </c>
      <c r="C43" t="s">
        <v>282</v>
      </c>
      <c r="D43" t="s">
        <v>282</v>
      </c>
      <c r="E43" t="s">
        <v>282</v>
      </c>
      <c r="F43" t="s">
        <v>282</v>
      </c>
      <c r="G43" t="s">
        <v>282</v>
      </c>
      <c r="H43" t="s">
        <v>282</v>
      </c>
      <c r="I43" t="s">
        <v>282</v>
      </c>
      <c r="J43" t="s">
        <v>282</v>
      </c>
      <c r="K43" t="s">
        <v>282</v>
      </c>
      <c r="L43" t="s">
        <v>282</v>
      </c>
      <c r="M43" t="s">
        <v>282</v>
      </c>
      <c r="N43" t="s">
        <v>282</v>
      </c>
      <c r="O43" t="s">
        <v>282</v>
      </c>
      <c r="P43" t="s">
        <v>282</v>
      </c>
      <c r="Q43" t="s">
        <v>282</v>
      </c>
      <c r="R43" t="s">
        <v>282</v>
      </c>
      <c r="S43" t="s">
        <v>282</v>
      </c>
      <c r="T43" t="s">
        <v>282</v>
      </c>
      <c r="U43" t="s">
        <v>282</v>
      </c>
      <c r="V43" t="s">
        <v>282</v>
      </c>
      <c r="W43" t="s">
        <v>282</v>
      </c>
      <c r="X43" t="s">
        <v>282</v>
      </c>
      <c r="Y43" t="s">
        <v>282</v>
      </c>
      <c r="Z43" t="s">
        <v>282</v>
      </c>
      <c r="AA43">
        <v>0</v>
      </c>
      <c r="AB43">
        <v>9.6032008170000003E-4</v>
      </c>
      <c r="AC43" t="s">
        <v>282</v>
      </c>
      <c r="AD43" t="s">
        <v>282</v>
      </c>
      <c r="AE43">
        <v>0</v>
      </c>
      <c r="AF43" t="s">
        <v>282</v>
      </c>
      <c r="AG43" t="s">
        <v>282</v>
      </c>
      <c r="AH43" t="s">
        <v>282</v>
      </c>
      <c r="AI43" t="s">
        <v>282</v>
      </c>
      <c r="AJ43" t="s">
        <v>282</v>
      </c>
      <c r="AK43" t="s">
        <v>282</v>
      </c>
      <c r="AL43" t="s">
        <v>282</v>
      </c>
      <c r="AM43" t="s">
        <v>282</v>
      </c>
      <c r="AN43" t="s">
        <v>282</v>
      </c>
      <c r="AO43" t="s">
        <v>282</v>
      </c>
      <c r="AP43" t="s">
        <v>282</v>
      </c>
      <c r="AQ43" t="s">
        <v>282</v>
      </c>
      <c r="AR43" t="s">
        <v>282</v>
      </c>
      <c r="AS43" t="s">
        <v>282</v>
      </c>
      <c r="AT43" t="s">
        <v>282</v>
      </c>
      <c r="AU43" t="s">
        <v>282</v>
      </c>
      <c r="AV43" t="s">
        <v>282</v>
      </c>
      <c r="AW43">
        <v>0</v>
      </c>
      <c r="AX43" t="s">
        <v>282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 t="s">
        <v>282</v>
      </c>
      <c r="DU43">
        <v>0</v>
      </c>
      <c r="DV43">
        <v>0</v>
      </c>
      <c r="DW43">
        <v>0</v>
      </c>
      <c r="DX43" t="s">
        <v>282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>
      <c r="A44" t="s">
        <v>47</v>
      </c>
      <c r="B44" t="s">
        <v>282</v>
      </c>
      <c r="C44">
        <v>0</v>
      </c>
      <c r="D44">
        <v>0</v>
      </c>
      <c r="E44">
        <v>0</v>
      </c>
      <c r="F44">
        <v>0</v>
      </c>
      <c r="G44">
        <v>0</v>
      </c>
      <c r="H44" t="s">
        <v>282</v>
      </c>
      <c r="I44">
        <v>0.06</v>
      </c>
      <c r="J44" t="s">
        <v>282</v>
      </c>
      <c r="K44" t="s">
        <v>282</v>
      </c>
      <c r="L44" t="s">
        <v>282</v>
      </c>
      <c r="M44" t="s">
        <v>282</v>
      </c>
      <c r="N44" t="s">
        <v>282</v>
      </c>
      <c r="O44">
        <v>-0.12602095669999999</v>
      </c>
      <c r="P44" t="s">
        <v>282</v>
      </c>
      <c r="Q44" t="s">
        <v>282</v>
      </c>
      <c r="R44" t="s">
        <v>282</v>
      </c>
      <c r="S44" t="s">
        <v>282</v>
      </c>
      <c r="T44" t="s">
        <v>282</v>
      </c>
      <c r="U44" t="s">
        <v>282</v>
      </c>
      <c r="V44" t="s">
        <v>282</v>
      </c>
      <c r="W44" t="s">
        <v>282</v>
      </c>
      <c r="X44" t="s">
        <v>282</v>
      </c>
      <c r="Y44" t="s">
        <v>282</v>
      </c>
      <c r="Z44" t="s">
        <v>282</v>
      </c>
      <c r="AA44">
        <v>0</v>
      </c>
      <c r="AB44">
        <v>9.6032008170000003E-4</v>
      </c>
      <c r="AC44" t="s">
        <v>282</v>
      </c>
      <c r="AD44" t="s">
        <v>282</v>
      </c>
      <c r="AE44">
        <v>0</v>
      </c>
      <c r="AF44" t="s">
        <v>282</v>
      </c>
      <c r="AG44" t="s">
        <v>282</v>
      </c>
      <c r="AH44" t="s">
        <v>282</v>
      </c>
      <c r="AI44" t="s">
        <v>282</v>
      </c>
      <c r="AJ44" t="s">
        <v>282</v>
      </c>
      <c r="AK44" t="s">
        <v>282</v>
      </c>
      <c r="AL44" t="s">
        <v>282</v>
      </c>
      <c r="AM44" t="s">
        <v>282</v>
      </c>
      <c r="AN44" t="s">
        <v>282</v>
      </c>
      <c r="AO44" t="s">
        <v>282</v>
      </c>
      <c r="AP44" t="s">
        <v>282</v>
      </c>
      <c r="AQ44" t="s">
        <v>282</v>
      </c>
      <c r="AR44" t="s">
        <v>282</v>
      </c>
      <c r="AS44" t="s">
        <v>282</v>
      </c>
      <c r="AT44" t="s">
        <v>282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 t="s">
        <v>282</v>
      </c>
      <c r="DU44">
        <v>0</v>
      </c>
      <c r="DV44">
        <v>0</v>
      </c>
      <c r="DW44">
        <v>0</v>
      </c>
      <c r="DX44" t="s">
        <v>282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>
      <c r="A45" t="s">
        <v>99</v>
      </c>
      <c r="B45" t="s">
        <v>282</v>
      </c>
      <c r="C45">
        <v>0</v>
      </c>
      <c r="D45">
        <v>0</v>
      </c>
      <c r="E45">
        <v>0</v>
      </c>
      <c r="F45">
        <v>0</v>
      </c>
      <c r="G45">
        <v>0</v>
      </c>
      <c r="H45" t="s">
        <v>282</v>
      </c>
      <c r="I45">
        <v>0.1</v>
      </c>
      <c r="J45" t="s">
        <v>282</v>
      </c>
      <c r="K45" t="s">
        <v>282</v>
      </c>
      <c r="L45">
        <v>3.4000000000000002E-2</v>
      </c>
      <c r="M45" t="s">
        <v>282</v>
      </c>
      <c r="N45" t="s">
        <v>282</v>
      </c>
      <c r="O45">
        <v>-0.12602095669999999</v>
      </c>
      <c r="P45" t="s">
        <v>282</v>
      </c>
      <c r="Q45" t="s">
        <v>282</v>
      </c>
      <c r="R45" t="s">
        <v>282</v>
      </c>
      <c r="S45" t="s">
        <v>282</v>
      </c>
      <c r="T45" t="s">
        <v>282</v>
      </c>
      <c r="U45" t="s">
        <v>282</v>
      </c>
      <c r="V45" t="s">
        <v>282</v>
      </c>
      <c r="W45" t="s">
        <v>282</v>
      </c>
      <c r="X45" t="s">
        <v>282</v>
      </c>
      <c r="Y45" t="s">
        <v>282</v>
      </c>
      <c r="Z45" t="s">
        <v>282</v>
      </c>
      <c r="AA45">
        <v>0</v>
      </c>
      <c r="AB45">
        <v>9.6032008170000003E-4</v>
      </c>
      <c r="AC45" t="s">
        <v>282</v>
      </c>
      <c r="AD45" t="s">
        <v>282</v>
      </c>
      <c r="AE45">
        <v>0</v>
      </c>
      <c r="AF45" t="s">
        <v>282</v>
      </c>
      <c r="AG45" t="s">
        <v>282</v>
      </c>
      <c r="AH45" t="s">
        <v>282</v>
      </c>
      <c r="AI45" t="s">
        <v>282</v>
      </c>
      <c r="AJ45" t="s">
        <v>282</v>
      </c>
      <c r="AK45" t="s">
        <v>282</v>
      </c>
      <c r="AL45" t="s">
        <v>282</v>
      </c>
      <c r="AM45" t="s">
        <v>282</v>
      </c>
      <c r="AN45" t="s">
        <v>282</v>
      </c>
      <c r="AO45" t="s">
        <v>282</v>
      </c>
      <c r="AP45" t="s">
        <v>282</v>
      </c>
      <c r="AQ45" t="s">
        <v>282</v>
      </c>
      <c r="AR45" t="s">
        <v>282</v>
      </c>
      <c r="AS45" t="s">
        <v>282</v>
      </c>
      <c r="AT45" t="s">
        <v>282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4.0500000000000001E-2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 t="s">
        <v>282</v>
      </c>
      <c r="DU45">
        <v>0</v>
      </c>
      <c r="DV45">
        <v>0</v>
      </c>
      <c r="DW45">
        <v>0</v>
      </c>
      <c r="DX45" t="s">
        <v>282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</row>
    <row r="46" spans="1:140">
      <c r="A46" t="s">
        <v>48</v>
      </c>
      <c r="B46" t="s">
        <v>282</v>
      </c>
      <c r="C46">
        <v>0</v>
      </c>
      <c r="D46">
        <v>0</v>
      </c>
      <c r="E46">
        <v>0</v>
      </c>
      <c r="F46">
        <v>0</v>
      </c>
      <c r="G46">
        <v>0</v>
      </c>
      <c r="H46" t="s">
        <v>282</v>
      </c>
      <c r="I46">
        <v>6.8599999999999994E-2</v>
      </c>
      <c r="J46" t="s">
        <v>282</v>
      </c>
      <c r="K46" t="s">
        <v>282</v>
      </c>
      <c r="L46" t="s">
        <v>282</v>
      </c>
      <c r="M46" t="s">
        <v>282</v>
      </c>
      <c r="N46" t="s">
        <v>282</v>
      </c>
      <c r="O46">
        <v>-0.12602095669999999</v>
      </c>
      <c r="P46" t="s">
        <v>282</v>
      </c>
      <c r="Q46" t="s">
        <v>282</v>
      </c>
      <c r="R46" t="s">
        <v>282</v>
      </c>
      <c r="S46" t="s">
        <v>282</v>
      </c>
      <c r="T46" t="s">
        <v>282</v>
      </c>
      <c r="U46" t="s">
        <v>282</v>
      </c>
      <c r="V46" t="s">
        <v>282</v>
      </c>
      <c r="W46" t="s">
        <v>282</v>
      </c>
      <c r="X46" t="s">
        <v>282</v>
      </c>
      <c r="Y46" t="s">
        <v>282</v>
      </c>
      <c r="Z46" t="s">
        <v>282</v>
      </c>
      <c r="AA46">
        <v>0</v>
      </c>
      <c r="AB46">
        <v>9.6032008170000003E-4</v>
      </c>
      <c r="AC46" t="s">
        <v>282</v>
      </c>
      <c r="AD46" t="s">
        <v>282</v>
      </c>
      <c r="AE46">
        <v>4.0555149999999998E-2</v>
      </c>
      <c r="AF46" t="s">
        <v>282</v>
      </c>
      <c r="AG46" t="s">
        <v>282</v>
      </c>
      <c r="AH46" t="s">
        <v>282</v>
      </c>
      <c r="AI46" t="s">
        <v>282</v>
      </c>
      <c r="AJ46" t="s">
        <v>282</v>
      </c>
      <c r="AK46" t="s">
        <v>282</v>
      </c>
      <c r="AL46" t="s">
        <v>282</v>
      </c>
      <c r="AM46" t="s">
        <v>282</v>
      </c>
      <c r="AN46" t="s">
        <v>282</v>
      </c>
      <c r="AO46" t="s">
        <v>282</v>
      </c>
      <c r="AP46" t="s">
        <v>282</v>
      </c>
      <c r="AQ46" t="s">
        <v>282</v>
      </c>
      <c r="AR46" t="s">
        <v>282</v>
      </c>
      <c r="AS46" t="s">
        <v>282</v>
      </c>
      <c r="AT46" t="s">
        <v>282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1.2500000000000001E-2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 t="s">
        <v>282</v>
      </c>
      <c r="DU46">
        <v>0</v>
      </c>
      <c r="DV46">
        <v>0</v>
      </c>
      <c r="DW46">
        <v>0</v>
      </c>
      <c r="DX46" t="s">
        <v>282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>
      <c r="A47" t="s">
        <v>49</v>
      </c>
      <c r="B47" t="s">
        <v>282</v>
      </c>
      <c r="C47">
        <v>0</v>
      </c>
      <c r="D47">
        <v>0</v>
      </c>
      <c r="E47">
        <v>0</v>
      </c>
      <c r="F47">
        <v>0</v>
      </c>
      <c r="G47">
        <v>0</v>
      </c>
      <c r="H47" t="s">
        <v>282</v>
      </c>
      <c r="I47" t="s">
        <v>282</v>
      </c>
      <c r="J47" t="s">
        <v>282</v>
      </c>
      <c r="K47" t="s">
        <v>282</v>
      </c>
      <c r="L47" t="s">
        <v>282</v>
      </c>
      <c r="M47" t="s">
        <v>282</v>
      </c>
      <c r="N47" t="s">
        <v>282</v>
      </c>
      <c r="O47">
        <v>-0.12602095669999999</v>
      </c>
      <c r="P47" t="s">
        <v>282</v>
      </c>
      <c r="Q47" t="s">
        <v>282</v>
      </c>
      <c r="R47" t="s">
        <v>282</v>
      </c>
      <c r="S47" t="s">
        <v>282</v>
      </c>
      <c r="T47" t="s">
        <v>282</v>
      </c>
      <c r="U47" t="s">
        <v>282</v>
      </c>
      <c r="V47" t="s">
        <v>282</v>
      </c>
      <c r="W47" t="s">
        <v>282</v>
      </c>
      <c r="X47" t="s">
        <v>282</v>
      </c>
      <c r="Y47" t="s">
        <v>282</v>
      </c>
      <c r="Z47" t="s">
        <v>282</v>
      </c>
      <c r="AA47">
        <v>0</v>
      </c>
      <c r="AB47">
        <v>9.6032008170000003E-4</v>
      </c>
      <c r="AC47" t="s">
        <v>282</v>
      </c>
      <c r="AD47" t="s">
        <v>282</v>
      </c>
      <c r="AE47">
        <v>0</v>
      </c>
      <c r="AF47" t="s">
        <v>282</v>
      </c>
      <c r="AG47" t="s">
        <v>282</v>
      </c>
      <c r="AH47" t="s">
        <v>282</v>
      </c>
      <c r="AI47" t="s">
        <v>282</v>
      </c>
      <c r="AJ47" t="s">
        <v>282</v>
      </c>
      <c r="AK47" t="s">
        <v>282</v>
      </c>
      <c r="AL47" t="s">
        <v>282</v>
      </c>
      <c r="AM47" t="s">
        <v>282</v>
      </c>
      <c r="AN47" t="s">
        <v>282</v>
      </c>
      <c r="AO47" t="s">
        <v>282</v>
      </c>
      <c r="AP47" t="s">
        <v>282</v>
      </c>
      <c r="AQ47" t="s">
        <v>282</v>
      </c>
      <c r="AR47" t="s">
        <v>282</v>
      </c>
      <c r="AS47" t="s">
        <v>282</v>
      </c>
      <c r="AT47" t="s">
        <v>282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 t="s">
        <v>282</v>
      </c>
      <c r="DU47">
        <v>0</v>
      </c>
      <c r="DV47">
        <v>0</v>
      </c>
      <c r="DW47">
        <v>0</v>
      </c>
      <c r="DX47" t="s">
        <v>282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>
      <c r="A48" t="s">
        <v>50</v>
      </c>
      <c r="B48" t="s">
        <v>282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282</v>
      </c>
      <c r="I48">
        <v>5.6300000000000003E-2</v>
      </c>
      <c r="J48">
        <v>0</v>
      </c>
      <c r="K48" t="s">
        <v>282</v>
      </c>
      <c r="L48" t="s">
        <v>282</v>
      </c>
      <c r="M48" t="s">
        <v>282</v>
      </c>
      <c r="N48" t="s">
        <v>282</v>
      </c>
      <c r="O48">
        <v>-0.12602095669999999</v>
      </c>
      <c r="P48" t="s">
        <v>282</v>
      </c>
      <c r="Q48" t="s">
        <v>282</v>
      </c>
      <c r="R48" t="s">
        <v>282</v>
      </c>
      <c r="S48" t="s">
        <v>282</v>
      </c>
      <c r="T48" t="s">
        <v>282</v>
      </c>
      <c r="U48" t="s">
        <v>282</v>
      </c>
      <c r="V48" t="s">
        <v>282</v>
      </c>
      <c r="W48" t="s">
        <v>282</v>
      </c>
      <c r="X48" t="s">
        <v>282</v>
      </c>
      <c r="Y48" t="s">
        <v>282</v>
      </c>
      <c r="Z48" t="s">
        <v>282</v>
      </c>
      <c r="AA48">
        <v>0</v>
      </c>
      <c r="AB48">
        <v>9.6032008170000003E-4</v>
      </c>
      <c r="AC48" t="s">
        <v>282</v>
      </c>
      <c r="AD48" t="s">
        <v>282</v>
      </c>
      <c r="AE48">
        <v>0</v>
      </c>
      <c r="AF48" t="s">
        <v>282</v>
      </c>
      <c r="AG48" t="s">
        <v>282</v>
      </c>
      <c r="AH48" t="s">
        <v>282</v>
      </c>
      <c r="AI48" t="s">
        <v>282</v>
      </c>
      <c r="AJ48" t="s">
        <v>282</v>
      </c>
      <c r="AK48" t="s">
        <v>282</v>
      </c>
      <c r="AL48" t="s">
        <v>282</v>
      </c>
      <c r="AM48" t="s">
        <v>282</v>
      </c>
      <c r="AN48" t="s">
        <v>282</v>
      </c>
      <c r="AO48" t="s">
        <v>282</v>
      </c>
      <c r="AP48" t="s">
        <v>282</v>
      </c>
      <c r="AQ48" t="s">
        <v>282</v>
      </c>
      <c r="AR48" t="s">
        <v>282</v>
      </c>
      <c r="AS48">
        <v>0.10211706149999999</v>
      </c>
      <c r="AT48" t="s">
        <v>282</v>
      </c>
      <c r="AU48">
        <v>5.5500000000000001E-2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1.43E-2</v>
      </c>
      <c r="BD48">
        <v>2.1600000000000001E-2</v>
      </c>
      <c r="BE48">
        <v>0</v>
      </c>
      <c r="BF48">
        <v>0</v>
      </c>
      <c r="BG48">
        <v>0</v>
      </c>
      <c r="BH48">
        <v>2E-3</v>
      </c>
      <c r="BI48">
        <v>1.2999999999999999E-3</v>
      </c>
      <c r="BJ48">
        <v>0.12870000000000001</v>
      </c>
      <c r="BK48">
        <v>0</v>
      </c>
      <c r="BL48">
        <v>0</v>
      </c>
      <c r="BM48">
        <v>0</v>
      </c>
      <c r="BN48">
        <v>0</v>
      </c>
      <c r="BO48">
        <v>0.08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5.7999999999999996E-3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1.83E-2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7.3499999999999996E-2</v>
      </c>
      <c r="DO48">
        <v>0</v>
      </c>
      <c r="DP48">
        <v>0</v>
      </c>
      <c r="DQ48">
        <v>0</v>
      </c>
      <c r="DR48">
        <v>0.08</v>
      </c>
      <c r="DS48">
        <v>0</v>
      </c>
      <c r="DT48" t="s">
        <v>282</v>
      </c>
      <c r="DU48">
        <v>0</v>
      </c>
      <c r="DV48">
        <v>0</v>
      </c>
      <c r="DW48">
        <v>0</v>
      </c>
      <c r="DX48" t="s">
        <v>282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0.03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>
      <c r="A49" t="s">
        <v>51</v>
      </c>
      <c r="B49" t="s">
        <v>282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282</v>
      </c>
      <c r="I49" t="s">
        <v>282</v>
      </c>
      <c r="J49" t="s">
        <v>282</v>
      </c>
      <c r="K49" t="s">
        <v>282</v>
      </c>
      <c r="L49" t="s">
        <v>282</v>
      </c>
      <c r="M49" t="s">
        <v>282</v>
      </c>
      <c r="N49" t="s">
        <v>282</v>
      </c>
      <c r="O49">
        <v>-0.12602095669999999</v>
      </c>
      <c r="P49" t="s">
        <v>282</v>
      </c>
      <c r="Q49" t="s">
        <v>282</v>
      </c>
      <c r="R49" t="s">
        <v>282</v>
      </c>
      <c r="S49" t="s">
        <v>282</v>
      </c>
      <c r="T49" t="s">
        <v>282</v>
      </c>
      <c r="U49" t="s">
        <v>282</v>
      </c>
      <c r="V49" t="s">
        <v>282</v>
      </c>
      <c r="W49" t="s">
        <v>282</v>
      </c>
      <c r="X49" t="s">
        <v>282</v>
      </c>
      <c r="Y49" t="s">
        <v>282</v>
      </c>
      <c r="Z49" t="s">
        <v>282</v>
      </c>
      <c r="AA49">
        <v>0</v>
      </c>
      <c r="AB49">
        <v>9.6032008170000003E-4</v>
      </c>
      <c r="AC49" t="s">
        <v>282</v>
      </c>
      <c r="AD49" t="s">
        <v>282</v>
      </c>
      <c r="AE49">
        <v>0</v>
      </c>
      <c r="AF49" t="s">
        <v>282</v>
      </c>
      <c r="AG49" t="s">
        <v>282</v>
      </c>
      <c r="AH49" t="s">
        <v>282</v>
      </c>
      <c r="AI49" t="s">
        <v>282</v>
      </c>
      <c r="AJ49" t="s">
        <v>282</v>
      </c>
      <c r="AK49" t="s">
        <v>282</v>
      </c>
      <c r="AL49" t="s">
        <v>282</v>
      </c>
      <c r="AM49" t="s">
        <v>282</v>
      </c>
      <c r="AN49" t="s">
        <v>282</v>
      </c>
      <c r="AO49" t="s">
        <v>282</v>
      </c>
      <c r="AP49" t="s">
        <v>282</v>
      </c>
      <c r="AQ49" t="s">
        <v>282</v>
      </c>
      <c r="AR49" t="s">
        <v>282</v>
      </c>
      <c r="AS49" t="s">
        <v>282</v>
      </c>
      <c r="AT49" t="s">
        <v>282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 t="s">
        <v>282</v>
      </c>
      <c r="DU49">
        <v>0</v>
      </c>
      <c r="DV49">
        <v>0</v>
      </c>
      <c r="DW49">
        <v>0</v>
      </c>
      <c r="DX49" t="s">
        <v>282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>
      <c r="A50" t="s">
        <v>52</v>
      </c>
      <c r="B50" t="s">
        <v>282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282</v>
      </c>
      <c r="I50" t="s">
        <v>282</v>
      </c>
      <c r="J50" t="s">
        <v>282</v>
      </c>
      <c r="K50" t="s">
        <v>282</v>
      </c>
      <c r="L50" t="s">
        <v>282</v>
      </c>
      <c r="M50" t="s">
        <v>282</v>
      </c>
      <c r="N50" t="s">
        <v>282</v>
      </c>
      <c r="O50">
        <v>-0.12602095669999999</v>
      </c>
      <c r="P50" t="s">
        <v>282</v>
      </c>
      <c r="Q50" t="s">
        <v>282</v>
      </c>
      <c r="R50" t="s">
        <v>282</v>
      </c>
      <c r="S50" t="s">
        <v>282</v>
      </c>
      <c r="T50" t="s">
        <v>282</v>
      </c>
      <c r="U50" t="s">
        <v>282</v>
      </c>
      <c r="V50" t="s">
        <v>282</v>
      </c>
      <c r="W50" t="s">
        <v>282</v>
      </c>
      <c r="X50" t="s">
        <v>282</v>
      </c>
      <c r="Y50" t="s">
        <v>282</v>
      </c>
      <c r="Z50" t="s">
        <v>282</v>
      </c>
      <c r="AA50">
        <v>0</v>
      </c>
      <c r="AB50">
        <v>9.6032008170000003E-4</v>
      </c>
      <c r="AC50" t="s">
        <v>282</v>
      </c>
      <c r="AD50" t="s">
        <v>282</v>
      </c>
      <c r="AE50">
        <v>0</v>
      </c>
      <c r="AF50" t="s">
        <v>282</v>
      </c>
      <c r="AG50" t="s">
        <v>282</v>
      </c>
      <c r="AH50" t="s">
        <v>282</v>
      </c>
      <c r="AI50" t="s">
        <v>282</v>
      </c>
      <c r="AJ50" t="s">
        <v>282</v>
      </c>
      <c r="AK50" t="s">
        <v>282</v>
      </c>
      <c r="AL50" t="s">
        <v>282</v>
      </c>
      <c r="AM50" t="s">
        <v>282</v>
      </c>
      <c r="AN50" t="s">
        <v>282</v>
      </c>
      <c r="AO50" t="s">
        <v>282</v>
      </c>
      <c r="AP50" t="s">
        <v>282</v>
      </c>
      <c r="AQ50" t="s">
        <v>282</v>
      </c>
      <c r="AR50" t="s">
        <v>282</v>
      </c>
      <c r="AS50" t="s">
        <v>282</v>
      </c>
      <c r="AT50" t="s">
        <v>282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 t="s">
        <v>282</v>
      </c>
      <c r="DU50">
        <v>0</v>
      </c>
      <c r="DV50">
        <v>0</v>
      </c>
      <c r="DW50">
        <v>0</v>
      </c>
      <c r="DX50" t="s">
        <v>282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>
      <c r="A51" t="s">
        <v>53</v>
      </c>
      <c r="B51" t="s">
        <v>282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282</v>
      </c>
      <c r="I51">
        <v>6.3899999999999998E-2</v>
      </c>
      <c r="J51" t="s">
        <v>282</v>
      </c>
      <c r="K51" t="s">
        <v>282</v>
      </c>
      <c r="L51" t="s">
        <v>282</v>
      </c>
      <c r="M51">
        <v>0</v>
      </c>
      <c r="N51" t="s">
        <v>282</v>
      </c>
      <c r="O51">
        <v>-0.12602095669999999</v>
      </c>
      <c r="P51" t="s">
        <v>282</v>
      </c>
      <c r="Q51" t="s">
        <v>282</v>
      </c>
      <c r="R51" t="s">
        <v>282</v>
      </c>
      <c r="S51" t="s">
        <v>282</v>
      </c>
      <c r="T51" t="s">
        <v>282</v>
      </c>
      <c r="U51" t="s">
        <v>282</v>
      </c>
      <c r="V51" t="s">
        <v>282</v>
      </c>
      <c r="W51" t="s">
        <v>282</v>
      </c>
      <c r="X51" t="s">
        <v>282</v>
      </c>
      <c r="Y51" t="s">
        <v>282</v>
      </c>
      <c r="Z51" t="s">
        <v>282</v>
      </c>
      <c r="AA51">
        <v>0</v>
      </c>
      <c r="AB51">
        <v>9.6032008170000003E-4</v>
      </c>
      <c r="AC51" t="s">
        <v>282</v>
      </c>
      <c r="AD51" t="s">
        <v>282</v>
      </c>
      <c r="AE51">
        <v>0</v>
      </c>
      <c r="AF51" t="s">
        <v>282</v>
      </c>
      <c r="AG51" t="s">
        <v>282</v>
      </c>
      <c r="AH51" t="s">
        <v>282</v>
      </c>
      <c r="AI51" t="s">
        <v>282</v>
      </c>
      <c r="AJ51" t="s">
        <v>282</v>
      </c>
      <c r="AK51" t="s">
        <v>282</v>
      </c>
      <c r="AL51" t="s">
        <v>282</v>
      </c>
      <c r="AM51" t="s">
        <v>282</v>
      </c>
      <c r="AN51" t="s">
        <v>282</v>
      </c>
      <c r="AO51" t="s">
        <v>282</v>
      </c>
      <c r="AP51" t="s">
        <v>282</v>
      </c>
      <c r="AQ51" t="s">
        <v>282</v>
      </c>
      <c r="AR51" t="s">
        <v>282</v>
      </c>
      <c r="AS51" t="s">
        <v>282</v>
      </c>
      <c r="AT51" t="s">
        <v>282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 t="s">
        <v>282</v>
      </c>
      <c r="DU51">
        <v>0</v>
      </c>
      <c r="DV51">
        <v>0</v>
      </c>
      <c r="DW51">
        <v>0</v>
      </c>
      <c r="DX51" t="s">
        <v>282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>
      <c r="A52" t="s">
        <v>54</v>
      </c>
      <c r="B52" t="s">
        <v>282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282</v>
      </c>
      <c r="I52">
        <v>5.5500000000000001E-2</v>
      </c>
      <c r="J52" t="s">
        <v>282</v>
      </c>
      <c r="K52" t="s">
        <v>282</v>
      </c>
      <c r="L52" t="s">
        <v>282</v>
      </c>
      <c r="M52" t="s">
        <v>282</v>
      </c>
      <c r="N52" t="s">
        <v>282</v>
      </c>
      <c r="O52">
        <v>-0.12602095669999999</v>
      </c>
      <c r="P52" t="s">
        <v>282</v>
      </c>
      <c r="Q52" t="s">
        <v>282</v>
      </c>
      <c r="R52" t="s">
        <v>282</v>
      </c>
      <c r="S52" t="s">
        <v>282</v>
      </c>
      <c r="T52" t="s">
        <v>282</v>
      </c>
      <c r="U52" t="s">
        <v>282</v>
      </c>
      <c r="V52" t="s">
        <v>282</v>
      </c>
      <c r="W52" t="s">
        <v>282</v>
      </c>
      <c r="X52" t="s">
        <v>282</v>
      </c>
      <c r="Y52" t="s">
        <v>282</v>
      </c>
      <c r="Z52" t="s">
        <v>282</v>
      </c>
      <c r="AA52">
        <v>0</v>
      </c>
      <c r="AB52">
        <v>9.6032008170000003E-4</v>
      </c>
      <c r="AC52" t="s">
        <v>282</v>
      </c>
      <c r="AD52" t="s">
        <v>282</v>
      </c>
      <c r="AE52">
        <v>0</v>
      </c>
      <c r="AF52" t="s">
        <v>282</v>
      </c>
      <c r="AG52" t="s">
        <v>282</v>
      </c>
      <c r="AH52" t="s">
        <v>282</v>
      </c>
      <c r="AI52" t="s">
        <v>282</v>
      </c>
      <c r="AJ52" t="s">
        <v>282</v>
      </c>
      <c r="AK52" t="s">
        <v>282</v>
      </c>
      <c r="AL52" t="s">
        <v>282</v>
      </c>
      <c r="AM52" t="s">
        <v>282</v>
      </c>
      <c r="AN52" t="s">
        <v>282</v>
      </c>
      <c r="AO52" t="s">
        <v>282</v>
      </c>
      <c r="AP52" t="s">
        <v>282</v>
      </c>
      <c r="AQ52" t="s">
        <v>282</v>
      </c>
      <c r="AR52" t="s">
        <v>282</v>
      </c>
      <c r="AS52" t="s">
        <v>282</v>
      </c>
      <c r="AT52" t="s">
        <v>282</v>
      </c>
      <c r="AU52">
        <v>0.1017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 t="s">
        <v>282</v>
      </c>
      <c r="DU52">
        <v>0</v>
      </c>
      <c r="DV52">
        <v>0</v>
      </c>
      <c r="DW52">
        <v>0</v>
      </c>
      <c r="DX52" t="s">
        <v>282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>
      <c r="A53" t="s">
        <v>100</v>
      </c>
      <c r="B53" t="s">
        <v>282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282</v>
      </c>
      <c r="I53" t="s">
        <v>282</v>
      </c>
      <c r="J53" t="s">
        <v>282</v>
      </c>
      <c r="K53" t="s">
        <v>282</v>
      </c>
      <c r="L53" t="s">
        <v>282</v>
      </c>
      <c r="M53" t="s">
        <v>282</v>
      </c>
      <c r="N53" t="s">
        <v>282</v>
      </c>
      <c r="O53">
        <v>-0.12602095669999999</v>
      </c>
      <c r="P53" t="s">
        <v>282</v>
      </c>
      <c r="Q53" t="s">
        <v>282</v>
      </c>
      <c r="R53" t="s">
        <v>282</v>
      </c>
      <c r="S53" t="s">
        <v>282</v>
      </c>
      <c r="T53" t="s">
        <v>282</v>
      </c>
      <c r="U53" t="s">
        <v>282</v>
      </c>
      <c r="V53" t="s">
        <v>282</v>
      </c>
      <c r="W53" t="s">
        <v>282</v>
      </c>
      <c r="X53" t="s">
        <v>282</v>
      </c>
      <c r="Y53" t="s">
        <v>282</v>
      </c>
      <c r="Z53" t="s">
        <v>282</v>
      </c>
      <c r="AA53">
        <v>0</v>
      </c>
      <c r="AB53">
        <v>9.6032008170000003E-4</v>
      </c>
      <c r="AC53" t="s">
        <v>282</v>
      </c>
      <c r="AD53" t="s">
        <v>282</v>
      </c>
      <c r="AE53">
        <v>0</v>
      </c>
      <c r="AF53" t="s">
        <v>282</v>
      </c>
      <c r="AG53" t="s">
        <v>282</v>
      </c>
      <c r="AH53" t="s">
        <v>282</v>
      </c>
      <c r="AI53" t="s">
        <v>282</v>
      </c>
      <c r="AJ53" t="s">
        <v>282</v>
      </c>
      <c r="AK53" t="s">
        <v>282</v>
      </c>
      <c r="AL53" t="s">
        <v>282</v>
      </c>
      <c r="AM53" t="s">
        <v>282</v>
      </c>
      <c r="AN53" t="s">
        <v>282</v>
      </c>
      <c r="AO53" t="s">
        <v>282</v>
      </c>
      <c r="AP53" t="s">
        <v>282</v>
      </c>
      <c r="AQ53" t="s">
        <v>282</v>
      </c>
      <c r="AR53" t="s">
        <v>282</v>
      </c>
      <c r="AS53" t="s">
        <v>282</v>
      </c>
      <c r="AT53" t="s">
        <v>282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 t="s">
        <v>282</v>
      </c>
      <c r="DU53">
        <v>0</v>
      </c>
      <c r="DV53">
        <v>0</v>
      </c>
      <c r="DW53">
        <v>0</v>
      </c>
      <c r="DX53" t="s">
        <v>282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>
      <c r="A54" t="s">
        <v>101</v>
      </c>
      <c r="B54" t="s">
        <v>282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282</v>
      </c>
      <c r="I54" t="s">
        <v>282</v>
      </c>
      <c r="J54" t="s">
        <v>282</v>
      </c>
      <c r="K54" t="s">
        <v>282</v>
      </c>
      <c r="L54" t="s">
        <v>282</v>
      </c>
      <c r="M54" t="s">
        <v>282</v>
      </c>
      <c r="N54" t="s">
        <v>282</v>
      </c>
      <c r="O54">
        <v>-0.12602095669999999</v>
      </c>
      <c r="P54" t="s">
        <v>282</v>
      </c>
      <c r="Q54" t="s">
        <v>282</v>
      </c>
      <c r="R54" t="s">
        <v>282</v>
      </c>
      <c r="S54" t="s">
        <v>282</v>
      </c>
      <c r="T54" t="s">
        <v>282</v>
      </c>
      <c r="U54" t="s">
        <v>282</v>
      </c>
      <c r="V54" t="s">
        <v>282</v>
      </c>
      <c r="W54" t="s">
        <v>282</v>
      </c>
      <c r="X54" t="s">
        <v>282</v>
      </c>
      <c r="Y54" t="s">
        <v>282</v>
      </c>
      <c r="Z54" t="s">
        <v>282</v>
      </c>
      <c r="AA54">
        <v>0</v>
      </c>
      <c r="AB54">
        <v>9.6032008170000003E-4</v>
      </c>
      <c r="AC54" t="s">
        <v>282</v>
      </c>
      <c r="AD54" t="s">
        <v>282</v>
      </c>
      <c r="AE54">
        <v>0</v>
      </c>
      <c r="AF54" t="s">
        <v>282</v>
      </c>
      <c r="AG54" t="s">
        <v>282</v>
      </c>
      <c r="AH54" t="s">
        <v>282</v>
      </c>
      <c r="AI54" t="s">
        <v>282</v>
      </c>
      <c r="AJ54" t="s">
        <v>282</v>
      </c>
      <c r="AK54" t="s">
        <v>282</v>
      </c>
      <c r="AL54" t="s">
        <v>282</v>
      </c>
      <c r="AM54" t="s">
        <v>282</v>
      </c>
      <c r="AN54" t="s">
        <v>282</v>
      </c>
      <c r="AO54" t="s">
        <v>282</v>
      </c>
      <c r="AP54" t="s">
        <v>282</v>
      </c>
      <c r="AQ54" t="s">
        <v>282</v>
      </c>
      <c r="AR54" t="s">
        <v>282</v>
      </c>
      <c r="AS54" t="s">
        <v>282</v>
      </c>
      <c r="AT54" t="s">
        <v>282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0.1734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 t="s">
        <v>282</v>
      </c>
      <c r="DU54">
        <v>0</v>
      </c>
      <c r="DV54">
        <v>0</v>
      </c>
      <c r="DW54">
        <v>0</v>
      </c>
      <c r="DX54" t="s">
        <v>282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>
      <c r="A55" t="s">
        <v>55</v>
      </c>
      <c r="B55" t="s">
        <v>282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282</v>
      </c>
      <c r="I55" t="s">
        <v>282</v>
      </c>
      <c r="J55" t="s">
        <v>282</v>
      </c>
      <c r="K55" t="s">
        <v>282</v>
      </c>
      <c r="L55" t="s">
        <v>282</v>
      </c>
      <c r="M55" t="s">
        <v>282</v>
      </c>
      <c r="N55" t="s">
        <v>282</v>
      </c>
      <c r="O55">
        <v>-0.12602095669999999</v>
      </c>
      <c r="P55" t="s">
        <v>282</v>
      </c>
      <c r="Q55" t="s">
        <v>282</v>
      </c>
      <c r="R55" t="s">
        <v>282</v>
      </c>
      <c r="S55" t="s">
        <v>282</v>
      </c>
      <c r="T55" t="s">
        <v>282</v>
      </c>
      <c r="U55" t="s">
        <v>282</v>
      </c>
      <c r="V55" t="s">
        <v>282</v>
      </c>
      <c r="W55" t="s">
        <v>282</v>
      </c>
      <c r="X55" t="s">
        <v>282</v>
      </c>
      <c r="Y55" t="s">
        <v>282</v>
      </c>
      <c r="Z55" t="s">
        <v>282</v>
      </c>
      <c r="AA55">
        <v>0</v>
      </c>
      <c r="AB55">
        <v>9.6032008170000003E-4</v>
      </c>
      <c r="AC55" t="s">
        <v>282</v>
      </c>
      <c r="AD55" t="s">
        <v>282</v>
      </c>
      <c r="AE55">
        <v>0</v>
      </c>
      <c r="AF55" t="s">
        <v>282</v>
      </c>
      <c r="AG55" t="s">
        <v>282</v>
      </c>
      <c r="AH55" t="s">
        <v>282</v>
      </c>
      <c r="AI55" t="s">
        <v>282</v>
      </c>
      <c r="AJ55" t="s">
        <v>282</v>
      </c>
      <c r="AK55" t="s">
        <v>282</v>
      </c>
      <c r="AL55" t="s">
        <v>282</v>
      </c>
      <c r="AM55" t="s">
        <v>282</v>
      </c>
      <c r="AN55" t="s">
        <v>282</v>
      </c>
      <c r="AO55" t="s">
        <v>282</v>
      </c>
      <c r="AP55" t="s">
        <v>282</v>
      </c>
      <c r="AQ55" t="s">
        <v>282</v>
      </c>
      <c r="AR55" t="s">
        <v>282</v>
      </c>
      <c r="AS55" t="s">
        <v>282</v>
      </c>
      <c r="AT55" t="s">
        <v>282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5.0000000000000001E-4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4.1999999999999997E-3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 t="s">
        <v>282</v>
      </c>
      <c r="DU55">
        <v>0</v>
      </c>
      <c r="DV55">
        <v>0</v>
      </c>
      <c r="DW55">
        <v>0</v>
      </c>
      <c r="DX55" t="s">
        <v>282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>
      <c r="A56" t="s">
        <v>56</v>
      </c>
      <c r="B56" t="s">
        <v>282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282</v>
      </c>
      <c r="I56">
        <v>8.0199999999999994E-2</v>
      </c>
      <c r="J56" t="s">
        <v>282</v>
      </c>
      <c r="K56" t="s">
        <v>282</v>
      </c>
      <c r="L56" t="s">
        <v>282</v>
      </c>
      <c r="M56" t="s">
        <v>282</v>
      </c>
      <c r="N56" t="s">
        <v>282</v>
      </c>
      <c r="O56">
        <v>-0.12602095669999999</v>
      </c>
      <c r="P56" t="s">
        <v>282</v>
      </c>
      <c r="Q56" t="s">
        <v>282</v>
      </c>
      <c r="R56" t="s">
        <v>282</v>
      </c>
      <c r="S56" t="s">
        <v>282</v>
      </c>
      <c r="T56" t="s">
        <v>282</v>
      </c>
      <c r="U56" t="s">
        <v>282</v>
      </c>
      <c r="V56" t="s">
        <v>282</v>
      </c>
      <c r="W56" t="s">
        <v>282</v>
      </c>
      <c r="X56" t="s">
        <v>282</v>
      </c>
      <c r="Y56" t="s">
        <v>282</v>
      </c>
      <c r="Z56" t="s">
        <v>282</v>
      </c>
      <c r="AA56">
        <v>0</v>
      </c>
      <c r="AB56">
        <v>9.6032008170000003E-4</v>
      </c>
      <c r="AC56" t="s">
        <v>282</v>
      </c>
      <c r="AD56" t="s">
        <v>282</v>
      </c>
      <c r="AE56">
        <v>0</v>
      </c>
      <c r="AF56" t="s">
        <v>282</v>
      </c>
      <c r="AG56" t="s">
        <v>282</v>
      </c>
      <c r="AH56" t="s">
        <v>282</v>
      </c>
      <c r="AI56" t="s">
        <v>282</v>
      </c>
      <c r="AJ56" t="s">
        <v>282</v>
      </c>
      <c r="AK56" t="s">
        <v>282</v>
      </c>
      <c r="AL56" t="s">
        <v>282</v>
      </c>
      <c r="AM56" t="s">
        <v>282</v>
      </c>
      <c r="AN56">
        <v>0.1</v>
      </c>
      <c r="AO56" t="s">
        <v>282</v>
      </c>
      <c r="AP56" t="s">
        <v>282</v>
      </c>
      <c r="AQ56">
        <v>0.13500000000000001</v>
      </c>
      <c r="AR56" t="s">
        <v>282</v>
      </c>
      <c r="AS56" t="s">
        <v>282</v>
      </c>
      <c r="AT56" t="s">
        <v>282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 t="s">
        <v>282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>
      <c r="A57" t="s">
        <v>102</v>
      </c>
      <c r="B57" t="s">
        <v>282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282</v>
      </c>
      <c r="I57" t="s">
        <v>282</v>
      </c>
      <c r="J57" t="s">
        <v>282</v>
      </c>
      <c r="K57" t="s">
        <v>282</v>
      </c>
      <c r="L57">
        <v>3.4000000000000002E-2</v>
      </c>
      <c r="M57" t="s">
        <v>282</v>
      </c>
      <c r="N57" t="s">
        <v>282</v>
      </c>
      <c r="O57">
        <v>-0.12602095669999999</v>
      </c>
      <c r="P57" t="s">
        <v>282</v>
      </c>
      <c r="Q57" t="s">
        <v>282</v>
      </c>
      <c r="R57" t="s">
        <v>282</v>
      </c>
      <c r="S57" t="s">
        <v>282</v>
      </c>
      <c r="T57" t="s">
        <v>282</v>
      </c>
      <c r="U57" t="s">
        <v>282</v>
      </c>
      <c r="V57" t="s">
        <v>282</v>
      </c>
      <c r="W57" t="s">
        <v>282</v>
      </c>
      <c r="X57" t="s">
        <v>282</v>
      </c>
      <c r="Y57" t="s">
        <v>282</v>
      </c>
      <c r="Z57" t="s">
        <v>282</v>
      </c>
      <c r="AA57">
        <v>0</v>
      </c>
      <c r="AB57">
        <v>9.6032008170000003E-4</v>
      </c>
      <c r="AC57" t="s">
        <v>282</v>
      </c>
      <c r="AD57" t="s">
        <v>282</v>
      </c>
      <c r="AE57">
        <v>0</v>
      </c>
      <c r="AF57" t="s">
        <v>282</v>
      </c>
      <c r="AG57" t="s">
        <v>282</v>
      </c>
      <c r="AH57" t="s">
        <v>282</v>
      </c>
      <c r="AI57" t="s">
        <v>282</v>
      </c>
      <c r="AJ57" t="s">
        <v>282</v>
      </c>
      <c r="AK57" t="s">
        <v>282</v>
      </c>
      <c r="AL57" t="s">
        <v>282</v>
      </c>
      <c r="AM57" t="s">
        <v>282</v>
      </c>
      <c r="AN57" t="s">
        <v>282</v>
      </c>
      <c r="AO57" t="s">
        <v>282</v>
      </c>
      <c r="AP57" t="s">
        <v>282</v>
      </c>
      <c r="AQ57" t="s">
        <v>282</v>
      </c>
      <c r="AR57" t="s">
        <v>282</v>
      </c>
      <c r="AS57">
        <v>0.1781822998</v>
      </c>
      <c r="AT57" t="s">
        <v>282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 t="s">
        <v>282</v>
      </c>
      <c r="DU57">
        <v>0</v>
      </c>
      <c r="DV57">
        <v>0</v>
      </c>
      <c r="DW57">
        <v>0</v>
      </c>
      <c r="DX57" t="s">
        <v>282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>
      <c r="A58" t="s">
        <v>57</v>
      </c>
      <c r="B58" t="s">
        <v>282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282</v>
      </c>
      <c r="I58" t="s">
        <v>282</v>
      </c>
      <c r="J58" t="s">
        <v>282</v>
      </c>
      <c r="K58" t="s">
        <v>282</v>
      </c>
      <c r="L58" t="s">
        <v>282</v>
      </c>
      <c r="M58" t="s">
        <v>282</v>
      </c>
      <c r="N58" t="s">
        <v>282</v>
      </c>
      <c r="O58">
        <v>-0.12602095669999999</v>
      </c>
      <c r="P58" t="s">
        <v>282</v>
      </c>
      <c r="Q58" t="s">
        <v>282</v>
      </c>
      <c r="R58" t="s">
        <v>282</v>
      </c>
      <c r="S58" t="s">
        <v>282</v>
      </c>
      <c r="T58" t="s">
        <v>282</v>
      </c>
      <c r="U58" t="s">
        <v>282</v>
      </c>
      <c r="V58" t="s">
        <v>282</v>
      </c>
      <c r="W58" t="s">
        <v>282</v>
      </c>
      <c r="X58" t="s">
        <v>282</v>
      </c>
      <c r="Y58" t="s">
        <v>282</v>
      </c>
      <c r="Z58" t="s">
        <v>282</v>
      </c>
      <c r="AA58">
        <v>0</v>
      </c>
      <c r="AB58">
        <v>9.6032008170000003E-4</v>
      </c>
      <c r="AC58" t="s">
        <v>282</v>
      </c>
      <c r="AD58" t="s">
        <v>282</v>
      </c>
      <c r="AE58">
        <v>0</v>
      </c>
      <c r="AF58" t="s">
        <v>282</v>
      </c>
      <c r="AG58" t="s">
        <v>282</v>
      </c>
      <c r="AH58" t="s">
        <v>282</v>
      </c>
      <c r="AI58" t="s">
        <v>282</v>
      </c>
      <c r="AJ58" t="s">
        <v>282</v>
      </c>
      <c r="AK58" t="s">
        <v>282</v>
      </c>
      <c r="AL58" t="s">
        <v>282</v>
      </c>
      <c r="AM58" t="s">
        <v>282</v>
      </c>
      <c r="AN58" t="s">
        <v>282</v>
      </c>
      <c r="AO58" t="s">
        <v>282</v>
      </c>
      <c r="AP58" t="s">
        <v>282</v>
      </c>
      <c r="AQ58" t="s">
        <v>282</v>
      </c>
      <c r="AR58" t="s">
        <v>282</v>
      </c>
      <c r="AS58" t="s">
        <v>282</v>
      </c>
      <c r="AT58" t="s">
        <v>282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 t="s">
        <v>282</v>
      </c>
      <c r="DU58">
        <v>0</v>
      </c>
      <c r="DV58">
        <v>0</v>
      </c>
      <c r="DW58">
        <v>0</v>
      </c>
      <c r="DX58" t="s">
        <v>282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>
      <c r="A59" t="s">
        <v>58</v>
      </c>
      <c r="B59" t="s">
        <v>282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282</v>
      </c>
      <c r="I59">
        <v>6.7799999999999999E-2</v>
      </c>
      <c r="J59" t="s">
        <v>282</v>
      </c>
      <c r="K59" t="s">
        <v>282</v>
      </c>
      <c r="L59" t="s">
        <v>282</v>
      </c>
      <c r="M59" t="s">
        <v>282</v>
      </c>
      <c r="N59" t="s">
        <v>282</v>
      </c>
      <c r="O59">
        <v>-0.12602095669999999</v>
      </c>
      <c r="P59" t="s">
        <v>282</v>
      </c>
      <c r="Q59" t="s">
        <v>282</v>
      </c>
      <c r="R59" t="s">
        <v>282</v>
      </c>
      <c r="S59" t="s">
        <v>282</v>
      </c>
      <c r="T59" t="s">
        <v>282</v>
      </c>
      <c r="U59" t="s">
        <v>282</v>
      </c>
      <c r="V59" t="s">
        <v>282</v>
      </c>
      <c r="W59" t="s">
        <v>282</v>
      </c>
      <c r="X59" t="s">
        <v>282</v>
      </c>
      <c r="Y59" t="s">
        <v>282</v>
      </c>
      <c r="Z59" t="s">
        <v>282</v>
      </c>
      <c r="AA59">
        <v>0</v>
      </c>
      <c r="AB59">
        <v>9.6032008170000003E-4</v>
      </c>
      <c r="AC59" t="s">
        <v>282</v>
      </c>
      <c r="AD59" t="s">
        <v>282</v>
      </c>
      <c r="AE59">
        <v>0</v>
      </c>
      <c r="AF59" t="s">
        <v>282</v>
      </c>
      <c r="AG59" t="s">
        <v>282</v>
      </c>
      <c r="AH59" t="s">
        <v>282</v>
      </c>
      <c r="AI59" t="s">
        <v>282</v>
      </c>
      <c r="AJ59" t="s">
        <v>282</v>
      </c>
      <c r="AK59" t="s">
        <v>282</v>
      </c>
      <c r="AL59" t="s">
        <v>282</v>
      </c>
      <c r="AM59" t="s">
        <v>282</v>
      </c>
      <c r="AN59" t="s">
        <v>282</v>
      </c>
      <c r="AO59" t="s">
        <v>282</v>
      </c>
      <c r="AP59" t="s">
        <v>282</v>
      </c>
      <c r="AQ59" t="s">
        <v>282</v>
      </c>
      <c r="AR59" t="s">
        <v>282</v>
      </c>
      <c r="AS59" t="s">
        <v>282</v>
      </c>
      <c r="AT59" t="s">
        <v>282</v>
      </c>
      <c r="AU59">
        <v>0.33939999999999998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 t="s">
        <v>282</v>
      </c>
      <c r="DU59">
        <v>0</v>
      </c>
      <c r="DV59">
        <v>0</v>
      </c>
      <c r="DW59">
        <v>0</v>
      </c>
      <c r="DX59" t="s">
        <v>282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</row>
    <row r="60" spans="1:140">
      <c r="A60" t="s">
        <v>59</v>
      </c>
      <c r="B60" t="s">
        <v>282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282</v>
      </c>
      <c r="I60" t="s">
        <v>282</v>
      </c>
      <c r="J60" t="s">
        <v>282</v>
      </c>
      <c r="K60" t="s">
        <v>282</v>
      </c>
      <c r="L60" t="s">
        <v>282</v>
      </c>
      <c r="M60" t="s">
        <v>282</v>
      </c>
      <c r="N60" t="s">
        <v>282</v>
      </c>
      <c r="O60">
        <v>-0.12602095669999999</v>
      </c>
      <c r="P60" t="s">
        <v>282</v>
      </c>
      <c r="Q60" t="s">
        <v>282</v>
      </c>
      <c r="R60" t="s">
        <v>282</v>
      </c>
      <c r="S60" t="s">
        <v>282</v>
      </c>
      <c r="T60" t="s">
        <v>282</v>
      </c>
      <c r="U60" t="s">
        <v>282</v>
      </c>
      <c r="V60" t="s">
        <v>282</v>
      </c>
      <c r="W60" t="s">
        <v>282</v>
      </c>
      <c r="X60" t="s">
        <v>282</v>
      </c>
      <c r="Y60" t="s">
        <v>282</v>
      </c>
      <c r="Z60" t="s">
        <v>282</v>
      </c>
      <c r="AA60">
        <v>0</v>
      </c>
      <c r="AB60">
        <v>9.6032008170000003E-4</v>
      </c>
      <c r="AC60" t="s">
        <v>282</v>
      </c>
      <c r="AD60" t="s">
        <v>282</v>
      </c>
      <c r="AE60">
        <v>0</v>
      </c>
      <c r="AF60" t="s">
        <v>282</v>
      </c>
      <c r="AG60" t="s">
        <v>282</v>
      </c>
      <c r="AH60" t="s">
        <v>282</v>
      </c>
      <c r="AI60" t="s">
        <v>282</v>
      </c>
      <c r="AJ60" t="s">
        <v>282</v>
      </c>
      <c r="AK60" t="s">
        <v>282</v>
      </c>
      <c r="AL60" t="s">
        <v>282</v>
      </c>
      <c r="AM60" t="s">
        <v>282</v>
      </c>
      <c r="AN60" t="s">
        <v>282</v>
      </c>
      <c r="AO60" t="s">
        <v>282</v>
      </c>
      <c r="AP60" t="s">
        <v>282</v>
      </c>
      <c r="AQ60" t="s">
        <v>282</v>
      </c>
      <c r="AR60" t="s">
        <v>282</v>
      </c>
      <c r="AS60" t="s">
        <v>282</v>
      </c>
      <c r="AT60" t="s">
        <v>282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 t="s">
        <v>282</v>
      </c>
      <c r="DU60">
        <v>0</v>
      </c>
      <c r="DV60">
        <v>0</v>
      </c>
      <c r="DW60">
        <v>0</v>
      </c>
      <c r="DX60" t="s">
        <v>282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>
      <c r="A61" t="s">
        <v>60</v>
      </c>
      <c r="B61" t="s">
        <v>282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282</v>
      </c>
      <c r="I61" t="s">
        <v>282</v>
      </c>
      <c r="J61" t="s">
        <v>282</v>
      </c>
      <c r="K61" t="s">
        <v>282</v>
      </c>
      <c r="L61" t="s">
        <v>282</v>
      </c>
      <c r="M61" t="s">
        <v>282</v>
      </c>
      <c r="N61" t="s">
        <v>282</v>
      </c>
      <c r="O61">
        <v>-0.12602095669999999</v>
      </c>
      <c r="P61" t="s">
        <v>282</v>
      </c>
      <c r="Q61" t="s">
        <v>282</v>
      </c>
      <c r="R61" t="s">
        <v>282</v>
      </c>
      <c r="S61" t="s">
        <v>282</v>
      </c>
      <c r="T61" t="s">
        <v>282</v>
      </c>
      <c r="U61" t="s">
        <v>282</v>
      </c>
      <c r="V61" t="s">
        <v>282</v>
      </c>
      <c r="W61" t="s">
        <v>282</v>
      </c>
      <c r="X61" t="s">
        <v>282</v>
      </c>
      <c r="Y61" t="s">
        <v>282</v>
      </c>
      <c r="Z61" t="s">
        <v>282</v>
      </c>
      <c r="AA61">
        <v>0</v>
      </c>
      <c r="AB61">
        <v>9.6032008170000003E-4</v>
      </c>
      <c r="AC61" t="s">
        <v>282</v>
      </c>
      <c r="AD61" t="s">
        <v>282</v>
      </c>
      <c r="AE61">
        <v>0</v>
      </c>
      <c r="AF61" t="s">
        <v>282</v>
      </c>
      <c r="AG61" t="s">
        <v>282</v>
      </c>
      <c r="AH61" t="s">
        <v>282</v>
      </c>
      <c r="AI61" t="s">
        <v>282</v>
      </c>
      <c r="AJ61" t="s">
        <v>282</v>
      </c>
      <c r="AK61" t="s">
        <v>282</v>
      </c>
      <c r="AL61" t="s">
        <v>282</v>
      </c>
      <c r="AM61" t="s">
        <v>282</v>
      </c>
      <c r="AN61" t="s">
        <v>282</v>
      </c>
      <c r="AO61" t="s">
        <v>282</v>
      </c>
      <c r="AP61" t="s">
        <v>282</v>
      </c>
      <c r="AQ61" t="s">
        <v>282</v>
      </c>
      <c r="AR61" t="s">
        <v>282</v>
      </c>
      <c r="AS61" t="s">
        <v>282</v>
      </c>
      <c r="AT61" t="s">
        <v>282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 t="s">
        <v>282</v>
      </c>
      <c r="DU61">
        <v>0</v>
      </c>
      <c r="DV61">
        <v>0</v>
      </c>
      <c r="DW61">
        <v>0</v>
      </c>
      <c r="DX61" t="s">
        <v>282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>
      <c r="A62" t="s">
        <v>103</v>
      </c>
      <c r="B62" t="s">
        <v>282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282</v>
      </c>
      <c r="I62" t="s">
        <v>282</v>
      </c>
      <c r="J62" t="s">
        <v>282</v>
      </c>
      <c r="K62" t="s">
        <v>282</v>
      </c>
      <c r="L62" t="s">
        <v>282</v>
      </c>
      <c r="M62" t="s">
        <v>282</v>
      </c>
      <c r="N62" t="s">
        <v>282</v>
      </c>
      <c r="O62">
        <v>-0.12602095669999999</v>
      </c>
      <c r="P62" t="s">
        <v>282</v>
      </c>
      <c r="Q62" t="s">
        <v>282</v>
      </c>
      <c r="R62" t="s">
        <v>282</v>
      </c>
      <c r="S62" t="s">
        <v>282</v>
      </c>
      <c r="T62" t="s">
        <v>282</v>
      </c>
      <c r="U62" t="s">
        <v>282</v>
      </c>
      <c r="V62" t="s">
        <v>282</v>
      </c>
      <c r="W62" t="s">
        <v>282</v>
      </c>
      <c r="X62" t="s">
        <v>282</v>
      </c>
      <c r="Y62" t="s">
        <v>282</v>
      </c>
      <c r="Z62" t="s">
        <v>282</v>
      </c>
      <c r="AA62">
        <v>0</v>
      </c>
      <c r="AB62">
        <v>9.6032008170000003E-4</v>
      </c>
      <c r="AC62" t="s">
        <v>282</v>
      </c>
      <c r="AD62" t="s">
        <v>282</v>
      </c>
      <c r="AE62">
        <v>0</v>
      </c>
      <c r="AF62" t="s">
        <v>282</v>
      </c>
      <c r="AG62" t="s">
        <v>282</v>
      </c>
      <c r="AH62" t="s">
        <v>282</v>
      </c>
      <c r="AI62" t="s">
        <v>282</v>
      </c>
      <c r="AJ62" t="s">
        <v>282</v>
      </c>
      <c r="AK62" t="s">
        <v>282</v>
      </c>
      <c r="AL62" t="s">
        <v>282</v>
      </c>
      <c r="AM62" t="s">
        <v>282</v>
      </c>
      <c r="AN62" t="s">
        <v>282</v>
      </c>
      <c r="AO62" t="s">
        <v>282</v>
      </c>
      <c r="AP62" t="s">
        <v>282</v>
      </c>
      <c r="AQ62" t="s">
        <v>282</v>
      </c>
      <c r="AR62" t="s">
        <v>282</v>
      </c>
      <c r="AS62" t="s">
        <v>282</v>
      </c>
      <c r="AT62" t="s">
        <v>282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 t="s">
        <v>282</v>
      </c>
      <c r="DU62">
        <v>0</v>
      </c>
      <c r="DV62">
        <v>0</v>
      </c>
      <c r="DW62">
        <v>0</v>
      </c>
      <c r="DX62" t="s">
        <v>282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>
      <c r="A63" t="s">
        <v>61</v>
      </c>
      <c r="B63" t="s">
        <v>282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282</v>
      </c>
      <c r="I63">
        <v>4.4999999999999998E-2</v>
      </c>
      <c r="J63" t="s">
        <v>282</v>
      </c>
      <c r="K63" t="s">
        <v>282</v>
      </c>
      <c r="L63" t="s">
        <v>282</v>
      </c>
      <c r="M63" t="s">
        <v>282</v>
      </c>
      <c r="N63" t="s">
        <v>282</v>
      </c>
      <c r="O63">
        <v>-0.12602095669999999</v>
      </c>
      <c r="P63" t="s">
        <v>282</v>
      </c>
      <c r="Q63" t="s">
        <v>282</v>
      </c>
      <c r="R63" t="s">
        <v>282</v>
      </c>
      <c r="S63" t="s">
        <v>282</v>
      </c>
      <c r="T63" t="s">
        <v>282</v>
      </c>
      <c r="U63" t="s">
        <v>282</v>
      </c>
      <c r="V63" t="s">
        <v>282</v>
      </c>
      <c r="W63" t="s">
        <v>282</v>
      </c>
      <c r="X63" t="s">
        <v>282</v>
      </c>
      <c r="Y63" t="s">
        <v>282</v>
      </c>
      <c r="Z63" t="s">
        <v>282</v>
      </c>
      <c r="AA63">
        <v>0</v>
      </c>
      <c r="AB63">
        <v>9.6032008170000003E-4</v>
      </c>
      <c r="AC63" t="s">
        <v>282</v>
      </c>
      <c r="AD63" t="s">
        <v>282</v>
      </c>
      <c r="AE63">
        <v>0</v>
      </c>
      <c r="AF63" t="s">
        <v>282</v>
      </c>
      <c r="AG63" t="s">
        <v>282</v>
      </c>
      <c r="AH63" t="s">
        <v>282</v>
      </c>
      <c r="AI63" t="s">
        <v>282</v>
      </c>
      <c r="AJ63" t="s">
        <v>282</v>
      </c>
      <c r="AK63" t="s">
        <v>282</v>
      </c>
      <c r="AL63" t="s">
        <v>282</v>
      </c>
      <c r="AM63" t="s">
        <v>282</v>
      </c>
      <c r="AN63" t="s">
        <v>282</v>
      </c>
      <c r="AO63" t="s">
        <v>282</v>
      </c>
      <c r="AP63" t="s">
        <v>282</v>
      </c>
      <c r="AQ63" t="s">
        <v>282</v>
      </c>
      <c r="AR63" t="s">
        <v>282</v>
      </c>
      <c r="AS63" t="s">
        <v>282</v>
      </c>
      <c r="AT63" t="s">
        <v>282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 t="s">
        <v>282</v>
      </c>
      <c r="DU63">
        <v>0</v>
      </c>
      <c r="DV63">
        <v>0</v>
      </c>
      <c r="DW63">
        <v>0</v>
      </c>
      <c r="DX63" t="s">
        <v>282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>
      <c r="A64" t="s">
        <v>63</v>
      </c>
      <c r="B64" t="s">
        <v>282</v>
      </c>
      <c r="C64" t="s">
        <v>282</v>
      </c>
      <c r="D64" t="s">
        <v>282</v>
      </c>
      <c r="E64" t="s">
        <v>282</v>
      </c>
      <c r="F64" t="s">
        <v>282</v>
      </c>
      <c r="G64" t="s">
        <v>282</v>
      </c>
      <c r="H64" t="s">
        <v>282</v>
      </c>
      <c r="I64" t="s">
        <v>282</v>
      </c>
      <c r="J64" t="s">
        <v>282</v>
      </c>
      <c r="K64" t="s">
        <v>282</v>
      </c>
      <c r="L64" t="s">
        <v>282</v>
      </c>
      <c r="M64" t="s">
        <v>282</v>
      </c>
      <c r="N64" t="s">
        <v>282</v>
      </c>
      <c r="O64" t="s">
        <v>282</v>
      </c>
      <c r="P64" t="s">
        <v>282</v>
      </c>
      <c r="Q64" t="s">
        <v>282</v>
      </c>
      <c r="R64" t="s">
        <v>282</v>
      </c>
      <c r="S64" t="s">
        <v>282</v>
      </c>
      <c r="T64" t="s">
        <v>282</v>
      </c>
      <c r="U64" t="s">
        <v>282</v>
      </c>
      <c r="V64" t="s">
        <v>282</v>
      </c>
      <c r="W64" t="s">
        <v>282</v>
      </c>
      <c r="X64" t="s">
        <v>282</v>
      </c>
      <c r="Y64" t="s">
        <v>282</v>
      </c>
      <c r="Z64" t="s">
        <v>282</v>
      </c>
      <c r="AA64">
        <v>0</v>
      </c>
      <c r="AB64" t="s">
        <v>282</v>
      </c>
      <c r="AC64" t="s">
        <v>282</v>
      </c>
      <c r="AD64" t="s">
        <v>282</v>
      </c>
      <c r="AE64" t="s">
        <v>282</v>
      </c>
      <c r="AF64" t="s">
        <v>282</v>
      </c>
      <c r="AG64" t="s">
        <v>282</v>
      </c>
      <c r="AH64" t="s">
        <v>282</v>
      </c>
      <c r="AI64" t="s">
        <v>282</v>
      </c>
      <c r="AJ64" t="s">
        <v>282</v>
      </c>
      <c r="AK64" t="s">
        <v>282</v>
      </c>
      <c r="AL64" t="s">
        <v>282</v>
      </c>
      <c r="AM64" t="s">
        <v>282</v>
      </c>
      <c r="AN64" t="s">
        <v>282</v>
      </c>
      <c r="AO64" t="s">
        <v>282</v>
      </c>
      <c r="AP64" t="s">
        <v>282</v>
      </c>
      <c r="AQ64" t="s">
        <v>282</v>
      </c>
      <c r="AR64" t="s">
        <v>282</v>
      </c>
      <c r="AS64" t="s">
        <v>282</v>
      </c>
      <c r="AT64" t="s">
        <v>282</v>
      </c>
      <c r="AU64" t="s">
        <v>282</v>
      </c>
      <c r="AV64" t="s">
        <v>282</v>
      </c>
      <c r="AW64" t="s">
        <v>282</v>
      </c>
      <c r="AX64" t="s">
        <v>282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 t="s">
        <v>282</v>
      </c>
      <c r="DU64">
        <v>0</v>
      </c>
      <c r="DV64">
        <v>0</v>
      </c>
      <c r="DW64">
        <v>0</v>
      </c>
      <c r="DX64" t="s">
        <v>282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>
      <c r="A65" t="s">
        <v>62</v>
      </c>
      <c r="B65" t="s">
        <v>282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282</v>
      </c>
      <c r="I65" t="s">
        <v>282</v>
      </c>
      <c r="J65" t="s">
        <v>282</v>
      </c>
      <c r="K65" t="s">
        <v>282</v>
      </c>
      <c r="L65" t="s">
        <v>282</v>
      </c>
      <c r="M65" t="s">
        <v>282</v>
      </c>
      <c r="N65" t="s">
        <v>282</v>
      </c>
      <c r="O65">
        <v>-0.12602095669999999</v>
      </c>
      <c r="P65" t="s">
        <v>282</v>
      </c>
      <c r="Q65" t="s">
        <v>282</v>
      </c>
      <c r="R65" t="s">
        <v>282</v>
      </c>
      <c r="S65" t="s">
        <v>282</v>
      </c>
      <c r="T65" t="s">
        <v>282</v>
      </c>
      <c r="U65" t="s">
        <v>282</v>
      </c>
      <c r="V65" t="s">
        <v>282</v>
      </c>
      <c r="W65" t="s">
        <v>282</v>
      </c>
      <c r="X65" t="s">
        <v>282</v>
      </c>
      <c r="Y65" t="s">
        <v>282</v>
      </c>
      <c r="Z65" t="s">
        <v>282</v>
      </c>
      <c r="AA65">
        <v>0</v>
      </c>
      <c r="AB65">
        <v>9.6032008170000003E-4</v>
      </c>
      <c r="AC65" t="s">
        <v>282</v>
      </c>
      <c r="AD65" t="s">
        <v>282</v>
      </c>
      <c r="AE65">
        <v>0</v>
      </c>
      <c r="AF65" t="s">
        <v>282</v>
      </c>
      <c r="AG65" t="s">
        <v>282</v>
      </c>
      <c r="AH65" t="s">
        <v>282</v>
      </c>
      <c r="AI65" t="s">
        <v>282</v>
      </c>
      <c r="AJ65" t="s">
        <v>282</v>
      </c>
      <c r="AK65" t="s">
        <v>282</v>
      </c>
      <c r="AL65" t="s">
        <v>282</v>
      </c>
      <c r="AM65" t="s">
        <v>282</v>
      </c>
      <c r="AN65" t="s">
        <v>282</v>
      </c>
      <c r="AO65" t="s">
        <v>282</v>
      </c>
      <c r="AP65" t="s">
        <v>282</v>
      </c>
      <c r="AQ65" t="s">
        <v>282</v>
      </c>
      <c r="AR65" t="s">
        <v>282</v>
      </c>
      <c r="AS65" t="s">
        <v>282</v>
      </c>
      <c r="AT65" t="s">
        <v>282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 t="s">
        <v>282</v>
      </c>
      <c r="DU65">
        <v>0</v>
      </c>
      <c r="DV65">
        <v>0</v>
      </c>
      <c r="DW65">
        <v>0</v>
      </c>
      <c r="DX65" t="s">
        <v>282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>
      <c r="A66" t="s">
        <v>65</v>
      </c>
      <c r="B66" t="s">
        <v>282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282</v>
      </c>
      <c r="I66">
        <v>9.4299999999999995E-2</v>
      </c>
      <c r="J66" t="s">
        <v>282</v>
      </c>
      <c r="K66" t="s">
        <v>282</v>
      </c>
      <c r="L66" t="s">
        <v>282</v>
      </c>
      <c r="M66" t="s">
        <v>282</v>
      </c>
      <c r="N66" t="s">
        <v>282</v>
      </c>
      <c r="O66">
        <v>-0.12602095669999999</v>
      </c>
      <c r="P66" t="s">
        <v>282</v>
      </c>
      <c r="Q66" t="s">
        <v>282</v>
      </c>
      <c r="R66" t="s">
        <v>282</v>
      </c>
      <c r="S66" t="s">
        <v>282</v>
      </c>
      <c r="T66" t="s">
        <v>282</v>
      </c>
      <c r="U66" t="s">
        <v>282</v>
      </c>
      <c r="V66" t="s">
        <v>282</v>
      </c>
      <c r="W66" t="s">
        <v>282</v>
      </c>
      <c r="X66" t="s">
        <v>282</v>
      </c>
      <c r="Y66" t="s">
        <v>282</v>
      </c>
      <c r="Z66" t="s">
        <v>282</v>
      </c>
      <c r="AA66">
        <v>0</v>
      </c>
      <c r="AB66">
        <v>9.6032008170000003E-4</v>
      </c>
      <c r="AC66" t="s">
        <v>282</v>
      </c>
      <c r="AD66" t="s">
        <v>282</v>
      </c>
      <c r="AE66">
        <v>0</v>
      </c>
      <c r="AF66" t="s">
        <v>282</v>
      </c>
      <c r="AG66" t="s">
        <v>282</v>
      </c>
      <c r="AH66" t="s">
        <v>282</v>
      </c>
      <c r="AI66" t="s">
        <v>282</v>
      </c>
      <c r="AJ66" t="s">
        <v>282</v>
      </c>
      <c r="AK66" t="s">
        <v>282</v>
      </c>
      <c r="AL66" t="s">
        <v>282</v>
      </c>
      <c r="AM66" t="s">
        <v>282</v>
      </c>
      <c r="AN66" t="s">
        <v>282</v>
      </c>
      <c r="AO66" t="s">
        <v>282</v>
      </c>
      <c r="AP66" t="s">
        <v>282</v>
      </c>
      <c r="AQ66" t="s">
        <v>282</v>
      </c>
      <c r="AR66" t="s">
        <v>282</v>
      </c>
      <c r="AS66" t="s">
        <v>282</v>
      </c>
      <c r="AT66" t="s">
        <v>282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 t="s">
        <v>282</v>
      </c>
      <c r="DU66">
        <v>0</v>
      </c>
      <c r="DV66">
        <v>0</v>
      </c>
      <c r="DW66">
        <v>0</v>
      </c>
      <c r="DX66" t="s">
        <v>282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>
      <c r="A67" t="s">
        <v>289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282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 t="s">
        <v>282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>
      <c r="A68" t="s">
        <v>66</v>
      </c>
      <c r="B68" t="s">
        <v>282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282</v>
      </c>
      <c r="I68" t="s">
        <v>282</v>
      </c>
      <c r="J68" t="s">
        <v>282</v>
      </c>
      <c r="K68" t="s">
        <v>282</v>
      </c>
      <c r="L68" t="s">
        <v>282</v>
      </c>
      <c r="M68" t="s">
        <v>282</v>
      </c>
      <c r="N68" t="s">
        <v>282</v>
      </c>
      <c r="O68">
        <v>-0.12602095669999999</v>
      </c>
      <c r="P68" t="s">
        <v>282</v>
      </c>
      <c r="Q68" t="s">
        <v>282</v>
      </c>
      <c r="R68" t="s">
        <v>282</v>
      </c>
      <c r="S68" t="s">
        <v>282</v>
      </c>
      <c r="T68" t="s">
        <v>282</v>
      </c>
      <c r="U68" t="s">
        <v>282</v>
      </c>
      <c r="V68" t="s">
        <v>282</v>
      </c>
      <c r="W68" t="s">
        <v>282</v>
      </c>
      <c r="X68" t="s">
        <v>282</v>
      </c>
      <c r="Y68" t="s">
        <v>282</v>
      </c>
      <c r="Z68" t="s">
        <v>282</v>
      </c>
      <c r="AA68">
        <v>0</v>
      </c>
      <c r="AB68">
        <v>9.6032008170000003E-4</v>
      </c>
      <c r="AC68" t="s">
        <v>282</v>
      </c>
      <c r="AD68" t="s">
        <v>282</v>
      </c>
      <c r="AE68">
        <v>0</v>
      </c>
      <c r="AF68" t="s">
        <v>282</v>
      </c>
      <c r="AG68" t="s">
        <v>282</v>
      </c>
      <c r="AH68" t="s">
        <v>282</v>
      </c>
      <c r="AI68" t="s">
        <v>282</v>
      </c>
      <c r="AJ68" t="s">
        <v>282</v>
      </c>
      <c r="AK68" t="s">
        <v>282</v>
      </c>
      <c r="AL68" t="s">
        <v>282</v>
      </c>
      <c r="AM68" t="s">
        <v>282</v>
      </c>
      <c r="AN68" t="s">
        <v>282</v>
      </c>
      <c r="AO68" t="s">
        <v>282</v>
      </c>
      <c r="AP68" t="s">
        <v>282</v>
      </c>
      <c r="AQ68" t="s">
        <v>282</v>
      </c>
      <c r="AR68" t="s">
        <v>282</v>
      </c>
      <c r="AS68" t="s">
        <v>282</v>
      </c>
      <c r="AT68" t="s">
        <v>282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 t="s">
        <v>282</v>
      </c>
      <c r="DU68">
        <v>0</v>
      </c>
      <c r="DV68">
        <v>0</v>
      </c>
      <c r="DW68">
        <v>0</v>
      </c>
      <c r="DX68" t="s">
        <v>282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>
      <c r="A69" t="s">
        <v>290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282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282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0.01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>
      <c r="A70" t="s">
        <v>67</v>
      </c>
      <c r="B70" t="s">
        <v>282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282</v>
      </c>
      <c r="I70" t="s">
        <v>282</v>
      </c>
      <c r="J70" t="s">
        <v>282</v>
      </c>
      <c r="K70" t="s">
        <v>282</v>
      </c>
      <c r="L70" t="s">
        <v>282</v>
      </c>
      <c r="M70" t="s">
        <v>282</v>
      </c>
      <c r="N70" t="s">
        <v>282</v>
      </c>
      <c r="O70">
        <v>-0.12602095669999999</v>
      </c>
      <c r="P70" t="s">
        <v>282</v>
      </c>
      <c r="Q70" t="s">
        <v>282</v>
      </c>
      <c r="R70" t="s">
        <v>282</v>
      </c>
      <c r="S70" t="s">
        <v>282</v>
      </c>
      <c r="T70" t="s">
        <v>282</v>
      </c>
      <c r="U70" t="s">
        <v>282</v>
      </c>
      <c r="V70" t="s">
        <v>282</v>
      </c>
      <c r="W70" t="s">
        <v>282</v>
      </c>
      <c r="X70" t="s">
        <v>282</v>
      </c>
      <c r="Y70" t="s">
        <v>282</v>
      </c>
      <c r="Z70" t="s">
        <v>282</v>
      </c>
      <c r="AA70">
        <v>0</v>
      </c>
      <c r="AB70">
        <v>9.6032008170000003E-4</v>
      </c>
      <c r="AC70" t="s">
        <v>282</v>
      </c>
      <c r="AD70" t="s">
        <v>282</v>
      </c>
      <c r="AE70">
        <v>0</v>
      </c>
      <c r="AF70" t="s">
        <v>282</v>
      </c>
      <c r="AG70" t="s">
        <v>282</v>
      </c>
      <c r="AH70" t="s">
        <v>282</v>
      </c>
      <c r="AI70" t="s">
        <v>282</v>
      </c>
      <c r="AJ70" t="s">
        <v>282</v>
      </c>
      <c r="AK70" t="s">
        <v>282</v>
      </c>
      <c r="AL70" t="s">
        <v>282</v>
      </c>
      <c r="AM70" t="s">
        <v>282</v>
      </c>
      <c r="AN70" t="s">
        <v>282</v>
      </c>
      <c r="AO70" t="s">
        <v>282</v>
      </c>
      <c r="AP70" t="s">
        <v>282</v>
      </c>
      <c r="AQ70" t="s">
        <v>282</v>
      </c>
      <c r="AR70" t="s">
        <v>282</v>
      </c>
      <c r="AS70" t="s">
        <v>282</v>
      </c>
      <c r="AT70" t="s">
        <v>282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 t="s">
        <v>282</v>
      </c>
      <c r="DU70">
        <v>0</v>
      </c>
      <c r="DV70">
        <v>0</v>
      </c>
      <c r="DW70">
        <v>0</v>
      </c>
      <c r="DX70" t="s">
        <v>282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</row>
    <row r="71" spans="1:140">
      <c r="A71" t="s">
        <v>69</v>
      </c>
      <c r="B71" t="s">
        <v>282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282</v>
      </c>
      <c r="I71" t="s">
        <v>282</v>
      </c>
      <c r="J71" t="s">
        <v>282</v>
      </c>
      <c r="K71" t="s">
        <v>282</v>
      </c>
      <c r="L71" t="s">
        <v>282</v>
      </c>
      <c r="M71" t="s">
        <v>282</v>
      </c>
      <c r="N71" t="s">
        <v>282</v>
      </c>
      <c r="O71">
        <v>-0.12602095669999999</v>
      </c>
      <c r="P71" t="s">
        <v>282</v>
      </c>
      <c r="Q71" t="s">
        <v>282</v>
      </c>
      <c r="R71" t="s">
        <v>282</v>
      </c>
      <c r="S71" t="s">
        <v>282</v>
      </c>
      <c r="T71" t="s">
        <v>282</v>
      </c>
      <c r="U71" t="s">
        <v>282</v>
      </c>
      <c r="V71" t="s">
        <v>282</v>
      </c>
      <c r="W71" t="s">
        <v>282</v>
      </c>
      <c r="X71" t="s">
        <v>282</v>
      </c>
      <c r="Y71" t="s">
        <v>282</v>
      </c>
      <c r="Z71" t="s">
        <v>282</v>
      </c>
      <c r="AA71">
        <v>0</v>
      </c>
      <c r="AB71">
        <v>9.6032008170000003E-4</v>
      </c>
      <c r="AC71" t="s">
        <v>282</v>
      </c>
      <c r="AD71" t="s">
        <v>282</v>
      </c>
      <c r="AE71">
        <v>0</v>
      </c>
      <c r="AF71" t="s">
        <v>282</v>
      </c>
      <c r="AG71" t="s">
        <v>282</v>
      </c>
      <c r="AH71" t="s">
        <v>282</v>
      </c>
      <c r="AI71" t="s">
        <v>282</v>
      </c>
      <c r="AJ71" t="s">
        <v>282</v>
      </c>
      <c r="AK71" t="s">
        <v>282</v>
      </c>
      <c r="AL71" t="s">
        <v>282</v>
      </c>
      <c r="AM71" t="s">
        <v>282</v>
      </c>
      <c r="AN71" t="s">
        <v>282</v>
      </c>
      <c r="AO71" t="s">
        <v>282</v>
      </c>
      <c r="AP71" t="s">
        <v>282</v>
      </c>
      <c r="AQ71" t="s">
        <v>282</v>
      </c>
      <c r="AR71" t="s">
        <v>282</v>
      </c>
      <c r="AS71" t="s">
        <v>282</v>
      </c>
      <c r="AT71" t="s">
        <v>282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 t="s">
        <v>282</v>
      </c>
      <c r="DU71">
        <v>0</v>
      </c>
      <c r="DV71">
        <v>0</v>
      </c>
      <c r="DW71">
        <v>0</v>
      </c>
      <c r="DX71" t="s">
        <v>282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</row>
    <row r="72" spans="1:140">
      <c r="A72" t="s">
        <v>73</v>
      </c>
      <c r="B72" t="s">
        <v>282</v>
      </c>
      <c r="C72">
        <v>0</v>
      </c>
      <c r="D72" t="s">
        <v>282</v>
      </c>
      <c r="E72" t="s">
        <v>282</v>
      </c>
      <c r="F72" t="s">
        <v>282</v>
      </c>
      <c r="G72" t="s">
        <v>282</v>
      </c>
      <c r="H72" t="s">
        <v>282</v>
      </c>
      <c r="I72" t="s">
        <v>282</v>
      </c>
      <c r="J72" t="s">
        <v>282</v>
      </c>
      <c r="K72" t="s">
        <v>282</v>
      </c>
      <c r="L72" t="s">
        <v>282</v>
      </c>
      <c r="M72" t="s">
        <v>282</v>
      </c>
      <c r="N72" t="s">
        <v>282</v>
      </c>
      <c r="O72" t="s">
        <v>282</v>
      </c>
      <c r="P72" t="s">
        <v>282</v>
      </c>
      <c r="Q72" t="s">
        <v>282</v>
      </c>
      <c r="R72" t="s">
        <v>282</v>
      </c>
      <c r="S72" t="s">
        <v>282</v>
      </c>
      <c r="T72" t="s">
        <v>282</v>
      </c>
      <c r="U72" t="s">
        <v>282</v>
      </c>
      <c r="V72" t="s">
        <v>282</v>
      </c>
      <c r="W72" t="s">
        <v>282</v>
      </c>
      <c r="X72" t="s">
        <v>282</v>
      </c>
      <c r="Y72" t="s">
        <v>282</v>
      </c>
      <c r="Z72" t="s">
        <v>282</v>
      </c>
      <c r="AA72">
        <v>0</v>
      </c>
      <c r="AB72">
        <v>9.6032008170000003E-4</v>
      </c>
      <c r="AC72" t="s">
        <v>282</v>
      </c>
      <c r="AD72" t="s">
        <v>282</v>
      </c>
      <c r="AE72">
        <v>0</v>
      </c>
      <c r="AF72" t="s">
        <v>282</v>
      </c>
      <c r="AG72" t="s">
        <v>282</v>
      </c>
      <c r="AH72" t="s">
        <v>282</v>
      </c>
      <c r="AI72" t="s">
        <v>282</v>
      </c>
      <c r="AJ72" t="s">
        <v>282</v>
      </c>
      <c r="AK72" t="s">
        <v>282</v>
      </c>
      <c r="AL72" t="s">
        <v>282</v>
      </c>
      <c r="AM72" t="s">
        <v>282</v>
      </c>
      <c r="AN72" t="s">
        <v>282</v>
      </c>
      <c r="AO72" t="s">
        <v>282</v>
      </c>
      <c r="AP72" t="s">
        <v>282</v>
      </c>
      <c r="AQ72" t="s">
        <v>282</v>
      </c>
      <c r="AR72" t="s">
        <v>282</v>
      </c>
      <c r="AS72" t="s">
        <v>282</v>
      </c>
      <c r="AT72" t="s">
        <v>282</v>
      </c>
      <c r="AU72" t="s">
        <v>282</v>
      </c>
      <c r="AV72" t="s">
        <v>282</v>
      </c>
      <c r="AW72">
        <v>0</v>
      </c>
      <c r="AX72" t="s">
        <v>282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 t="s">
        <v>282</v>
      </c>
      <c r="DU72">
        <v>0</v>
      </c>
      <c r="DV72">
        <v>0</v>
      </c>
      <c r="DW72">
        <v>0</v>
      </c>
      <c r="DX72" t="s">
        <v>282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>
      <c r="A73" t="s">
        <v>94</v>
      </c>
      <c r="B73" t="s">
        <v>282</v>
      </c>
      <c r="C73">
        <v>0</v>
      </c>
      <c r="D73" t="s">
        <v>282</v>
      </c>
      <c r="E73" t="s">
        <v>282</v>
      </c>
      <c r="F73" t="s">
        <v>282</v>
      </c>
      <c r="G73" t="s">
        <v>282</v>
      </c>
      <c r="H73" t="s">
        <v>282</v>
      </c>
      <c r="I73" t="s">
        <v>282</v>
      </c>
      <c r="J73" t="s">
        <v>282</v>
      </c>
      <c r="K73" t="s">
        <v>282</v>
      </c>
      <c r="L73" t="s">
        <v>282</v>
      </c>
      <c r="M73" t="s">
        <v>282</v>
      </c>
      <c r="N73" t="s">
        <v>282</v>
      </c>
      <c r="O73" t="s">
        <v>282</v>
      </c>
      <c r="P73" t="s">
        <v>282</v>
      </c>
      <c r="Q73" t="s">
        <v>282</v>
      </c>
      <c r="R73" t="s">
        <v>282</v>
      </c>
      <c r="S73" t="s">
        <v>282</v>
      </c>
      <c r="T73" t="s">
        <v>282</v>
      </c>
      <c r="U73" t="s">
        <v>282</v>
      </c>
      <c r="V73" t="s">
        <v>282</v>
      </c>
      <c r="W73" t="s">
        <v>282</v>
      </c>
      <c r="X73" t="s">
        <v>282</v>
      </c>
      <c r="Y73" t="s">
        <v>282</v>
      </c>
      <c r="Z73" t="s">
        <v>282</v>
      </c>
      <c r="AA73">
        <v>0</v>
      </c>
      <c r="AB73">
        <v>9.6032008170000003E-4</v>
      </c>
      <c r="AC73" t="s">
        <v>282</v>
      </c>
      <c r="AD73" t="s">
        <v>282</v>
      </c>
      <c r="AE73">
        <v>0</v>
      </c>
      <c r="AF73" t="s">
        <v>282</v>
      </c>
      <c r="AG73" t="s">
        <v>282</v>
      </c>
      <c r="AH73" t="s">
        <v>282</v>
      </c>
      <c r="AI73" t="s">
        <v>282</v>
      </c>
      <c r="AJ73" t="s">
        <v>282</v>
      </c>
      <c r="AK73" t="s">
        <v>282</v>
      </c>
      <c r="AL73" t="s">
        <v>282</v>
      </c>
      <c r="AM73" t="s">
        <v>282</v>
      </c>
      <c r="AN73" t="s">
        <v>282</v>
      </c>
      <c r="AO73" t="s">
        <v>282</v>
      </c>
      <c r="AP73" t="s">
        <v>282</v>
      </c>
      <c r="AQ73" t="s">
        <v>282</v>
      </c>
      <c r="AR73" t="s">
        <v>282</v>
      </c>
      <c r="AS73" t="s">
        <v>282</v>
      </c>
      <c r="AT73" t="s">
        <v>282</v>
      </c>
      <c r="AU73" t="s">
        <v>282</v>
      </c>
      <c r="AV73" t="s">
        <v>282</v>
      </c>
      <c r="AW73">
        <v>0</v>
      </c>
      <c r="AX73" t="s">
        <v>282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 t="s">
        <v>282</v>
      </c>
      <c r="DU73">
        <v>0</v>
      </c>
      <c r="DV73">
        <v>0</v>
      </c>
      <c r="DW73">
        <v>0</v>
      </c>
      <c r="DX73" t="s">
        <v>282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>
      <c r="A74" t="s">
        <v>71</v>
      </c>
      <c r="B74" t="s">
        <v>282</v>
      </c>
      <c r="C74" t="s">
        <v>282</v>
      </c>
      <c r="D74" t="s">
        <v>282</v>
      </c>
      <c r="E74" t="s">
        <v>282</v>
      </c>
      <c r="F74" t="s">
        <v>282</v>
      </c>
      <c r="G74" t="s">
        <v>282</v>
      </c>
      <c r="H74" t="s">
        <v>282</v>
      </c>
      <c r="I74" t="s">
        <v>282</v>
      </c>
      <c r="J74" t="s">
        <v>282</v>
      </c>
      <c r="K74" t="s">
        <v>282</v>
      </c>
      <c r="L74" t="s">
        <v>282</v>
      </c>
      <c r="M74" t="s">
        <v>282</v>
      </c>
      <c r="N74" t="s">
        <v>282</v>
      </c>
      <c r="O74" t="s">
        <v>282</v>
      </c>
      <c r="P74" t="s">
        <v>282</v>
      </c>
      <c r="Q74" t="s">
        <v>282</v>
      </c>
      <c r="R74" t="s">
        <v>282</v>
      </c>
      <c r="S74" t="s">
        <v>282</v>
      </c>
      <c r="T74" t="s">
        <v>282</v>
      </c>
      <c r="U74" t="s">
        <v>282</v>
      </c>
      <c r="V74" t="s">
        <v>282</v>
      </c>
      <c r="W74" t="s">
        <v>282</v>
      </c>
      <c r="X74" t="s">
        <v>282</v>
      </c>
      <c r="Y74" t="s">
        <v>282</v>
      </c>
      <c r="Z74" t="s">
        <v>282</v>
      </c>
      <c r="AA74" t="s">
        <v>282</v>
      </c>
      <c r="AB74" t="s">
        <v>282</v>
      </c>
      <c r="AC74" t="s">
        <v>282</v>
      </c>
      <c r="AD74" t="s">
        <v>282</v>
      </c>
      <c r="AE74" t="s">
        <v>282</v>
      </c>
      <c r="AF74" t="s">
        <v>282</v>
      </c>
      <c r="AG74" t="s">
        <v>282</v>
      </c>
      <c r="AH74" t="s">
        <v>282</v>
      </c>
      <c r="AI74" t="s">
        <v>282</v>
      </c>
      <c r="AJ74" t="s">
        <v>282</v>
      </c>
      <c r="AK74" t="s">
        <v>282</v>
      </c>
      <c r="AL74" t="s">
        <v>282</v>
      </c>
      <c r="AM74" t="s">
        <v>282</v>
      </c>
      <c r="AN74" t="s">
        <v>282</v>
      </c>
      <c r="AO74" t="s">
        <v>282</v>
      </c>
      <c r="AP74" t="s">
        <v>282</v>
      </c>
      <c r="AQ74" t="s">
        <v>282</v>
      </c>
      <c r="AR74" t="s">
        <v>282</v>
      </c>
      <c r="AS74" t="s">
        <v>282</v>
      </c>
      <c r="AT74" t="s">
        <v>282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>
      <c r="A75" t="s">
        <v>70</v>
      </c>
      <c r="B75" t="s">
        <v>282</v>
      </c>
      <c r="C75">
        <v>0</v>
      </c>
      <c r="D75">
        <v>0</v>
      </c>
      <c r="E75">
        <v>0</v>
      </c>
      <c r="F75">
        <v>0</v>
      </c>
      <c r="G75">
        <v>0</v>
      </c>
      <c r="H75" t="s">
        <v>282</v>
      </c>
      <c r="I75">
        <v>0.14249999999999999</v>
      </c>
      <c r="J75" t="s">
        <v>282</v>
      </c>
      <c r="K75" t="s">
        <v>282</v>
      </c>
      <c r="L75" t="s">
        <v>282</v>
      </c>
      <c r="M75" t="s">
        <v>282</v>
      </c>
      <c r="N75" t="s">
        <v>282</v>
      </c>
      <c r="O75">
        <v>-0.12602095669999999</v>
      </c>
      <c r="P75" t="s">
        <v>282</v>
      </c>
      <c r="Q75" t="s">
        <v>282</v>
      </c>
      <c r="R75" t="s">
        <v>282</v>
      </c>
      <c r="S75" t="s">
        <v>282</v>
      </c>
      <c r="T75" t="s">
        <v>282</v>
      </c>
      <c r="U75" t="s">
        <v>282</v>
      </c>
      <c r="V75" t="s">
        <v>282</v>
      </c>
      <c r="W75" t="s">
        <v>282</v>
      </c>
      <c r="X75" t="s">
        <v>282</v>
      </c>
      <c r="Y75" t="s">
        <v>282</v>
      </c>
      <c r="Z75" t="s">
        <v>282</v>
      </c>
      <c r="AA75">
        <v>0</v>
      </c>
      <c r="AB75">
        <v>9.6032008170000003E-4</v>
      </c>
      <c r="AC75" t="s">
        <v>282</v>
      </c>
      <c r="AD75" t="s">
        <v>282</v>
      </c>
      <c r="AE75">
        <v>5.5012800000000001E-2</v>
      </c>
      <c r="AF75" t="s">
        <v>282</v>
      </c>
      <c r="AG75" t="s">
        <v>282</v>
      </c>
      <c r="AH75" t="s">
        <v>282</v>
      </c>
      <c r="AI75" t="s">
        <v>282</v>
      </c>
      <c r="AJ75" t="s">
        <v>282</v>
      </c>
      <c r="AK75" t="s">
        <v>282</v>
      </c>
      <c r="AL75" t="s">
        <v>282</v>
      </c>
      <c r="AM75" t="s">
        <v>282</v>
      </c>
      <c r="AN75" t="s">
        <v>282</v>
      </c>
      <c r="AO75" t="s">
        <v>282</v>
      </c>
      <c r="AP75" t="s">
        <v>282</v>
      </c>
      <c r="AQ75" t="s">
        <v>282</v>
      </c>
      <c r="AR75" t="s">
        <v>282</v>
      </c>
      <c r="AS75" t="s">
        <v>282</v>
      </c>
      <c r="AT75" t="s">
        <v>282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0.35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 t="s">
        <v>282</v>
      </c>
      <c r="DU75">
        <v>0</v>
      </c>
      <c r="DV75">
        <v>0</v>
      </c>
      <c r="DW75">
        <v>0</v>
      </c>
      <c r="DX75" t="s">
        <v>282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>
      <c r="A76" t="s">
        <v>72</v>
      </c>
      <c r="B76" t="s">
        <v>282</v>
      </c>
      <c r="C76">
        <v>0</v>
      </c>
      <c r="D76">
        <v>0</v>
      </c>
      <c r="E76">
        <v>0</v>
      </c>
      <c r="F76">
        <v>0</v>
      </c>
      <c r="G76">
        <v>0</v>
      </c>
      <c r="H76" t="s">
        <v>282</v>
      </c>
      <c r="I76" t="s">
        <v>282</v>
      </c>
      <c r="J76" t="s">
        <v>282</v>
      </c>
      <c r="K76" t="s">
        <v>282</v>
      </c>
      <c r="L76" t="s">
        <v>282</v>
      </c>
      <c r="M76" t="s">
        <v>282</v>
      </c>
      <c r="N76" t="s">
        <v>282</v>
      </c>
      <c r="O76">
        <v>-0.12602095669999999</v>
      </c>
      <c r="P76" t="s">
        <v>282</v>
      </c>
      <c r="Q76" t="s">
        <v>282</v>
      </c>
      <c r="R76" t="s">
        <v>282</v>
      </c>
      <c r="S76" t="s">
        <v>282</v>
      </c>
      <c r="T76" t="s">
        <v>282</v>
      </c>
      <c r="U76" t="s">
        <v>282</v>
      </c>
      <c r="V76" t="s">
        <v>282</v>
      </c>
      <c r="W76" t="s">
        <v>282</v>
      </c>
      <c r="X76" t="s">
        <v>282</v>
      </c>
      <c r="Y76" t="s">
        <v>282</v>
      </c>
      <c r="Z76" t="s">
        <v>282</v>
      </c>
      <c r="AA76">
        <v>0</v>
      </c>
      <c r="AB76">
        <v>9.6032008170000003E-4</v>
      </c>
      <c r="AC76" t="s">
        <v>282</v>
      </c>
      <c r="AD76" t="s">
        <v>282</v>
      </c>
      <c r="AE76">
        <v>0</v>
      </c>
      <c r="AF76" t="s">
        <v>282</v>
      </c>
      <c r="AG76" t="s">
        <v>282</v>
      </c>
      <c r="AH76" t="s">
        <v>282</v>
      </c>
      <c r="AI76" t="s">
        <v>282</v>
      </c>
      <c r="AJ76" t="s">
        <v>282</v>
      </c>
      <c r="AK76" t="s">
        <v>282</v>
      </c>
      <c r="AL76" t="s">
        <v>282</v>
      </c>
      <c r="AM76" t="s">
        <v>282</v>
      </c>
      <c r="AN76" t="s">
        <v>282</v>
      </c>
      <c r="AO76" t="s">
        <v>282</v>
      </c>
      <c r="AP76" t="s">
        <v>282</v>
      </c>
      <c r="AQ76" t="s">
        <v>282</v>
      </c>
      <c r="AR76" t="s">
        <v>282</v>
      </c>
      <c r="AS76" t="s">
        <v>282</v>
      </c>
      <c r="AT76" t="s">
        <v>282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 t="s">
        <v>282</v>
      </c>
      <c r="DU76">
        <v>0</v>
      </c>
      <c r="DV76">
        <v>0</v>
      </c>
      <c r="DW76">
        <v>0</v>
      </c>
      <c r="DX76" t="s">
        <v>282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>
      <c r="A77" t="s">
        <v>104</v>
      </c>
      <c r="B77" t="s">
        <v>282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282</v>
      </c>
      <c r="I77" t="s">
        <v>282</v>
      </c>
      <c r="J77" t="s">
        <v>282</v>
      </c>
      <c r="K77" t="s">
        <v>282</v>
      </c>
      <c r="L77" t="s">
        <v>282</v>
      </c>
      <c r="M77" t="s">
        <v>282</v>
      </c>
      <c r="N77" t="s">
        <v>282</v>
      </c>
      <c r="O77">
        <v>-0.12602095669999999</v>
      </c>
      <c r="P77" t="s">
        <v>282</v>
      </c>
      <c r="Q77" t="s">
        <v>282</v>
      </c>
      <c r="R77" t="s">
        <v>282</v>
      </c>
      <c r="S77" t="s">
        <v>282</v>
      </c>
      <c r="T77" t="s">
        <v>282</v>
      </c>
      <c r="U77" t="s">
        <v>282</v>
      </c>
      <c r="V77" t="s">
        <v>282</v>
      </c>
      <c r="W77" t="s">
        <v>282</v>
      </c>
      <c r="X77" t="s">
        <v>282</v>
      </c>
      <c r="Y77" t="s">
        <v>282</v>
      </c>
      <c r="Z77" t="s">
        <v>282</v>
      </c>
      <c r="AA77">
        <v>0</v>
      </c>
      <c r="AB77">
        <v>9.6032008170000003E-4</v>
      </c>
      <c r="AC77" t="s">
        <v>282</v>
      </c>
      <c r="AD77" t="s">
        <v>282</v>
      </c>
      <c r="AE77">
        <v>0</v>
      </c>
      <c r="AF77" t="s">
        <v>282</v>
      </c>
      <c r="AG77" t="s">
        <v>282</v>
      </c>
      <c r="AH77" t="s">
        <v>282</v>
      </c>
      <c r="AI77" t="s">
        <v>282</v>
      </c>
      <c r="AJ77" t="s">
        <v>282</v>
      </c>
      <c r="AK77" t="s">
        <v>282</v>
      </c>
      <c r="AL77" t="s">
        <v>282</v>
      </c>
      <c r="AM77" t="s">
        <v>282</v>
      </c>
      <c r="AN77" t="s">
        <v>282</v>
      </c>
      <c r="AO77" t="s">
        <v>282</v>
      </c>
      <c r="AP77" t="s">
        <v>282</v>
      </c>
      <c r="AQ77" t="s">
        <v>282</v>
      </c>
      <c r="AR77" t="s">
        <v>282</v>
      </c>
      <c r="AS77" t="s">
        <v>282</v>
      </c>
      <c r="AT77" t="s">
        <v>282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 t="s">
        <v>282</v>
      </c>
      <c r="DU77">
        <v>0</v>
      </c>
      <c r="DV77">
        <v>0</v>
      </c>
      <c r="DW77">
        <v>0</v>
      </c>
      <c r="DX77" t="s">
        <v>282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>
      <c r="A78" t="s">
        <v>74</v>
      </c>
      <c r="B78" t="s">
        <v>282</v>
      </c>
      <c r="C78">
        <v>0</v>
      </c>
      <c r="D78">
        <v>0</v>
      </c>
      <c r="E78">
        <v>0</v>
      </c>
      <c r="F78">
        <v>0</v>
      </c>
      <c r="G78">
        <v>0</v>
      </c>
      <c r="H78" t="s">
        <v>282</v>
      </c>
      <c r="I78">
        <v>0.14729999999999999</v>
      </c>
      <c r="J78" t="s">
        <v>282</v>
      </c>
      <c r="K78" t="s">
        <v>282</v>
      </c>
      <c r="L78" t="s">
        <v>282</v>
      </c>
      <c r="M78" t="s">
        <v>282</v>
      </c>
      <c r="N78" t="s">
        <v>282</v>
      </c>
      <c r="O78">
        <v>-0.12602095669999999</v>
      </c>
      <c r="P78" t="s">
        <v>282</v>
      </c>
      <c r="Q78" t="s">
        <v>282</v>
      </c>
      <c r="R78" t="s">
        <v>282</v>
      </c>
      <c r="S78" t="s">
        <v>282</v>
      </c>
      <c r="T78" t="s">
        <v>282</v>
      </c>
      <c r="U78" t="s">
        <v>282</v>
      </c>
      <c r="V78" t="s">
        <v>282</v>
      </c>
      <c r="W78" t="s">
        <v>282</v>
      </c>
      <c r="X78" t="s">
        <v>282</v>
      </c>
      <c r="Y78" t="s">
        <v>282</v>
      </c>
      <c r="Z78" t="s">
        <v>282</v>
      </c>
      <c r="AA78">
        <v>0</v>
      </c>
      <c r="AB78">
        <v>9.6032008170000003E-4</v>
      </c>
      <c r="AC78" t="s">
        <v>282</v>
      </c>
      <c r="AD78" t="s">
        <v>282</v>
      </c>
      <c r="AE78">
        <v>0</v>
      </c>
      <c r="AF78" t="s">
        <v>282</v>
      </c>
      <c r="AG78" t="s">
        <v>282</v>
      </c>
      <c r="AH78" t="s">
        <v>282</v>
      </c>
      <c r="AI78" t="s">
        <v>282</v>
      </c>
      <c r="AJ78" t="s">
        <v>282</v>
      </c>
      <c r="AK78" t="s">
        <v>282</v>
      </c>
      <c r="AL78" t="s">
        <v>282</v>
      </c>
      <c r="AM78" t="s">
        <v>282</v>
      </c>
      <c r="AN78" t="s">
        <v>282</v>
      </c>
      <c r="AO78" t="s">
        <v>282</v>
      </c>
      <c r="AP78" t="s">
        <v>282</v>
      </c>
      <c r="AQ78" t="s">
        <v>282</v>
      </c>
      <c r="AR78" t="s">
        <v>282</v>
      </c>
      <c r="AS78" t="s">
        <v>282</v>
      </c>
      <c r="AT78" t="s">
        <v>282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2.5000000000000001E-2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 t="s">
        <v>282</v>
      </c>
      <c r="DU78">
        <v>0</v>
      </c>
      <c r="DV78">
        <v>0.1469</v>
      </c>
      <c r="DW78">
        <v>0</v>
      </c>
      <c r="DX78" t="s">
        <v>282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</row>
    <row r="79" spans="1:140">
      <c r="A79" t="s">
        <v>75</v>
      </c>
      <c r="B79" t="s">
        <v>282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282</v>
      </c>
      <c r="I79" t="s">
        <v>282</v>
      </c>
      <c r="J79" t="s">
        <v>282</v>
      </c>
      <c r="K79" t="s">
        <v>282</v>
      </c>
      <c r="L79" t="s">
        <v>282</v>
      </c>
      <c r="M79" t="s">
        <v>282</v>
      </c>
      <c r="N79" t="s">
        <v>282</v>
      </c>
      <c r="O79">
        <v>-0.12602095669999999</v>
      </c>
      <c r="P79" t="s">
        <v>282</v>
      </c>
      <c r="Q79" t="s">
        <v>282</v>
      </c>
      <c r="R79" t="s">
        <v>282</v>
      </c>
      <c r="S79" t="s">
        <v>282</v>
      </c>
      <c r="T79" t="s">
        <v>282</v>
      </c>
      <c r="U79" t="s">
        <v>282</v>
      </c>
      <c r="V79" t="s">
        <v>282</v>
      </c>
      <c r="W79" t="s">
        <v>282</v>
      </c>
      <c r="X79" t="s">
        <v>282</v>
      </c>
      <c r="Y79" t="s">
        <v>282</v>
      </c>
      <c r="Z79" t="s">
        <v>282</v>
      </c>
      <c r="AA79">
        <v>0</v>
      </c>
      <c r="AB79">
        <v>9.6032008170000003E-4</v>
      </c>
      <c r="AC79" t="s">
        <v>282</v>
      </c>
      <c r="AD79" t="s">
        <v>282</v>
      </c>
      <c r="AE79">
        <v>0</v>
      </c>
      <c r="AF79" t="s">
        <v>282</v>
      </c>
      <c r="AG79" t="s">
        <v>282</v>
      </c>
      <c r="AH79" t="s">
        <v>282</v>
      </c>
      <c r="AI79" t="s">
        <v>282</v>
      </c>
      <c r="AJ79" t="s">
        <v>282</v>
      </c>
      <c r="AK79" t="s">
        <v>282</v>
      </c>
      <c r="AL79" t="s">
        <v>282</v>
      </c>
      <c r="AM79" t="s">
        <v>282</v>
      </c>
      <c r="AN79" t="s">
        <v>282</v>
      </c>
      <c r="AO79" t="s">
        <v>282</v>
      </c>
      <c r="AP79" t="s">
        <v>282</v>
      </c>
      <c r="AQ79" t="s">
        <v>282</v>
      </c>
      <c r="AR79" t="s">
        <v>282</v>
      </c>
      <c r="AS79" t="s">
        <v>282</v>
      </c>
      <c r="AT79" t="s">
        <v>282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 t="s">
        <v>282</v>
      </c>
      <c r="DU79">
        <v>0</v>
      </c>
      <c r="DV79">
        <v>0</v>
      </c>
      <c r="DW79">
        <v>0</v>
      </c>
      <c r="DX79" t="s">
        <v>282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>
      <c r="A80" t="s">
        <v>76</v>
      </c>
      <c r="B80" t="s">
        <v>282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282</v>
      </c>
      <c r="I80" t="s">
        <v>282</v>
      </c>
      <c r="J80" t="s">
        <v>282</v>
      </c>
      <c r="K80" t="s">
        <v>282</v>
      </c>
      <c r="L80" t="s">
        <v>282</v>
      </c>
      <c r="M80" t="s">
        <v>282</v>
      </c>
      <c r="N80" t="s">
        <v>282</v>
      </c>
      <c r="O80">
        <v>-0.12602095669999999</v>
      </c>
      <c r="P80" t="s">
        <v>282</v>
      </c>
      <c r="Q80" t="s">
        <v>282</v>
      </c>
      <c r="R80" t="s">
        <v>282</v>
      </c>
      <c r="S80" t="s">
        <v>282</v>
      </c>
      <c r="T80" t="s">
        <v>282</v>
      </c>
      <c r="U80" t="s">
        <v>282</v>
      </c>
      <c r="V80" t="s">
        <v>282</v>
      </c>
      <c r="W80" t="s">
        <v>282</v>
      </c>
      <c r="X80" t="s">
        <v>282</v>
      </c>
      <c r="Y80" t="s">
        <v>282</v>
      </c>
      <c r="Z80" t="s">
        <v>282</v>
      </c>
      <c r="AA80">
        <v>0</v>
      </c>
      <c r="AB80">
        <v>9.6032008170000003E-4</v>
      </c>
      <c r="AC80" t="s">
        <v>282</v>
      </c>
      <c r="AD80" t="s">
        <v>282</v>
      </c>
      <c r="AE80">
        <v>0</v>
      </c>
      <c r="AF80" t="s">
        <v>282</v>
      </c>
      <c r="AG80" t="s">
        <v>282</v>
      </c>
      <c r="AH80" t="s">
        <v>282</v>
      </c>
      <c r="AI80" t="s">
        <v>282</v>
      </c>
      <c r="AJ80" t="s">
        <v>282</v>
      </c>
      <c r="AK80" t="s">
        <v>282</v>
      </c>
      <c r="AL80" t="s">
        <v>282</v>
      </c>
      <c r="AM80" t="s">
        <v>282</v>
      </c>
      <c r="AN80" t="s">
        <v>282</v>
      </c>
      <c r="AO80" t="s">
        <v>282</v>
      </c>
      <c r="AP80" t="s">
        <v>282</v>
      </c>
      <c r="AQ80" t="s">
        <v>282</v>
      </c>
      <c r="AR80" t="s">
        <v>282</v>
      </c>
      <c r="AS80" t="s">
        <v>282</v>
      </c>
      <c r="AT80" t="s">
        <v>282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 t="s">
        <v>282</v>
      </c>
      <c r="DU80">
        <v>0</v>
      </c>
      <c r="DV80">
        <v>0</v>
      </c>
      <c r="DW80">
        <v>0</v>
      </c>
      <c r="DX80" t="s">
        <v>282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>
      <c r="A81" t="s">
        <v>77</v>
      </c>
      <c r="B81" t="s">
        <v>282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282</v>
      </c>
      <c r="I81" t="s">
        <v>282</v>
      </c>
      <c r="J81" t="s">
        <v>282</v>
      </c>
      <c r="K81" t="s">
        <v>282</v>
      </c>
      <c r="L81" t="s">
        <v>282</v>
      </c>
      <c r="M81" t="s">
        <v>282</v>
      </c>
      <c r="N81" t="s">
        <v>282</v>
      </c>
      <c r="O81">
        <v>-0.12602095669999999</v>
      </c>
      <c r="P81" t="s">
        <v>282</v>
      </c>
      <c r="Q81" t="s">
        <v>282</v>
      </c>
      <c r="R81" t="s">
        <v>282</v>
      </c>
      <c r="S81" t="s">
        <v>282</v>
      </c>
      <c r="T81" t="s">
        <v>282</v>
      </c>
      <c r="U81" t="s">
        <v>282</v>
      </c>
      <c r="V81" t="s">
        <v>282</v>
      </c>
      <c r="W81" t="s">
        <v>282</v>
      </c>
      <c r="X81" t="s">
        <v>282</v>
      </c>
      <c r="Y81" t="s">
        <v>282</v>
      </c>
      <c r="Z81" t="s">
        <v>282</v>
      </c>
      <c r="AA81">
        <v>0</v>
      </c>
      <c r="AB81">
        <v>9.6032008170000003E-4</v>
      </c>
      <c r="AC81" t="s">
        <v>282</v>
      </c>
      <c r="AD81" t="s">
        <v>282</v>
      </c>
      <c r="AE81">
        <v>0</v>
      </c>
      <c r="AF81" t="s">
        <v>282</v>
      </c>
      <c r="AG81" t="s">
        <v>282</v>
      </c>
      <c r="AH81" t="s">
        <v>282</v>
      </c>
      <c r="AI81" t="s">
        <v>282</v>
      </c>
      <c r="AJ81" t="s">
        <v>282</v>
      </c>
      <c r="AK81" t="s">
        <v>282</v>
      </c>
      <c r="AL81" t="s">
        <v>282</v>
      </c>
      <c r="AM81" t="s">
        <v>282</v>
      </c>
      <c r="AN81" t="s">
        <v>282</v>
      </c>
      <c r="AO81" t="s">
        <v>282</v>
      </c>
      <c r="AP81" t="s">
        <v>282</v>
      </c>
      <c r="AQ81" t="s">
        <v>282</v>
      </c>
      <c r="AR81" t="s">
        <v>282</v>
      </c>
      <c r="AS81" t="s">
        <v>282</v>
      </c>
      <c r="AT81" t="s">
        <v>282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 t="s">
        <v>282</v>
      </c>
      <c r="DU81">
        <v>0</v>
      </c>
      <c r="DV81">
        <v>0</v>
      </c>
      <c r="DW81">
        <v>0</v>
      </c>
      <c r="DX81" t="s">
        <v>282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>
      <c r="A82" t="s">
        <v>78</v>
      </c>
      <c r="B82" t="s">
        <v>282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282</v>
      </c>
      <c r="I82" t="s">
        <v>282</v>
      </c>
      <c r="J82" t="s">
        <v>282</v>
      </c>
      <c r="K82" t="s">
        <v>282</v>
      </c>
      <c r="L82" t="s">
        <v>282</v>
      </c>
      <c r="M82" t="s">
        <v>282</v>
      </c>
      <c r="N82" t="s">
        <v>282</v>
      </c>
      <c r="O82">
        <v>-0.12602095669999999</v>
      </c>
      <c r="P82" t="s">
        <v>282</v>
      </c>
      <c r="Q82" t="s">
        <v>282</v>
      </c>
      <c r="R82" t="s">
        <v>282</v>
      </c>
      <c r="S82" t="s">
        <v>282</v>
      </c>
      <c r="T82" t="s">
        <v>282</v>
      </c>
      <c r="U82" t="s">
        <v>282</v>
      </c>
      <c r="V82" t="s">
        <v>282</v>
      </c>
      <c r="W82" t="s">
        <v>282</v>
      </c>
      <c r="X82" t="s">
        <v>282</v>
      </c>
      <c r="Y82" t="s">
        <v>282</v>
      </c>
      <c r="Z82" t="s">
        <v>282</v>
      </c>
      <c r="AA82">
        <v>0</v>
      </c>
      <c r="AB82">
        <v>9.6032008170000003E-4</v>
      </c>
      <c r="AC82" t="s">
        <v>282</v>
      </c>
      <c r="AD82" t="s">
        <v>282</v>
      </c>
      <c r="AE82">
        <v>0</v>
      </c>
      <c r="AF82" t="s">
        <v>282</v>
      </c>
      <c r="AG82" t="s">
        <v>282</v>
      </c>
      <c r="AH82" t="s">
        <v>282</v>
      </c>
      <c r="AI82" t="s">
        <v>282</v>
      </c>
      <c r="AJ82" t="s">
        <v>282</v>
      </c>
      <c r="AK82" t="s">
        <v>282</v>
      </c>
      <c r="AL82" t="s">
        <v>282</v>
      </c>
      <c r="AM82" t="s">
        <v>282</v>
      </c>
      <c r="AN82" t="s">
        <v>282</v>
      </c>
      <c r="AO82" t="s">
        <v>282</v>
      </c>
      <c r="AP82" t="s">
        <v>282</v>
      </c>
      <c r="AQ82" t="s">
        <v>282</v>
      </c>
      <c r="AR82" t="s">
        <v>282</v>
      </c>
      <c r="AS82" t="s">
        <v>282</v>
      </c>
      <c r="AT82" t="s">
        <v>282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 t="s">
        <v>282</v>
      </c>
      <c r="DU82">
        <v>0</v>
      </c>
      <c r="DV82">
        <v>0</v>
      </c>
      <c r="DW82">
        <v>0</v>
      </c>
      <c r="DX82" t="s">
        <v>282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>
      <c r="A83" t="s">
        <v>79</v>
      </c>
      <c r="B83" t="s">
        <v>282</v>
      </c>
      <c r="C83" t="s">
        <v>282</v>
      </c>
      <c r="D83" t="s">
        <v>282</v>
      </c>
      <c r="E83" t="s">
        <v>282</v>
      </c>
      <c r="F83" t="s">
        <v>282</v>
      </c>
      <c r="G83" t="s">
        <v>282</v>
      </c>
      <c r="H83" t="s">
        <v>282</v>
      </c>
      <c r="I83" t="s">
        <v>282</v>
      </c>
      <c r="J83" t="s">
        <v>282</v>
      </c>
      <c r="K83" t="s">
        <v>282</v>
      </c>
      <c r="L83" t="s">
        <v>282</v>
      </c>
      <c r="M83" t="s">
        <v>282</v>
      </c>
      <c r="N83" t="s">
        <v>282</v>
      </c>
      <c r="O83" t="s">
        <v>282</v>
      </c>
      <c r="P83" t="s">
        <v>282</v>
      </c>
      <c r="Q83" t="s">
        <v>282</v>
      </c>
      <c r="R83" t="s">
        <v>282</v>
      </c>
      <c r="S83" t="s">
        <v>282</v>
      </c>
      <c r="T83" t="s">
        <v>282</v>
      </c>
      <c r="U83" t="s">
        <v>282</v>
      </c>
      <c r="V83" t="s">
        <v>282</v>
      </c>
      <c r="W83" t="s">
        <v>282</v>
      </c>
      <c r="X83" t="s">
        <v>282</v>
      </c>
      <c r="Y83" t="s">
        <v>282</v>
      </c>
      <c r="Z83" t="s">
        <v>282</v>
      </c>
      <c r="AA83">
        <v>0</v>
      </c>
      <c r="AB83">
        <v>9.6032008170000003E-4</v>
      </c>
      <c r="AC83" t="s">
        <v>282</v>
      </c>
      <c r="AD83" t="s">
        <v>282</v>
      </c>
      <c r="AE83" t="s">
        <v>282</v>
      </c>
      <c r="AF83" t="s">
        <v>282</v>
      </c>
      <c r="AG83" t="s">
        <v>282</v>
      </c>
      <c r="AH83" t="s">
        <v>282</v>
      </c>
      <c r="AI83" t="s">
        <v>282</v>
      </c>
      <c r="AJ83" t="s">
        <v>282</v>
      </c>
      <c r="AK83" t="s">
        <v>282</v>
      </c>
      <c r="AL83" t="s">
        <v>282</v>
      </c>
      <c r="AM83" t="s">
        <v>282</v>
      </c>
      <c r="AN83" t="s">
        <v>282</v>
      </c>
      <c r="AO83" t="s">
        <v>282</v>
      </c>
      <c r="AP83" t="s">
        <v>282</v>
      </c>
      <c r="AQ83" t="s">
        <v>282</v>
      </c>
      <c r="AR83" t="s">
        <v>282</v>
      </c>
      <c r="AS83" t="s">
        <v>282</v>
      </c>
      <c r="AT83" t="s">
        <v>282</v>
      </c>
      <c r="AU83" t="s">
        <v>282</v>
      </c>
      <c r="AV83" t="s">
        <v>282</v>
      </c>
      <c r="AW83" t="s">
        <v>282</v>
      </c>
      <c r="AX83" t="s">
        <v>282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 t="s">
        <v>282</v>
      </c>
      <c r="DU83">
        <v>0</v>
      </c>
      <c r="DV83">
        <v>0</v>
      </c>
      <c r="DW83">
        <v>0</v>
      </c>
      <c r="DX83" t="s">
        <v>282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>
      <c r="A84" t="s">
        <v>105</v>
      </c>
      <c r="B84" t="s">
        <v>282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282</v>
      </c>
      <c r="I84" t="s">
        <v>282</v>
      </c>
      <c r="J84" t="s">
        <v>282</v>
      </c>
      <c r="K84" t="s">
        <v>282</v>
      </c>
      <c r="L84">
        <v>3.4000000000000002E-2</v>
      </c>
      <c r="M84" t="s">
        <v>282</v>
      </c>
      <c r="N84" t="s">
        <v>282</v>
      </c>
      <c r="O84">
        <v>-0.12602095669999999</v>
      </c>
      <c r="P84" t="s">
        <v>282</v>
      </c>
      <c r="Q84" t="s">
        <v>282</v>
      </c>
      <c r="R84" t="s">
        <v>282</v>
      </c>
      <c r="S84" t="s">
        <v>282</v>
      </c>
      <c r="T84" t="s">
        <v>282</v>
      </c>
      <c r="U84" t="s">
        <v>282</v>
      </c>
      <c r="V84" t="s">
        <v>282</v>
      </c>
      <c r="W84" t="s">
        <v>282</v>
      </c>
      <c r="X84" t="s">
        <v>282</v>
      </c>
      <c r="Y84" t="s">
        <v>282</v>
      </c>
      <c r="Z84" t="s">
        <v>282</v>
      </c>
      <c r="AA84">
        <v>0</v>
      </c>
      <c r="AB84">
        <v>9.6032008170000003E-4</v>
      </c>
      <c r="AC84" t="s">
        <v>282</v>
      </c>
      <c r="AD84" t="s">
        <v>282</v>
      </c>
      <c r="AE84">
        <v>0</v>
      </c>
      <c r="AF84" t="s">
        <v>282</v>
      </c>
      <c r="AG84" t="s">
        <v>282</v>
      </c>
      <c r="AH84" t="s">
        <v>282</v>
      </c>
      <c r="AI84" t="s">
        <v>282</v>
      </c>
      <c r="AJ84" t="s">
        <v>282</v>
      </c>
      <c r="AK84" t="s">
        <v>282</v>
      </c>
      <c r="AL84" t="s">
        <v>282</v>
      </c>
      <c r="AM84" t="s">
        <v>282</v>
      </c>
      <c r="AN84" t="s">
        <v>282</v>
      </c>
      <c r="AO84" t="s">
        <v>282</v>
      </c>
      <c r="AP84" t="s">
        <v>282</v>
      </c>
      <c r="AQ84" t="s">
        <v>282</v>
      </c>
      <c r="AR84" t="s">
        <v>282</v>
      </c>
      <c r="AS84" t="s">
        <v>282</v>
      </c>
      <c r="AT84" t="s">
        <v>282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9.4500000000000001E-2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 t="s">
        <v>282</v>
      </c>
      <c r="DU84">
        <v>0</v>
      </c>
      <c r="DV84">
        <v>0</v>
      </c>
      <c r="DW84">
        <v>0</v>
      </c>
      <c r="DX84" t="s">
        <v>282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>
      <c r="A85" t="s">
        <v>80</v>
      </c>
      <c r="B85" t="s">
        <v>282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282</v>
      </c>
      <c r="I85">
        <v>9.3299999999999994E-2</v>
      </c>
      <c r="J85" t="s">
        <v>282</v>
      </c>
      <c r="K85" t="s">
        <v>282</v>
      </c>
      <c r="L85" t="s">
        <v>282</v>
      </c>
      <c r="M85" t="s">
        <v>282</v>
      </c>
      <c r="N85" t="s">
        <v>282</v>
      </c>
      <c r="O85">
        <v>-0.12602095669999999</v>
      </c>
      <c r="P85" t="s">
        <v>282</v>
      </c>
      <c r="Q85" t="s">
        <v>282</v>
      </c>
      <c r="R85" t="s">
        <v>282</v>
      </c>
      <c r="S85" t="s">
        <v>282</v>
      </c>
      <c r="T85" t="s">
        <v>282</v>
      </c>
      <c r="U85" t="s">
        <v>282</v>
      </c>
      <c r="V85" t="s">
        <v>282</v>
      </c>
      <c r="W85" t="s">
        <v>282</v>
      </c>
      <c r="X85" t="s">
        <v>282</v>
      </c>
      <c r="Y85" t="s">
        <v>282</v>
      </c>
      <c r="Z85" t="s">
        <v>282</v>
      </c>
      <c r="AA85">
        <v>0</v>
      </c>
      <c r="AB85">
        <v>9.6032008170000003E-4</v>
      </c>
      <c r="AC85" t="s">
        <v>282</v>
      </c>
      <c r="AD85" t="s">
        <v>282</v>
      </c>
      <c r="AE85">
        <v>0</v>
      </c>
      <c r="AF85" t="s">
        <v>282</v>
      </c>
      <c r="AG85" t="s">
        <v>282</v>
      </c>
      <c r="AH85" t="s">
        <v>282</v>
      </c>
      <c r="AI85" t="s">
        <v>282</v>
      </c>
      <c r="AJ85" t="s">
        <v>282</v>
      </c>
      <c r="AK85" t="s">
        <v>282</v>
      </c>
      <c r="AL85" t="s">
        <v>282</v>
      </c>
      <c r="AM85" t="s">
        <v>282</v>
      </c>
      <c r="AN85" t="s">
        <v>282</v>
      </c>
      <c r="AO85" t="s">
        <v>282</v>
      </c>
      <c r="AP85" t="s">
        <v>282</v>
      </c>
      <c r="AQ85" t="s">
        <v>282</v>
      </c>
      <c r="AR85" t="s">
        <v>282</v>
      </c>
      <c r="AS85" t="s">
        <v>282</v>
      </c>
      <c r="AT85" t="s">
        <v>282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 t="s">
        <v>282</v>
      </c>
      <c r="DU85">
        <v>0</v>
      </c>
      <c r="DV85">
        <v>0</v>
      </c>
      <c r="DW85">
        <v>0</v>
      </c>
      <c r="DX85" t="s">
        <v>282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>
      <c r="A86" t="s">
        <v>81</v>
      </c>
      <c r="B86" t="s">
        <v>282</v>
      </c>
      <c r="C86">
        <v>0</v>
      </c>
      <c r="D86">
        <v>0</v>
      </c>
      <c r="E86">
        <v>0</v>
      </c>
      <c r="F86">
        <v>0</v>
      </c>
      <c r="G86">
        <v>0</v>
      </c>
      <c r="H86" t="s">
        <v>282</v>
      </c>
      <c r="I86">
        <v>7.3899999999999993E-2</v>
      </c>
      <c r="J86">
        <v>0</v>
      </c>
      <c r="K86" t="s">
        <v>282</v>
      </c>
      <c r="L86" t="s">
        <v>282</v>
      </c>
      <c r="M86" t="s">
        <v>282</v>
      </c>
      <c r="N86" t="s">
        <v>282</v>
      </c>
      <c r="O86">
        <v>-0.12602095669999999</v>
      </c>
      <c r="P86" t="s">
        <v>282</v>
      </c>
      <c r="Q86" t="s">
        <v>282</v>
      </c>
      <c r="R86" t="s">
        <v>282</v>
      </c>
      <c r="S86" t="s">
        <v>282</v>
      </c>
      <c r="T86" t="s">
        <v>282</v>
      </c>
      <c r="U86" t="s">
        <v>282</v>
      </c>
      <c r="V86" t="s">
        <v>282</v>
      </c>
      <c r="W86" t="s">
        <v>282</v>
      </c>
      <c r="X86" t="s">
        <v>282</v>
      </c>
      <c r="Y86" t="s">
        <v>282</v>
      </c>
      <c r="Z86" t="s">
        <v>282</v>
      </c>
      <c r="AA86">
        <v>0</v>
      </c>
      <c r="AB86">
        <v>9.6032008170000003E-4</v>
      </c>
      <c r="AC86" t="s">
        <v>282</v>
      </c>
      <c r="AD86" t="s">
        <v>282</v>
      </c>
      <c r="AE86">
        <v>0</v>
      </c>
      <c r="AF86" t="s">
        <v>282</v>
      </c>
      <c r="AG86" t="s">
        <v>282</v>
      </c>
      <c r="AH86" t="s">
        <v>282</v>
      </c>
      <c r="AI86" t="s">
        <v>282</v>
      </c>
      <c r="AJ86" t="s">
        <v>282</v>
      </c>
      <c r="AK86" t="s">
        <v>282</v>
      </c>
      <c r="AL86" t="s">
        <v>282</v>
      </c>
      <c r="AM86" t="s">
        <v>282</v>
      </c>
      <c r="AN86" t="s">
        <v>282</v>
      </c>
      <c r="AO86" t="s">
        <v>282</v>
      </c>
      <c r="AP86" t="s">
        <v>282</v>
      </c>
      <c r="AQ86" t="s">
        <v>282</v>
      </c>
      <c r="AR86" t="s">
        <v>282</v>
      </c>
      <c r="AS86" t="s">
        <v>282</v>
      </c>
      <c r="AT86" t="s">
        <v>282</v>
      </c>
      <c r="AU86">
        <v>4.0599999999999997E-2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4.0000000000000002E-4</v>
      </c>
      <c r="BD86">
        <v>6.6E-3</v>
      </c>
      <c r="BE86">
        <v>0</v>
      </c>
      <c r="BF86">
        <v>0</v>
      </c>
      <c r="BG86">
        <v>0</v>
      </c>
      <c r="BH86">
        <v>0</v>
      </c>
      <c r="BI86">
        <v>6.6E-3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 t="s">
        <v>282</v>
      </c>
      <c r="DU86">
        <v>0</v>
      </c>
      <c r="DV86">
        <v>0</v>
      </c>
      <c r="DW86">
        <v>0</v>
      </c>
      <c r="DX86" t="s">
        <v>282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</row>
    <row r="87" spans="1:140">
      <c r="A87" t="s">
        <v>106</v>
      </c>
      <c r="B87" t="s">
        <v>282</v>
      </c>
      <c r="C87">
        <v>0</v>
      </c>
      <c r="D87">
        <v>0</v>
      </c>
      <c r="E87">
        <v>0</v>
      </c>
      <c r="F87">
        <v>0</v>
      </c>
      <c r="G87">
        <v>0</v>
      </c>
      <c r="H87" t="s">
        <v>282</v>
      </c>
      <c r="I87">
        <v>9.5699999999999993E-2</v>
      </c>
      <c r="J87" t="s">
        <v>282</v>
      </c>
      <c r="K87" t="s">
        <v>282</v>
      </c>
      <c r="L87">
        <v>3.4000000000000002E-2</v>
      </c>
      <c r="M87" t="s">
        <v>282</v>
      </c>
      <c r="N87" t="s">
        <v>282</v>
      </c>
      <c r="O87">
        <v>-0.12602095669999999</v>
      </c>
      <c r="P87" t="s">
        <v>282</v>
      </c>
      <c r="Q87" t="s">
        <v>282</v>
      </c>
      <c r="R87" t="s">
        <v>282</v>
      </c>
      <c r="S87" t="s">
        <v>282</v>
      </c>
      <c r="T87" t="s">
        <v>282</v>
      </c>
      <c r="U87" t="s">
        <v>282</v>
      </c>
      <c r="V87" t="s">
        <v>282</v>
      </c>
      <c r="W87" t="s">
        <v>282</v>
      </c>
      <c r="X87" t="s">
        <v>282</v>
      </c>
      <c r="Y87" t="s">
        <v>282</v>
      </c>
      <c r="Z87" t="s">
        <v>282</v>
      </c>
      <c r="AA87">
        <v>0</v>
      </c>
      <c r="AB87">
        <v>9.6032008170000003E-4</v>
      </c>
      <c r="AC87" t="s">
        <v>282</v>
      </c>
      <c r="AD87" t="s">
        <v>282</v>
      </c>
      <c r="AE87">
        <v>0</v>
      </c>
      <c r="AF87" t="s">
        <v>282</v>
      </c>
      <c r="AG87" t="s">
        <v>282</v>
      </c>
      <c r="AH87" t="s">
        <v>282</v>
      </c>
      <c r="AI87" t="s">
        <v>282</v>
      </c>
      <c r="AJ87" t="s">
        <v>282</v>
      </c>
      <c r="AK87" t="s">
        <v>282</v>
      </c>
      <c r="AL87" t="s">
        <v>282</v>
      </c>
      <c r="AM87" t="s">
        <v>282</v>
      </c>
      <c r="AN87" t="s">
        <v>282</v>
      </c>
      <c r="AO87" t="s">
        <v>282</v>
      </c>
      <c r="AP87" t="s">
        <v>282</v>
      </c>
      <c r="AQ87" t="s">
        <v>282</v>
      </c>
      <c r="AR87">
        <v>0.3</v>
      </c>
      <c r="AS87" t="s">
        <v>282</v>
      </c>
      <c r="AT87" t="s">
        <v>282</v>
      </c>
      <c r="AU87">
        <v>6.59E-2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 t="s">
        <v>282</v>
      </c>
      <c r="DU87">
        <v>0</v>
      </c>
      <c r="DV87">
        <v>0</v>
      </c>
      <c r="DW87">
        <v>0</v>
      </c>
      <c r="DX87" t="s">
        <v>282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>
      <c r="A88" t="s">
        <v>107</v>
      </c>
      <c r="B88" t="s">
        <v>282</v>
      </c>
      <c r="C88">
        <v>0</v>
      </c>
      <c r="D88">
        <v>0</v>
      </c>
      <c r="E88">
        <v>0</v>
      </c>
      <c r="F88">
        <v>0</v>
      </c>
      <c r="G88">
        <v>0</v>
      </c>
      <c r="H88" t="s">
        <v>282</v>
      </c>
      <c r="I88">
        <v>0.1116</v>
      </c>
      <c r="J88" t="s">
        <v>282</v>
      </c>
      <c r="K88" t="s">
        <v>282</v>
      </c>
      <c r="L88">
        <v>3.4000000000000002E-2</v>
      </c>
      <c r="M88" t="s">
        <v>282</v>
      </c>
      <c r="N88" t="s">
        <v>282</v>
      </c>
      <c r="O88">
        <v>-0.12602095669999999</v>
      </c>
      <c r="P88" t="s">
        <v>282</v>
      </c>
      <c r="Q88" t="s">
        <v>282</v>
      </c>
      <c r="R88" t="s">
        <v>282</v>
      </c>
      <c r="S88" t="s">
        <v>282</v>
      </c>
      <c r="T88" t="s">
        <v>282</v>
      </c>
      <c r="U88" t="s">
        <v>282</v>
      </c>
      <c r="V88" t="s">
        <v>282</v>
      </c>
      <c r="W88" t="s">
        <v>282</v>
      </c>
      <c r="X88" t="s">
        <v>282</v>
      </c>
      <c r="Y88" t="s">
        <v>282</v>
      </c>
      <c r="Z88" t="s">
        <v>282</v>
      </c>
      <c r="AA88">
        <v>0</v>
      </c>
      <c r="AB88">
        <v>9.6032008170000003E-4</v>
      </c>
      <c r="AC88" t="s">
        <v>282</v>
      </c>
      <c r="AD88" t="s">
        <v>282</v>
      </c>
      <c r="AE88">
        <v>0</v>
      </c>
      <c r="AF88" t="s">
        <v>282</v>
      </c>
      <c r="AG88" t="s">
        <v>282</v>
      </c>
      <c r="AH88" t="s">
        <v>282</v>
      </c>
      <c r="AI88" t="s">
        <v>282</v>
      </c>
      <c r="AJ88" t="s">
        <v>282</v>
      </c>
      <c r="AK88" t="s">
        <v>282</v>
      </c>
      <c r="AL88" t="s">
        <v>282</v>
      </c>
      <c r="AM88" t="s">
        <v>282</v>
      </c>
      <c r="AN88" t="s">
        <v>282</v>
      </c>
      <c r="AO88" t="s">
        <v>282</v>
      </c>
      <c r="AP88" t="s">
        <v>282</v>
      </c>
      <c r="AQ88" t="s">
        <v>282</v>
      </c>
      <c r="AR88" t="s">
        <v>282</v>
      </c>
      <c r="AS88">
        <v>0.1381596715</v>
      </c>
      <c r="AT88" t="s">
        <v>282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9.4500000000000001E-2</v>
      </c>
      <c r="BZ88">
        <v>9.0499999999999997E-2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0.27729999999999999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 t="s">
        <v>282</v>
      </c>
      <c r="DU88">
        <v>0</v>
      </c>
      <c r="DV88">
        <v>0</v>
      </c>
      <c r="DW88">
        <v>0</v>
      </c>
      <c r="DX88" t="s">
        <v>282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>
      <c r="A89" t="s">
        <v>108</v>
      </c>
      <c r="B89" t="s">
        <v>282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282</v>
      </c>
      <c r="I89">
        <v>9.3799999999999994E-2</v>
      </c>
      <c r="J89" t="s">
        <v>282</v>
      </c>
      <c r="K89" t="s">
        <v>282</v>
      </c>
      <c r="L89">
        <v>3.4000000000000002E-2</v>
      </c>
      <c r="M89" t="s">
        <v>282</v>
      </c>
      <c r="N89" t="s">
        <v>282</v>
      </c>
      <c r="O89">
        <v>-0.12602095669999999</v>
      </c>
      <c r="P89" t="s">
        <v>282</v>
      </c>
      <c r="Q89" t="s">
        <v>282</v>
      </c>
      <c r="R89" t="s">
        <v>282</v>
      </c>
      <c r="S89" t="s">
        <v>282</v>
      </c>
      <c r="T89" t="s">
        <v>282</v>
      </c>
      <c r="U89" t="s">
        <v>282</v>
      </c>
      <c r="V89" t="s">
        <v>282</v>
      </c>
      <c r="W89" t="s">
        <v>282</v>
      </c>
      <c r="X89" t="s">
        <v>282</v>
      </c>
      <c r="Y89" t="s">
        <v>282</v>
      </c>
      <c r="Z89" t="s">
        <v>282</v>
      </c>
      <c r="AA89">
        <v>0</v>
      </c>
      <c r="AB89">
        <v>9.6032008170000003E-4</v>
      </c>
      <c r="AC89" t="s">
        <v>282</v>
      </c>
      <c r="AD89" t="s">
        <v>282</v>
      </c>
      <c r="AE89">
        <v>0</v>
      </c>
      <c r="AF89" t="s">
        <v>282</v>
      </c>
      <c r="AG89" t="s">
        <v>282</v>
      </c>
      <c r="AH89" t="s">
        <v>282</v>
      </c>
      <c r="AI89" t="s">
        <v>282</v>
      </c>
      <c r="AJ89" t="s">
        <v>282</v>
      </c>
      <c r="AK89" t="s">
        <v>282</v>
      </c>
      <c r="AL89" t="s">
        <v>282</v>
      </c>
      <c r="AM89" t="s">
        <v>282</v>
      </c>
      <c r="AN89" t="s">
        <v>282</v>
      </c>
      <c r="AO89" t="s">
        <v>282</v>
      </c>
      <c r="AP89" t="s">
        <v>282</v>
      </c>
      <c r="AQ89" t="s">
        <v>282</v>
      </c>
      <c r="AR89" t="s">
        <v>282</v>
      </c>
      <c r="AS89" t="s">
        <v>282</v>
      </c>
      <c r="AT89" t="s">
        <v>282</v>
      </c>
      <c r="AU89">
        <v>0.2455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8.0500000000000002E-2</v>
      </c>
      <c r="BV89">
        <v>0</v>
      </c>
      <c r="BW89">
        <v>0</v>
      </c>
      <c r="BX89">
        <v>0</v>
      </c>
      <c r="BY89">
        <v>9.4500000000000001E-2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 t="s">
        <v>282</v>
      </c>
      <c r="DU89">
        <v>0</v>
      </c>
      <c r="DV89">
        <v>0</v>
      </c>
      <c r="DW89">
        <v>0</v>
      </c>
      <c r="DX89" t="s">
        <v>282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>
      <c r="A90" t="s">
        <v>82</v>
      </c>
      <c r="B90" t="s">
        <v>282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282</v>
      </c>
      <c r="I90" t="s">
        <v>282</v>
      </c>
      <c r="J90" t="s">
        <v>282</v>
      </c>
      <c r="K90" t="s">
        <v>282</v>
      </c>
      <c r="L90" t="s">
        <v>282</v>
      </c>
      <c r="M90" t="s">
        <v>282</v>
      </c>
      <c r="N90" t="s">
        <v>282</v>
      </c>
      <c r="O90">
        <v>-0.12602095669999999</v>
      </c>
      <c r="P90" t="s">
        <v>282</v>
      </c>
      <c r="Q90" t="s">
        <v>282</v>
      </c>
      <c r="R90" t="s">
        <v>282</v>
      </c>
      <c r="S90" t="s">
        <v>282</v>
      </c>
      <c r="T90" t="s">
        <v>282</v>
      </c>
      <c r="U90" t="s">
        <v>282</v>
      </c>
      <c r="V90" t="s">
        <v>282</v>
      </c>
      <c r="W90" t="s">
        <v>282</v>
      </c>
      <c r="X90" t="s">
        <v>282</v>
      </c>
      <c r="Y90" t="s">
        <v>282</v>
      </c>
      <c r="Z90" t="s">
        <v>282</v>
      </c>
      <c r="AA90">
        <v>0</v>
      </c>
      <c r="AB90">
        <v>9.6032008170000003E-4</v>
      </c>
      <c r="AC90" t="s">
        <v>282</v>
      </c>
      <c r="AD90" t="s">
        <v>282</v>
      </c>
      <c r="AE90">
        <v>0</v>
      </c>
      <c r="AF90" t="s">
        <v>282</v>
      </c>
      <c r="AG90" t="s">
        <v>282</v>
      </c>
      <c r="AH90" t="s">
        <v>282</v>
      </c>
      <c r="AI90" t="s">
        <v>282</v>
      </c>
      <c r="AJ90" t="s">
        <v>282</v>
      </c>
      <c r="AK90" t="s">
        <v>282</v>
      </c>
      <c r="AL90" t="s">
        <v>282</v>
      </c>
      <c r="AM90" t="s">
        <v>282</v>
      </c>
      <c r="AN90" t="s">
        <v>282</v>
      </c>
      <c r="AO90" t="s">
        <v>282</v>
      </c>
      <c r="AP90" t="s">
        <v>282</v>
      </c>
      <c r="AQ90" t="s">
        <v>282</v>
      </c>
      <c r="AR90" t="s">
        <v>282</v>
      </c>
      <c r="AS90" t="s">
        <v>282</v>
      </c>
      <c r="AT90" t="s">
        <v>282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 t="s">
        <v>282</v>
      </c>
      <c r="DU90">
        <v>0</v>
      </c>
      <c r="DV90">
        <v>0</v>
      </c>
      <c r="DW90">
        <v>0</v>
      </c>
      <c r="DX90" t="s">
        <v>282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>
      <c r="A91" t="s">
        <v>83</v>
      </c>
      <c r="B91" t="s">
        <v>282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282</v>
      </c>
      <c r="I91" t="s">
        <v>282</v>
      </c>
      <c r="J91" t="s">
        <v>282</v>
      </c>
      <c r="K91" t="s">
        <v>282</v>
      </c>
      <c r="L91" t="s">
        <v>282</v>
      </c>
      <c r="M91" t="s">
        <v>282</v>
      </c>
      <c r="N91" t="s">
        <v>282</v>
      </c>
      <c r="O91">
        <v>-0.12602095669999999</v>
      </c>
      <c r="P91" t="s">
        <v>282</v>
      </c>
      <c r="Q91" t="s">
        <v>282</v>
      </c>
      <c r="R91" t="s">
        <v>282</v>
      </c>
      <c r="S91" t="s">
        <v>282</v>
      </c>
      <c r="T91" t="s">
        <v>282</v>
      </c>
      <c r="U91" t="s">
        <v>282</v>
      </c>
      <c r="V91" t="s">
        <v>282</v>
      </c>
      <c r="W91" t="s">
        <v>282</v>
      </c>
      <c r="X91" t="s">
        <v>282</v>
      </c>
      <c r="Y91" t="s">
        <v>282</v>
      </c>
      <c r="Z91" t="s">
        <v>282</v>
      </c>
      <c r="AA91">
        <v>0</v>
      </c>
      <c r="AB91">
        <v>9.6032008170000003E-4</v>
      </c>
      <c r="AC91" t="s">
        <v>282</v>
      </c>
      <c r="AD91" t="s">
        <v>282</v>
      </c>
      <c r="AE91">
        <v>0</v>
      </c>
      <c r="AF91" t="s">
        <v>282</v>
      </c>
      <c r="AG91" t="s">
        <v>282</v>
      </c>
      <c r="AH91" t="s">
        <v>282</v>
      </c>
      <c r="AI91" t="s">
        <v>282</v>
      </c>
      <c r="AJ91" t="s">
        <v>282</v>
      </c>
      <c r="AK91" t="s">
        <v>282</v>
      </c>
      <c r="AL91" t="s">
        <v>282</v>
      </c>
      <c r="AM91" t="s">
        <v>282</v>
      </c>
      <c r="AN91" t="s">
        <v>282</v>
      </c>
      <c r="AO91" t="s">
        <v>282</v>
      </c>
      <c r="AP91" t="s">
        <v>282</v>
      </c>
      <c r="AQ91" t="s">
        <v>282</v>
      </c>
      <c r="AR91" t="s">
        <v>282</v>
      </c>
      <c r="AS91" t="s">
        <v>282</v>
      </c>
      <c r="AT91" t="s">
        <v>282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 t="s">
        <v>282</v>
      </c>
      <c r="DU91">
        <v>0</v>
      </c>
      <c r="DV91">
        <v>0</v>
      </c>
      <c r="DW91">
        <v>0</v>
      </c>
      <c r="DX91" t="s">
        <v>282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>
      <c r="A92" t="s">
        <v>84</v>
      </c>
      <c r="B92" t="s">
        <v>282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282</v>
      </c>
      <c r="I92" t="s">
        <v>282</v>
      </c>
      <c r="J92" t="s">
        <v>282</v>
      </c>
      <c r="K92" t="s">
        <v>282</v>
      </c>
      <c r="L92" t="s">
        <v>282</v>
      </c>
      <c r="M92" t="s">
        <v>282</v>
      </c>
      <c r="N92" t="s">
        <v>282</v>
      </c>
      <c r="O92">
        <v>-0.12602095669999999</v>
      </c>
      <c r="P92" t="s">
        <v>282</v>
      </c>
      <c r="Q92" t="s">
        <v>282</v>
      </c>
      <c r="R92" t="s">
        <v>282</v>
      </c>
      <c r="S92" t="s">
        <v>282</v>
      </c>
      <c r="T92" t="s">
        <v>282</v>
      </c>
      <c r="U92" t="s">
        <v>282</v>
      </c>
      <c r="V92" t="s">
        <v>282</v>
      </c>
      <c r="W92" t="s">
        <v>282</v>
      </c>
      <c r="X92" t="s">
        <v>282</v>
      </c>
      <c r="Y92" t="s">
        <v>282</v>
      </c>
      <c r="Z92" t="s">
        <v>282</v>
      </c>
      <c r="AA92">
        <v>0</v>
      </c>
      <c r="AB92">
        <v>9.6032008170000003E-4</v>
      </c>
      <c r="AC92" t="s">
        <v>282</v>
      </c>
      <c r="AD92" t="s">
        <v>282</v>
      </c>
      <c r="AE92">
        <v>8.7600000000000004E-3</v>
      </c>
      <c r="AF92" t="s">
        <v>282</v>
      </c>
      <c r="AG92" t="s">
        <v>282</v>
      </c>
      <c r="AH92" t="s">
        <v>282</v>
      </c>
      <c r="AI92" t="s">
        <v>282</v>
      </c>
      <c r="AJ92" t="s">
        <v>282</v>
      </c>
      <c r="AK92" t="s">
        <v>282</v>
      </c>
      <c r="AL92" t="s">
        <v>282</v>
      </c>
      <c r="AM92" t="s">
        <v>282</v>
      </c>
      <c r="AN92" t="s">
        <v>282</v>
      </c>
      <c r="AO92" t="s">
        <v>282</v>
      </c>
      <c r="AP92" t="s">
        <v>282</v>
      </c>
      <c r="AQ92" t="s">
        <v>282</v>
      </c>
      <c r="AR92" t="s">
        <v>282</v>
      </c>
      <c r="AS92" t="s">
        <v>282</v>
      </c>
      <c r="AT92" t="s">
        <v>282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 t="s">
        <v>282</v>
      </c>
      <c r="DU92">
        <v>0</v>
      </c>
      <c r="DV92">
        <v>0</v>
      </c>
      <c r="DW92">
        <v>0</v>
      </c>
      <c r="DX92" t="s">
        <v>282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>
      <c r="A93" t="s">
        <v>85</v>
      </c>
      <c r="B93" t="s">
        <v>282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282</v>
      </c>
      <c r="I93">
        <v>5.3400000000000003E-2</v>
      </c>
      <c r="J93" t="s">
        <v>282</v>
      </c>
      <c r="K93" t="s">
        <v>282</v>
      </c>
      <c r="L93" t="s">
        <v>282</v>
      </c>
      <c r="M93" t="s">
        <v>282</v>
      </c>
      <c r="N93" t="s">
        <v>282</v>
      </c>
      <c r="O93">
        <v>-0.12602095669999999</v>
      </c>
      <c r="P93" t="s">
        <v>282</v>
      </c>
      <c r="Q93" t="s">
        <v>282</v>
      </c>
      <c r="R93" t="s">
        <v>282</v>
      </c>
      <c r="S93" t="s">
        <v>282</v>
      </c>
      <c r="T93" t="s">
        <v>282</v>
      </c>
      <c r="U93" t="s">
        <v>282</v>
      </c>
      <c r="V93" t="s">
        <v>282</v>
      </c>
      <c r="W93" t="s">
        <v>282</v>
      </c>
      <c r="X93" t="s">
        <v>282</v>
      </c>
      <c r="Y93" t="s">
        <v>282</v>
      </c>
      <c r="Z93" t="s">
        <v>282</v>
      </c>
      <c r="AA93">
        <v>0</v>
      </c>
      <c r="AB93">
        <v>9.6032008170000003E-4</v>
      </c>
      <c r="AC93" t="s">
        <v>282</v>
      </c>
      <c r="AD93" t="s">
        <v>282</v>
      </c>
      <c r="AE93">
        <v>0</v>
      </c>
      <c r="AF93" t="s">
        <v>282</v>
      </c>
      <c r="AG93" t="s">
        <v>282</v>
      </c>
      <c r="AH93" t="s">
        <v>282</v>
      </c>
      <c r="AI93" t="s">
        <v>282</v>
      </c>
      <c r="AJ93" t="s">
        <v>282</v>
      </c>
      <c r="AK93" t="s">
        <v>282</v>
      </c>
      <c r="AL93" t="s">
        <v>282</v>
      </c>
      <c r="AM93" t="s">
        <v>282</v>
      </c>
      <c r="AN93" t="s">
        <v>282</v>
      </c>
      <c r="AO93" t="s">
        <v>282</v>
      </c>
      <c r="AP93" t="s">
        <v>282</v>
      </c>
      <c r="AQ93" t="s">
        <v>282</v>
      </c>
      <c r="AR93" t="s">
        <v>282</v>
      </c>
      <c r="AS93" t="s">
        <v>282</v>
      </c>
      <c r="AT93" t="s">
        <v>282</v>
      </c>
      <c r="AU93">
        <v>5.0799999999999998E-2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 t="s">
        <v>282</v>
      </c>
      <c r="DU93">
        <v>0</v>
      </c>
      <c r="DV93">
        <v>0</v>
      </c>
      <c r="DW93">
        <v>0</v>
      </c>
      <c r="DX93" t="s">
        <v>282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>
      <c r="A94" t="s">
        <v>86</v>
      </c>
      <c r="B94" t="s">
        <v>282</v>
      </c>
      <c r="C94">
        <v>0</v>
      </c>
      <c r="D94">
        <v>0</v>
      </c>
      <c r="E94">
        <v>0</v>
      </c>
      <c r="F94">
        <v>0</v>
      </c>
      <c r="G94">
        <v>0</v>
      </c>
      <c r="H94" t="s">
        <v>282</v>
      </c>
      <c r="I94">
        <v>4.6199999999999998E-2</v>
      </c>
      <c r="J94">
        <v>0</v>
      </c>
      <c r="K94" t="s">
        <v>282</v>
      </c>
      <c r="L94" t="s">
        <v>282</v>
      </c>
      <c r="M94" t="s">
        <v>282</v>
      </c>
      <c r="N94" t="s">
        <v>282</v>
      </c>
      <c r="O94">
        <v>-0.12602095669999999</v>
      </c>
      <c r="P94" t="s">
        <v>282</v>
      </c>
      <c r="Q94" t="s">
        <v>282</v>
      </c>
      <c r="R94" t="s">
        <v>282</v>
      </c>
      <c r="S94" t="s">
        <v>282</v>
      </c>
      <c r="T94" t="s">
        <v>282</v>
      </c>
      <c r="U94" t="s">
        <v>282</v>
      </c>
      <c r="V94" t="s">
        <v>282</v>
      </c>
      <c r="W94" t="s">
        <v>282</v>
      </c>
      <c r="X94" t="s">
        <v>282</v>
      </c>
      <c r="Y94" t="s">
        <v>282</v>
      </c>
      <c r="Z94" t="s">
        <v>282</v>
      </c>
      <c r="AA94">
        <v>0</v>
      </c>
      <c r="AB94">
        <v>9.6032008170000003E-4</v>
      </c>
      <c r="AC94" t="s">
        <v>282</v>
      </c>
      <c r="AD94" t="s">
        <v>282</v>
      </c>
      <c r="AE94">
        <v>0</v>
      </c>
      <c r="AF94" t="s">
        <v>282</v>
      </c>
      <c r="AG94" t="s">
        <v>282</v>
      </c>
      <c r="AH94" t="s">
        <v>282</v>
      </c>
      <c r="AI94" t="s">
        <v>282</v>
      </c>
      <c r="AJ94" t="s">
        <v>282</v>
      </c>
      <c r="AK94" t="s">
        <v>282</v>
      </c>
      <c r="AL94" t="s">
        <v>282</v>
      </c>
      <c r="AM94" t="s">
        <v>282</v>
      </c>
      <c r="AN94" t="s">
        <v>282</v>
      </c>
      <c r="AO94" t="s">
        <v>282</v>
      </c>
      <c r="AP94" t="s">
        <v>282</v>
      </c>
      <c r="AQ94" t="s">
        <v>282</v>
      </c>
      <c r="AR94" t="s">
        <v>282</v>
      </c>
      <c r="AS94" t="s">
        <v>282</v>
      </c>
      <c r="AT94" t="s">
        <v>282</v>
      </c>
      <c r="AU94">
        <v>6.6E-3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 t="s">
        <v>282</v>
      </c>
      <c r="DU94">
        <v>0</v>
      </c>
      <c r="DV94">
        <v>0</v>
      </c>
      <c r="DW94">
        <v>0</v>
      </c>
      <c r="DX94" t="s">
        <v>282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>
      <c r="A95" t="s">
        <v>87</v>
      </c>
      <c r="B95" t="s">
        <v>282</v>
      </c>
      <c r="C95">
        <v>0</v>
      </c>
      <c r="D95">
        <v>0</v>
      </c>
      <c r="E95">
        <v>0</v>
      </c>
      <c r="F95">
        <v>0</v>
      </c>
      <c r="G95">
        <v>0</v>
      </c>
      <c r="H95" t="s">
        <v>282</v>
      </c>
      <c r="I95">
        <v>8.3099999999999993E-2</v>
      </c>
      <c r="J95" t="s">
        <v>282</v>
      </c>
      <c r="K95" t="s">
        <v>282</v>
      </c>
      <c r="L95" t="s">
        <v>282</v>
      </c>
      <c r="M95" t="s">
        <v>282</v>
      </c>
      <c r="N95" t="s">
        <v>282</v>
      </c>
      <c r="O95">
        <v>-0.12602095669999999</v>
      </c>
      <c r="P95" t="s">
        <v>282</v>
      </c>
      <c r="Q95" t="s">
        <v>282</v>
      </c>
      <c r="R95" t="s">
        <v>282</v>
      </c>
      <c r="S95" t="s">
        <v>282</v>
      </c>
      <c r="T95" t="s">
        <v>282</v>
      </c>
      <c r="U95" t="s">
        <v>282</v>
      </c>
      <c r="V95" t="s">
        <v>282</v>
      </c>
      <c r="W95" t="s">
        <v>282</v>
      </c>
      <c r="X95" t="s">
        <v>282</v>
      </c>
      <c r="Y95" t="s">
        <v>282</v>
      </c>
      <c r="Z95" t="s">
        <v>282</v>
      </c>
      <c r="AA95">
        <v>0</v>
      </c>
      <c r="AB95">
        <v>9.6032008170000003E-4</v>
      </c>
      <c r="AC95" t="s">
        <v>282</v>
      </c>
      <c r="AD95" t="s">
        <v>282</v>
      </c>
      <c r="AE95">
        <v>0.12001199999999999</v>
      </c>
      <c r="AF95" t="s">
        <v>282</v>
      </c>
      <c r="AG95" t="s">
        <v>282</v>
      </c>
      <c r="AH95" t="s">
        <v>282</v>
      </c>
      <c r="AI95" t="s">
        <v>282</v>
      </c>
      <c r="AJ95" t="s">
        <v>282</v>
      </c>
      <c r="AK95" t="s">
        <v>282</v>
      </c>
      <c r="AL95" t="s">
        <v>282</v>
      </c>
      <c r="AM95" t="s">
        <v>282</v>
      </c>
      <c r="AN95" t="s">
        <v>282</v>
      </c>
      <c r="AO95" t="s">
        <v>282</v>
      </c>
      <c r="AP95" t="s">
        <v>282</v>
      </c>
      <c r="AQ95" t="s">
        <v>282</v>
      </c>
      <c r="AR95" t="s">
        <v>282</v>
      </c>
      <c r="AS95" t="s">
        <v>282</v>
      </c>
      <c r="AT95" t="s">
        <v>282</v>
      </c>
      <c r="AU95">
        <v>0.22600000000000001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 t="s">
        <v>282</v>
      </c>
      <c r="DU95">
        <v>0</v>
      </c>
      <c r="DV95">
        <v>0</v>
      </c>
      <c r="DW95">
        <v>0</v>
      </c>
      <c r="DX95" t="s">
        <v>282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>
      <c r="A96" t="s">
        <v>88</v>
      </c>
      <c r="B96" t="s">
        <v>282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282</v>
      </c>
      <c r="I96" t="s">
        <v>282</v>
      </c>
      <c r="J96" t="s">
        <v>282</v>
      </c>
      <c r="K96" t="s">
        <v>282</v>
      </c>
      <c r="L96" t="s">
        <v>282</v>
      </c>
      <c r="M96" t="s">
        <v>282</v>
      </c>
      <c r="N96" t="s">
        <v>282</v>
      </c>
      <c r="O96" t="s">
        <v>282</v>
      </c>
      <c r="P96" t="s">
        <v>282</v>
      </c>
      <c r="Q96" t="s">
        <v>282</v>
      </c>
      <c r="R96" t="s">
        <v>282</v>
      </c>
      <c r="S96" t="s">
        <v>282</v>
      </c>
      <c r="T96" t="s">
        <v>282</v>
      </c>
      <c r="U96" t="s">
        <v>282</v>
      </c>
      <c r="V96" t="s">
        <v>282</v>
      </c>
      <c r="W96" t="s">
        <v>282</v>
      </c>
      <c r="X96" t="s">
        <v>282</v>
      </c>
      <c r="Y96" t="s">
        <v>282</v>
      </c>
      <c r="Z96" t="s">
        <v>282</v>
      </c>
      <c r="AA96" t="s">
        <v>282</v>
      </c>
      <c r="AB96" t="s">
        <v>282</v>
      </c>
      <c r="AC96" t="s">
        <v>282</v>
      </c>
      <c r="AD96" t="s">
        <v>282</v>
      </c>
      <c r="AE96" t="s">
        <v>282</v>
      </c>
      <c r="AF96" t="s">
        <v>282</v>
      </c>
      <c r="AG96" t="s">
        <v>282</v>
      </c>
      <c r="AH96" t="s">
        <v>282</v>
      </c>
      <c r="AI96" t="s">
        <v>282</v>
      </c>
      <c r="AJ96" t="s">
        <v>282</v>
      </c>
      <c r="AK96" t="s">
        <v>282</v>
      </c>
      <c r="AL96" t="s">
        <v>282</v>
      </c>
      <c r="AM96" t="s">
        <v>282</v>
      </c>
      <c r="AN96" t="s">
        <v>282</v>
      </c>
      <c r="AO96" t="s">
        <v>282</v>
      </c>
      <c r="AP96" t="s">
        <v>282</v>
      </c>
      <c r="AQ96" t="s">
        <v>282</v>
      </c>
      <c r="AR96" t="s">
        <v>282</v>
      </c>
      <c r="AS96" t="s">
        <v>282</v>
      </c>
      <c r="AT96" t="s">
        <v>282</v>
      </c>
      <c r="AU96" t="s">
        <v>282</v>
      </c>
      <c r="AV96" t="s">
        <v>282</v>
      </c>
      <c r="AW96" t="s">
        <v>282</v>
      </c>
      <c r="AX96" t="s">
        <v>282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 t="s">
        <v>282</v>
      </c>
      <c r="DU96">
        <v>0</v>
      </c>
      <c r="DV96">
        <v>0</v>
      </c>
      <c r="DW96">
        <v>0</v>
      </c>
      <c r="DX96" t="s">
        <v>282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  <row r="97" spans="1:140">
      <c r="A97" t="s">
        <v>89</v>
      </c>
      <c r="B97" t="s">
        <v>282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282</v>
      </c>
      <c r="I97">
        <v>3.9800000000000002E-2</v>
      </c>
      <c r="J97" t="s">
        <v>282</v>
      </c>
      <c r="K97" t="s">
        <v>282</v>
      </c>
      <c r="L97" t="s">
        <v>282</v>
      </c>
      <c r="M97" t="s">
        <v>282</v>
      </c>
      <c r="N97" t="s">
        <v>282</v>
      </c>
      <c r="O97">
        <v>-0.12602095669999999</v>
      </c>
      <c r="P97" t="s">
        <v>282</v>
      </c>
      <c r="Q97" t="s">
        <v>282</v>
      </c>
      <c r="R97" t="s">
        <v>282</v>
      </c>
      <c r="S97" t="s">
        <v>282</v>
      </c>
      <c r="T97" t="s">
        <v>282</v>
      </c>
      <c r="U97" t="s">
        <v>282</v>
      </c>
      <c r="V97" t="s">
        <v>282</v>
      </c>
      <c r="W97" t="s">
        <v>282</v>
      </c>
      <c r="X97" t="s">
        <v>282</v>
      </c>
      <c r="Y97" t="s">
        <v>282</v>
      </c>
      <c r="Z97" t="s">
        <v>282</v>
      </c>
      <c r="AA97">
        <v>0</v>
      </c>
      <c r="AB97">
        <v>9.6032008170000003E-4</v>
      </c>
      <c r="AC97" t="s">
        <v>282</v>
      </c>
      <c r="AD97" t="s">
        <v>282</v>
      </c>
      <c r="AE97">
        <v>0</v>
      </c>
      <c r="AF97" t="s">
        <v>282</v>
      </c>
      <c r="AG97" t="s">
        <v>282</v>
      </c>
      <c r="AH97" t="s">
        <v>282</v>
      </c>
      <c r="AI97" t="s">
        <v>282</v>
      </c>
      <c r="AJ97" t="s">
        <v>282</v>
      </c>
      <c r="AK97" t="s">
        <v>282</v>
      </c>
      <c r="AL97" t="s">
        <v>282</v>
      </c>
      <c r="AM97" t="s">
        <v>282</v>
      </c>
      <c r="AN97" t="s">
        <v>282</v>
      </c>
      <c r="AO97" t="s">
        <v>282</v>
      </c>
      <c r="AP97" t="s">
        <v>282</v>
      </c>
      <c r="AQ97" t="s">
        <v>282</v>
      </c>
      <c r="AR97" t="s">
        <v>282</v>
      </c>
      <c r="AS97" t="s">
        <v>282</v>
      </c>
      <c r="AT97" t="s">
        <v>282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 t="s">
        <v>282</v>
      </c>
      <c r="DU97">
        <v>0</v>
      </c>
      <c r="DV97">
        <v>0</v>
      </c>
      <c r="DW97">
        <v>0</v>
      </c>
      <c r="DX97" t="s">
        <v>282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</row>
    <row r="98" spans="1:140">
      <c r="A98" t="s">
        <v>90</v>
      </c>
      <c r="B98" t="s">
        <v>282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282</v>
      </c>
      <c r="I98">
        <v>5.57E-2</v>
      </c>
      <c r="J98" t="s">
        <v>282</v>
      </c>
      <c r="K98" t="s">
        <v>282</v>
      </c>
      <c r="L98" t="s">
        <v>282</v>
      </c>
      <c r="M98" t="s">
        <v>282</v>
      </c>
      <c r="N98" t="s">
        <v>282</v>
      </c>
      <c r="O98">
        <v>-0.12602095669999999</v>
      </c>
      <c r="P98" t="s">
        <v>282</v>
      </c>
      <c r="Q98" t="s">
        <v>282</v>
      </c>
      <c r="R98" t="s">
        <v>282</v>
      </c>
      <c r="S98" t="s">
        <v>282</v>
      </c>
      <c r="T98" t="s">
        <v>282</v>
      </c>
      <c r="U98" t="s">
        <v>282</v>
      </c>
      <c r="V98" t="s">
        <v>282</v>
      </c>
      <c r="W98" t="s">
        <v>282</v>
      </c>
      <c r="X98" t="s">
        <v>282</v>
      </c>
      <c r="Y98" t="s">
        <v>282</v>
      </c>
      <c r="Z98" t="s">
        <v>282</v>
      </c>
      <c r="AA98">
        <v>0</v>
      </c>
      <c r="AB98">
        <v>9.6032008170000003E-4</v>
      </c>
      <c r="AC98" t="s">
        <v>282</v>
      </c>
      <c r="AD98" t="s">
        <v>282</v>
      </c>
      <c r="AE98">
        <v>0</v>
      </c>
      <c r="AF98" t="s">
        <v>282</v>
      </c>
      <c r="AG98" t="s">
        <v>282</v>
      </c>
      <c r="AH98" t="s">
        <v>282</v>
      </c>
      <c r="AI98" t="s">
        <v>282</v>
      </c>
      <c r="AJ98" t="s">
        <v>282</v>
      </c>
      <c r="AK98" t="s">
        <v>282</v>
      </c>
      <c r="AL98" t="s">
        <v>282</v>
      </c>
      <c r="AM98" t="s">
        <v>282</v>
      </c>
      <c r="AN98" t="s">
        <v>282</v>
      </c>
      <c r="AO98" t="s">
        <v>282</v>
      </c>
      <c r="AP98" t="s">
        <v>282</v>
      </c>
      <c r="AQ98" t="s">
        <v>282</v>
      </c>
      <c r="AR98" t="s">
        <v>282</v>
      </c>
      <c r="AS98" t="s">
        <v>282</v>
      </c>
      <c r="AT98" t="s">
        <v>282</v>
      </c>
      <c r="AU98">
        <v>4.8599999999999997E-2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0.02</v>
      </c>
      <c r="BD98">
        <v>2.2100000000000002E-2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 t="s">
        <v>282</v>
      </c>
      <c r="DU98">
        <v>0</v>
      </c>
      <c r="DV98">
        <v>0</v>
      </c>
      <c r="DW98">
        <v>0</v>
      </c>
      <c r="DX98" t="s">
        <v>282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</row>
    <row r="99" spans="1:140">
      <c r="A99" t="s">
        <v>109</v>
      </c>
      <c r="B99" t="s">
        <v>282</v>
      </c>
      <c r="C99">
        <v>0</v>
      </c>
      <c r="D99">
        <v>0</v>
      </c>
      <c r="E99">
        <v>0</v>
      </c>
      <c r="F99">
        <v>0</v>
      </c>
      <c r="G99">
        <v>0</v>
      </c>
      <c r="H99" t="s">
        <v>282</v>
      </c>
      <c r="I99" t="s">
        <v>282</v>
      </c>
      <c r="J99" t="s">
        <v>282</v>
      </c>
      <c r="K99" t="s">
        <v>282</v>
      </c>
      <c r="L99">
        <v>3.4000000000000002E-2</v>
      </c>
      <c r="M99" t="s">
        <v>282</v>
      </c>
      <c r="N99" t="s">
        <v>282</v>
      </c>
      <c r="O99">
        <v>-0.12602095669999999</v>
      </c>
      <c r="P99" t="s">
        <v>282</v>
      </c>
      <c r="Q99" t="s">
        <v>282</v>
      </c>
      <c r="R99" t="s">
        <v>282</v>
      </c>
      <c r="S99" t="s">
        <v>282</v>
      </c>
      <c r="T99" t="s">
        <v>282</v>
      </c>
      <c r="U99" t="s">
        <v>282</v>
      </c>
      <c r="V99" t="s">
        <v>282</v>
      </c>
      <c r="W99" t="s">
        <v>282</v>
      </c>
      <c r="X99" t="s">
        <v>282</v>
      </c>
      <c r="Y99" t="s">
        <v>282</v>
      </c>
      <c r="Z99" t="s">
        <v>282</v>
      </c>
      <c r="AA99">
        <v>0</v>
      </c>
      <c r="AB99">
        <v>9.6032008170000003E-4</v>
      </c>
      <c r="AC99" t="s">
        <v>282</v>
      </c>
      <c r="AD99" t="s">
        <v>282</v>
      </c>
      <c r="AE99">
        <v>0</v>
      </c>
      <c r="AF99" t="s">
        <v>282</v>
      </c>
      <c r="AG99" t="s">
        <v>282</v>
      </c>
      <c r="AH99" t="s">
        <v>282</v>
      </c>
      <c r="AI99" t="s">
        <v>282</v>
      </c>
      <c r="AJ99" t="s">
        <v>282</v>
      </c>
      <c r="AK99" t="s">
        <v>282</v>
      </c>
      <c r="AL99" t="s">
        <v>282</v>
      </c>
      <c r="AM99" t="s">
        <v>282</v>
      </c>
      <c r="AN99" t="s">
        <v>282</v>
      </c>
      <c r="AO99" t="s">
        <v>282</v>
      </c>
      <c r="AP99" t="s">
        <v>282</v>
      </c>
      <c r="AQ99" t="s">
        <v>282</v>
      </c>
      <c r="AR99" t="s">
        <v>282</v>
      </c>
      <c r="AS99" t="s">
        <v>282</v>
      </c>
      <c r="AT99" t="s">
        <v>282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 t="s">
        <v>282</v>
      </c>
      <c r="DU99">
        <v>0</v>
      </c>
      <c r="DV99">
        <v>0</v>
      </c>
      <c r="DW99">
        <v>0</v>
      </c>
      <c r="DX99" t="s">
        <v>282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</row>
    <row r="100" spans="1:140">
      <c r="A100" t="s">
        <v>291</v>
      </c>
      <c r="B100">
        <v>3</v>
      </c>
      <c r="C100">
        <v>83</v>
      </c>
      <c r="D100">
        <v>81</v>
      </c>
      <c r="E100" t="s">
        <v>282</v>
      </c>
      <c r="F100">
        <v>81</v>
      </c>
      <c r="G100">
        <v>81</v>
      </c>
      <c r="H100">
        <v>5</v>
      </c>
      <c r="I100">
        <v>39</v>
      </c>
      <c r="J100">
        <v>9</v>
      </c>
      <c r="K100">
        <v>6</v>
      </c>
      <c r="L100">
        <v>10</v>
      </c>
      <c r="M100">
        <v>7</v>
      </c>
      <c r="N100">
        <v>6</v>
      </c>
      <c r="O100">
        <v>80</v>
      </c>
      <c r="P100" t="s">
        <v>282</v>
      </c>
      <c r="Q100" t="s">
        <v>282</v>
      </c>
      <c r="R100" t="s">
        <v>282</v>
      </c>
      <c r="S100" t="s">
        <v>282</v>
      </c>
      <c r="T100" t="s">
        <v>282</v>
      </c>
      <c r="U100" t="s">
        <v>282</v>
      </c>
      <c r="V100" t="s">
        <v>282</v>
      </c>
      <c r="W100" t="s">
        <v>282</v>
      </c>
      <c r="X100" t="s">
        <v>282</v>
      </c>
      <c r="Y100" t="s">
        <v>282</v>
      </c>
      <c r="Z100">
        <v>4</v>
      </c>
      <c r="AA100">
        <v>87</v>
      </c>
      <c r="AB100">
        <v>84</v>
      </c>
      <c r="AC100">
        <v>4</v>
      </c>
      <c r="AD100">
        <v>4</v>
      </c>
      <c r="AE100">
        <v>84</v>
      </c>
      <c r="AF100">
        <v>4</v>
      </c>
      <c r="AG100">
        <v>4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  <c r="AN100">
        <v>6</v>
      </c>
      <c r="AO100">
        <v>4</v>
      </c>
      <c r="AP100">
        <v>5</v>
      </c>
      <c r="AQ100">
        <v>9</v>
      </c>
      <c r="AR100">
        <v>6</v>
      </c>
      <c r="AS100">
        <v>5</v>
      </c>
      <c r="AT100">
        <v>4</v>
      </c>
      <c r="AU100">
        <v>81</v>
      </c>
      <c r="AV100">
        <v>81</v>
      </c>
      <c r="AW100">
        <v>85</v>
      </c>
      <c r="AX100">
        <v>81</v>
      </c>
      <c r="AY100">
        <v>89</v>
      </c>
      <c r="AZ100">
        <v>89</v>
      </c>
      <c r="BA100">
        <v>89</v>
      </c>
      <c r="BB100">
        <v>87</v>
      </c>
      <c r="BC100">
        <v>89</v>
      </c>
      <c r="BD100">
        <v>89</v>
      </c>
      <c r="BE100">
        <v>89</v>
      </c>
      <c r="BF100">
        <v>89</v>
      </c>
      <c r="BG100">
        <v>89</v>
      </c>
      <c r="BH100">
        <v>89</v>
      </c>
      <c r="BI100">
        <v>89</v>
      </c>
      <c r="BJ100">
        <v>89</v>
      </c>
      <c r="BK100">
        <v>89</v>
      </c>
      <c r="BL100">
        <v>89</v>
      </c>
      <c r="BM100">
        <v>89</v>
      </c>
      <c r="BN100">
        <v>89</v>
      </c>
      <c r="BO100">
        <v>89</v>
      </c>
      <c r="BP100">
        <v>89</v>
      </c>
      <c r="BQ100">
        <v>89</v>
      </c>
      <c r="BR100">
        <v>89</v>
      </c>
      <c r="BS100">
        <v>89</v>
      </c>
      <c r="BT100">
        <v>89</v>
      </c>
      <c r="BU100">
        <v>89</v>
      </c>
      <c r="BV100">
        <v>89</v>
      </c>
      <c r="BW100">
        <v>89</v>
      </c>
      <c r="BX100">
        <v>89</v>
      </c>
      <c r="BY100">
        <v>89</v>
      </c>
      <c r="BZ100">
        <v>89</v>
      </c>
      <c r="CA100">
        <v>89</v>
      </c>
      <c r="CB100">
        <v>89</v>
      </c>
      <c r="CC100">
        <v>89</v>
      </c>
      <c r="CD100">
        <v>89</v>
      </c>
      <c r="CE100">
        <v>89</v>
      </c>
      <c r="CF100">
        <v>89</v>
      </c>
      <c r="CG100">
        <v>89</v>
      </c>
      <c r="CH100">
        <v>89</v>
      </c>
      <c r="CI100">
        <v>89</v>
      </c>
      <c r="CJ100">
        <v>89</v>
      </c>
      <c r="CK100">
        <v>89</v>
      </c>
      <c r="CL100">
        <v>89</v>
      </c>
      <c r="CM100">
        <v>89</v>
      </c>
      <c r="CN100">
        <v>89</v>
      </c>
      <c r="CO100">
        <v>89</v>
      </c>
      <c r="CP100">
        <v>89</v>
      </c>
      <c r="CQ100">
        <v>89</v>
      </c>
      <c r="CR100">
        <v>89</v>
      </c>
      <c r="CS100">
        <v>89</v>
      </c>
      <c r="CT100">
        <v>89</v>
      </c>
      <c r="CU100">
        <v>89</v>
      </c>
      <c r="CV100">
        <v>89</v>
      </c>
      <c r="CW100">
        <v>89</v>
      </c>
      <c r="CX100">
        <v>89</v>
      </c>
      <c r="CY100">
        <v>89</v>
      </c>
      <c r="CZ100">
        <v>89</v>
      </c>
      <c r="DA100">
        <v>89</v>
      </c>
      <c r="DB100">
        <v>89</v>
      </c>
      <c r="DC100" t="s">
        <v>282</v>
      </c>
      <c r="DD100" t="s">
        <v>282</v>
      </c>
      <c r="DE100" t="s">
        <v>282</v>
      </c>
      <c r="DF100" t="s">
        <v>282</v>
      </c>
      <c r="DG100" t="s">
        <v>282</v>
      </c>
      <c r="DH100" t="s">
        <v>282</v>
      </c>
      <c r="DI100" t="s">
        <v>282</v>
      </c>
      <c r="DJ100" t="s">
        <v>282</v>
      </c>
      <c r="DK100" t="s">
        <v>282</v>
      </c>
      <c r="DL100" t="s">
        <v>282</v>
      </c>
      <c r="DM100" t="s">
        <v>282</v>
      </c>
      <c r="DN100" t="s">
        <v>282</v>
      </c>
      <c r="DO100" t="s">
        <v>282</v>
      </c>
      <c r="DP100" t="s">
        <v>282</v>
      </c>
      <c r="DQ100" t="s">
        <v>282</v>
      </c>
      <c r="DR100" t="s">
        <v>282</v>
      </c>
      <c r="DS100" t="s">
        <v>282</v>
      </c>
      <c r="DT100" t="s">
        <v>282</v>
      </c>
      <c r="DU100">
        <v>3</v>
      </c>
      <c r="DV100" t="s">
        <v>282</v>
      </c>
      <c r="DW100" t="s">
        <v>282</v>
      </c>
      <c r="DX100" t="s">
        <v>282</v>
      </c>
      <c r="DY100" t="s">
        <v>282</v>
      </c>
      <c r="DZ100" t="s">
        <v>282</v>
      </c>
      <c r="EA100" t="s">
        <v>282</v>
      </c>
      <c r="EB100" t="s">
        <v>282</v>
      </c>
      <c r="EC100" t="s">
        <v>282</v>
      </c>
      <c r="ED100" t="s">
        <v>282</v>
      </c>
      <c r="EE100" t="s">
        <v>282</v>
      </c>
      <c r="EF100" t="s">
        <v>282</v>
      </c>
      <c r="EG100" t="s">
        <v>282</v>
      </c>
      <c r="EH100" t="s">
        <v>282</v>
      </c>
      <c r="EI100" t="s">
        <v>282</v>
      </c>
      <c r="EJ100" t="s">
        <v>282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5"/>
  <sheetViews>
    <sheetView workbookViewId="0"/>
    <sheetView workbookViewId="1"/>
  </sheetViews>
  <sheetFormatPr baseColWidth="10" defaultColWidth="8.83203125" defaultRowHeight="16"/>
  <sheetData>
    <row r="1" spans="1:10">
      <c r="A1" s="1" t="s">
        <v>0</v>
      </c>
      <c r="B1" s="1" t="s">
        <v>281</v>
      </c>
      <c r="C1" s="1" t="s">
        <v>292</v>
      </c>
      <c r="D1" s="1" t="s">
        <v>127</v>
      </c>
      <c r="E1" s="1" t="s">
        <v>119</v>
      </c>
      <c r="F1" s="1" t="s">
        <v>148</v>
      </c>
      <c r="G1" s="1" t="s">
        <v>161</v>
      </c>
      <c r="H1" s="1" t="s">
        <v>171</v>
      </c>
      <c r="I1" s="1" t="s">
        <v>275</v>
      </c>
      <c r="J1" s="1" t="s">
        <v>121</v>
      </c>
    </row>
    <row r="2" spans="1:10">
      <c r="A2" t="s">
        <v>11</v>
      </c>
      <c r="B2">
        <v>3.9899999999999998E-2</v>
      </c>
    </row>
    <row r="3" spans="1:10">
      <c r="A3" t="s">
        <v>12</v>
      </c>
    </row>
    <row r="4" spans="1:10">
      <c r="A4" t="s">
        <v>13</v>
      </c>
      <c r="B4">
        <v>3.9600000000000003E-2</v>
      </c>
    </row>
    <row r="5" spans="1:10">
      <c r="A5" t="s">
        <v>14</v>
      </c>
      <c r="B5">
        <v>2.1700000000000001E-2</v>
      </c>
    </row>
    <row r="6" spans="1:10">
      <c r="A6" t="s">
        <v>15</v>
      </c>
    </row>
    <row r="7" spans="1:10">
      <c r="A7" t="s">
        <v>16</v>
      </c>
    </row>
    <row r="8" spans="1:10">
      <c r="A8" t="s">
        <v>97</v>
      </c>
    </row>
    <row r="9" spans="1:10">
      <c r="A9" t="s">
        <v>17</v>
      </c>
    </row>
    <row r="10" spans="1:10">
      <c r="A10" t="s">
        <v>18</v>
      </c>
    </row>
    <row r="11" spans="1:10">
      <c r="A11" t="s">
        <v>21</v>
      </c>
    </row>
    <row r="12" spans="1:10">
      <c r="A12" t="s">
        <v>22</v>
      </c>
    </row>
    <row r="13" spans="1:10">
      <c r="A13" t="s">
        <v>23</v>
      </c>
      <c r="B13">
        <v>1.01E-2</v>
      </c>
    </row>
    <row r="14" spans="1:10">
      <c r="A14" t="s">
        <v>24</v>
      </c>
      <c r="B14">
        <v>2.3300000000000001E-2</v>
      </c>
    </row>
    <row r="15" spans="1:10">
      <c r="A15" t="s">
        <v>25</v>
      </c>
      <c r="B15">
        <v>5.79E-2</v>
      </c>
    </row>
    <row r="16" spans="1:10">
      <c r="A16" t="s">
        <v>26</v>
      </c>
      <c r="B16">
        <v>5.9499999999999997E-2</v>
      </c>
    </row>
    <row r="17" spans="1:10">
      <c r="A17" t="s">
        <v>28</v>
      </c>
    </row>
    <row r="18" spans="1:10">
      <c r="A18" t="s">
        <v>29</v>
      </c>
    </row>
    <row r="19" spans="1:10">
      <c r="A19" t="s">
        <v>30</v>
      </c>
      <c r="B19">
        <v>1.84E-2</v>
      </c>
    </row>
    <row r="20" spans="1:10">
      <c r="A20" t="s">
        <v>31</v>
      </c>
      <c r="B20">
        <v>2.92E-2</v>
      </c>
      <c r="E20">
        <v>0</v>
      </c>
      <c r="J20">
        <v>0</v>
      </c>
    </row>
    <row r="21" spans="1:10">
      <c r="A21" t="s">
        <v>32</v>
      </c>
      <c r="B21">
        <v>0</v>
      </c>
    </row>
    <row r="22" spans="1:10">
      <c r="A22" t="s">
        <v>98</v>
      </c>
    </row>
    <row r="23" spans="1:10">
      <c r="A23" t="s">
        <v>33</v>
      </c>
      <c r="B23">
        <v>3.8899999999999997E-2</v>
      </c>
      <c r="D23">
        <v>0</v>
      </c>
      <c r="G23">
        <v>0</v>
      </c>
    </row>
    <row r="24" spans="1:10">
      <c r="A24" t="s">
        <v>34</v>
      </c>
      <c r="B24">
        <v>4.4900000000000002E-2</v>
      </c>
    </row>
    <row r="25" spans="1:10">
      <c r="A25" t="s">
        <v>36</v>
      </c>
    </row>
    <row r="26" spans="1:10">
      <c r="A26" t="s">
        <v>37</v>
      </c>
    </row>
    <row r="27" spans="1:10">
      <c r="A27" t="s">
        <v>38</v>
      </c>
      <c r="B27">
        <v>4.1799999999999997E-2</v>
      </c>
    </row>
    <row r="28" spans="1:10">
      <c r="A28" t="s">
        <v>39</v>
      </c>
    </row>
    <row r="29" spans="1:10">
      <c r="A29" t="s">
        <v>40</v>
      </c>
      <c r="B29">
        <v>7.5499999999999998E-2</v>
      </c>
    </row>
    <row r="30" spans="1:10">
      <c r="A30" t="s">
        <v>41</v>
      </c>
      <c r="B30">
        <v>4.7699999999999999E-2</v>
      </c>
    </row>
    <row r="31" spans="1:10">
      <c r="A31" t="s">
        <v>42</v>
      </c>
      <c r="B31">
        <v>2.9499999999999998E-2</v>
      </c>
    </row>
    <row r="32" spans="1:10">
      <c r="A32" t="s">
        <v>43</v>
      </c>
      <c r="B32">
        <v>3.7900000000000003E-2</v>
      </c>
      <c r="E32">
        <v>0</v>
      </c>
      <c r="J32">
        <v>0</v>
      </c>
    </row>
    <row r="33" spans="1:2">
      <c r="A33" t="s">
        <v>44</v>
      </c>
    </row>
    <row r="34" spans="1:2">
      <c r="A34" t="s">
        <v>45</v>
      </c>
    </row>
    <row r="35" spans="1:2">
      <c r="A35" t="s">
        <v>47</v>
      </c>
    </row>
    <row r="36" spans="1:2">
      <c r="A36" t="s">
        <v>99</v>
      </c>
    </row>
    <row r="37" spans="1:2">
      <c r="A37" t="s">
        <v>48</v>
      </c>
      <c r="B37">
        <v>4.7999999999999996E-3</v>
      </c>
    </row>
    <row r="38" spans="1:2">
      <c r="A38" t="s">
        <v>49</v>
      </c>
    </row>
    <row r="39" spans="1:2">
      <c r="A39" t="s">
        <v>50</v>
      </c>
      <c r="B39">
        <v>2.53E-2</v>
      </c>
    </row>
    <row r="40" spans="1:2">
      <c r="A40" t="s">
        <v>51</v>
      </c>
      <c r="B40">
        <v>0</v>
      </c>
    </row>
    <row r="41" spans="1:2">
      <c r="A41" t="s">
        <v>52</v>
      </c>
    </row>
    <row r="42" spans="1:2">
      <c r="A42" t="s">
        <v>53</v>
      </c>
      <c r="B42">
        <v>2.9100000000000001E-2</v>
      </c>
    </row>
    <row r="43" spans="1:2">
      <c r="A43" t="s">
        <v>54</v>
      </c>
      <c r="B43">
        <v>4.8899999999999999E-2</v>
      </c>
    </row>
    <row r="44" spans="1:2">
      <c r="A44" t="s">
        <v>100</v>
      </c>
    </row>
    <row r="45" spans="1:2">
      <c r="A45" t="s">
        <v>101</v>
      </c>
    </row>
    <row r="46" spans="1:2">
      <c r="A46" t="s">
        <v>55</v>
      </c>
      <c r="B46">
        <v>4.4000000000000003E-3</v>
      </c>
    </row>
    <row r="47" spans="1:2">
      <c r="A47" t="s">
        <v>56</v>
      </c>
      <c r="B47">
        <v>8.2199999999999995E-2</v>
      </c>
    </row>
    <row r="48" spans="1:2">
      <c r="A48" t="s">
        <v>102</v>
      </c>
    </row>
    <row r="49" spans="1:2">
      <c r="A49" t="s">
        <v>57</v>
      </c>
    </row>
    <row r="50" spans="1:2">
      <c r="A50" t="s">
        <v>58</v>
      </c>
      <c r="B50">
        <v>4.7000000000000002E-3</v>
      </c>
    </row>
    <row r="51" spans="1:2">
      <c r="A51" t="s">
        <v>59</v>
      </c>
    </row>
    <row r="52" spans="1:2">
      <c r="A52" t="s">
        <v>60</v>
      </c>
      <c r="B52">
        <v>0</v>
      </c>
    </row>
    <row r="53" spans="1:2">
      <c r="A53" t="s">
        <v>103</v>
      </c>
    </row>
    <row r="54" spans="1:2">
      <c r="A54" t="s">
        <v>61</v>
      </c>
      <c r="B54">
        <v>5.1999999999999998E-2</v>
      </c>
    </row>
    <row r="55" spans="1:2">
      <c r="A55" t="s">
        <v>62</v>
      </c>
    </row>
    <row r="56" spans="1:2">
      <c r="A56" t="s">
        <v>65</v>
      </c>
    </row>
    <row r="57" spans="1:2">
      <c r="A57" t="s">
        <v>66</v>
      </c>
    </row>
    <row r="58" spans="1:2">
      <c r="A58" t="s">
        <v>67</v>
      </c>
    </row>
    <row r="59" spans="1:2">
      <c r="A59" t="s">
        <v>69</v>
      </c>
      <c r="B59">
        <v>0</v>
      </c>
    </row>
    <row r="60" spans="1:2">
      <c r="A60" t="s">
        <v>70</v>
      </c>
      <c r="B60">
        <v>0.1333</v>
      </c>
    </row>
    <row r="61" spans="1:2">
      <c r="A61" t="s">
        <v>72</v>
      </c>
    </row>
    <row r="62" spans="1:2">
      <c r="A62" t="s">
        <v>104</v>
      </c>
    </row>
    <row r="63" spans="1:2">
      <c r="A63" t="s">
        <v>74</v>
      </c>
      <c r="B63">
        <v>3.5700000000000003E-2</v>
      </c>
    </row>
    <row r="64" spans="1:2">
      <c r="A64" t="s">
        <v>75</v>
      </c>
    </row>
    <row r="65" spans="1:2">
      <c r="A65" t="s">
        <v>76</v>
      </c>
    </row>
    <row r="66" spans="1:2">
      <c r="A66" t="s">
        <v>77</v>
      </c>
    </row>
    <row r="67" spans="1:2">
      <c r="A67" t="s">
        <v>78</v>
      </c>
    </row>
    <row r="68" spans="1:2">
      <c r="A68" t="s">
        <v>105</v>
      </c>
    </row>
    <row r="69" spans="1:2">
      <c r="A69" t="s">
        <v>80</v>
      </c>
      <c r="B69">
        <v>9.4000000000000004E-3</v>
      </c>
    </row>
    <row r="70" spans="1:2">
      <c r="A70" t="s">
        <v>81</v>
      </c>
      <c r="B70">
        <v>2.29E-2</v>
      </c>
    </row>
    <row r="71" spans="1:2">
      <c r="A71" t="s">
        <v>106</v>
      </c>
    </row>
    <row r="72" spans="1:2">
      <c r="A72" t="s">
        <v>107</v>
      </c>
    </row>
    <row r="73" spans="1:2">
      <c r="A73" t="s">
        <v>108</v>
      </c>
    </row>
    <row r="74" spans="1:2">
      <c r="A74" t="s">
        <v>82</v>
      </c>
    </row>
    <row r="75" spans="1:2">
      <c r="A75" t="s">
        <v>83</v>
      </c>
    </row>
    <row r="76" spans="1:2">
      <c r="A76" t="s">
        <v>84</v>
      </c>
      <c r="B76">
        <v>5.5399999999999998E-2</v>
      </c>
    </row>
    <row r="77" spans="1:2">
      <c r="A77" t="s">
        <v>85</v>
      </c>
      <c r="B77">
        <v>9.1999999999999998E-3</v>
      </c>
    </row>
    <row r="78" spans="1:2">
      <c r="A78" t="s">
        <v>86</v>
      </c>
      <c r="B78">
        <v>1.6299999999999999E-2</v>
      </c>
    </row>
    <row r="79" spans="1:2">
      <c r="A79" t="s">
        <v>87</v>
      </c>
    </row>
    <row r="80" spans="1:2">
      <c r="A80" t="s">
        <v>89</v>
      </c>
      <c r="B80">
        <v>1.6199999999999999E-2</v>
      </c>
    </row>
    <row r="81" spans="1:10">
      <c r="A81" t="s">
        <v>90</v>
      </c>
      <c r="B81">
        <v>1.7100000000000001E-2</v>
      </c>
    </row>
    <row r="82" spans="1:10">
      <c r="A82" t="s">
        <v>109</v>
      </c>
    </row>
    <row r="83" spans="1:10">
      <c r="A83" t="s">
        <v>95</v>
      </c>
      <c r="B83">
        <v>0.13</v>
      </c>
    </row>
    <row r="84" spans="1:10">
      <c r="A84" t="s">
        <v>293</v>
      </c>
    </row>
    <row r="85" spans="1:10">
      <c r="A85" t="s">
        <v>291</v>
      </c>
      <c r="D85">
        <v>1</v>
      </c>
      <c r="E85">
        <v>2</v>
      </c>
      <c r="F85">
        <v>0</v>
      </c>
      <c r="G85">
        <v>1</v>
      </c>
      <c r="H85">
        <v>0</v>
      </c>
      <c r="I85">
        <v>0</v>
      </c>
      <c r="J85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4"/>
  <sheetViews>
    <sheetView workbookViewId="0"/>
    <sheetView workbookViewId="1"/>
  </sheetViews>
  <sheetFormatPr baseColWidth="10" defaultColWidth="8.83203125" defaultRowHeight="16"/>
  <sheetData>
    <row r="1" spans="1:7">
      <c r="A1" s="1" t="s">
        <v>0</v>
      </c>
      <c r="B1" s="1" t="s">
        <v>294</v>
      </c>
      <c r="C1" s="1" t="s">
        <v>295</v>
      </c>
      <c r="D1" s="1" t="s">
        <v>115</v>
      </c>
      <c r="E1" s="1" t="s">
        <v>96</v>
      </c>
      <c r="F1" s="1" t="s">
        <v>296</v>
      </c>
      <c r="G1" s="1" t="s">
        <v>297</v>
      </c>
    </row>
    <row r="2" spans="1:7">
      <c r="A2" t="s">
        <v>11</v>
      </c>
      <c r="B2">
        <v>11808.20523</v>
      </c>
      <c r="C2">
        <v>0</v>
      </c>
      <c r="D2">
        <v>3.9899999999999998E-2</v>
      </c>
      <c r="E2">
        <v>3.1374668319999999</v>
      </c>
      <c r="F2">
        <v>37047.852254573932</v>
      </c>
      <c r="G2">
        <v>0</v>
      </c>
    </row>
    <row r="3" spans="1:7">
      <c r="A3" t="s">
        <v>12</v>
      </c>
      <c r="B3">
        <v>0</v>
      </c>
      <c r="C3">
        <v>0</v>
      </c>
      <c r="E3">
        <v>1</v>
      </c>
      <c r="F3">
        <v>0</v>
      </c>
      <c r="G3">
        <v>0</v>
      </c>
    </row>
    <row r="4" spans="1:7">
      <c r="A4" t="s">
        <v>13</v>
      </c>
      <c r="B4">
        <v>22763.312000000002</v>
      </c>
      <c r="C4">
        <v>16710.93</v>
      </c>
      <c r="D4">
        <v>3.9600000000000003E-2</v>
      </c>
      <c r="E4">
        <v>225.7462404</v>
      </c>
      <c r="F4">
        <v>5138732.1030522054</v>
      </c>
      <c r="G4">
        <v>3772429.6210875721</v>
      </c>
    </row>
    <row r="5" spans="1:7">
      <c r="A5" t="s">
        <v>14</v>
      </c>
      <c r="B5">
        <v>53163377.590000004</v>
      </c>
      <c r="C5">
        <v>60661894.340000004</v>
      </c>
      <c r="D5">
        <v>2.1700000000000001E-2</v>
      </c>
      <c r="E5">
        <v>1.561260729</v>
      </c>
      <c r="F5">
        <v>83001893.652265668</v>
      </c>
      <c r="G5">
        <v>94709033.379789382</v>
      </c>
    </row>
    <row r="6" spans="1:7">
      <c r="A6" t="s">
        <v>15</v>
      </c>
      <c r="B6">
        <v>0</v>
      </c>
      <c r="C6">
        <v>0</v>
      </c>
      <c r="E6">
        <v>309.19</v>
      </c>
      <c r="F6">
        <v>0</v>
      </c>
      <c r="G6">
        <v>0</v>
      </c>
    </row>
    <row r="7" spans="1:7">
      <c r="A7" t="s">
        <v>16</v>
      </c>
      <c r="B7">
        <v>0</v>
      </c>
      <c r="C7">
        <v>0</v>
      </c>
      <c r="E7">
        <v>0.97850411179999996</v>
      </c>
      <c r="F7">
        <v>0</v>
      </c>
      <c r="G7">
        <v>0</v>
      </c>
    </row>
    <row r="8" spans="1:7">
      <c r="A8" t="s">
        <v>97</v>
      </c>
      <c r="B8">
        <v>0</v>
      </c>
      <c r="C8">
        <v>0</v>
      </c>
      <c r="E8">
        <v>1</v>
      </c>
      <c r="F8">
        <v>0</v>
      </c>
      <c r="G8">
        <v>0</v>
      </c>
    </row>
    <row r="9" spans="1:7">
      <c r="A9" t="s">
        <v>17</v>
      </c>
      <c r="B9">
        <v>0</v>
      </c>
      <c r="C9">
        <v>0</v>
      </c>
      <c r="E9">
        <v>1.1429320119999999</v>
      </c>
      <c r="F9">
        <v>0</v>
      </c>
      <c r="G9">
        <v>0</v>
      </c>
    </row>
    <row r="10" spans="1:7">
      <c r="A10" t="s">
        <v>18</v>
      </c>
      <c r="B10">
        <v>0</v>
      </c>
      <c r="C10">
        <v>0</v>
      </c>
      <c r="E10">
        <v>0.13370237879999999</v>
      </c>
      <c r="F10">
        <v>0</v>
      </c>
      <c r="G10">
        <v>0</v>
      </c>
    </row>
    <row r="11" spans="1:7">
      <c r="A11" t="s">
        <v>19</v>
      </c>
      <c r="B11">
        <v>0</v>
      </c>
      <c r="C11">
        <v>0</v>
      </c>
      <c r="E11">
        <v>0.15858700000000001</v>
      </c>
      <c r="F11">
        <v>0</v>
      </c>
      <c r="G11">
        <v>0</v>
      </c>
    </row>
    <row r="12" spans="1:7">
      <c r="A12" t="s">
        <v>20</v>
      </c>
      <c r="B12">
        <v>0</v>
      </c>
      <c r="C12">
        <v>0</v>
      </c>
      <c r="E12">
        <v>106.7272576</v>
      </c>
      <c r="F12">
        <v>0</v>
      </c>
      <c r="G12">
        <v>0</v>
      </c>
    </row>
    <row r="13" spans="1:7">
      <c r="A13" t="s">
        <v>21</v>
      </c>
      <c r="B13">
        <v>0</v>
      </c>
      <c r="C13">
        <v>0</v>
      </c>
      <c r="E13">
        <v>18.34652131</v>
      </c>
      <c r="F13">
        <v>0</v>
      </c>
      <c r="G13">
        <v>0</v>
      </c>
    </row>
    <row r="14" spans="1:7">
      <c r="A14" t="s">
        <v>22</v>
      </c>
      <c r="B14">
        <v>0</v>
      </c>
      <c r="C14">
        <v>0</v>
      </c>
      <c r="E14">
        <v>18.977169530000001</v>
      </c>
      <c r="F14">
        <v>0</v>
      </c>
      <c r="G14">
        <v>0</v>
      </c>
    </row>
    <row r="15" spans="1:7">
      <c r="A15" t="s">
        <v>23</v>
      </c>
      <c r="B15">
        <v>946344.0233</v>
      </c>
      <c r="C15">
        <v>0</v>
      </c>
      <c r="D15">
        <v>1.01E-2</v>
      </c>
      <c r="E15">
        <v>1.275133066</v>
      </c>
      <c r="F15">
        <v>1206714.555921305</v>
      </c>
      <c r="G15">
        <v>0</v>
      </c>
    </row>
    <row r="16" spans="1:7">
      <c r="A16" t="s">
        <v>24</v>
      </c>
      <c r="B16">
        <v>6914.1304790000004</v>
      </c>
      <c r="C16">
        <v>69266.17</v>
      </c>
      <c r="D16">
        <v>2.3300000000000001E-2</v>
      </c>
      <c r="E16">
        <v>535.80121499999996</v>
      </c>
      <c r="F16">
        <v>3704599.511316732</v>
      </c>
      <c r="G16">
        <v>37112898.044396549</v>
      </c>
    </row>
    <row r="17" spans="1:7">
      <c r="A17" t="s">
        <v>25</v>
      </c>
      <c r="B17">
        <v>10586.87068</v>
      </c>
      <c r="C17">
        <v>0</v>
      </c>
      <c r="D17">
        <v>5.79E-2</v>
      </c>
      <c r="E17">
        <v>594.37030830000003</v>
      </c>
      <c r="F17">
        <v>6292521.5900038313</v>
      </c>
      <c r="G17">
        <v>0</v>
      </c>
    </row>
    <row r="18" spans="1:7">
      <c r="A18" t="s">
        <v>26</v>
      </c>
      <c r="B18">
        <v>0</v>
      </c>
      <c r="C18">
        <v>0</v>
      </c>
      <c r="D18">
        <v>5.9499999999999997E-2</v>
      </c>
      <c r="E18">
        <v>3.7797509059999999</v>
      </c>
      <c r="F18">
        <v>0</v>
      </c>
      <c r="G18">
        <v>0</v>
      </c>
    </row>
    <row r="19" spans="1:7">
      <c r="A19" t="s">
        <v>27</v>
      </c>
      <c r="B19">
        <v>0</v>
      </c>
      <c r="C19">
        <v>0</v>
      </c>
      <c r="E19">
        <v>4.62</v>
      </c>
      <c r="F19">
        <v>0</v>
      </c>
      <c r="G19">
        <v>0</v>
      </c>
    </row>
    <row r="20" spans="1:7">
      <c r="A20" t="s">
        <v>28</v>
      </c>
      <c r="B20">
        <v>0</v>
      </c>
      <c r="C20">
        <v>0</v>
      </c>
      <c r="E20">
        <v>24.47</v>
      </c>
      <c r="F20">
        <v>0</v>
      </c>
      <c r="G20">
        <v>0</v>
      </c>
    </row>
    <row r="21" spans="1:7">
      <c r="A21" t="s">
        <v>29</v>
      </c>
      <c r="B21">
        <v>0</v>
      </c>
      <c r="C21">
        <v>0</v>
      </c>
      <c r="E21">
        <v>701.49</v>
      </c>
      <c r="F21">
        <v>0</v>
      </c>
      <c r="G21">
        <v>0</v>
      </c>
    </row>
    <row r="22" spans="1:7">
      <c r="A22" t="s">
        <v>30</v>
      </c>
      <c r="B22">
        <v>3996.7695090000002</v>
      </c>
      <c r="C22">
        <v>0</v>
      </c>
      <c r="D22">
        <v>1.84E-2</v>
      </c>
      <c r="E22">
        <v>141.36000000000001</v>
      </c>
      <c r="F22">
        <v>564983.33779224008</v>
      </c>
      <c r="G22">
        <v>0</v>
      </c>
    </row>
    <row r="23" spans="1:7">
      <c r="A23" t="s">
        <v>31</v>
      </c>
      <c r="B23">
        <v>31439.33138</v>
      </c>
      <c r="C23">
        <v>7073.7731460000005</v>
      </c>
      <c r="D23">
        <v>2.92E-2</v>
      </c>
      <c r="E23">
        <v>53547.994169999998</v>
      </c>
      <c r="F23">
        <v>1683513133.4449379</v>
      </c>
      <c r="G23">
        <v>378786363.18191057</v>
      </c>
    </row>
    <row r="24" spans="1:7">
      <c r="A24" t="s">
        <v>32</v>
      </c>
      <c r="B24">
        <v>0</v>
      </c>
      <c r="C24">
        <v>0</v>
      </c>
      <c r="D24">
        <v>0</v>
      </c>
      <c r="E24">
        <v>51.636270140000001</v>
      </c>
      <c r="F24">
        <v>0</v>
      </c>
      <c r="G24">
        <v>0</v>
      </c>
    </row>
    <row r="25" spans="1:7">
      <c r="A25" t="s">
        <v>98</v>
      </c>
      <c r="B25">
        <v>27076</v>
      </c>
      <c r="C25">
        <v>0</v>
      </c>
      <c r="E25">
        <v>1</v>
      </c>
      <c r="F25">
        <v>27076</v>
      </c>
      <c r="G25">
        <v>0</v>
      </c>
    </row>
    <row r="26" spans="1:7">
      <c r="A26" t="s">
        <v>33</v>
      </c>
      <c r="B26">
        <v>53894011.460000001</v>
      </c>
      <c r="C26">
        <v>0</v>
      </c>
      <c r="D26">
        <v>3.8899999999999997E-2</v>
      </c>
      <c r="E26">
        <v>3.7070206899999998</v>
      </c>
      <c r="F26">
        <v>199786215.54931709</v>
      </c>
      <c r="G26">
        <v>0</v>
      </c>
    </row>
    <row r="27" spans="1:7">
      <c r="A27" t="s">
        <v>34</v>
      </c>
      <c r="B27">
        <v>1017.21106</v>
      </c>
      <c r="C27">
        <v>0</v>
      </c>
      <c r="D27">
        <v>4.4900000000000002E-2</v>
      </c>
      <c r="E27">
        <v>254.86</v>
      </c>
      <c r="F27">
        <v>259246.41075159999</v>
      </c>
      <c r="G27">
        <v>0</v>
      </c>
    </row>
    <row r="28" spans="1:7">
      <c r="A28" t="s">
        <v>35</v>
      </c>
      <c r="B28">
        <v>0</v>
      </c>
      <c r="C28">
        <v>0</v>
      </c>
      <c r="E28">
        <v>33.39</v>
      </c>
      <c r="F28">
        <v>0</v>
      </c>
      <c r="G28">
        <v>0</v>
      </c>
    </row>
    <row r="29" spans="1:7">
      <c r="A29" t="s">
        <v>36</v>
      </c>
      <c r="B29">
        <v>0</v>
      </c>
      <c r="C29">
        <v>0</v>
      </c>
      <c r="E29">
        <v>4.3567513780000002</v>
      </c>
      <c r="F29">
        <v>0</v>
      </c>
      <c r="G29">
        <v>0</v>
      </c>
    </row>
    <row r="30" spans="1:7">
      <c r="A30" t="s">
        <v>37</v>
      </c>
      <c r="B30">
        <v>0</v>
      </c>
      <c r="C30">
        <v>0</v>
      </c>
      <c r="E30">
        <v>22.1</v>
      </c>
      <c r="F30">
        <v>0</v>
      </c>
      <c r="G30">
        <v>0</v>
      </c>
    </row>
    <row r="31" spans="1:7">
      <c r="A31" t="s">
        <v>38</v>
      </c>
      <c r="B31">
        <v>13711.56093</v>
      </c>
      <c r="C31">
        <v>0</v>
      </c>
      <c r="D31">
        <v>4.1799999999999997E-2</v>
      </c>
      <c r="E31">
        <v>167.85702319999999</v>
      </c>
      <c r="F31">
        <v>2301581.8011352229</v>
      </c>
      <c r="G31">
        <v>0</v>
      </c>
    </row>
    <row r="32" spans="1:7">
      <c r="A32" t="s">
        <v>39</v>
      </c>
      <c r="B32">
        <v>0</v>
      </c>
      <c r="C32">
        <v>0</v>
      </c>
      <c r="E32">
        <v>43020.228300000002</v>
      </c>
      <c r="F32">
        <v>0</v>
      </c>
      <c r="G32">
        <v>0</v>
      </c>
    </row>
    <row r="33" spans="1:7">
      <c r="A33" t="s">
        <v>40</v>
      </c>
      <c r="B33">
        <v>656968.42839999998</v>
      </c>
      <c r="C33">
        <v>0</v>
      </c>
      <c r="D33">
        <v>7.5499999999999998E-2</v>
      </c>
      <c r="E33">
        <v>33.777634679999998</v>
      </c>
      <c r="F33">
        <v>22190839.570788931</v>
      </c>
      <c r="G33">
        <v>0</v>
      </c>
    </row>
    <row r="34" spans="1:7">
      <c r="A34" t="s">
        <v>41</v>
      </c>
      <c r="B34">
        <v>271883.93180000002</v>
      </c>
      <c r="C34">
        <v>0</v>
      </c>
      <c r="D34">
        <v>4.7699999999999999E-2</v>
      </c>
      <c r="E34">
        <v>3.8092845149999999</v>
      </c>
      <c r="F34">
        <v>1035683.251283056</v>
      </c>
      <c r="G34">
        <v>0</v>
      </c>
    </row>
    <row r="35" spans="1:7">
      <c r="A35" t="s">
        <v>42</v>
      </c>
      <c r="B35">
        <v>2012.0157850000001</v>
      </c>
      <c r="C35">
        <v>0</v>
      </c>
      <c r="D35">
        <v>2.9499999999999998E-2</v>
      </c>
      <c r="E35">
        <v>44.983104750000003</v>
      </c>
      <c r="F35">
        <v>90506.716815308493</v>
      </c>
      <c r="G35">
        <v>0</v>
      </c>
    </row>
    <row r="36" spans="1:7">
      <c r="A36" t="s">
        <v>43</v>
      </c>
      <c r="B36">
        <v>227488.97459999999</v>
      </c>
      <c r="C36">
        <v>61272.254999999997</v>
      </c>
      <c r="D36">
        <v>3.7900000000000003E-2</v>
      </c>
      <c r="E36">
        <v>4217.3282220000001</v>
      </c>
      <c r="F36">
        <v>959395672.7744211</v>
      </c>
      <c r="G36">
        <v>258405210.2370806</v>
      </c>
    </row>
    <row r="37" spans="1:7">
      <c r="A37" t="s">
        <v>44</v>
      </c>
      <c r="B37">
        <v>0</v>
      </c>
      <c r="C37">
        <v>0</v>
      </c>
      <c r="E37">
        <v>115.72593689999999</v>
      </c>
      <c r="F37">
        <v>0</v>
      </c>
      <c r="G37">
        <v>0</v>
      </c>
    </row>
    <row r="38" spans="1:7">
      <c r="A38" t="s">
        <v>45</v>
      </c>
      <c r="B38">
        <v>0</v>
      </c>
      <c r="C38">
        <v>0</v>
      </c>
      <c r="E38">
        <v>1.71</v>
      </c>
      <c r="F38">
        <v>0</v>
      </c>
      <c r="G38">
        <v>0</v>
      </c>
    </row>
    <row r="39" spans="1:7">
      <c r="A39" t="s">
        <v>46</v>
      </c>
      <c r="B39">
        <v>0</v>
      </c>
      <c r="C39">
        <v>0</v>
      </c>
      <c r="E39">
        <v>1.984989401</v>
      </c>
      <c r="F39">
        <v>0</v>
      </c>
      <c r="G39">
        <v>0</v>
      </c>
    </row>
    <row r="40" spans="1:7">
      <c r="A40" t="s">
        <v>47</v>
      </c>
      <c r="B40">
        <v>0</v>
      </c>
      <c r="C40">
        <v>13451766.91</v>
      </c>
      <c r="E40">
        <v>46.981224640000001</v>
      </c>
      <c r="F40">
        <v>0</v>
      </c>
      <c r="G40">
        <v>631980483.00362873</v>
      </c>
    </row>
    <row r="41" spans="1:7">
      <c r="A41" t="s">
        <v>99</v>
      </c>
      <c r="B41">
        <v>232536</v>
      </c>
      <c r="C41">
        <v>0</v>
      </c>
      <c r="E41">
        <v>1</v>
      </c>
      <c r="F41">
        <v>232536</v>
      </c>
      <c r="G41">
        <v>0</v>
      </c>
    </row>
    <row r="42" spans="1:7">
      <c r="A42" t="s">
        <v>48</v>
      </c>
      <c r="B42">
        <v>76519.596510000003</v>
      </c>
      <c r="C42">
        <v>0</v>
      </c>
      <c r="D42">
        <v>4.7999999999999996E-3</v>
      </c>
      <c r="E42">
        <v>1.748556768</v>
      </c>
      <c r="F42">
        <v>133798.8583621897</v>
      </c>
      <c r="G42">
        <v>0</v>
      </c>
    </row>
    <row r="43" spans="1:7">
      <c r="A43" t="s">
        <v>49</v>
      </c>
      <c r="B43">
        <v>0</v>
      </c>
      <c r="C43">
        <v>0</v>
      </c>
      <c r="E43">
        <v>3.27</v>
      </c>
      <c r="F43">
        <v>0</v>
      </c>
      <c r="G43">
        <v>0</v>
      </c>
    </row>
    <row r="44" spans="1:7">
      <c r="A44" t="s">
        <v>50</v>
      </c>
      <c r="B44">
        <v>2157044.9040000001</v>
      </c>
      <c r="C44">
        <v>0</v>
      </c>
      <c r="D44">
        <v>2.53E-2</v>
      </c>
      <c r="E44">
        <v>23.22947422</v>
      </c>
      <c r="F44">
        <v>50107018.988850378</v>
      </c>
      <c r="G44">
        <v>0</v>
      </c>
    </row>
    <row r="45" spans="1:7">
      <c r="A45" t="s">
        <v>51</v>
      </c>
      <c r="B45">
        <v>3056.8458380000002</v>
      </c>
      <c r="C45">
        <v>0</v>
      </c>
      <c r="D45">
        <v>0</v>
      </c>
      <c r="E45">
        <v>47.015279390000003</v>
      </c>
      <c r="F45">
        <v>143718.4611257287</v>
      </c>
      <c r="G45">
        <v>0</v>
      </c>
    </row>
    <row r="46" spans="1:7">
      <c r="A46" t="s">
        <v>52</v>
      </c>
      <c r="B46">
        <v>0</v>
      </c>
      <c r="C46">
        <v>0</v>
      </c>
      <c r="E46">
        <v>8.3699999999999992</v>
      </c>
      <c r="F46">
        <v>0</v>
      </c>
      <c r="G46">
        <v>0</v>
      </c>
    </row>
    <row r="47" spans="1:7">
      <c r="A47" t="s">
        <v>53</v>
      </c>
      <c r="B47">
        <v>63826.578379999999</v>
      </c>
      <c r="C47">
        <v>0</v>
      </c>
      <c r="D47">
        <v>2.9100000000000001E-2</v>
      </c>
      <c r="E47">
        <v>188.18269799999999</v>
      </c>
      <c r="F47">
        <v>12011057.72365687</v>
      </c>
      <c r="G47">
        <v>0</v>
      </c>
    </row>
    <row r="48" spans="1:7">
      <c r="A48" t="s">
        <v>54</v>
      </c>
      <c r="B48">
        <v>53065.837749999999</v>
      </c>
      <c r="C48">
        <v>0</v>
      </c>
      <c r="D48">
        <v>4.8899999999999999E-2</v>
      </c>
      <c r="E48">
        <v>65.461315490000004</v>
      </c>
      <c r="F48">
        <v>3473759.546693902</v>
      </c>
      <c r="G48">
        <v>0</v>
      </c>
    </row>
    <row r="49" spans="1:7">
      <c r="A49" t="s">
        <v>100</v>
      </c>
      <c r="B49">
        <v>0</v>
      </c>
      <c r="C49">
        <v>0</v>
      </c>
      <c r="E49">
        <v>1</v>
      </c>
      <c r="F49">
        <v>0</v>
      </c>
      <c r="G49">
        <v>0</v>
      </c>
    </row>
    <row r="50" spans="1:7">
      <c r="A50" t="s">
        <v>101</v>
      </c>
      <c r="B50">
        <v>0</v>
      </c>
      <c r="C50">
        <v>0</v>
      </c>
      <c r="E50">
        <v>1</v>
      </c>
      <c r="F50">
        <v>0</v>
      </c>
      <c r="G50">
        <v>0</v>
      </c>
    </row>
    <row r="51" spans="1:7">
      <c r="A51" t="s">
        <v>55</v>
      </c>
      <c r="B51">
        <v>1491146.2560000001</v>
      </c>
      <c r="C51">
        <v>0</v>
      </c>
      <c r="D51">
        <v>4.4000000000000003E-3</v>
      </c>
      <c r="E51">
        <v>3.908786256</v>
      </c>
      <c r="F51">
        <v>5828571.9911386576</v>
      </c>
      <c r="G51">
        <v>0</v>
      </c>
    </row>
    <row r="52" spans="1:7">
      <c r="A52" t="s">
        <v>56</v>
      </c>
      <c r="B52">
        <v>32181745.16</v>
      </c>
      <c r="C52">
        <v>0</v>
      </c>
      <c r="D52">
        <v>8.2199999999999995E-2</v>
      </c>
      <c r="E52">
        <v>2.2443404290000002</v>
      </c>
      <c r="F52">
        <v>72226791.738363087</v>
      </c>
      <c r="G52">
        <v>0</v>
      </c>
    </row>
    <row r="53" spans="1:7">
      <c r="A53" t="s">
        <v>102</v>
      </c>
      <c r="B53">
        <v>210282</v>
      </c>
      <c r="C53">
        <v>0</v>
      </c>
      <c r="E53">
        <v>1</v>
      </c>
      <c r="F53">
        <v>210282</v>
      </c>
      <c r="G53">
        <v>0</v>
      </c>
    </row>
    <row r="54" spans="1:7">
      <c r="A54" t="s">
        <v>57</v>
      </c>
      <c r="B54">
        <v>0</v>
      </c>
      <c r="C54">
        <v>0</v>
      </c>
      <c r="E54">
        <v>2760.4538210000001</v>
      </c>
      <c r="F54">
        <v>0</v>
      </c>
      <c r="G54">
        <v>0</v>
      </c>
    </row>
    <row r="55" spans="1:7">
      <c r="A55" t="s">
        <v>58</v>
      </c>
      <c r="B55">
        <v>133030.85690000001</v>
      </c>
      <c r="C55">
        <v>0</v>
      </c>
      <c r="D55">
        <v>4.7000000000000002E-3</v>
      </c>
      <c r="E55">
        <v>7.6454567879999997</v>
      </c>
      <c r="F55">
        <v>1017081.667899562</v>
      </c>
      <c r="G55">
        <v>0</v>
      </c>
    </row>
    <row r="56" spans="1:7">
      <c r="A56" t="s">
        <v>59</v>
      </c>
      <c r="B56">
        <v>0</v>
      </c>
      <c r="C56">
        <v>0</v>
      </c>
      <c r="E56">
        <v>0.55521134530000005</v>
      </c>
      <c r="F56">
        <v>0</v>
      </c>
      <c r="G56">
        <v>0</v>
      </c>
    </row>
    <row r="57" spans="1:7">
      <c r="A57" t="s">
        <v>60</v>
      </c>
      <c r="B57">
        <v>0</v>
      </c>
      <c r="C57">
        <v>0</v>
      </c>
      <c r="D57">
        <v>0</v>
      </c>
      <c r="E57">
        <v>0.1121917726</v>
      </c>
      <c r="F57">
        <v>0</v>
      </c>
      <c r="G57">
        <v>0</v>
      </c>
    </row>
    <row r="58" spans="1:7">
      <c r="A58" t="s">
        <v>103</v>
      </c>
      <c r="B58">
        <v>15186.666670000001</v>
      </c>
      <c r="C58">
        <v>0</v>
      </c>
      <c r="E58">
        <v>1</v>
      </c>
      <c r="F58">
        <v>15186.666670000001</v>
      </c>
      <c r="G58">
        <v>0</v>
      </c>
    </row>
    <row r="59" spans="1:7">
      <c r="A59" t="s">
        <v>61</v>
      </c>
      <c r="B59">
        <v>961.06534139999997</v>
      </c>
      <c r="C59">
        <v>0</v>
      </c>
      <c r="D59">
        <v>5.1999999999999998E-2</v>
      </c>
      <c r="E59">
        <v>1784.463242</v>
      </c>
      <c r="F59">
        <v>1714985.774888481</v>
      </c>
      <c r="G59">
        <v>0</v>
      </c>
    </row>
    <row r="60" spans="1:7">
      <c r="A60" t="s">
        <v>62</v>
      </c>
      <c r="B60">
        <v>0</v>
      </c>
      <c r="C60">
        <v>0</v>
      </c>
      <c r="E60">
        <v>1.2276333189999999</v>
      </c>
      <c r="F60">
        <v>0</v>
      </c>
      <c r="G60">
        <v>0</v>
      </c>
    </row>
    <row r="61" spans="1:7">
      <c r="A61" t="s">
        <v>63</v>
      </c>
      <c r="B61">
        <v>0</v>
      </c>
      <c r="C61">
        <v>0</v>
      </c>
      <c r="E61">
        <v>0.22890199999999999</v>
      </c>
      <c r="F61">
        <v>0</v>
      </c>
      <c r="G61">
        <v>0</v>
      </c>
    </row>
    <row r="62" spans="1:7">
      <c r="A62" t="s">
        <v>64</v>
      </c>
      <c r="B62">
        <v>0</v>
      </c>
      <c r="C62">
        <v>0</v>
      </c>
      <c r="E62">
        <v>10.448615370000001</v>
      </c>
      <c r="F62">
        <v>0</v>
      </c>
      <c r="G62">
        <v>0</v>
      </c>
    </row>
    <row r="63" spans="1:7">
      <c r="A63" t="s">
        <v>65</v>
      </c>
      <c r="B63">
        <v>0</v>
      </c>
      <c r="C63">
        <v>0</v>
      </c>
      <c r="E63">
        <v>0.84474856369999995</v>
      </c>
      <c r="F63">
        <v>0</v>
      </c>
      <c r="G63">
        <v>0</v>
      </c>
    </row>
    <row r="64" spans="1:7">
      <c r="A64" t="s">
        <v>66</v>
      </c>
      <c r="B64">
        <v>0</v>
      </c>
      <c r="C64">
        <v>0</v>
      </c>
      <c r="E64">
        <v>145.22184630000001</v>
      </c>
      <c r="F64">
        <v>0</v>
      </c>
      <c r="G64">
        <v>0</v>
      </c>
    </row>
    <row r="65" spans="1:7">
      <c r="A65" t="s">
        <v>67</v>
      </c>
      <c r="B65">
        <v>0</v>
      </c>
      <c r="C65">
        <v>0</v>
      </c>
      <c r="E65">
        <v>0</v>
      </c>
      <c r="F65">
        <v>0</v>
      </c>
      <c r="G65">
        <v>0</v>
      </c>
    </row>
    <row r="66" spans="1:7">
      <c r="A66" t="s">
        <v>68</v>
      </c>
      <c r="B66">
        <v>0</v>
      </c>
      <c r="C66">
        <v>0</v>
      </c>
      <c r="E66">
        <v>0.48199504679999999</v>
      </c>
      <c r="F66">
        <v>0</v>
      </c>
      <c r="G66">
        <v>0</v>
      </c>
    </row>
    <row r="67" spans="1:7">
      <c r="A67" t="s">
        <v>69</v>
      </c>
      <c r="B67">
        <v>0</v>
      </c>
      <c r="C67">
        <v>0</v>
      </c>
      <c r="D67">
        <v>0</v>
      </c>
      <c r="E67">
        <v>1.2146436490000001</v>
      </c>
      <c r="F67">
        <v>0</v>
      </c>
      <c r="G67">
        <v>0</v>
      </c>
    </row>
    <row r="68" spans="1:7">
      <c r="A68" t="s">
        <v>70</v>
      </c>
      <c r="B68">
        <v>144048.2439</v>
      </c>
      <c r="C68">
        <v>0</v>
      </c>
      <c r="D68">
        <v>0.1333</v>
      </c>
      <c r="E68">
        <v>6.9173658859999998</v>
      </c>
      <c r="F68">
        <v>996434.40829206759</v>
      </c>
      <c r="G68">
        <v>0</v>
      </c>
    </row>
    <row r="69" spans="1:7">
      <c r="A69" t="s">
        <v>71</v>
      </c>
      <c r="B69">
        <v>0</v>
      </c>
      <c r="C69">
        <v>0</v>
      </c>
      <c r="E69">
        <v>211.84317039999999</v>
      </c>
      <c r="F69">
        <v>0</v>
      </c>
      <c r="G69">
        <v>0</v>
      </c>
    </row>
    <row r="70" spans="1:7">
      <c r="A70" t="s">
        <v>72</v>
      </c>
      <c r="B70">
        <v>0</v>
      </c>
      <c r="C70">
        <v>0</v>
      </c>
      <c r="E70">
        <v>0</v>
      </c>
      <c r="F70">
        <v>0</v>
      </c>
      <c r="G70">
        <v>0</v>
      </c>
    </row>
    <row r="71" spans="1:7">
      <c r="A71" t="s">
        <v>73</v>
      </c>
      <c r="B71">
        <v>0</v>
      </c>
      <c r="C71">
        <v>116343357.7</v>
      </c>
      <c r="E71">
        <v>5.1312766060000001</v>
      </c>
      <c r="F71">
        <v>0</v>
      </c>
      <c r="G71">
        <v>596989949.62950003</v>
      </c>
    </row>
    <row r="72" spans="1:7">
      <c r="A72" t="s">
        <v>104</v>
      </c>
      <c r="B72">
        <v>0</v>
      </c>
      <c r="C72">
        <v>0</v>
      </c>
      <c r="E72">
        <v>1</v>
      </c>
      <c r="F72">
        <v>0</v>
      </c>
      <c r="G72">
        <v>0</v>
      </c>
    </row>
    <row r="73" spans="1:7">
      <c r="A73" t="s">
        <v>74</v>
      </c>
      <c r="B73">
        <v>19048.95162</v>
      </c>
      <c r="C73">
        <v>0</v>
      </c>
      <c r="D73">
        <v>3.5700000000000003E-2</v>
      </c>
      <c r="E73">
        <v>6.8646783329999996</v>
      </c>
      <c r="F73">
        <v>130764.9254521792</v>
      </c>
      <c r="G73">
        <v>0</v>
      </c>
    </row>
    <row r="74" spans="1:7">
      <c r="A74" t="s">
        <v>75</v>
      </c>
      <c r="B74">
        <v>5441.4365390000003</v>
      </c>
      <c r="C74">
        <v>0</v>
      </c>
      <c r="E74">
        <v>0.69979999999999998</v>
      </c>
      <c r="F74">
        <v>3807.9172899922</v>
      </c>
      <c r="G74">
        <v>0</v>
      </c>
    </row>
    <row r="75" spans="1:7">
      <c r="A75" t="s">
        <v>76</v>
      </c>
      <c r="B75">
        <v>0</v>
      </c>
      <c r="C75">
        <v>0</v>
      </c>
      <c r="E75">
        <v>0.77880000000000005</v>
      </c>
      <c r="F75">
        <v>0</v>
      </c>
      <c r="G75">
        <v>0</v>
      </c>
    </row>
    <row r="76" spans="1:7">
      <c r="A76" t="s">
        <v>77</v>
      </c>
      <c r="B76">
        <v>1773.6786090000001</v>
      </c>
      <c r="C76">
        <v>0</v>
      </c>
      <c r="E76">
        <v>1.3232999999999999</v>
      </c>
      <c r="F76">
        <v>2347.1089032896998</v>
      </c>
      <c r="G76">
        <v>0</v>
      </c>
    </row>
    <row r="77" spans="1:7">
      <c r="A77" t="s">
        <v>78</v>
      </c>
      <c r="B77">
        <v>0</v>
      </c>
      <c r="C77">
        <v>0</v>
      </c>
      <c r="E77">
        <v>0.1283</v>
      </c>
      <c r="F77">
        <v>0</v>
      </c>
      <c r="G77">
        <v>0</v>
      </c>
    </row>
    <row r="78" spans="1:7">
      <c r="A78" t="s">
        <v>79</v>
      </c>
      <c r="B78">
        <v>0</v>
      </c>
      <c r="C78">
        <v>0</v>
      </c>
      <c r="E78">
        <v>0.42238799999999999</v>
      </c>
      <c r="F78">
        <v>0</v>
      </c>
      <c r="G78">
        <v>0</v>
      </c>
    </row>
    <row r="79" spans="1:7">
      <c r="A79" t="s">
        <v>105</v>
      </c>
      <c r="B79">
        <v>163943</v>
      </c>
      <c r="C79">
        <v>0</v>
      </c>
      <c r="E79">
        <v>1</v>
      </c>
      <c r="F79">
        <v>163943</v>
      </c>
      <c r="G79">
        <v>0</v>
      </c>
    </row>
    <row r="80" spans="1:7">
      <c r="A80" t="s">
        <v>80</v>
      </c>
      <c r="B80">
        <v>8999.5267000000003</v>
      </c>
      <c r="C80">
        <v>0</v>
      </c>
      <c r="D80">
        <v>9.4000000000000004E-3</v>
      </c>
      <c r="E80">
        <v>11.97194859</v>
      </c>
      <c r="F80">
        <v>107741.87098673241</v>
      </c>
      <c r="G80">
        <v>0</v>
      </c>
    </row>
    <row r="81" spans="1:7">
      <c r="A81" t="s">
        <v>81</v>
      </c>
      <c r="B81">
        <v>248634.5914</v>
      </c>
      <c r="C81">
        <v>0</v>
      </c>
      <c r="D81">
        <v>2.29E-2</v>
      </c>
      <c r="E81">
        <v>19.967318389999999</v>
      </c>
      <c r="F81">
        <v>4964566.0492513562</v>
      </c>
      <c r="G81">
        <v>0</v>
      </c>
    </row>
    <row r="82" spans="1:7">
      <c r="A82" t="s">
        <v>106</v>
      </c>
      <c r="B82">
        <v>0</v>
      </c>
      <c r="C82">
        <v>250000</v>
      </c>
      <c r="E82">
        <v>1</v>
      </c>
      <c r="F82">
        <v>0</v>
      </c>
      <c r="G82">
        <v>250000</v>
      </c>
    </row>
    <row r="83" spans="1:7">
      <c r="A83" t="s">
        <v>107</v>
      </c>
      <c r="B83">
        <v>2335977.3590000002</v>
      </c>
      <c r="C83">
        <v>134072981.59999999</v>
      </c>
      <c r="E83">
        <v>1</v>
      </c>
      <c r="F83">
        <v>2335977.3590000002</v>
      </c>
      <c r="G83">
        <v>134072981.59999999</v>
      </c>
    </row>
    <row r="84" spans="1:7">
      <c r="A84" t="s">
        <v>108</v>
      </c>
      <c r="B84">
        <v>118693.15150000001</v>
      </c>
      <c r="C84">
        <v>0</v>
      </c>
      <c r="E84">
        <v>1</v>
      </c>
      <c r="F84">
        <v>118693.15150000001</v>
      </c>
      <c r="G84">
        <v>0</v>
      </c>
    </row>
    <row r="85" spans="1:7">
      <c r="A85" t="s">
        <v>82</v>
      </c>
      <c r="B85">
        <v>0</v>
      </c>
      <c r="C85">
        <v>0</v>
      </c>
      <c r="E85">
        <v>4.76</v>
      </c>
      <c r="F85">
        <v>0</v>
      </c>
      <c r="G85">
        <v>0</v>
      </c>
    </row>
    <row r="86" spans="1:7">
      <c r="A86" t="s">
        <v>83</v>
      </c>
      <c r="B86">
        <v>0</v>
      </c>
      <c r="C86">
        <v>0</v>
      </c>
      <c r="E86">
        <v>173.8</v>
      </c>
      <c r="F86">
        <v>0</v>
      </c>
      <c r="G86">
        <v>0</v>
      </c>
    </row>
    <row r="87" spans="1:7">
      <c r="A87" t="s">
        <v>84</v>
      </c>
      <c r="B87">
        <v>8.2634521550000006E-2</v>
      </c>
      <c r="C87">
        <v>0</v>
      </c>
      <c r="D87">
        <v>5.5399999999999998E-2</v>
      </c>
      <c r="E87">
        <v>1787.732853</v>
      </c>
      <c r="F87">
        <v>147.7284489668715</v>
      </c>
      <c r="G87">
        <v>0</v>
      </c>
    </row>
    <row r="88" spans="1:7">
      <c r="A88" t="s">
        <v>85</v>
      </c>
      <c r="B88">
        <v>13864567.24</v>
      </c>
      <c r="C88">
        <v>0</v>
      </c>
      <c r="D88">
        <v>9.1999999999999998E-3</v>
      </c>
      <c r="E88">
        <v>0.32615</v>
      </c>
      <c r="F88">
        <v>4521928.6053259997</v>
      </c>
      <c r="G88">
        <v>0</v>
      </c>
    </row>
    <row r="89" spans="1:7">
      <c r="A89" t="s">
        <v>86</v>
      </c>
      <c r="B89">
        <v>8591894.6280000005</v>
      </c>
      <c r="C89">
        <v>41367172.490000002</v>
      </c>
      <c r="D89">
        <v>1.6299999999999999E-2</v>
      </c>
      <c r="E89">
        <v>0.92637028030000002</v>
      </c>
      <c r="F89">
        <v>7959275.8348484244</v>
      </c>
      <c r="G89">
        <v>38321319.17477975</v>
      </c>
    </row>
    <row r="90" spans="1:7">
      <c r="A90" t="s">
        <v>87</v>
      </c>
      <c r="B90">
        <v>0</v>
      </c>
      <c r="C90">
        <v>0</v>
      </c>
      <c r="E90">
        <v>27453.762640000001</v>
      </c>
      <c r="F90">
        <v>0</v>
      </c>
      <c r="G90">
        <v>0</v>
      </c>
    </row>
    <row r="91" spans="1:7">
      <c r="A91" t="s">
        <v>88</v>
      </c>
      <c r="B91">
        <v>0</v>
      </c>
      <c r="C91">
        <v>0</v>
      </c>
      <c r="E91">
        <v>653.54</v>
      </c>
      <c r="F91">
        <v>0</v>
      </c>
      <c r="G91">
        <v>0</v>
      </c>
    </row>
    <row r="92" spans="1:7">
      <c r="A92" t="s">
        <v>89</v>
      </c>
      <c r="B92">
        <v>26398.464940000002</v>
      </c>
      <c r="C92">
        <v>0</v>
      </c>
      <c r="D92">
        <v>1.6199999999999999E-2</v>
      </c>
      <c r="E92">
        <v>204.61756589999999</v>
      </c>
      <c r="F92">
        <v>5401589.6395192891</v>
      </c>
      <c r="G92">
        <v>0</v>
      </c>
    </row>
    <row r="93" spans="1:7">
      <c r="A93" t="s">
        <v>90</v>
      </c>
      <c r="B93">
        <v>659088.62930000003</v>
      </c>
      <c r="C93">
        <v>0</v>
      </c>
      <c r="D93">
        <v>1.7100000000000001E-2</v>
      </c>
      <c r="E93">
        <v>1.0552900110000001</v>
      </c>
      <c r="F93">
        <v>695529.64686397195</v>
      </c>
      <c r="G93">
        <v>0</v>
      </c>
    </row>
    <row r="94" spans="1:7">
      <c r="A94" t="s">
        <v>109</v>
      </c>
      <c r="B94">
        <v>0</v>
      </c>
      <c r="C94">
        <v>0</v>
      </c>
      <c r="E94">
        <v>1</v>
      </c>
      <c r="F94">
        <v>0</v>
      </c>
      <c r="G94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86"/>
  <sheetViews>
    <sheetView workbookViewId="0"/>
    <sheetView workbookViewId="1"/>
  </sheetViews>
  <sheetFormatPr baseColWidth="10" defaultColWidth="8.83203125" defaultRowHeight="1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139634.41140000001</v>
      </c>
      <c r="C2">
        <v>0</v>
      </c>
      <c r="D2">
        <v>0.1793736101</v>
      </c>
      <c r="E2">
        <v>0</v>
      </c>
      <c r="F2">
        <v>6666666.6600000001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638.91239210000003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5921.7830788085694</v>
      </c>
      <c r="C4">
        <v>8426.2849719101559</v>
      </c>
      <c r="D4">
        <v>0</v>
      </c>
      <c r="E4">
        <v>19662.669256370002</v>
      </c>
      <c r="F4">
        <v>170270.34182797</v>
      </c>
      <c r="G4">
        <v>0</v>
      </c>
      <c r="H4">
        <v>0</v>
      </c>
      <c r="I4">
        <v>0</v>
      </c>
      <c r="J4">
        <v>6.5759171257031346E-2</v>
      </c>
      <c r="K4">
        <v>0</v>
      </c>
    </row>
    <row r="5" spans="1:11">
      <c r="A5" t="s">
        <v>14</v>
      </c>
      <c r="B5">
        <v>2953294.3157799998</v>
      </c>
      <c r="C5">
        <v>0</v>
      </c>
      <c r="D5">
        <v>0</v>
      </c>
      <c r="E5">
        <v>70511559</v>
      </c>
      <c r="F5">
        <v>172989649.90000001</v>
      </c>
      <c r="G5">
        <v>0</v>
      </c>
      <c r="H5">
        <v>0</v>
      </c>
      <c r="I5">
        <v>0</v>
      </c>
      <c r="J5">
        <v>7.3300000000000004E-2</v>
      </c>
      <c r="K5">
        <v>4.4999999999999998E-2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361977.13890000002</v>
      </c>
      <c r="D7">
        <v>0</v>
      </c>
      <c r="E7">
        <v>0.83</v>
      </c>
      <c r="F7">
        <v>189795.32389999999</v>
      </c>
      <c r="G7">
        <v>0</v>
      </c>
      <c r="H7">
        <v>0</v>
      </c>
      <c r="I7">
        <v>0</v>
      </c>
      <c r="J7">
        <v>-1.2146598238213881E-2</v>
      </c>
      <c r="K7">
        <v>0</v>
      </c>
    </row>
    <row r="8" spans="1:11">
      <c r="A8" t="s">
        <v>17</v>
      </c>
      <c r="B8">
        <v>204.06142449999999</v>
      </c>
      <c r="C8">
        <v>5585.977578</v>
      </c>
      <c r="D8">
        <v>0</v>
      </c>
      <c r="E8">
        <v>0</v>
      </c>
      <c r="F8">
        <v>38.386626399999997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24004.588589999999</v>
      </c>
      <c r="C9">
        <v>0</v>
      </c>
      <c r="D9">
        <v>0</v>
      </c>
      <c r="E9">
        <v>0</v>
      </c>
      <c r="F9">
        <v>4802.086241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11592288.439999999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36.01</v>
      </c>
      <c r="D11">
        <v>0</v>
      </c>
      <c r="E11">
        <v>0.36197596069999999</v>
      </c>
      <c r="F11">
        <v>3133.4823136049299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38.78</v>
      </c>
      <c r="C12">
        <v>218578.38870009</v>
      </c>
      <c r="D12">
        <v>0</v>
      </c>
      <c r="E12">
        <v>20521.827502</v>
      </c>
      <c r="F12">
        <v>46.147565890000003</v>
      </c>
      <c r="G12">
        <v>0</v>
      </c>
      <c r="H12">
        <v>0</v>
      </c>
      <c r="I12">
        <v>0</v>
      </c>
      <c r="J12">
        <v>0.5469493396192957</v>
      </c>
      <c r="K12">
        <v>0</v>
      </c>
    </row>
    <row r="13" spans="1:11">
      <c r="A13" t="s">
        <v>22</v>
      </c>
      <c r="B13">
        <v>617.74799714249991</v>
      </c>
      <c r="C13">
        <v>1.7704341109999999</v>
      </c>
      <c r="D13">
        <v>0</v>
      </c>
      <c r="E13">
        <v>11679</v>
      </c>
      <c r="F13">
        <v>0</v>
      </c>
      <c r="G13">
        <v>0</v>
      </c>
      <c r="H13">
        <v>0</v>
      </c>
      <c r="I13">
        <v>0</v>
      </c>
      <c r="J13">
        <v>0.16239999999999999</v>
      </c>
      <c r="K13">
        <v>0</v>
      </c>
    </row>
    <row r="14" spans="1:11">
      <c r="A14" t="s">
        <v>23</v>
      </c>
      <c r="B14">
        <v>5927699.5619999999</v>
      </c>
      <c r="C14">
        <v>0</v>
      </c>
      <c r="D14">
        <v>0</v>
      </c>
      <c r="E14">
        <v>4740567.08</v>
      </c>
      <c r="F14">
        <v>7764347</v>
      </c>
      <c r="G14">
        <v>0</v>
      </c>
      <c r="H14">
        <v>0</v>
      </c>
      <c r="I14">
        <v>0</v>
      </c>
      <c r="J14">
        <v>5.3731968285954522E-2</v>
      </c>
      <c r="K14">
        <v>0</v>
      </c>
    </row>
    <row r="15" spans="1:11">
      <c r="A15" t="s">
        <v>24</v>
      </c>
      <c r="B15">
        <v>73841.908615940003</v>
      </c>
      <c r="C15">
        <v>10009.9</v>
      </c>
      <c r="D15">
        <v>0</v>
      </c>
      <c r="E15">
        <v>54981.768707499999</v>
      </c>
      <c r="F15">
        <v>13301.082145140001</v>
      </c>
      <c r="G15">
        <v>0</v>
      </c>
      <c r="H15">
        <v>3.0535900000000001E-2</v>
      </c>
      <c r="I15">
        <v>0</v>
      </c>
      <c r="J15">
        <v>4.7399348206935817E-2</v>
      </c>
      <c r="K15">
        <v>0</v>
      </c>
    </row>
    <row r="16" spans="1:11">
      <c r="A16" t="s">
        <v>25</v>
      </c>
      <c r="B16">
        <v>36113.535620000002</v>
      </c>
      <c r="C16">
        <v>7605.19</v>
      </c>
      <c r="D16">
        <v>0</v>
      </c>
      <c r="E16">
        <v>26000</v>
      </c>
      <c r="F16">
        <v>0</v>
      </c>
      <c r="G16">
        <v>0</v>
      </c>
      <c r="H16">
        <v>0</v>
      </c>
      <c r="I16">
        <v>0</v>
      </c>
      <c r="J16">
        <v>7.0400000000000004E-2</v>
      </c>
      <c r="K16">
        <v>0</v>
      </c>
    </row>
    <row r="17" spans="1:11">
      <c r="A17" t="s">
        <v>26</v>
      </c>
      <c r="B17">
        <v>308066.8890352</v>
      </c>
      <c r="C17">
        <v>827790.53899999999</v>
      </c>
      <c r="D17">
        <v>0</v>
      </c>
      <c r="E17">
        <v>2557742.5099999998</v>
      </c>
      <c r="F17">
        <v>161557.6874</v>
      </c>
      <c r="G17">
        <v>0</v>
      </c>
      <c r="H17">
        <v>7.4451718419555398E-4</v>
      </c>
      <c r="I17">
        <v>0</v>
      </c>
      <c r="J17">
        <v>7.1599956330240605E-2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400000.13000990002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0.24452292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30</v>
      </c>
      <c r="B21">
        <v>8448.6300580000006</v>
      </c>
      <c r="C21">
        <v>0</v>
      </c>
      <c r="D21">
        <v>0</v>
      </c>
      <c r="E21">
        <v>24900.129840000001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12000.267253309999</v>
      </c>
      <c r="C22">
        <v>33510.559438149998</v>
      </c>
      <c r="D22">
        <v>0</v>
      </c>
      <c r="E22">
        <v>53216.658085479998</v>
      </c>
      <c r="F22">
        <v>57261.530645885003</v>
      </c>
      <c r="G22">
        <v>0</v>
      </c>
      <c r="H22">
        <v>8.5487968051605676E-3</v>
      </c>
      <c r="I22">
        <v>0</v>
      </c>
      <c r="J22">
        <v>8.2932983477783263E-3</v>
      </c>
      <c r="K22">
        <v>1.4351519959920191E-3</v>
      </c>
    </row>
    <row r="23" spans="1:11">
      <c r="A23" t="s">
        <v>32</v>
      </c>
      <c r="B23">
        <v>0</v>
      </c>
      <c r="C23">
        <v>0</v>
      </c>
      <c r="D23">
        <v>0</v>
      </c>
      <c r="E23">
        <v>3861.0814740000001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603518565.57009995</v>
      </c>
      <c r="C24">
        <v>0</v>
      </c>
      <c r="D24">
        <v>0</v>
      </c>
      <c r="E24">
        <v>50821995.519197002</v>
      </c>
      <c r="F24">
        <v>1035711.3416</v>
      </c>
      <c r="G24">
        <v>0</v>
      </c>
      <c r="H24">
        <v>0</v>
      </c>
      <c r="I24">
        <v>0</v>
      </c>
      <c r="J24">
        <v>-4.7331239961092751E-2</v>
      </c>
      <c r="K24">
        <v>0</v>
      </c>
    </row>
    <row r="25" spans="1:11">
      <c r="A25" t="s">
        <v>34</v>
      </c>
      <c r="B25">
        <v>21825.776700213632</v>
      </c>
      <c r="C25">
        <v>5830.4010856470004</v>
      </c>
      <c r="D25">
        <v>0</v>
      </c>
      <c r="E25">
        <v>6914.0196213999998</v>
      </c>
      <c r="F25">
        <v>7537.3789619999998</v>
      </c>
      <c r="G25">
        <v>0</v>
      </c>
      <c r="H25">
        <v>0</v>
      </c>
      <c r="I25">
        <v>0</v>
      </c>
      <c r="J25">
        <v>7.7791902460799117E-2</v>
      </c>
      <c r="K25">
        <v>0</v>
      </c>
    </row>
    <row r="26" spans="1:11">
      <c r="A26" t="s">
        <v>35</v>
      </c>
      <c r="B26">
        <v>5.0359440390000003</v>
      </c>
      <c r="C26">
        <v>0</v>
      </c>
      <c r="D26">
        <v>0</v>
      </c>
      <c r="E26">
        <v>0.1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21142.514370000001</v>
      </c>
      <c r="C27">
        <v>160333.46787263831</v>
      </c>
      <c r="D27">
        <v>0</v>
      </c>
      <c r="E27">
        <v>948663.05733899993</v>
      </c>
      <c r="F27">
        <v>15009.2328136</v>
      </c>
      <c r="G27">
        <v>0</v>
      </c>
      <c r="H27">
        <v>0</v>
      </c>
      <c r="I27">
        <v>0</v>
      </c>
      <c r="J27">
        <v>0.12609550132956601</v>
      </c>
      <c r="K27">
        <v>0</v>
      </c>
    </row>
    <row r="28" spans="1:11">
      <c r="A28" t="s">
        <v>37</v>
      </c>
      <c r="B28">
        <v>0</v>
      </c>
      <c r="C28">
        <v>59389.258461330013</v>
      </c>
      <c r="D28">
        <v>0</v>
      </c>
      <c r="E28">
        <v>359.42903610000002</v>
      </c>
      <c r="F28">
        <v>1086.2430476176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24787.197899999999</v>
      </c>
      <c r="C29">
        <v>0</v>
      </c>
      <c r="D29">
        <v>0</v>
      </c>
      <c r="E29">
        <v>39016.01152</v>
      </c>
      <c r="F29">
        <v>73079.865075130001</v>
      </c>
      <c r="G29">
        <v>0</v>
      </c>
      <c r="H29">
        <v>0</v>
      </c>
      <c r="I29">
        <v>0</v>
      </c>
      <c r="J29">
        <v>9.8036673944471905E-3</v>
      </c>
      <c r="K29">
        <v>1.998856760200992E-2</v>
      </c>
    </row>
    <row r="30" spans="1:11">
      <c r="A30" t="s">
        <v>39</v>
      </c>
      <c r="B30">
        <v>0</v>
      </c>
      <c r="C30">
        <v>288.13879050000003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90785.758225917991</v>
      </c>
      <c r="C31">
        <v>1995848.2350000001</v>
      </c>
      <c r="D31">
        <v>0</v>
      </c>
      <c r="E31">
        <v>577277.78</v>
      </c>
      <c r="F31">
        <v>1945858.9922799999</v>
      </c>
      <c r="G31">
        <v>0</v>
      </c>
      <c r="H31">
        <v>0.12</v>
      </c>
      <c r="I31">
        <v>0</v>
      </c>
      <c r="J31">
        <v>9.0399999999999994E-2</v>
      </c>
      <c r="K31">
        <v>0.131362651560118</v>
      </c>
    </row>
    <row r="32" spans="1:11">
      <c r="A32" t="s">
        <v>41</v>
      </c>
      <c r="B32">
        <v>324030.60340000002</v>
      </c>
      <c r="C32">
        <v>0</v>
      </c>
      <c r="D32">
        <v>0</v>
      </c>
      <c r="E32">
        <v>4318174.0236999998</v>
      </c>
      <c r="F32">
        <v>0</v>
      </c>
      <c r="G32">
        <v>0</v>
      </c>
      <c r="H32">
        <v>0</v>
      </c>
      <c r="I32">
        <v>0</v>
      </c>
      <c r="J32">
        <v>5.9646840784176341E-2</v>
      </c>
      <c r="K32">
        <v>0</v>
      </c>
    </row>
    <row r="33" spans="1:11">
      <c r="A33" t="s">
        <v>42</v>
      </c>
      <c r="B33">
        <v>27707.708626737</v>
      </c>
      <c r="C33">
        <v>0</v>
      </c>
      <c r="D33">
        <v>0</v>
      </c>
      <c r="E33">
        <v>70439.477889999995</v>
      </c>
      <c r="F33">
        <v>116742.46030000001</v>
      </c>
      <c r="G33">
        <v>0</v>
      </c>
      <c r="H33">
        <v>0</v>
      </c>
      <c r="I33">
        <v>0</v>
      </c>
      <c r="J33">
        <v>3.9040607374950548E-2</v>
      </c>
      <c r="K33">
        <v>0</v>
      </c>
    </row>
    <row r="34" spans="1:11">
      <c r="A34" t="s">
        <v>43</v>
      </c>
      <c r="B34">
        <v>160924.46095776081</v>
      </c>
      <c r="C34">
        <v>491244.52446231822</v>
      </c>
      <c r="D34">
        <v>0.15375706619999999</v>
      </c>
      <c r="E34">
        <v>338154.617767327</v>
      </c>
      <c r="F34">
        <v>671982.75273672421</v>
      </c>
      <c r="G34">
        <v>0</v>
      </c>
      <c r="H34">
        <v>3.7028697344100428E-2</v>
      </c>
      <c r="I34">
        <v>0</v>
      </c>
      <c r="J34">
        <v>6.6262074657481296E-2</v>
      </c>
      <c r="K34">
        <v>5.2330471854115197E-3</v>
      </c>
    </row>
    <row r="35" spans="1:11">
      <c r="A35" t="s">
        <v>44</v>
      </c>
      <c r="B35">
        <v>0</v>
      </c>
      <c r="C35">
        <v>268.60512820999998</v>
      </c>
      <c r="D35">
        <v>0</v>
      </c>
      <c r="E35">
        <v>0</v>
      </c>
      <c r="F35">
        <v>137.47473049999999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v>0</v>
      </c>
      <c r="C36">
        <v>27041.041160000001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46</v>
      </c>
      <c r="B37">
        <v>4486.600531</v>
      </c>
      <c r="C37">
        <v>0.05</v>
      </c>
      <c r="D37">
        <v>0</v>
      </c>
      <c r="E37">
        <v>500013.3</v>
      </c>
      <c r="F37">
        <v>0.1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47</v>
      </c>
      <c r="B38">
        <v>4972409.3623000002</v>
      </c>
      <c r="C38">
        <v>60352.45</v>
      </c>
      <c r="D38">
        <v>0</v>
      </c>
      <c r="E38">
        <v>6870086.9100000001</v>
      </c>
      <c r="F38">
        <v>1049990</v>
      </c>
      <c r="G38">
        <v>0</v>
      </c>
      <c r="H38">
        <v>0</v>
      </c>
      <c r="I38">
        <v>0</v>
      </c>
      <c r="J38">
        <v>-7.142452833208944E-2</v>
      </c>
      <c r="K38">
        <v>0</v>
      </c>
    </row>
    <row r="39" spans="1:11">
      <c r="A39" t="s">
        <v>48</v>
      </c>
      <c r="B39">
        <v>199912.3391136</v>
      </c>
      <c r="C39">
        <v>1446649.4669999999</v>
      </c>
      <c r="D39">
        <v>0</v>
      </c>
      <c r="E39">
        <v>330000</v>
      </c>
      <c r="F39">
        <v>0</v>
      </c>
      <c r="G39">
        <v>0</v>
      </c>
      <c r="H39">
        <v>2.8181299553176409E-3</v>
      </c>
      <c r="I39">
        <v>0</v>
      </c>
      <c r="J39">
        <v>6.8599999999999994E-2</v>
      </c>
      <c r="K39">
        <v>0</v>
      </c>
    </row>
    <row r="40" spans="1:11">
      <c r="A40" t="s">
        <v>49</v>
      </c>
      <c r="B40">
        <v>0</v>
      </c>
      <c r="C40">
        <v>198036.30480000001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t="s">
        <v>50</v>
      </c>
      <c r="B41">
        <v>1516221.1438742001</v>
      </c>
      <c r="C41">
        <v>3137421.3672000002</v>
      </c>
      <c r="D41">
        <v>16855.797419999999</v>
      </c>
      <c r="E41">
        <v>6328653.8131200001</v>
      </c>
      <c r="F41">
        <v>2622173</v>
      </c>
      <c r="G41">
        <v>0</v>
      </c>
      <c r="H41">
        <v>0</v>
      </c>
      <c r="I41">
        <v>0</v>
      </c>
      <c r="J41">
        <v>2.0202924629837971E-2</v>
      </c>
      <c r="K41">
        <v>0</v>
      </c>
    </row>
    <row r="42" spans="1:11">
      <c r="A42" t="s">
        <v>51</v>
      </c>
      <c r="B42">
        <v>12031.105610000001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52</v>
      </c>
      <c r="B43">
        <v>0</v>
      </c>
      <c r="C43">
        <v>12.866756580000001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53</v>
      </c>
      <c r="B44">
        <v>87283.004121189995</v>
      </c>
      <c r="C44">
        <v>9606.7800000000007</v>
      </c>
      <c r="D44">
        <v>0</v>
      </c>
      <c r="E44">
        <v>419346.99930000002</v>
      </c>
      <c r="F44">
        <v>30080.951871130001</v>
      </c>
      <c r="G44">
        <v>0</v>
      </c>
      <c r="H44">
        <v>0</v>
      </c>
      <c r="I44">
        <v>0</v>
      </c>
      <c r="J44">
        <v>4.7638292968226317E-2</v>
      </c>
      <c r="K44">
        <v>0</v>
      </c>
    </row>
    <row r="45" spans="1:11">
      <c r="A45" t="s">
        <v>54</v>
      </c>
      <c r="B45">
        <v>1360523.516176</v>
      </c>
      <c r="C45">
        <v>0</v>
      </c>
      <c r="D45">
        <v>0</v>
      </c>
      <c r="E45">
        <v>278523.79019999999</v>
      </c>
      <c r="F45">
        <v>1230077.808</v>
      </c>
      <c r="G45">
        <v>0</v>
      </c>
      <c r="H45">
        <v>0</v>
      </c>
      <c r="I45">
        <v>0</v>
      </c>
      <c r="J45">
        <v>9.6723764400862292E-2</v>
      </c>
      <c r="K45">
        <v>0</v>
      </c>
    </row>
    <row r="46" spans="1:11">
      <c r="A46" t="s">
        <v>55</v>
      </c>
      <c r="B46">
        <v>408232.16</v>
      </c>
      <c r="C46">
        <v>0</v>
      </c>
      <c r="D46">
        <v>0</v>
      </c>
      <c r="E46">
        <v>7600030.3650000002</v>
      </c>
      <c r="F46">
        <v>1348164.43</v>
      </c>
      <c r="G46">
        <v>0</v>
      </c>
      <c r="H46">
        <v>0</v>
      </c>
      <c r="I46">
        <v>0</v>
      </c>
      <c r="J46">
        <v>-8.2910537551599047E-3</v>
      </c>
      <c r="K46">
        <v>0</v>
      </c>
    </row>
    <row r="47" spans="1:11">
      <c r="A47" t="s">
        <v>56</v>
      </c>
      <c r="B47">
        <v>50363409.041000001</v>
      </c>
      <c r="C47">
        <v>318.26107029999997</v>
      </c>
      <c r="D47">
        <v>0</v>
      </c>
      <c r="E47">
        <v>8666997.6829161439</v>
      </c>
      <c r="F47">
        <v>372677507.99621987</v>
      </c>
      <c r="G47">
        <v>0</v>
      </c>
      <c r="H47">
        <v>0</v>
      </c>
      <c r="I47">
        <v>0</v>
      </c>
      <c r="J47">
        <v>5.6405559359865368E-2</v>
      </c>
      <c r="K47">
        <v>0.12325650392071941</v>
      </c>
    </row>
    <row r="48" spans="1:11">
      <c r="A48" t="s">
        <v>57</v>
      </c>
      <c r="B48">
        <v>8.5011480380000002</v>
      </c>
      <c r="C48">
        <v>0</v>
      </c>
      <c r="D48">
        <v>0</v>
      </c>
      <c r="E48">
        <v>0</v>
      </c>
      <c r="F48">
        <v>3.7214123209999999E-3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58</v>
      </c>
      <c r="B49">
        <v>223853.29019999999</v>
      </c>
      <c r="C49">
        <v>0</v>
      </c>
      <c r="D49">
        <v>0</v>
      </c>
      <c r="E49">
        <v>556109.78272300004</v>
      </c>
      <c r="F49">
        <v>0</v>
      </c>
      <c r="G49">
        <v>0</v>
      </c>
      <c r="H49">
        <v>0</v>
      </c>
      <c r="I49">
        <v>0</v>
      </c>
      <c r="J49">
        <v>6.9278424867012856E-2</v>
      </c>
      <c r="K49">
        <v>0</v>
      </c>
    </row>
    <row r="50" spans="1:11">
      <c r="A50" t="s">
        <v>59</v>
      </c>
      <c r="B50">
        <v>0</v>
      </c>
      <c r="C50">
        <v>0</v>
      </c>
      <c r="D50">
        <v>0</v>
      </c>
      <c r="E50">
        <v>0</v>
      </c>
      <c r="F50">
        <v>648.87117839999996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60</v>
      </c>
      <c r="B51">
        <v>186214.4927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61</v>
      </c>
      <c r="B52">
        <v>9563.0491787499996</v>
      </c>
      <c r="C52">
        <v>0</v>
      </c>
      <c r="D52">
        <v>0</v>
      </c>
      <c r="E52">
        <v>225</v>
      </c>
      <c r="F52">
        <v>0</v>
      </c>
      <c r="G52">
        <v>0</v>
      </c>
      <c r="H52">
        <v>0</v>
      </c>
      <c r="I52">
        <v>0</v>
      </c>
      <c r="J52">
        <v>4.4999999999999998E-2</v>
      </c>
      <c r="K52">
        <v>0</v>
      </c>
    </row>
    <row r="53" spans="1:11">
      <c r="A53" t="s">
        <v>62</v>
      </c>
      <c r="B53">
        <v>0</v>
      </c>
      <c r="C53">
        <v>159157.43452000001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t="s">
        <v>63</v>
      </c>
      <c r="B54">
        <v>0</v>
      </c>
      <c r="C54">
        <v>0</v>
      </c>
      <c r="D54">
        <v>0</v>
      </c>
      <c r="E54">
        <v>0</v>
      </c>
      <c r="F54">
        <v>3593097.1418910399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t="s">
        <v>64</v>
      </c>
      <c r="B55">
        <v>0</v>
      </c>
      <c r="C55">
        <v>0</v>
      </c>
      <c r="D55">
        <v>0</v>
      </c>
      <c r="E55">
        <v>162992.68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65</v>
      </c>
      <c r="B56">
        <v>123295.1498</v>
      </c>
      <c r="C56">
        <v>0</v>
      </c>
      <c r="D56">
        <v>0</v>
      </c>
      <c r="E56">
        <v>803656</v>
      </c>
      <c r="F56">
        <v>0</v>
      </c>
      <c r="G56">
        <v>0</v>
      </c>
      <c r="H56">
        <v>0</v>
      </c>
      <c r="I56">
        <v>0</v>
      </c>
      <c r="J56">
        <v>9.4299999999999981E-2</v>
      </c>
      <c r="K56">
        <v>0</v>
      </c>
    </row>
    <row r="57" spans="1:11">
      <c r="A57" t="s">
        <v>66</v>
      </c>
      <c r="B57">
        <v>0</v>
      </c>
      <c r="C57">
        <v>561.9</v>
      </c>
      <c r="D57">
        <v>0</v>
      </c>
      <c r="E57">
        <v>0.7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67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69</v>
      </c>
      <c r="B60">
        <v>92.040842979999994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70</v>
      </c>
      <c r="B61">
        <v>303234.95037999999</v>
      </c>
      <c r="C61">
        <v>300373.12</v>
      </c>
      <c r="D61">
        <v>0</v>
      </c>
      <c r="E61">
        <v>290225.03999999998</v>
      </c>
      <c r="F61">
        <v>5991675.9000000004</v>
      </c>
      <c r="G61">
        <v>0</v>
      </c>
      <c r="H61">
        <v>5.5012799999999987E-2</v>
      </c>
      <c r="I61">
        <v>0</v>
      </c>
      <c r="J61">
        <v>0.1424999803600682</v>
      </c>
      <c r="K61">
        <v>0.43286496270601021</v>
      </c>
    </row>
    <row r="62" spans="1:11">
      <c r="A62" t="s">
        <v>71</v>
      </c>
      <c r="B62">
        <v>0</v>
      </c>
      <c r="C62">
        <v>0</v>
      </c>
      <c r="D62">
        <v>0</v>
      </c>
      <c r="E62">
        <v>25000.51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72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73</v>
      </c>
      <c r="B64">
        <v>1</v>
      </c>
      <c r="C64">
        <v>20022336.239999998</v>
      </c>
      <c r="D64">
        <v>0</v>
      </c>
      <c r="E64">
        <v>94389954.780000001</v>
      </c>
      <c r="F64">
        <v>0</v>
      </c>
      <c r="G64">
        <v>0</v>
      </c>
      <c r="H64">
        <v>0</v>
      </c>
      <c r="I64">
        <v>0</v>
      </c>
      <c r="J64">
        <v>2.017333310984345E-7</v>
      </c>
      <c r="K64">
        <v>0</v>
      </c>
    </row>
    <row r="65" spans="1:11">
      <c r="A65" t="s">
        <v>74</v>
      </c>
      <c r="B65">
        <v>45914.349880000002</v>
      </c>
      <c r="C65">
        <v>563545.36629999999</v>
      </c>
      <c r="D65">
        <v>0</v>
      </c>
      <c r="E65">
        <v>99482.76</v>
      </c>
      <c r="F65">
        <v>0</v>
      </c>
      <c r="G65">
        <v>0</v>
      </c>
      <c r="H65">
        <v>0.14608638288340409</v>
      </c>
      <c r="I65">
        <v>0</v>
      </c>
      <c r="J65">
        <v>0.14729999999999999</v>
      </c>
      <c r="K65">
        <v>0</v>
      </c>
    </row>
    <row r="66" spans="1:11">
      <c r="A66" t="s">
        <v>75</v>
      </c>
      <c r="B66">
        <v>7149026.0539999995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76</v>
      </c>
      <c r="B67">
        <v>3288584.057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77</v>
      </c>
      <c r="B68">
        <v>4483291.7760066893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78</v>
      </c>
      <c r="B69">
        <v>20373469.548900001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79</v>
      </c>
      <c r="B70">
        <v>13787.04926</v>
      </c>
      <c r="C70">
        <v>675265.79680000001</v>
      </c>
      <c r="D70">
        <v>0</v>
      </c>
      <c r="E70">
        <v>0</v>
      </c>
      <c r="F70">
        <v>470334.24969999999</v>
      </c>
      <c r="G70">
        <v>0</v>
      </c>
      <c r="H70">
        <v>50.000000000000007</v>
      </c>
      <c r="I70">
        <v>0</v>
      </c>
      <c r="J70">
        <v>0</v>
      </c>
      <c r="K70">
        <v>0</v>
      </c>
    </row>
    <row r="71" spans="1:11">
      <c r="A71" t="s">
        <v>80</v>
      </c>
      <c r="B71">
        <v>32930.205600000001</v>
      </c>
      <c r="C71">
        <v>0</v>
      </c>
      <c r="D71">
        <v>0</v>
      </c>
      <c r="E71">
        <v>94795.65</v>
      </c>
      <c r="F71">
        <v>0</v>
      </c>
      <c r="G71">
        <v>0</v>
      </c>
      <c r="H71">
        <v>0</v>
      </c>
      <c r="I71">
        <v>0</v>
      </c>
      <c r="J71">
        <v>9.3299999999999994E-2</v>
      </c>
      <c r="K71">
        <v>0</v>
      </c>
    </row>
    <row r="72" spans="1:11">
      <c r="A72" t="s">
        <v>81</v>
      </c>
      <c r="B72">
        <v>157657.65674989999</v>
      </c>
      <c r="C72">
        <v>539674.86529999995</v>
      </c>
      <c r="D72">
        <v>0</v>
      </c>
      <c r="E72">
        <v>1054194.8547</v>
      </c>
      <c r="F72">
        <v>768336.65</v>
      </c>
      <c r="G72">
        <v>0</v>
      </c>
      <c r="H72">
        <v>30.997114819681041</v>
      </c>
      <c r="I72">
        <v>0</v>
      </c>
      <c r="J72">
        <v>6.913378884263302E-2</v>
      </c>
      <c r="K72">
        <v>0</v>
      </c>
    </row>
    <row r="73" spans="1:11">
      <c r="A73" t="s">
        <v>82</v>
      </c>
      <c r="B73">
        <v>0</v>
      </c>
      <c r="C73">
        <v>58198.796757999997</v>
      </c>
      <c r="D73">
        <v>0</v>
      </c>
      <c r="E73">
        <v>0</v>
      </c>
      <c r="F73">
        <v>2.4947623889999999E-3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83</v>
      </c>
      <c r="B74">
        <v>1666.4714959999999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84</v>
      </c>
      <c r="B75">
        <v>237.39692099999999</v>
      </c>
      <c r="C75">
        <v>101</v>
      </c>
      <c r="D75">
        <v>0</v>
      </c>
      <c r="E75">
        <v>0</v>
      </c>
      <c r="F75">
        <v>0</v>
      </c>
      <c r="G75">
        <v>0</v>
      </c>
      <c r="H75">
        <v>8.7599999999999987E-3</v>
      </c>
      <c r="I75">
        <v>0</v>
      </c>
      <c r="J75">
        <v>0</v>
      </c>
      <c r="K75">
        <v>0</v>
      </c>
    </row>
    <row r="76" spans="1:11">
      <c r="A76" t="s">
        <v>85</v>
      </c>
      <c r="B76">
        <v>70406114.087472618</v>
      </c>
      <c r="C76">
        <v>0</v>
      </c>
      <c r="D76">
        <v>0</v>
      </c>
      <c r="E76">
        <v>62501599.399999999</v>
      </c>
      <c r="F76">
        <v>0</v>
      </c>
      <c r="G76">
        <v>0</v>
      </c>
      <c r="H76">
        <v>0</v>
      </c>
      <c r="I76">
        <v>0</v>
      </c>
      <c r="J76">
        <v>5.2151965402664563E-2</v>
      </c>
      <c r="K76">
        <v>0</v>
      </c>
    </row>
    <row r="77" spans="1:11">
      <c r="A77" t="s">
        <v>86</v>
      </c>
      <c r="B77">
        <v>28841405.143031999</v>
      </c>
      <c r="C77">
        <v>0</v>
      </c>
      <c r="D77">
        <v>0</v>
      </c>
      <c r="E77">
        <v>188677519.17622781</v>
      </c>
      <c r="F77">
        <v>7049205</v>
      </c>
      <c r="G77">
        <v>0</v>
      </c>
      <c r="H77">
        <v>0</v>
      </c>
      <c r="I77">
        <v>0</v>
      </c>
      <c r="J77">
        <v>4.6199516514942661E-2</v>
      </c>
      <c r="K77">
        <v>0</v>
      </c>
    </row>
    <row r="78" spans="1:11">
      <c r="A78" t="s">
        <v>87</v>
      </c>
      <c r="B78">
        <v>0.58139703679999999</v>
      </c>
      <c r="C78">
        <v>11.38</v>
      </c>
      <c r="D78">
        <v>0</v>
      </c>
      <c r="E78">
        <v>51.764992370000002</v>
      </c>
      <c r="F78">
        <v>0</v>
      </c>
      <c r="G78">
        <v>0</v>
      </c>
      <c r="H78">
        <v>0.12001199999999999</v>
      </c>
      <c r="I78">
        <v>0</v>
      </c>
      <c r="J78">
        <v>8.5598279314882078E-2</v>
      </c>
      <c r="K78">
        <v>0</v>
      </c>
    </row>
    <row r="79" spans="1:11">
      <c r="A79" t="s">
        <v>88</v>
      </c>
      <c r="B79">
        <v>2044.0303799999999</v>
      </c>
      <c r="C79">
        <v>0</v>
      </c>
      <c r="D79">
        <v>118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t="s">
        <v>89</v>
      </c>
      <c r="B80">
        <v>97057.698810000002</v>
      </c>
      <c r="C80">
        <v>0</v>
      </c>
      <c r="D80">
        <v>0</v>
      </c>
      <c r="E80">
        <v>25630.521551999998</v>
      </c>
      <c r="F80">
        <v>0</v>
      </c>
      <c r="G80">
        <v>0</v>
      </c>
      <c r="H80">
        <v>0</v>
      </c>
      <c r="I80">
        <v>0</v>
      </c>
      <c r="J80">
        <v>3.2609558814646167E-2</v>
      </c>
      <c r="K80">
        <v>0</v>
      </c>
    </row>
    <row r="81" spans="1:11">
      <c r="A81" t="s">
        <v>90</v>
      </c>
      <c r="B81">
        <v>1441896.3589999999</v>
      </c>
      <c r="C81">
        <v>6062600.2800000003</v>
      </c>
      <c r="D81">
        <v>0</v>
      </c>
      <c r="E81">
        <v>4077363.3009000001</v>
      </c>
      <c r="F81">
        <v>3246369.7274099998</v>
      </c>
      <c r="G81">
        <v>0</v>
      </c>
      <c r="H81">
        <v>0</v>
      </c>
      <c r="I81">
        <v>0</v>
      </c>
      <c r="J81">
        <v>5.4694624924522872E-2</v>
      </c>
      <c r="K81">
        <v>1.9946180181904478E-2</v>
      </c>
    </row>
    <row r="82" spans="1:11">
      <c r="A82" t="s">
        <v>91</v>
      </c>
      <c r="B82">
        <v>0</v>
      </c>
      <c r="C82">
        <v>0</v>
      </c>
      <c r="D82">
        <v>0</v>
      </c>
      <c r="E82">
        <v>60000.05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92</v>
      </c>
      <c r="B83">
        <v>0</v>
      </c>
      <c r="C83">
        <v>0</v>
      </c>
      <c r="D83">
        <v>0</v>
      </c>
      <c r="E83">
        <v>900021.23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t="s">
        <v>93</v>
      </c>
      <c r="B84">
        <v>0</v>
      </c>
      <c r="C84">
        <v>0</v>
      </c>
      <c r="D84">
        <v>0</v>
      </c>
      <c r="E84">
        <v>213558.86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94</v>
      </c>
      <c r="B85">
        <v>0</v>
      </c>
      <c r="C85">
        <v>57278.42</v>
      </c>
      <c r="D85">
        <v>0</v>
      </c>
      <c r="E85">
        <v>622209.71</v>
      </c>
      <c r="F85">
        <v>0</v>
      </c>
      <c r="G85">
        <v>0</v>
      </c>
      <c r="H85">
        <v>0</v>
      </c>
      <c r="I85">
        <v>0</v>
      </c>
      <c r="J85">
        <v>3.1354033353159982E-3</v>
      </c>
      <c r="K85">
        <v>0</v>
      </c>
    </row>
    <row r="86" spans="1:11">
      <c r="A86" t="s">
        <v>95</v>
      </c>
      <c r="B86">
        <v>522352465.44248188</v>
      </c>
      <c r="C86">
        <v>55031132.568630002</v>
      </c>
      <c r="D86">
        <v>0</v>
      </c>
      <c r="E86">
        <v>1456493776.208111</v>
      </c>
      <c r="F86">
        <v>1513825325.1737449</v>
      </c>
      <c r="G86">
        <v>0</v>
      </c>
      <c r="H86">
        <v>0.90090084804580706</v>
      </c>
      <c r="I86">
        <v>0</v>
      </c>
      <c r="J86">
        <v>9.6208116101041324E-2</v>
      </c>
      <c r="K86">
        <v>0.1093280198772271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96"/>
  <sheetViews>
    <sheetView workbookViewId="0"/>
    <sheetView workbookViewId="1"/>
  </sheetViews>
  <sheetFormatPr baseColWidth="10" defaultColWidth="8.83203125" defaultRowHeight="16"/>
  <sheetData>
    <row r="1" spans="1:2">
      <c r="A1" s="1" t="s">
        <v>0</v>
      </c>
      <c r="B1" s="1" t="s">
        <v>96</v>
      </c>
    </row>
    <row r="2" spans="1:2">
      <c r="A2" t="s">
        <v>11</v>
      </c>
      <c r="B2">
        <v>3.1374668319999999</v>
      </c>
    </row>
    <row r="3" spans="1:2">
      <c r="A3" t="s">
        <v>12</v>
      </c>
      <c r="B3">
        <v>1</v>
      </c>
    </row>
    <row r="4" spans="1:2">
      <c r="A4" t="s">
        <v>13</v>
      </c>
      <c r="B4">
        <v>225.7462404</v>
      </c>
    </row>
    <row r="5" spans="1:2">
      <c r="A5" t="s">
        <v>14</v>
      </c>
      <c r="B5">
        <v>1.561260729</v>
      </c>
    </row>
    <row r="6" spans="1:2">
      <c r="A6" t="s">
        <v>15</v>
      </c>
      <c r="B6">
        <v>309.19</v>
      </c>
    </row>
    <row r="7" spans="1:2">
      <c r="A7" t="s">
        <v>16</v>
      </c>
      <c r="B7">
        <v>0.97850411179999996</v>
      </c>
    </row>
    <row r="8" spans="1:2">
      <c r="A8" t="s">
        <v>97</v>
      </c>
      <c r="B8">
        <v>1</v>
      </c>
    </row>
    <row r="9" spans="1:2">
      <c r="A9" t="s">
        <v>17</v>
      </c>
      <c r="B9">
        <v>1.1429320119999999</v>
      </c>
    </row>
    <row r="10" spans="1:2">
      <c r="A10" t="s">
        <v>18</v>
      </c>
      <c r="B10">
        <v>0.13370237879999999</v>
      </c>
    </row>
    <row r="11" spans="1:2">
      <c r="A11" t="s">
        <v>19</v>
      </c>
      <c r="B11">
        <v>0.15858700000000001</v>
      </c>
    </row>
    <row r="12" spans="1:2">
      <c r="A12" t="s">
        <v>20</v>
      </c>
      <c r="B12">
        <v>106.7272576</v>
      </c>
    </row>
    <row r="13" spans="1:2">
      <c r="A13" t="s">
        <v>21</v>
      </c>
      <c r="B13">
        <v>18.34652131</v>
      </c>
    </row>
    <row r="14" spans="1:2">
      <c r="A14" t="s">
        <v>22</v>
      </c>
      <c r="B14">
        <v>18.977169530000001</v>
      </c>
    </row>
    <row r="15" spans="1:2">
      <c r="A15" t="s">
        <v>23</v>
      </c>
      <c r="B15">
        <v>1.275133066</v>
      </c>
    </row>
    <row r="16" spans="1:2">
      <c r="A16" t="s">
        <v>24</v>
      </c>
      <c r="B16">
        <v>535.80121499999996</v>
      </c>
    </row>
    <row r="17" spans="1:2">
      <c r="A17" t="s">
        <v>25</v>
      </c>
      <c r="B17">
        <v>594.37030830000003</v>
      </c>
    </row>
    <row r="18" spans="1:2">
      <c r="A18" t="s">
        <v>26</v>
      </c>
      <c r="B18">
        <v>3.7797509059999999</v>
      </c>
    </row>
    <row r="19" spans="1:2">
      <c r="A19" t="s">
        <v>27</v>
      </c>
      <c r="B19">
        <v>4.62</v>
      </c>
    </row>
    <row r="20" spans="1:2">
      <c r="A20" t="s">
        <v>28</v>
      </c>
      <c r="B20">
        <v>24.47</v>
      </c>
    </row>
    <row r="21" spans="1:2">
      <c r="A21" t="s">
        <v>29</v>
      </c>
      <c r="B21">
        <v>701.49</v>
      </c>
    </row>
    <row r="22" spans="1:2">
      <c r="A22" t="s">
        <v>30</v>
      </c>
      <c r="B22">
        <v>141.36000000000001</v>
      </c>
    </row>
    <row r="23" spans="1:2">
      <c r="A23" t="s">
        <v>31</v>
      </c>
      <c r="B23">
        <v>53547.994169999998</v>
      </c>
    </row>
    <row r="24" spans="1:2">
      <c r="A24" t="s">
        <v>32</v>
      </c>
      <c r="B24">
        <v>51.636270140000001</v>
      </c>
    </row>
    <row r="25" spans="1:2">
      <c r="A25" t="s">
        <v>98</v>
      </c>
      <c r="B25">
        <v>1</v>
      </c>
    </row>
    <row r="26" spans="1:2">
      <c r="A26" t="s">
        <v>33</v>
      </c>
      <c r="B26">
        <v>3.7070206899999998</v>
      </c>
    </row>
    <row r="27" spans="1:2">
      <c r="A27" t="s">
        <v>34</v>
      </c>
      <c r="B27">
        <v>254.86</v>
      </c>
    </row>
    <row r="28" spans="1:2">
      <c r="A28" t="s">
        <v>35</v>
      </c>
      <c r="B28">
        <v>33.39</v>
      </c>
    </row>
    <row r="29" spans="1:2">
      <c r="A29" t="s">
        <v>36</v>
      </c>
      <c r="B29">
        <v>4.3567513780000002</v>
      </c>
    </row>
    <row r="30" spans="1:2">
      <c r="A30" t="s">
        <v>37</v>
      </c>
      <c r="B30">
        <v>22.1</v>
      </c>
    </row>
    <row r="31" spans="1:2">
      <c r="A31" t="s">
        <v>38</v>
      </c>
      <c r="B31">
        <v>167.85702319999999</v>
      </c>
    </row>
    <row r="32" spans="1:2">
      <c r="A32" t="s">
        <v>39</v>
      </c>
      <c r="B32">
        <v>43020.228300000002</v>
      </c>
    </row>
    <row r="33" spans="1:2">
      <c r="A33" t="s">
        <v>40</v>
      </c>
      <c r="B33">
        <v>33.777634679999998</v>
      </c>
    </row>
    <row r="34" spans="1:2">
      <c r="A34" t="s">
        <v>41</v>
      </c>
      <c r="B34">
        <v>3.8092845149999999</v>
      </c>
    </row>
    <row r="35" spans="1:2">
      <c r="A35" t="s">
        <v>42</v>
      </c>
      <c r="B35">
        <v>44.983104750000003</v>
      </c>
    </row>
    <row r="36" spans="1:2">
      <c r="A36" t="s">
        <v>43</v>
      </c>
      <c r="B36">
        <v>4217.3282220000001</v>
      </c>
    </row>
    <row r="37" spans="1:2">
      <c r="A37" t="s">
        <v>44</v>
      </c>
      <c r="B37">
        <v>115.72593689999999</v>
      </c>
    </row>
    <row r="38" spans="1:2">
      <c r="A38" t="s">
        <v>45</v>
      </c>
      <c r="B38">
        <v>1.71</v>
      </c>
    </row>
    <row r="39" spans="1:2">
      <c r="A39" t="s">
        <v>46</v>
      </c>
      <c r="B39">
        <v>1.984989401</v>
      </c>
    </row>
    <row r="40" spans="1:2">
      <c r="A40" t="s">
        <v>47</v>
      </c>
      <c r="B40">
        <v>46.981224640000001</v>
      </c>
    </row>
    <row r="41" spans="1:2">
      <c r="A41" t="s">
        <v>99</v>
      </c>
      <c r="B41">
        <v>1</v>
      </c>
    </row>
    <row r="42" spans="1:2">
      <c r="A42" t="s">
        <v>48</v>
      </c>
      <c r="B42">
        <v>1.748556768</v>
      </c>
    </row>
    <row r="43" spans="1:2">
      <c r="A43" t="s">
        <v>49</v>
      </c>
      <c r="B43">
        <v>3.27</v>
      </c>
    </row>
    <row r="44" spans="1:2">
      <c r="A44" t="s">
        <v>50</v>
      </c>
      <c r="B44">
        <v>23.22947422</v>
      </c>
    </row>
    <row r="45" spans="1:2">
      <c r="A45" t="s">
        <v>51</v>
      </c>
      <c r="B45">
        <v>47.015279390000003</v>
      </c>
    </row>
    <row r="46" spans="1:2">
      <c r="A46" t="s">
        <v>52</v>
      </c>
      <c r="B46">
        <v>8.3699999999999992</v>
      </c>
    </row>
    <row r="47" spans="1:2">
      <c r="A47" t="s">
        <v>53</v>
      </c>
      <c r="B47">
        <v>188.18269799999999</v>
      </c>
    </row>
    <row r="48" spans="1:2">
      <c r="A48" t="s">
        <v>54</v>
      </c>
      <c r="B48">
        <v>65.461315490000004</v>
      </c>
    </row>
    <row r="49" spans="1:2">
      <c r="A49" t="s">
        <v>100</v>
      </c>
      <c r="B49">
        <v>1</v>
      </c>
    </row>
    <row r="50" spans="1:2">
      <c r="A50" t="s">
        <v>101</v>
      </c>
      <c r="B50">
        <v>1</v>
      </c>
    </row>
    <row r="51" spans="1:2">
      <c r="A51" t="s">
        <v>55</v>
      </c>
      <c r="B51">
        <v>3.908786256</v>
      </c>
    </row>
    <row r="52" spans="1:2">
      <c r="A52" t="s">
        <v>56</v>
      </c>
      <c r="B52">
        <v>2.2443404290000002</v>
      </c>
    </row>
    <row r="53" spans="1:2">
      <c r="A53" t="s">
        <v>102</v>
      </c>
      <c r="B53">
        <v>1</v>
      </c>
    </row>
    <row r="54" spans="1:2">
      <c r="A54" t="s">
        <v>57</v>
      </c>
      <c r="B54">
        <v>2760.4538210000001</v>
      </c>
    </row>
    <row r="55" spans="1:2">
      <c r="A55" t="s">
        <v>58</v>
      </c>
      <c r="B55">
        <v>7.6454567879999997</v>
      </c>
    </row>
    <row r="56" spans="1:2">
      <c r="A56" t="s">
        <v>59</v>
      </c>
      <c r="B56">
        <v>0.55521134530000005</v>
      </c>
    </row>
    <row r="57" spans="1:2">
      <c r="A57" t="s">
        <v>60</v>
      </c>
      <c r="B57">
        <v>0.1121917726</v>
      </c>
    </row>
    <row r="58" spans="1:2">
      <c r="A58" t="s">
        <v>103</v>
      </c>
      <c r="B58">
        <v>1</v>
      </c>
    </row>
    <row r="59" spans="1:2">
      <c r="A59" t="s">
        <v>61</v>
      </c>
      <c r="B59">
        <v>1784.463242</v>
      </c>
    </row>
    <row r="60" spans="1:2">
      <c r="A60" t="s">
        <v>62</v>
      </c>
      <c r="B60">
        <v>1.2276333189999999</v>
      </c>
    </row>
    <row r="61" spans="1:2">
      <c r="A61" t="s">
        <v>63</v>
      </c>
      <c r="B61">
        <v>0.22890199999999999</v>
      </c>
    </row>
    <row r="62" spans="1:2">
      <c r="A62" t="s">
        <v>64</v>
      </c>
      <c r="B62">
        <v>10.448615370000001</v>
      </c>
    </row>
    <row r="63" spans="1:2">
      <c r="A63" t="s">
        <v>65</v>
      </c>
      <c r="B63">
        <v>0.84474856369999995</v>
      </c>
    </row>
    <row r="64" spans="1:2">
      <c r="A64" t="s">
        <v>66</v>
      </c>
      <c r="B64">
        <v>145.22184630000001</v>
      </c>
    </row>
    <row r="65" spans="1:2">
      <c r="A65" t="s">
        <v>67</v>
      </c>
      <c r="B65">
        <v>0</v>
      </c>
    </row>
    <row r="66" spans="1:2">
      <c r="A66" t="s">
        <v>68</v>
      </c>
      <c r="B66">
        <v>0.48199504679999999</v>
      </c>
    </row>
    <row r="67" spans="1:2">
      <c r="A67" t="s">
        <v>69</v>
      </c>
      <c r="B67">
        <v>1.2146436490000001</v>
      </c>
    </row>
    <row r="68" spans="1:2">
      <c r="A68" t="s">
        <v>70</v>
      </c>
      <c r="B68">
        <v>6.9173658859999998</v>
      </c>
    </row>
    <row r="69" spans="1:2">
      <c r="A69" t="s">
        <v>71</v>
      </c>
      <c r="B69">
        <v>211.84317039999999</v>
      </c>
    </row>
    <row r="70" spans="1:2">
      <c r="A70" t="s">
        <v>72</v>
      </c>
      <c r="B70">
        <v>0</v>
      </c>
    </row>
    <row r="71" spans="1:2">
      <c r="A71" t="s">
        <v>73</v>
      </c>
      <c r="B71">
        <v>5.1312766060000001</v>
      </c>
    </row>
    <row r="72" spans="1:2">
      <c r="A72" t="s">
        <v>104</v>
      </c>
      <c r="B72">
        <v>1</v>
      </c>
    </row>
    <row r="73" spans="1:2">
      <c r="A73" t="s">
        <v>74</v>
      </c>
      <c r="B73">
        <v>6.8646783329999996</v>
      </c>
    </row>
    <row r="74" spans="1:2">
      <c r="A74" t="s">
        <v>75</v>
      </c>
      <c r="B74">
        <v>0.69979999999999998</v>
      </c>
    </row>
    <row r="75" spans="1:2">
      <c r="A75" t="s">
        <v>76</v>
      </c>
      <c r="B75">
        <v>0.77880000000000005</v>
      </c>
    </row>
    <row r="76" spans="1:2">
      <c r="A76" t="s">
        <v>77</v>
      </c>
      <c r="B76">
        <v>1.3232999999999999</v>
      </c>
    </row>
    <row r="77" spans="1:2">
      <c r="A77" t="s">
        <v>78</v>
      </c>
      <c r="B77">
        <v>0.1283</v>
      </c>
    </row>
    <row r="78" spans="1:2">
      <c r="A78" t="s">
        <v>79</v>
      </c>
      <c r="B78">
        <v>0.42238799999999999</v>
      </c>
    </row>
    <row r="79" spans="1:2">
      <c r="A79" t="s">
        <v>105</v>
      </c>
      <c r="B79">
        <v>1</v>
      </c>
    </row>
    <row r="80" spans="1:2">
      <c r="A80" t="s">
        <v>80</v>
      </c>
      <c r="B80">
        <v>11.97194859</v>
      </c>
    </row>
    <row r="81" spans="1:2">
      <c r="A81" t="s">
        <v>81</v>
      </c>
      <c r="B81">
        <v>19.967318389999999</v>
      </c>
    </row>
    <row r="82" spans="1:2">
      <c r="A82" t="s">
        <v>106</v>
      </c>
      <c r="B82">
        <v>1</v>
      </c>
    </row>
    <row r="83" spans="1:2">
      <c r="A83" t="s">
        <v>107</v>
      </c>
      <c r="B83">
        <v>1</v>
      </c>
    </row>
    <row r="84" spans="1:2">
      <c r="A84" t="s">
        <v>108</v>
      </c>
      <c r="B84">
        <v>1</v>
      </c>
    </row>
    <row r="85" spans="1:2">
      <c r="A85" t="s">
        <v>82</v>
      </c>
      <c r="B85">
        <v>4.76</v>
      </c>
    </row>
    <row r="86" spans="1:2">
      <c r="A86" t="s">
        <v>83</v>
      </c>
      <c r="B86">
        <v>173.8</v>
      </c>
    </row>
    <row r="87" spans="1:2">
      <c r="A87" t="s">
        <v>84</v>
      </c>
      <c r="B87">
        <v>1787.732853</v>
      </c>
    </row>
    <row r="88" spans="1:2">
      <c r="A88" t="s">
        <v>85</v>
      </c>
      <c r="B88">
        <v>0.32615</v>
      </c>
    </row>
    <row r="89" spans="1:2">
      <c r="A89" t="s">
        <v>86</v>
      </c>
      <c r="B89">
        <v>0.92637028030000002</v>
      </c>
    </row>
    <row r="90" spans="1:2">
      <c r="A90" t="s">
        <v>87</v>
      </c>
      <c r="B90">
        <v>27453.762640000001</v>
      </c>
    </row>
    <row r="91" spans="1:2">
      <c r="A91" t="s">
        <v>88</v>
      </c>
      <c r="B91">
        <v>653.54</v>
      </c>
    </row>
    <row r="92" spans="1:2">
      <c r="A92" t="s">
        <v>89</v>
      </c>
      <c r="B92">
        <v>204.61756589999999</v>
      </c>
    </row>
    <row r="93" spans="1:2">
      <c r="A93" t="s">
        <v>90</v>
      </c>
      <c r="B93">
        <v>1.0552900110000001</v>
      </c>
    </row>
    <row r="94" spans="1:2">
      <c r="A94" t="s">
        <v>109</v>
      </c>
      <c r="B94">
        <v>1</v>
      </c>
    </row>
    <row r="95" spans="1:2">
      <c r="A95" t="s">
        <v>95</v>
      </c>
      <c r="B95">
        <v>1</v>
      </c>
    </row>
    <row r="96" spans="1:2">
      <c r="A96" t="s">
        <v>94</v>
      </c>
      <c r="B96">
        <v>5.1312766060000001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J100"/>
  <sheetViews>
    <sheetView workbookViewId="0"/>
    <sheetView workbookViewId="1"/>
  </sheetViews>
  <sheetFormatPr baseColWidth="10" defaultColWidth="8.83203125" defaultRowHeight="16"/>
  <sheetData>
    <row r="1" spans="1:140">
      <c r="A1" s="1" t="s">
        <v>0</v>
      </c>
      <c r="B1" s="1" t="s">
        <v>145</v>
      </c>
      <c r="C1" s="1" t="s">
        <v>139</v>
      </c>
      <c r="D1" s="1" t="s">
        <v>146</v>
      </c>
      <c r="E1" s="1" t="s">
        <v>225</v>
      </c>
      <c r="F1" s="1" t="s">
        <v>167</v>
      </c>
      <c r="G1" s="1" t="s">
        <v>127</v>
      </c>
      <c r="H1" s="1" t="s">
        <v>125</v>
      </c>
      <c r="I1" s="1" t="s">
        <v>123</v>
      </c>
      <c r="J1" s="1" t="s">
        <v>119</v>
      </c>
      <c r="K1" s="1" t="s">
        <v>185</v>
      </c>
      <c r="L1" s="1" t="s">
        <v>132</v>
      </c>
      <c r="M1" s="1" t="s">
        <v>142</v>
      </c>
      <c r="N1" s="1" t="s">
        <v>173</v>
      </c>
      <c r="O1" s="1" t="s">
        <v>148</v>
      </c>
      <c r="P1" s="1" t="s">
        <v>140</v>
      </c>
      <c r="Q1" s="1" t="s">
        <v>206</v>
      </c>
      <c r="R1" s="1" t="s">
        <v>256</v>
      </c>
      <c r="S1" s="1" t="s">
        <v>257</v>
      </c>
      <c r="T1" s="1" t="s">
        <v>170</v>
      </c>
      <c r="U1" s="1" t="s">
        <v>258</v>
      </c>
      <c r="V1" s="1" t="s">
        <v>221</v>
      </c>
      <c r="W1" s="1" t="s">
        <v>259</v>
      </c>
      <c r="X1" s="1" t="s">
        <v>260</v>
      </c>
      <c r="Y1" s="1" t="s">
        <v>155</v>
      </c>
      <c r="Z1" s="1" t="s">
        <v>161</v>
      </c>
      <c r="AA1" s="1" t="s">
        <v>212</v>
      </c>
      <c r="AB1" s="1" t="s">
        <v>204</v>
      </c>
      <c r="AC1" s="1" t="s">
        <v>261</v>
      </c>
      <c r="AD1" s="1" t="s">
        <v>217</v>
      </c>
      <c r="AE1" s="1" t="s">
        <v>129</v>
      </c>
      <c r="AF1" s="1" t="s">
        <v>262</v>
      </c>
      <c r="AG1" s="1">
        <v>2</v>
      </c>
      <c r="AH1" s="1" t="s">
        <v>171</v>
      </c>
      <c r="AI1" s="1" t="s">
        <v>263</v>
      </c>
      <c r="AJ1" s="1" t="s">
        <v>264</v>
      </c>
      <c r="AK1" s="1" t="s">
        <v>265</v>
      </c>
      <c r="AL1" s="1" t="s">
        <v>266</v>
      </c>
      <c r="AM1" s="1" t="s">
        <v>267</v>
      </c>
      <c r="AN1" s="1" t="s">
        <v>154</v>
      </c>
      <c r="AO1" s="1" t="s">
        <v>268</v>
      </c>
      <c r="AP1" s="1" t="s">
        <v>162</v>
      </c>
      <c r="AQ1" s="1" t="s">
        <v>137</v>
      </c>
      <c r="AR1" s="1" t="s">
        <v>144</v>
      </c>
      <c r="AS1" s="1" t="s">
        <v>151</v>
      </c>
      <c r="AT1" s="1" t="s">
        <v>153</v>
      </c>
      <c r="AU1" s="1" t="s">
        <v>143</v>
      </c>
      <c r="AV1" s="1" t="s">
        <v>227</v>
      </c>
      <c r="AW1" s="1" t="s">
        <v>203</v>
      </c>
      <c r="AX1" s="1" t="s">
        <v>207</v>
      </c>
      <c r="AY1" s="1" t="s">
        <v>269</v>
      </c>
      <c r="AZ1" s="1" t="s">
        <v>205</v>
      </c>
      <c r="BA1" s="1" t="s">
        <v>178</v>
      </c>
      <c r="BB1" s="1" t="s">
        <v>248</v>
      </c>
      <c r="BC1" s="1" t="s">
        <v>121</v>
      </c>
      <c r="BD1" s="1" t="s">
        <v>208</v>
      </c>
      <c r="BE1" s="1" t="s">
        <v>184</v>
      </c>
      <c r="BF1" s="1" t="s">
        <v>175</v>
      </c>
      <c r="BG1" s="1" t="s">
        <v>231</v>
      </c>
      <c r="BH1" s="1" t="s">
        <v>224</v>
      </c>
      <c r="BI1" s="1" t="s">
        <v>163</v>
      </c>
      <c r="BJ1" s="1" t="s">
        <v>159</v>
      </c>
      <c r="BK1" s="1" t="s">
        <v>252</v>
      </c>
      <c r="BL1" s="1" t="s">
        <v>149</v>
      </c>
      <c r="BM1" s="1" t="s">
        <v>133</v>
      </c>
      <c r="BN1" s="1" t="s">
        <v>157</v>
      </c>
      <c r="BO1" s="1" t="s">
        <v>164</v>
      </c>
      <c r="BP1" s="1" t="s">
        <v>186</v>
      </c>
      <c r="BQ1" s="1" t="s">
        <v>247</v>
      </c>
      <c r="BR1" s="1" t="s">
        <v>245</v>
      </c>
      <c r="BS1" s="1" t="s">
        <v>156</v>
      </c>
      <c r="BT1" s="1" t="s">
        <v>201</v>
      </c>
      <c r="BU1" s="1" t="s">
        <v>214</v>
      </c>
      <c r="BV1" s="1" t="s">
        <v>160</v>
      </c>
      <c r="BW1" s="1" t="s">
        <v>270</v>
      </c>
      <c r="BX1" s="1" t="s">
        <v>88</v>
      </c>
      <c r="BY1" s="1" t="s">
        <v>215</v>
      </c>
      <c r="BZ1" s="1" t="s">
        <v>250</v>
      </c>
      <c r="CA1" s="1" t="s">
        <v>189</v>
      </c>
      <c r="CB1" s="1" t="s">
        <v>218</v>
      </c>
      <c r="CC1" s="1" t="s">
        <v>195</v>
      </c>
      <c r="CD1" s="1" t="s">
        <v>209</v>
      </c>
      <c r="CE1" s="1" t="s">
        <v>176</v>
      </c>
      <c r="CF1" s="1" t="s">
        <v>200</v>
      </c>
      <c r="CG1" s="1" t="s">
        <v>179</v>
      </c>
      <c r="CH1" s="1" t="s">
        <v>255</v>
      </c>
      <c r="CI1" s="1" t="s">
        <v>210</v>
      </c>
      <c r="CJ1" s="1" t="s">
        <v>182</v>
      </c>
      <c r="CK1" s="1" t="s">
        <v>190</v>
      </c>
      <c r="CL1" s="1" t="s">
        <v>188</v>
      </c>
      <c r="CM1" s="1" t="s">
        <v>147</v>
      </c>
      <c r="CN1" s="1" t="s">
        <v>135</v>
      </c>
      <c r="CO1" s="1" t="s">
        <v>174</v>
      </c>
      <c r="CP1" s="1" t="s">
        <v>238</v>
      </c>
      <c r="CQ1" s="1" t="s">
        <v>253</v>
      </c>
      <c r="CR1" s="1" t="s">
        <v>211</v>
      </c>
      <c r="CS1" s="1" t="s">
        <v>271</v>
      </c>
      <c r="CT1" s="1" t="s">
        <v>272</v>
      </c>
      <c r="CU1" s="1" t="s">
        <v>273</v>
      </c>
      <c r="CV1" s="1" t="s">
        <v>219</v>
      </c>
      <c r="CW1" s="1" t="s">
        <v>254</v>
      </c>
      <c r="CX1" s="1" t="s">
        <v>230</v>
      </c>
      <c r="CY1" s="1" t="s">
        <v>166</v>
      </c>
      <c r="CZ1" s="1" t="s">
        <v>196</v>
      </c>
      <c r="DA1" s="1" t="s">
        <v>197</v>
      </c>
      <c r="DB1" s="1" t="s">
        <v>274</v>
      </c>
      <c r="DC1" s="1" t="s">
        <v>275</v>
      </c>
      <c r="DD1" s="1" t="s">
        <v>226</v>
      </c>
      <c r="DE1" s="1" t="s">
        <v>237</v>
      </c>
      <c r="DF1" s="1" t="s">
        <v>172</v>
      </c>
      <c r="DG1" s="1" t="s">
        <v>202</v>
      </c>
      <c r="DH1" s="1" t="s">
        <v>229</v>
      </c>
      <c r="DI1" s="1" t="s">
        <v>222</v>
      </c>
      <c r="DJ1" s="1" t="s">
        <v>228</v>
      </c>
      <c r="DK1" s="1" t="s">
        <v>236</v>
      </c>
      <c r="DL1" s="1" t="s">
        <v>235</v>
      </c>
      <c r="DM1" s="1" t="s">
        <v>165</v>
      </c>
      <c r="DN1" s="1" t="s">
        <v>177</v>
      </c>
      <c r="DO1" s="1" t="s">
        <v>168</v>
      </c>
      <c r="DP1" s="1" t="s">
        <v>193</v>
      </c>
      <c r="DQ1" s="1" t="s">
        <v>194</v>
      </c>
      <c r="DR1" s="1" t="s">
        <v>199</v>
      </c>
      <c r="DS1" s="1" t="s">
        <v>246</v>
      </c>
      <c r="DT1" s="1" t="s">
        <v>169</v>
      </c>
      <c r="DU1" s="1" t="s">
        <v>158</v>
      </c>
      <c r="DV1" s="1" t="s">
        <v>213</v>
      </c>
      <c r="DW1" s="1" t="s">
        <v>276</v>
      </c>
      <c r="DX1" s="1" t="s">
        <v>216</v>
      </c>
      <c r="DY1" s="1" t="s">
        <v>198</v>
      </c>
      <c r="DZ1" s="1" t="s">
        <v>242</v>
      </c>
      <c r="EA1" s="1" t="s">
        <v>244</v>
      </c>
      <c r="EB1" s="1" t="s">
        <v>243</v>
      </c>
      <c r="EC1" s="1" t="s">
        <v>251</v>
      </c>
      <c r="ED1" s="1" t="s">
        <v>187</v>
      </c>
      <c r="EE1" s="1" t="s">
        <v>181</v>
      </c>
      <c r="EF1" s="1" t="s">
        <v>249</v>
      </c>
      <c r="EG1" s="1" t="s">
        <v>233</v>
      </c>
      <c r="EH1" s="1" t="s">
        <v>239</v>
      </c>
      <c r="EI1" s="1" t="s">
        <v>240</v>
      </c>
      <c r="EJ1" s="1" t="s">
        <v>241</v>
      </c>
    </row>
    <row r="2" spans="1:140">
      <c r="A2" t="s">
        <v>110</v>
      </c>
      <c r="B2" t="s">
        <v>138</v>
      </c>
      <c r="C2" t="s">
        <v>138</v>
      </c>
      <c r="D2" t="s">
        <v>138</v>
      </c>
      <c r="E2" t="s">
        <v>138</v>
      </c>
      <c r="F2" t="s">
        <v>138</v>
      </c>
      <c r="G2" t="s">
        <v>127</v>
      </c>
      <c r="H2" t="s">
        <v>125</v>
      </c>
      <c r="I2" t="s">
        <v>122</v>
      </c>
      <c r="J2" t="s">
        <v>119</v>
      </c>
      <c r="K2" t="s">
        <v>138</v>
      </c>
      <c r="L2" t="s">
        <v>131</v>
      </c>
      <c r="M2" t="s">
        <v>141</v>
      </c>
      <c r="N2" t="s">
        <v>141</v>
      </c>
      <c r="O2" t="s">
        <v>128</v>
      </c>
      <c r="P2" t="s">
        <v>128</v>
      </c>
      <c r="Q2" t="s">
        <v>128</v>
      </c>
      <c r="R2" t="s">
        <v>134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138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136</v>
      </c>
      <c r="AO2" t="s">
        <v>136</v>
      </c>
      <c r="AP2" t="s">
        <v>136</v>
      </c>
      <c r="AQ2" t="s">
        <v>136</v>
      </c>
      <c r="AR2" t="s">
        <v>144</v>
      </c>
      <c r="AS2" t="s">
        <v>150</v>
      </c>
      <c r="AT2" t="s">
        <v>152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134</v>
      </c>
      <c r="BA2" t="s">
        <v>134</v>
      </c>
      <c r="BB2" t="s">
        <v>134</v>
      </c>
      <c r="BC2" t="s">
        <v>119</v>
      </c>
      <c r="BD2" t="s">
        <v>134</v>
      </c>
      <c r="BE2" t="s">
        <v>183</v>
      </c>
      <c r="BF2" t="s">
        <v>134</v>
      </c>
      <c r="BG2" t="s">
        <v>134</v>
      </c>
      <c r="BH2" t="s">
        <v>134</v>
      </c>
      <c r="BI2" t="s">
        <v>134</v>
      </c>
      <c r="BJ2" t="s">
        <v>134</v>
      </c>
      <c r="BK2" t="s">
        <v>134</v>
      </c>
      <c r="BL2" t="s">
        <v>134</v>
      </c>
      <c r="BM2" t="s">
        <v>119</v>
      </c>
      <c r="BN2" t="s">
        <v>134</v>
      </c>
      <c r="BO2" t="s">
        <v>134</v>
      </c>
      <c r="BP2" t="s">
        <v>134</v>
      </c>
      <c r="BQ2" t="s">
        <v>134</v>
      </c>
      <c r="BR2" t="s">
        <v>134</v>
      </c>
      <c r="BS2" t="s">
        <v>134</v>
      </c>
      <c r="BT2" t="s">
        <v>134</v>
      </c>
      <c r="BU2" t="s">
        <v>134</v>
      </c>
      <c r="BV2" t="s">
        <v>134</v>
      </c>
      <c r="BW2" t="s">
        <v>134</v>
      </c>
      <c r="BX2" t="s">
        <v>134</v>
      </c>
      <c r="BY2" t="s">
        <v>134</v>
      </c>
      <c r="BZ2" t="s">
        <v>134</v>
      </c>
      <c r="CA2" t="s">
        <v>134</v>
      </c>
      <c r="CB2" t="s">
        <v>134</v>
      </c>
      <c r="CC2" t="s">
        <v>134</v>
      </c>
      <c r="CD2" t="s">
        <v>134</v>
      </c>
      <c r="CE2" t="s">
        <v>134</v>
      </c>
      <c r="CF2" t="s">
        <v>134</v>
      </c>
      <c r="CG2" t="s">
        <v>134</v>
      </c>
      <c r="CH2" t="s">
        <v>134</v>
      </c>
      <c r="CI2" t="s">
        <v>134</v>
      </c>
      <c r="CJ2" t="s">
        <v>134</v>
      </c>
      <c r="CK2" t="s">
        <v>134</v>
      </c>
      <c r="CL2" t="s">
        <v>134</v>
      </c>
      <c r="CM2" t="s">
        <v>134</v>
      </c>
      <c r="CN2" t="s">
        <v>134</v>
      </c>
      <c r="CO2" t="s">
        <v>136</v>
      </c>
      <c r="CP2" t="s">
        <v>134</v>
      </c>
      <c r="CQ2" t="s">
        <v>134</v>
      </c>
      <c r="CR2" t="s">
        <v>134</v>
      </c>
      <c r="CS2" t="s">
        <v>134</v>
      </c>
      <c r="CT2" t="s">
        <v>134</v>
      </c>
      <c r="CU2" t="s">
        <v>134</v>
      </c>
      <c r="CV2" t="s">
        <v>134</v>
      </c>
      <c r="CW2" t="s">
        <v>134</v>
      </c>
      <c r="CX2" t="s">
        <v>134</v>
      </c>
      <c r="CY2" t="s">
        <v>134</v>
      </c>
      <c r="CZ2" t="s">
        <v>134</v>
      </c>
      <c r="DA2" t="s">
        <v>134</v>
      </c>
      <c r="DB2" t="s">
        <v>134</v>
      </c>
      <c r="DC2" t="s">
        <v>128</v>
      </c>
      <c r="DD2" t="s">
        <v>134</v>
      </c>
      <c r="DE2" t="s">
        <v>134</v>
      </c>
      <c r="DF2" t="s">
        <v>134</v>
      </c>
      <c r="DG2" t="s">
        <v>134</v>
      </c>
      <c r="DH2" t="s">
        <v>134</v>
      </c>
      <c r="DI2" t="s">
        <v>134</v>
      </c>
      <c r="DJ2" t="s">
        <v>134</v>
      </c>
      <c r="DK2" t="s">
        <v>134</v>
      </c>
      <c r="DL2" t="s">
        <v>136</v>
      </c>
      <c r="DM2" t="s">
        <v>134</v>
      </c>
      <c r="DN2" t="s">
        <v>134</v>
      </c>
      <c r="DO2" t="s">
        <v>134</v>
      </c>
      <c r="DP2" t="s">
        <v>134</v>
      </c>
      <c r="DQ2" t="s">
        <v>134</v>
      </c>
      <c r="DR2" t="s">
        <v>134</v>
      </c>
      <c r="DS2" t="s">
        <v>134</v>
      </c>
      <c r="DT2" t="s">
        <v>136</v>
      </c>
      <c r="DU2" t="s">
        <v>134</v>
      </c>
      <c r="DV2" t="s">
        <v>180</v>
      </c>
      <c r="DW2" t="s">
        <v>180</v>
      </c>
      <c r="DX2" t="s">
        <v>33</v>
      </c>
      <c r="DY2" t="s">
        <v>180</v>
      </c>
      <c r="DZ2" t="s">
        <v>180</v>
      </c>
      <c r="EA2" t="s">
        <v>180</v>
      </c>
      <c r="EB2" t="s">
        <v>180</v>
      </c>
      <c r="EC2" t="s">
        <v>180</v>
      </c>
      <c r="ED2" t="s">
        <v>180</v>
      </c>
      <c r="EE2" t="s">
        <v>180</v>
      </c>
      <c r="EF2" t="s">
        <v>180</v>
      </c>
      <c r="EG2" t="s">
        <v>232</v>
      </c>
      <c r="EH2" t="s">
        <v>232</v>
      </c>
      <c r="EI2" t="s">
        <v>180</v>
      </c>
      <c r="EJ2" t="s">
        <v>180</v>
      </c>
    </row>
    <row r="3" spans="1:140">
      <c r="A3" t="s">
        <v>112</v>
      </c>
      <c r="B3" t="s">
        <v>277</v>
      </c>
      <c r="C3" t="s">
        <v>277</v>
      </c>
      <c r="D3" t="s">
        <v>277</v>
      </c>
      <c r="E3" t="s">
        <v>277</v>
      </c>
      <c r="F3" t="s">
        <v>277</v>
      </c>
      <c r="G3" t="s">
        <v>277</v>
      </c>
      <c r="H3" t="s">
        <v>277</v>
      </c>
      <c r="I3" t="s">
        <v>278</v>
      </c>
      <c r="J3" t="s">
        <v>279</v>
      </c>
      <c r="K3" t="s">
        <v>279</v>
      </c>
      <c r="L3" t="s">
        <v>279</v>
      </c>
      <c r="M3" t="s">
        <v>279</v>
      </c>
      <c r="N3" t="s">
        <v>279</v>
      </c>
      <c r="O3" t="s">
        <v>278</v>
      </c>
      <c r="P3" t="s">
        <v>278</v>
      </c>
      <c r="Q3" t="s">
        <v>278</v>
      </c>
      <c r="R3">
        <v>2</v>
      </c>
      <c r="S3" t="s">
        <v>278</v>
      </c>
      <c r="T3" t="s">
        <v>278</v>
      </c>
      <c r="U3" t="s">
        <v>278</v>
      </c>
      <c r="V3" t="s">
        <v>278</v>
      </c>
      <c r="W3" t="s">
        <v>278</v>
      </c>
      <c r="X3" t="s">
        <v>278</v>
      </c>
      <c r="Y3">
        <v>2</v>
      </c>
      <c r="Z3" t="s">
        <v>278</v>
      </c>
      <c r="AA3" t="s">
        <v>278</v>
      </c>
      <c r="AB3" t="s">
        <v>278</v>
      </c>
      <c r="AC3" t="s">
        <v>278</v>
      </c>
      <c r="AD3">
        <v>2</v>
      </c>
      <c r="AE3">
        <v>2</v>
      </c>
      <c r="AF3" t="s">
        <v>278</v>
      </c>
      <c r="AG3" t="s">
        <v>278</v>
      </c>
      <c r="AH3" t="s">
        <v>278</v>
      </c>
      <c r="AI3" t="s">
        <v>278</v>
      </c>
      <c r="AJ3" t="s">
        <v>280</v>
      </c>
      <c r="AK3" t="s">
        <v>280</v>
      </c>
      <c r="AL3" t="s">
        <v>279</v>
      </c>
      <c r="AM3" t="s">
        <v>279</v>
      </c>
      <c r="AN3" t="s">
        <v>279</v>
      </c>
      <c r="AO3" t="s">
        <v>279</v>
      </c>
      <c r="AP3">
        <v>2</v>
      </c>
      <c r="AQ3" t="s">
        <v>279</v>
      </c>
      <c r="AR3" t="s">
        <v>279</v>
      </c>
      <c r="AS3" t="s">
        <v>278</v>
      </c>
      <c r="AT3" t="s">
        <v>279</v>
      </c>
      <c r="AU3">
        <v>4</v>
      </c>
      <c r="AV3" t="s">
        <v>279</v>
      </c>
      <c r="AW3" t="s">
        <v>279</v>
      </c>
      <c r="AX3" t="s">
        <v>278</v>
      </c>
      <c r="AY3" t="s">
        <v>279</v>
      </c>
      <c r="AZ3" t="s">
        <v>280</v>
      </c>
      <c r="BA3" t="s">
        <v>279</v>
      </c>
      <c r="BB3" t="s">
        <v>280</v>
      </c>
      <c r="BC3" t="s">
        <v>279</v>
      </c>
      <c r="BD3" t="s">
        <v>280</v>
      </c>
      <c r="BE3" t="s">
        <v>277</v>
      </c>
      <c r="BF3" t="s">
        <v>279</v>
      </c>
      <c r="BG3" t="s">
        <v>279</v>
      </c>
      <c r="BH3" t="s">
        <v>280</v>
      </c>
      <c r="BI3" t="s">
        <v>280</v>
      </c>
      <c r="BJ3" t="s">
        <v>279</v>
      </c>
      <c r="BK3" t="s">
        <v>280</v>
      </c>
      <c r="BL3" t="s">
        <v>280</v>
      </c>
      <c r="BM3" t="s">
        <v>278</v>
      </c>
      <c r="BN3" t="s">
        <v>280</v>
      </c>
      <c r="BO3" t="s">
        <v>280</v>
      </c>
      <c r="BP3" t="s">
        <v>280</v>
      </c>
      <c r="BQ3" t="s">
        <v>280</v>
      </c>
      <c r="BR3" t="s">
        <v>280</v>
      </c>
      <c r="BS3" t="s">
        <v>280</v>
      </c>
      <c r="BT3" t="s">
        <v>280</v>
      </c>
      <c r="BU3" t="s">
        <v>280</v>
      </c>
      <c r="BV3">
        <v>5</v>
      </c>
      <c r="BW3" t="s">
        <v>280</v>
      </c>
      <c r="BX3">
        <v>3</v>
      </c>
      <c r="BY3" t="s">
        <v>280</v>
      </c>
      <c r="BZ3" t="s">
        <v>280</v>
      </c>
      <c r="CA3" t="s">
        <v>280</v>
      </c>
      <c r="CB3" t="s">
        <v>280</v>
      </c>
      <c r="CC3">
        <v>4</v>
      </c>
      <c r="CD3" t="s">
        <v>280</v>
      </c>
      <c r="CE3" t="s">
        <v>280</v>
      </c>
      <c r="CF3" t="s">
        <v>280</v>
      </c>
      <c r="CG3" t="s">
        <v>280</v>
      </c>
      <c r="CH3" t="s">
        <v>280</v>
      </c>
      <c r="CI3" t="s">
        <v>280</v>
      </c>
      <c r="CJ3" t="s">
        <v>280</v>
      </c>
      <c r="CK3">
        <v>4</v>
      </c>
      <c r="CL3" t="s">
        <v>280</v>
      </c>
      <c r="CM3" t="s">
        <v>280</v>
      </c>
      <c r="CN3" t="s">
        <v>280</v>
      </c>
      <c r="CO3" t="s">
        <v>279</v>
      </c>
      <c r="CP3" t="s">
        <v>280</v>
      </c>
      <c r="CQ3" t="s">
        <v>280</v>
      </c>
      <c r="CR3" t="s">
        <v>280</v>
      </c>
      <c r="CS3" t="s">
        <v>280</v>
      </c>
      <c r="CT3" t="s">
        <v>280</v>
      </c>
      <c r="CU3" t="s">
        <v>280</v>
      </c>
      <c r="CV3" t="s">
        <v>280</v>
      </c>
      <c r="CW3" t="s">
        <v>278</v>
      </c>
      <c r="CX3" t="s">
        <v>279</v>
      </c>
      <c r="CY3" t="s">
        <v>280</v>
      </c>
      <c r="CZ3" t="s">
        <v>280</v>
      </c>
      <c r="DA3" t="s">
        <v>280</v>
      </c>
      <c r="DB3" t="s">
        <v>280</v>
      </c>
      <c r="DC3">
        <v>5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5</v>
      </c>
      <c r="DM3">
        <v>2</v>
      </c>
      <c r="DN3">
        <v>5</v>
      </c>
      <c r="DO3">
        <v>5</v>
      </c>
      <c r="DP3">
        <v>5</v>
      </c>
      <c r="DQ3">
        <v>5</v>
      </c>
      <c r="DR3">
        <v>5</v>
      </c>
      <c r="DS3">
        <v>5</v>
      </c>
      <c r="DT3">
        <v>5</v>
      </c>
      <c r="DU3">
        <v>4</v>
      </c>
      <c r="DV3">
        <v>2</v>
      </c>
      <c r="DW3">
        <v>2</v>
      </c>
      <c r="DX3">
        <v>5</v>
      </c>
      <c r="DY3">
        <v>2</v>
      </c>
      <c r="DZ3">
        <v>2</v>
      </c>
      <c r="EA3">
        <v>2</v>
      </c>
      <c r="EB3">
        <v>2</v>
      </c>
      <c r="EC3">
        <v>1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</row>
    <row r="4" spans="1:140">
      <c r="A4" t="s">
        <v>281</v>
      </c>
      <c r="B4" t="s">
        <v>282</v>
      </c>
      <c r="C4">
        <v>0</v>
      </c>
      <c r="D4">
        <v>0.01</v>
      </c>
      <c r="E4">
        <v>0.02</v>
      </c>
      <c r="F4">
        <v>0.03</v>
      </c>
      <c r="G4">
        <v>0.04</v>
      </c>
      <c r="H4">
        <v>0.05</v>
      </c>
      <c r="I4">
        <v>0.06</v>
      </c>
      <c r="J4">
        <v>7.0000000000000007E-2</v>
      </c>
      <c r="K4">
        <v>0.08</v>
      </c>
      <c r="L4">
        <v>0.09</v>
      </c>
      <c r="M4">
        <v>0.1</v>
      </c>
      <c r="N4">
        <v>0.11</v>
      </c>
      <c r="O4">
        <v>-0.12602095672146901</v>
      </c>
      <c r="P4">
        <v>0.12</v>
      </c>
      <c r="Q4">
        <v>0.13</v>
      </c>
      <c r="R4">
        <v>0.14000000000000001</v>
      </c>
      <c r="S4">
        <v>0.15</v>
      </c>
      <c r="T4">
        <v>0.16</v>
      </c>
      <c r="U4">
        <v>0.17</v>
      </c>
      <c r="V4">
        <v>0.18</v>
      </c>
      <c r="W4">
        <v>0.19</v>
      </c>
      <c r="X4">
        <v>0.2</v>
      </c>
      <c r="Y4">
        <v>0.21</v>
      </c>
      <c r="Z4">
        <v>0.22</v>
      </c>
      <c r="AA4">
        <v>0.23</v>
      </c>
      <c r="AB4">
        <v>0.24</v>
      </c>
      <c r="AC4">
        <v>0.25</v>
      </c>
      <c r="AD4">
        <v>0.26</v>
      </c>
      <c r="AE4">
        <v>0.27</v>
      </c>
      <c r="AF4">
        <v>0.28000000000000003</v>
      </c>
      <c r="AG4">
        <v>0.28999999999999998</v>
      </c>
      <c r="AH4">
        <v>0.3</v>
      </c>
      <c r="AI4">
        <v>0.31</v>
      </c>
      <c r="AJ4">
        <v>0.32</v>
      </c>
      <c r="AK4">
        <v>0.33</v>
      </c>
      <c r="AL4">
        <v>0.34</v>
      </c>
      <c r="AM4">
        <v>0.35</v>
      </c>
      <c r="AN4">
        <v>0.36</v>
      </c>
      <c r="AO4">
        <v>0.37</v>
      </c>
      <c r="AP4">
        <v>0.38</v>
      </c>
      <c r="AQ4">
        <v>0.39</v>
      </c>
      <c r="AR4">
        <v>0.4</v>
      </c>
      <c r="AS4">
        <v>0.41</v>
      </c>
      <c r="AT4">
        <v>0.42</v>
      </c>
      <c r="AU4">
        <v>0.43</v>
      </c>
      <c r="AV4">
        <v>0.44</v>
      </c>
      <c r="AW4">
        <v>0.45</v>
      </c>
      <c r="AX4">
        <v>0.46</v>
      </c>
      <c r="AY4">
        <v>0.47</v>
      </c>
      <c r="AZ4">
        <v>0.48</v>
      </c>
      <c r="BA4">
        <v>0.49</v>
      </c>
      <c r="BB4">
        <v>0.5</v>
      </c>
      <c r="BC4">
        <v>0.51</v>
      </c>
      <c r="BD4">
        <v>0.52</v>
      </c>
      <c r="BE4">
        <v>0.53</v>
      </c>
      <c r="BF4">
        <v>0.54</v>
      </c>
      <c r="BG4">
        <v>0.55000000000000004</v>
      </c>
      <c r="BH4">
        <v>0.56000000000000005</v>
      </c>
      <c r="BI4">
        <v>0.56999999999999995</v>
      </c>
      <c r="BJ4">
        <v>0.57999999999999996</v>
      </c>
      <c r="BK4">
        <v>0.59</v>
      </c>
      <c r="BL4">
        <v>0.6</v>
      </c>
      <c r="BM4">
        <v>0.61</v>
      </c>
      <c r="BN4">
        <v>0.62</v>
      </c>
      <c r="BO4">
        <v>0.63</v>
      </c>
      <c r="BP4">
        <v>0.64</v>
      </c>
      <c r="BQ4">
        <v>0.65</v>
      </c>
      <c r="BR4">
        <v>0.66</v>
      </c>
      <c r="BS4">
        <v>0.67</v>
      </c>
      <c r="BT4">
        <v>0.68</v>
      </c>
      <c r="BU4">
        <v>0.69</v>
      </c>
      <c r="BV4">
        <v>0.7</v>
      </c>
      <c r="BW4">
        <v>0.71</v>
      </c>
      <c r="BX4">
        <v>0.72</v>
      </c>
      <c r="BY4">
        <v>0.73</v>
      </c>
      <c r="BZ4">
        <v>0.74</v>
      </c>
      <c r="CA4">
        <v>0.75</v>
      </c>
      <c r="CB4">
        <v>0.76</v>
      </c>
      <c r="CC4">
        <v>0.77</v>
      </c>
      <c r="CD4">
        <v>0.78</v>
      </c>
      <c r="CE4">
        <v>0.79</v>
      </c>
      <c r="CF4">
        <v>0.8</v>
      </c>
      <c r="CG4">
        <v>0.81</v>
      </c>
      <c r="CH4">
        <v>0.82</v>
      </c>
      <c r="CI4">
        <v>0.83000000000000096</v>
      </c>
      <c r="CJ4">
        <v>0.84000000000000097</v>
      </c>
      <c r="CK4">
        <v>0.85000000000000098</v>
      </c>
      <c r="CL4">
        <v>0.86000000000000099</v>
      </c>
      <c r="CM4">
        <v>0.87000000000000099</v>
      </c>
      <c r="CN4">
        <v>0.880000000000001</v>
      </c>
      <c r="CO4">
        <v>0.89000000000000101</v>
      </c>
      <c r="CP4">
        <v>0.90000000000000102</v>
      </c>
      <c r="CQ4">
        <v>0.91000000000000103</v>
      </c>
      <c r="CR4">
        <v>0.92000000000000104</v>
      </c>
      <c r="CS4">
        <v>0.93000000000000105</v>
      </c>
      <c r="CT4">
        <v>0.94000000000000095</v>
      </c>
      <c r="CU4">
        <v>0.95000000000000095</v>
      </c>
      <c r="CV4">
        <v>0.96000000000000096</v>
      </c>
      <c r="CW4">
        <v>0.97000000000000097</v>
      </c>
      <c r="CX4">
        <v>0.98000000000000098</v>
      </c>
      <c r="CY4">
        <v>0.99000000000000099</v>
      </c>
      <c r="CZ4">
        <v>1</v>
      </c>
      <c r="DA4">
        <v>1.01</v>
      </c>
      <c r="DB4">
        <v>1.02</v>
      </c>
      <c r="DC4">
        <v>1.03</v>
      </c>
      <c r="DD4">
        <v>1.04</v>
      </c>
      <c r="DE4">
        <v>1.05</v>
      </c>
      <c r="DF4">
        <v>1.06</v>
      </c>
      <c r="DG4">
        <v>1.07</v>
      </c>
      <c r="DH4">
        <v>1.08</v>
      </c>
      <c r="DI4">
        <v>1.0900000000000001</v>
      </c>
      <c r="DJ4">
        <v>1.1000000000000001</v>
      </c>
      <c r="DK4">
        <v>1.1100000000000001</v>
      </c>
      <c r="DL4">
        <v>1.1200000000000001</v>
      </c>
      <c r="DM4">
        <v>1.1299999999999999</v>
      </c>
      <c r="DN4">
        <v>1.1399999999999999</v>
      </c>
      <c r="DO4">
        <v>1.1499999999999999</v>
      </c>
      <c r="DP4">
        <v>1.1599999999999999</v>
      </c>
      <c r="DQ4">
        <v>1.17</v>
      </c>
      <c r="DR4">
        <v>1.18</v>
      </c>
      <c r="DS4">
        <v>1.19</v>
      </c>
      <c r="DT4">
        <v>1.2</v>
      </c>
      <c r="DU4">
        <v>1.21</v>
      </c>
      <c r="DV4">
        <v>1.22</v>
      </c>
      <c r="DW4">
        <v>1.23</v>
      </c>
      <c r="DX4">
        <v>1.24</v>
      </c>
      <c r="DY4">
        <v>1.25</v>
      </c>
      <c r="DZ4">
        <v>1.26</v>
      </c>
      <c r="EA4">
        <v>1.27</v>
      </c>
      <c r="EB4">
        <v>1.28</v>
      </c>
      <c r="EC4">
        <v>1.29</v>
      </c>
      <c r="ED4">
        <v>1.3</v>
      </c>
      <c r="EE4">
        <v>1.31</v>
      </c>
      <c r="EF4">
        <v>1.32</v>
      </c>
      <c r="EG4">
        <v>1.33</v>
      </c>
      <c r="EH4">
        <v>1.34</v>
      </c>
      <c r="EI4">
        <v>1.35</v>
      </c>
      <c r="EJ4">
        <v>1.36</v>
      </c>
    </row>
    <row r="5" spans="1:140">
      <c r="A5" t="s">
        <v>283</v>
      </c>
      <c r="B5" t="s">
        <v>284</v>
      </c>
      <c r="C5" t="s">
        <v>284</v>
      </c>
      <c r="D5" t="s">
        <v>284</v>
      </c>
      <c r="E5" t="s">
        <v>284</v>
      </c>
      <c r="F5" t="s">
        <v>284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 t="s">
        <v>284</v>
      </c>
      <c r="M5" t="s">
        <v>284</v>
      </c>
      <c r="N5" t="s">
        <v>284</v>
      </c>
      <c r="O5" t="s">
        <v>284</v>
      </c>
      <c r="P5" t="s">
        <v>284</v>
      </c>
      <c r="Q5" t="s">
        <v>284</v>
      </c>
      <c r="R5" t="s">
        <v>285</v>
      </c>
      <c r="S5" t="s">
        <v>284</v>
      </c>
      <c r="T5" t="s">
        <v>284</v>
      </c>
      <c r="U5" t="s">
        <v>284</v>
      </c>
      <c r="V5" t="s">
        <v>284</v>
      </c>
      <c r="W5" t="s">
        <v>284</v>
      </c>
      <c r="X5" t="s">
        <v>284</v>
      </c>
      <c r="Y5" t="s">
        <v>284</v>
      </c>
      <c r="Z5" t="s">
        <v>284</v>
      </c>
      <c r="AA5" t="s">
        <v>284</v>
      </c>
      <c r="AB5" t="s">
        <v>284</v>
      </c>
      <c r="AC5" t="s">
        <v>284</v>
      </c>
      <c r="AD5" t="s">
        <v>284</v>
      </c>
      <c r="AE5" t="s">
        <v>284</v>
      </c>
      <c r="AF5" t="s">
        <v>284</v>
      </c>
      <c r="AG5" t="s">
        <v>284</v>
      </c>
      <c r="AH5" t="s">
        <v>284</v>
      </c>
      <c r="AI5" t="s">
        <v>284</v>
      </c>
      <c r="AJ5" t="s">
        <v>284</v>
      </c>
      <c r="AK5" t="s">
        <v>284</v>
      </c>
      <c r="AL5" t="s">
        <v>284</v>
      </c>
      <c r="AM5" t="s">
        <v>284</v>
      </c>
      <c r="AN5" t="s">
        <v>284</v>
      </c>
      <c r="AO5" t="s">
        <v>284</v>
      </c>
      <c r="AP5" t="s">
        <v>284</v>
      </c>
      <c r="AQ5" t="s">
        <v>284</v>
      </c>
      <c r="AR5" t="s">
        <v>284</v>
      </c>
      <c r="AS5" t="s">
        <v>285</v>
      </c>
      <c r="AT5" t="s">
        <v>284</v>
      </c>
      <c r="AU5" t="s">
        <v>284</v>
      </c>
      <c r="AV5" t="s">
        <v>284</v>
      </c>
      <c r="AW5" t="s">
        <v>284</v>
      </c>
      <c r="AX5" t="s">
        <v>284</v>
      </c>
      <c r="AY5" t="s">
        <v>284</v>
      </c>
      <c r="AZ5" t="s">
        <v>286</v>
      </c>
      <c r="BA5" t="s">
        <v>285</v>
      </c>
      <c r="BB5" t="s">
        <v>285</v>
      </c>
      <c r="BC5" t="s">
        <v>285</v>
      </c>
      <c r="BD5" t="s">
        <v>285</v>
      </c>
      <c r="BE5" t="s">
        <v>285</v>
      </c>
      <c r="BF5" t="s">
        <v>285</v>
      </c>
      <c r="BG5" t="s">
        <v>285</v>
      </c>
      <c r="BH5" t="s">
        <v>285</v>
      </c>
      <c r="BI5" t="s">
        <v>285</v>
      </c>
      <c r="BJ5" t="s">
        <v>285</v>
      </c>
      <c r="BK5" t="s">
        <v>285</v>
      </c>
      <c r="BL5" t="s">
        <v>285</v>
      </c>
      <c r="BM5" t="s">
        <v>285</v>
      </c>
      <c r="BN5" t="s">
        <v>285</v>
      </c>
      <c r="BO5" t="s">
        <v>285</v>
      </c>
      <c r="BP5" t="s">
        <v>285</v>
      </c>
      <c r="BQ5" t="s">
        <v>285</v>
      </c>
      <c r="BR5" t="s">
        <v>285</v>
      </c>
      <c r="BS5" t="s">
        <v>285</v>
      </c>
      <c r="BT5" t="s">
        <v>285</v>
      </c>
      <c r="BU5" t="s">
        <v>285</v>
      </c>
      <c r="BV5" t="s">
        <v>285</v>
      </c>
      <c r="BW5" t="s">
        <v>285</v>
      </c>
      <c r="BX5" t="s">
        <v>285</v>
      </c>
      <c r="BY5" t="s">
        <v>285</v>
      </c>
      <c r="BZ5" t="s">
        <v>285</v>
      </c>
      <c r="CA5" t="s">
        <v>285</v>
      </c>
      <c r="CB5" t="s">
        <v>285</v>
      </c>
      <c r="CC5" t="s">
        <v>285</v>
      </c>
      <c r="CD5" t="s">
        <v>285</v>
      </c>
      <c r="CE5" t="s">
        <v>285</v>
      </c>
      <c r="CF5" t="s">
        <v>285</v>
      </c>
      <c r="CG5" t="s">
        <v>285</v>
      </c>
      <c r="CH5" t="s">
        <v>285</v>
      </c>
      <c r="CI5" t="s">
        <v>285</v>
      </c>
      <c r="CJ5" t="s">
        <v>285</v>
      </c>
      <c r="CK5" t="s">
        <v>285</v>
      </c>
      <c r="CL5" t="s">
        <v>285</v>
      </c>
      <c r="CM5" t="s">
        <v>285</v>
      </c>
      <c r="CN5" t="s">
        <v>285</v>
      </c>
      <c r="CO5" t="s">
        <v>285</v>
      </c>
      <c r="CP5" t="s">
        <v>285</v>
      </c>
      <c r="CQ5" t="s">
        <v>285</v>
      </c>
      <c r="CR5" t="s">
        <v>285</v>
      </c>
      <c r="CS5" t="s">
        <v>285</v>
      </c>
      <c r="CT5" t="s">
        <v>285</v>
      </c>
      <c r="CU5" t="s">
        <v>285</v>
      </c>
      <c r="CV5" t="s">
        <v>285</v>
      </c>
      <c r="CW5" t="s">
        <v>285</v>
      </c>
      <c r="CX5" t="s">
        <v>285</v>
      </c>
      <c r="CY5" t="s">
        <v>285</v>
      </c>
      <c r="CZ5" t="s">
        <v>285</v>
      </c>
      <c r="DA5" t="s">
        <v>285</v>
      </c>
      <c r="DB5" t="s">
        <v>285</v>
      </c>
      <c r="DC5" t="s">
        <v>284</v>
      </c>
      <c r="DD5" t="s">
        <v>285</v>
      </c>
      <c r="DE5" t="s">
        <v>285</v>
      </c>
      <c r="DF5" t="s">
        <v>285</v>
      </c>
      <c r="DG5" t="s">
        <v>285</v>
      </c>
      <c r="DH5" t="s">
        <v>285</v>
      </c>
      <c r="DI5" t="s">
        <v>285</v>
      </c>
      <c r="DJ5" t="s">
        <v>285</v>
      </c>
      <c r="DK5" t="s">
        <v>285</v>
      </c>
      <c r="DL5" t="s">
        <v>284</v>
      </c>
      <c r="DM5" t="s">
        <v>285</v>
      </c>
      <c r="DN5" t="s">
        <v>285</v>
      </c>
      <c r="DO5" t="s">
        <v>285</v>
      </c>
      <c r="DP5" t="s">
        <v>285</v>
      </c>
      <c r="DQ5" t="s">
        <v>285</v>
      </c>
      <c r="DR5" t="s">
        <v>285</v>
      </c>
      <c r="DS5" t="s">
        <v>285</v>
      </c>
      <c r="DT5" t="s">
        <v>284</v>
      </c>
      <c r="DU5" t="s">
        <v>284</v>
      </c>
      <c r="DV5" t="s">
        <v>285</v>
      </c>
      <c r="DW5" t="s">
        <v>285</v>
      </c>
      <c r="DX5" t="s">
        <v>287</v>
      </c>
      <c r="DY5" t="s">
        <v>284</v>
      </c>
      <c r="DZ5" t="s">
        <v>285</v>
      </c>
      <c r="EA5" t="s">
        <v>285</v>
      </c>
      <c r="EB5" t="s">
        <v>284</v>
      </c>
      <c r="EC5" t="s">
        <v>284</v>
      </c>
      <c r="ED5" t="s">
        <v>284</v>
      </c>
      <c r="EE5" t="s">
        <v>285</v>
      </c>
      <c r="EF5" t="s">
        <v>285</v>
      </c>
      <c r="EG5" t="s">
        <v>284</v>
      </c>
      <c r="EH5" t="s">
        <v>284</v>
      </c>
      <c r="EI5" t="s">
        <v>284</v>
      </c>
      <c r="EJ5" t="s">
        <v>284</v>
      </c>
    </row>
    <row r="6" spans="1:140">
      <c r="A6" t="s">
        <v>11</v>
      </c>
      <c r="B6" t="s">
        <v>282</v>
      </c>
      <c r="C6">
        <v>0</v>
      </c>
      <c r="D6">
        <v>0</v>
      </c>
      <c r="E6">
        <v>0</v>
      </c>
      <c r="F6">
        <v>0</v>
      </c>
      <c r="G6">
        <v>0</v>
      </c>
      <c r="H6" t="s">
        <v>282</v>
      </c>
      <c r="I6" t="s">
        <v>282</v>
      </c>
      <c r="J6" t="s">
        <v>282</v>
      </c>
      <c r="K6" t="s">
        <v>282</v>
      </c>
      <c r="L6" t="s">
        <v>282</v>
      </c>
      <c r="M6" t="s">
        <v>282</v>
      </c>
      <c r="N6" t="s">
        <v>282</v>
      </c>
      <c r="O6">
        <v>-0.12602095672146901</v>
      </c>
      <c r="P6" t="s">
        <v>282</v>
      </c>
      <c r="Q6" t="s">
        <v>282</v>
      </c>
      <c r="R6">
        <v>0</v>
      </c>
      <c r="S6" t="s">
        <v>282</v>
      </c>
      <c r="T6" t="s">
        <v>282</v>
      </c>
      <c r="U6" t="s">
        <v>282</v>
      </c>
      <c r="V6" t="s">
        <v>282</v>
      </c>
      <c r="W6" t="s">
        <v>282</v>
      </c>
      <c r="X6" t="s">
        <v>282</v>
      </c>
      <c r="Y6" t="s">
        <v>282</v>
      </c>
      <c r="Z6" t="s">
        <v>282</v>
      </c>
      <c r="AA6">
        <v>0</v>
      </c>
      <c r="AB6">
        <v>0.24</v>
      </c>
      <c r="AC6" t="s">
        <v>282</v>
      </c>
      <c r="AD6" t="s">
        <v>282</v>
      </c>
      <c r="AE6">
        <v>0</v>
      </c>
      <c r="AF6" t="s">
        <v>282</v>
      </c>
      <c r="AG6" t="s">
        <v>282</v>
      </c>
      <c r="AH6" t="s">
        <v>282</v>
      </c>
      <c r="AI6" t="s">
        <v>282</v>
      </c>
      <c r="AJ6" t="s">
        <v>282</v>
      </c>
      <c r="AK6" t="s">
        <v>282</v>
      </c>
      <c r="AL6" t="s">
        <v>282</v>
      </c>
      <c r="AM6" t="s">
        <v>282</v>
      </c>
      <c r="AN6" t="s">
        <v>282</v>
      </c>
      <c r="AO6" t="s">
        <v>282</v>
      </c>
      <c r="AP6" t="s">
        <v>282</v>
      </c>
      <c r="AQ6" t="s">
        <v>282</v>
      </c>
      <c r="AR6" t="s">
        <v>282</v>
      </c>
      <c r="AS6" t="s">
        <v>282</v>
      </c>
      <c r="AT6" t="s">
        <v>282</v>
      </c>
      <c r="AU6" t="s">
        <v>282</v>
      </c>
      <c r="AV6" t="s">
        <v>282</v>
      </c>
      <c r="AW6" t="s">
        <v>282</v>
      </c>
      <c r="AX6" t="s">
        <v>282</v>
      </c>
      <c r="AY6" t="s">
        <v>282</v>
      </c>
      <c r="AZ6" t="s">
        <v>282</v>
      </c>
      <c r="BA6" t="s">
        <v>282</v>
      </c>
      <c r="BB6" t="s">
        <v>282</v>
      </c>
      <c r="BC6" t="s">
        <v>282</v>
      </c>
      <c r="BD6" t="s">
        <v>282</v>
      </c>
      <c r="BE6" t="s">
        <v>282</v>
      </c>
      <c r="BF6" t="s">
        <v>282</v>
      </c>
      <c r="BG6" t="s">
        <v>282</v>
      </c>
      <c r="BH6" t="s">
        <v>282</v>
      </c>
      <c r="BI6" t="s">
        <v>282</v>
      </c>
      <c r="BJ6" t="s">
        <v>282</v>
      </c>
      <c r="BK6" t="s">
        <v>282</v>
      </c>
      <c r="BL6" t="s">
        <v>282</v>
      </c>
      <c r="BM6" t="s">
        <v>282</v>
      </c>
      <c r="BN6" t="s">
        <v>282</v>
      </c>
      <c r="BO6" t="s">
        <v>282</v>
      </c>
      <c r="BP6" t="s">
        <v>282</v>
      </c>
      <c r="BQ6" t="s">
        <v>282</v>
      </c>
      <c r="BR6" t="s">
        <v>282</v>
      </c>
      <c r="BS6" t="s">
        <v>282</v>
      </c>
      <c r="BT6" t="s">
        <v>282</v>
      </c>
      <c r="BU6" t="s">
        <v>282</v>
      </c>
      <c r="BV6" t="s">
        <v>282</v>
      </c>
      <c r="BW6" t="s">
        <v>282</v>
      </c>
      <c r="BX6" t="s">
        <v>282</v>
      </c>
      <c r="BY6" t="s">
        <v>282</v>
      </c>
      <c r="BZ6" t="s">
        <v>282</v>
      </c>
      <c r="CA6" t="s">
        <v>282</v>
      </c>
      <c r="CB6" t="s">
        <v>282</v>
      </c>
      <c r="CC6" t="s">
        <v>282</v>
      </c>
      <c r="CD6" t="s">
        <v>282</v>
      </c>
      <c r="CE6" t="s">
        <v>282</v>
      </c>
      <c r="CF6" t="s">
        <v>282</v>
      </c>
      <c r="CG6" t="s">
        <v>282</v>
      </c>
      <c r="CH6" t="s">
        <v>282</v>
      </c>
      <c r="CI6" t="s">
        <v>282</v>
      </c>
      <c r="CJ6" t="s">
        <v>282</v>
      </c>
      <c r="CK6" t="s">
        <v>282</v>
      </c>
      <c r="CL6" t="s">
        <v>282</v>
      </c>
      <c r="CM6" t="s">
        <v>282</v>
      </c>
      <c r="CN6" t="s">
        <v>282</v>
      </c>
      <c r="CO6" t="s">
        <v>282</v>
      </c>
      <c r="CP6" t="s">
        <v>282</v>
      </c>
      <c r="CQ6" t="s">
        <v>282</v>
      </c>
      <c r="CR6" t="s">
        <v>282</v>
      </c>
      <c r="CS6" t="s">
        <v>282</v>
      </c>
      <c r="CT6" t="s">
        <v>282</v>
      </c>
      <c r="CU6" t="s">
        <v>282</v>
      </c>
      <c r="CV6" t="s">
        <v>282</v>
      </c>
      <c r="CW6" t="s">
        <v>282</v>
      </c>
      <c r="CX6" t="s">
        <v>282</v>
      </c>
      <c r="CY6" t="s">
        <v>282</v>
      </c>
      <c r="CZ6" t="s">
        <v>282</v>
      </c>
      <c r="DA6" t="s">
        <v>282</v>
      </c>
      <c r="DB6" t="s">
        <v>282</v>
      </c>
      <c r="DC6" t="s">
        <v>282</v>
      </c>
      <c r="DD6" t="s">
        <v>282</v>
      </c>
      <c r="DE6" t="s">
        <v>282</v>
      </c>
      <c r="DF6" t="s">
        <v>282</v>
      </c>
      <c r="DG6" t="s">
        <v>282</v>
      </c>
      <c r="DH6" t="s">
        <v>282</v>
      </c>
      <c r="DI6" t="s">
        <v>282</v>
      </c>
      <c r="DJ6" t="s">
        <v>282</v>
      </c>
      <c r="DK6" t="s">
        <v>282</v>
      </c>
      <c r="DL6" t="s">
        <v>282</v>
      </c>
      <c r="DM6" t="s">
        <v>282</v>
      </c>
      <c r="DN6" t="s">
        <v>282</v>
      </c>
      <c r="DO6" t="s">
        <v>282</v>
      </c>
      <c r="DP6" t="s">
        <v>282</v>
      </c>
      <c r="DQ6" t="s">
        <v>282</v>
      </c>
      <c r="DR6" t="s">
        <v>282</v>
      </c>
      <c r="DS6" t="s">
        <v>282</v>
      </c>
      <c r="DT6" t="s">
        <v>282</v>
      </c>
      <c r="DU6" t="s">
        <v>282</v>
      </c>
      <c r="DV6" t="s">
        <v>282</v>
      </c>
      <c r="DW6" t="s">
        <v>282</v>
      </c>
      <c r="DX6" t="s">
        <v>282</v>
      </c>
      <c r="DY6" t="s">
        <v>282</v>
      </c>
      <c r="DZ6" t="s">
        <v>282</v>
      </c>
      <c r="EA6" t="s">
        <v>282</v>
      </c>
      <c r="EB6" t="s">
        <v>282</v>
      </c>
      <c r="EC6" t="s">
        <v>282</v>
      </c>
      <c r="ED6" t="s">
        <v>282</v>
      </c>
      <c r="EE6" t="s">
        <v>282</v>
      </c>
      <c r="EF6" t="s">
        <v>282</v>
      </c>
      <c r="EG6" t="s">
        <v>282</v>
      </c>
      <c r="EH6" t="s">
        <v>282</v>
      </c>
      <c r="EI6" t="s">
        <v>282</v>
      </c>
      <c r="EJ6" t="s">
        <v>282</v>
      </c>
    </row>
    <row r="7" spans="1:140">
      <c r="A7" t="s">
        <v>12</v>
      </c>
      <c r="B7" t="s">
        <v>282</v>
      </c>
      <c r="C7">
        <v>0</v>
      </c>
      <c r="D7">
        <v>0</v>
      </c>
      <c r="E7">
        <v>0</v>
      </c>
      <c r="F7">
        <v>0</v>
      </c>
      <c r="G7">
        <v>0</v>
      </c>
      <c r="H7" t="s">
        <v>282</v>
      </c>
      <c r="I7" t="s">
        <v>282</v>
      </c>
      <c r="J7" t="s">
        <v>282</v>
      </c>
      <c r="K7" t="s">
        <v>282</v>
      </c>
      <c r="L7" t="s">
        <v>282</v>
      </c>
      <c r="M7" t="s">
        <v>282</v>
      </c>
      <c r="N7" t="s">
        <v>282</v>
      </c>
      <c r="O7">
        <v>-0.12602095672146901</v>
      </c>
      <c r="P7" t="s">
        <v>282</v>
      </c>
      <c r="Q7" t="s">
        <v>282</v>
      </c>
      <c r="R7" t="s">
        <v>282</v>
      </c>
      <c r="S7" t="s">
        <v>282</v>
      </c>
      <c r="T7" t="s">
        <v>282</v>
      </c>
      <c r="U7" t="s">
        <v>282</v>
      </c>
      <c r="V7" t="s">
        <v>282</v>
      </c>
      <c r="W7" t="s">
        <v>282</v>
      </c>
      <c r="X7" t="s">
        <v>282</v>
      </c>
      <c r="Y7" t="s">
        <v>282</v>
      </c>
      <c r="Z7" t="s">
        <v>282</v>
      </c>
      <c r="AA7">
        <v>0</v>
      </c>
      <c r="AB7">
        <v>0.24</v>
      </c>
      <c r="AC7" t="s">
        <v>282</v>
      </c>
      <c r="AD7" t="s">
        <v>282</v>
      </c>
      <c r="AE7">
        <v>0</v>
      </c>
      <c r="AF7" t="s">
        <v>282</v>
      </c>
      <c r="AG7" t="s">
        <v>282</v>
      </c>
      <c r="AH7" t="s">
        <v>282</v>
      </c>
      <c r="AI7" t="s">
        <v>282</v>
      </c>
      <c r="AJ7" t="s">
        <v>282</v>
      </c>
      <c r="AK7" t="s">
        <v>282</v>
      </c>
      <c r="AL7" t="s">
        <v>282</v>
      </c>
      <c r="AM7" t="s">
        <v>282</v>
      </c>
      <c r="AN7" t="s">
        <v>282</v>
      </c>
      <c r="AO7" t="s">
        <v>282</v>
      </c>
      <c r="AP7" t="s">
        <v>282</v>
      </c>
      <c r="AQ7" t="s">
        <v>282</v>
      </c>
      <c r="AR7" t="s">
        <v>282</v>
      </c>
      <c r="AS7" t="s">
        <v>282</v>
      </c>
      <c r="AT7" t="s">
        <v>282</v>
      </c>
      <c r="AU7" t="s">
        <v>282</v>
      </c>
      <c r="AV7" t="s">
        <v>282</v>
      </c>
      <c r="AW7" t="s">
        <v>282</v>
      </c>
      <c r="AX7" t="s">
        <v>282</v>
      </c>
      <c r="AY7" t="s">
        <v>282</v>
      </c>
      <c r="AZ7" t="s">
        <v>282</v>
      </c>
      <c r="BA7" t="s">
        <v>282</v>
      </c>
      <c r="BB7" t="s">
        <v>282</v>
      </c>
      <c r="BC7" t="s">
        <v>282</v>
      </c>
      <c r="BD7" t="s">
        <v>282</v>
      </c>
      <c r="BE7" t="s">
        <v>282</v>
      </c>
      <c r="BF7" t="s">
        <v>282</v>
      </c>
      <c r="BG7" t="s">
        <v>282</v>
      </c>
      <c r="BH7" t="s">
        <v>282</v>
      </c>
      <c r="BI7" t="s">
        <v>282</v>
      </c>
      <c r="BJ7" t="s">
        <v>282</v>
      </c>
      <c r="BK7" t="s">
        <v>282</v>
      </c>
      <c r="BL7" t="s">
        <v>282</v>
      </c>
      <c r="BM7" t="s">
        <v>282</v>
      </c>
      <c r="BN7" t="s">
        <v>282</v>
      </c>
      <c r="BO7" t="s">
        <v>282</v>
      </c>
      <c r="BP7" t="s">
        <v>282</v>
      </c>
      <c r="BQ7" t="s">
        <v>282</v>
      </c>
      <c r="BR7" t="s">
        <v>282</v>
      </c>
      <c r="BS7" t="s">
        <v>282</v>
      </c>
      <c r="BT7" t="s">
        <v>282</v>
      </c>
      <c r="BU7" t="s">
        <v>282</v>
      </c>
      <c r="BV7" t="s">
        <v>282</v>
      </c>
      <c r="BW7" t="s">
        <v>282</v>
      </c>
      <c r="BX7" t="s">
        <v>282</v>
      </c>
      <c r="BY7" t="s">
        <v>282</v>
      </c>
      <c r="BZ7" t="s">
        <v>282</v>
      </c>
      <c r="CA7" t="s">
        <v>282</v>
      </c>
      <c r="CB7" t="s">
        <v>282</v>
      </c>
      <c r="CC7" t="s">
        <v>282</v>
      </c>
      <c r="CD7" t="s">
        <v>282</v>
      </c>
      <c r="CE7" t="s">
        <v>282</v>
      </c>
      <c r="CF7" t="s">
        <v>282</v>
      </c>
      <c r="CG7" t="s">
        <v>282</v>
      </c>
      <c r="CH7" t="s">
        <v>282</v>
      </c>
      <c r="CI7" t="s">
        <v>282</v>
      </c>
      <c r="CJ7" t="s">
        <v>282</v>
      </c>
      <c r="CK7" t="s">
        <v>282</v>
      </c>
      <c r="CL7" t="s">
        <v>282</v>
      </c>
      <c r="CM7" t="s">
        <v>282</v>
      </c>
      <c r="CN7" t="s">
        <v>282</v>
      </c>
      <c r="CO7" t="s">
        <v>282</v>
      </c>
      <c r="CP7" t="s">
        <v>282</v>
      </c>
      <c r="CQ7" t="s">
        <v>282</v>
      </c>
      <c r="CR7" t="s">
        <v>282</v>
      </c>
      <c r="CS7" t="s">
        <v>282</v>
      </c>
      <c r="CT7" t="s">
        <v>282</v>
      </c>
      <c r="CU7" t="s">
        <v>282</v>
      </c>
      <c r="CV7" t="s">
        <v>282</v>
      </c>
      <c r="CW7" t="s">
        <v>282</v>
      </c>
      <c r="CX7" t="s">
        <v>282</v>
      </c>
      <c r="CY7" t="s">
        <v>282</v>
      </c>
      <c r="CZ7" t="s">
        <v>282</v>
      </c>
      <c r="DA7" t="s">
        <v>282</v>
      </c>
      <c r="DB7" t="s">
        <v>282</v>
      </c>
      <c r="DC7" t="s">
        <v>282</v>
      </c>
      <c r="DD7" t="s">
        <v>282</v>
      </c>
      <c r="DE7" t="s">
        <v>282</v>
      </c>
      <c r="DF7" t="s">
        <v>282</v>
      </c>
      <c r="DG7" t="s">
        <v>282</v>
      </c>
      <c r="DH7" t="s">
        <v>282</v>
      </c>
      <c r="DI7" t="s">
        <v>282</v>
      </c>
      <c r="DJ7" t="s">
        <v>282</v>
      </c>
      <c r="DK7" t="s">
        <v>282</v>
      </c>
      <c r="DL7" t="s">
        <v>282</v>
      </c>
      <c r="DM7" t="s">
        <v>282</v>
      </c>
      <c r="DN7" t="s">
        <v>282</v>
      </c>
      <c r="DO7" t="s">
        <v>282</v>
      </c>
      <c r="DP7" t="s">
        <v>282</v>
      </c>
      <c r="DQ7" t="s">
        <v>282</v>
      </c>
      <c r="DR7" t="s">
        <v>282</v>
      </c>
      <c r="DS7" t="s">
        <v>282</v>
      </c>
      <c r="DT7" t="s">
        <v>282</v>
      </c>
      <c r="DU7" t="s">
        <v>282</v>
      </c>
      <c r="DV7" t="s">
        <v>282</v>
      </c>
      <c r="DW7" t="s">
        <v>282</v>
      </c>
      <c r="DX7" t="s">
        <v>282</v>
      </c>
      <c r="DY7" t="s">
        <v>282</v>
      </c>
      <c r="DZ7" t="s">
        <v>282</v>
      </c>
      <c r="EA7" t="s">
        <v>282</v>
      </c>
      <c r="EB7" t="s">
        <v>282</v>
      </c>
      <c r="EC7" t="s">
        <v>282</v>
      </c>
      <c r="ED7" t="s">
        <v>282</v>
      </c>
      <c r="EE7" t="s">
        <v>282</v>
      </c>
      <c r="EF7" t="s">
        <v>282</v>
      </c>
      <c r="EG7" t="s">
        <v>282</v>
      </c>
      <c r="EH7" t="s">
        <v>282</v>
      </c>
      <c r="EI7" t="s">
        <v>282</v>
      </c>
      <c r="EJ7" t="s">
        <v>282</v>
      </c>
    </row>
    <row r="8" spans="1:140">
      <c r="A8" t="s">
        <v>13</v>
      </c>
      <c r="B8" t="s">
        <v>282</v>
      </c>
      <c r="C8">
        <v>0</v>
      </c>
      <c r="D8">
        <v>0</v>
      </c>
      <c r="E8">
        <v>0</v>
      </c>
      <c r="F8">
        <v>0</v>
      </c>
      <c r="G8">
        <v>0</v>
      </c>
      <c r="H8" t="s">
        <v>282</v>
      </c>
      <c r="I8">
        <v>6.59E-2</v>
      </c>
      <c r="J8" t="s">
        <v>282</v>
      </c>
      <c r="K8" t="s">
        <v>282</v>
      </c>
      <c r="L8" t="s">
        <v>282</v>
      </c>
      <c r="M8" t="s">
        <v>282</v>
      </c>
      <c r="N8" t="s">
        <v>282</v>
      </c>
      <c r="O8">
        <v>-0.12602095672146901</v>
      </c>
      <c r="P8" t="s">
        <v>282</v>
      </c>
      <c r="Q8">
        <v>0</v>
      </c>
      <c r="R8" t="s">
        <v>282</v>
      </c>
      <c r="S8" t="s">
        <v>282</v>
      </c>
      <c r="T8" t="s">
        <v>282</v>
      </c>
      <c r="U8" t="s">
        <v>282</v>
      </c>
      <c r="V8" t="s">
        <v>282</v>
      </c>
      <c r="W8" t="s">
        <v>282</v>
      </c>
      <c r="X8" t="s">
        <v>282</v>
      </c>
      <c r="Y8" t="s">
        <v>282</v>
      </c>
      <c r="Z8" t="s">
        <v>282</v>
      </c>
      <c r="AA8">
        <v>0</v>
      </c>
      <c r="AB8">
        <v>0.24</v>
      </c>
      <c r="AC8" t="s">
        <v>282</v>
      </c>
      <c r="AD8" t="s">
        <v>282</v>
      </c>
      <c r="AE8">
        <v>0</v>
      </c>
      <c r="AF8" t="s">
        <v>282</v>
      </c>
      <c r="AG8" t="s">
        <v>282</v>
      </c>
      <c r="AH8" t="s">
        <v>282</v>
      </c>
      <c r="AI8" t="s">
        <v>282</v>
      </c>
      <c r="AJ8" t="s">
        <v>282</v>
      </c>
      <c r="AK8" t="s">
        <v>282</v>
      </c>
      <c r="AL8" t="s">
        <v>282</v>
      </c>
      <c r="AM8" t="s">
        <v>282</v>
      </c>
      <c r="AN8" t="s">
        <v>282</v>
      </c>
      <c r="AO8" t="s">
        <v>282</v>
      </c>
      <c r="AP8" t="s">
        <v>282</v>
      </c>
      <c r="AQ8" t="s">
        <v>282</v>
      </c>
      <c r="AR8" t="s">
        <v>282</v>
      </c>
      <c r="AS8" t="s">
        <v>282</v>
      </c>
      <c r="AT8" t="s">
        <v>282</v>
      </c>
      <c r="AU8" t="s">
        <v>282</v>
      </c>
      <c r="AV8" t="s">
        <v>282</v>
      </c>
      <c r="AW8" t="s">
        <v>282</v>
      </c>
      <c r="AX8" t="s">
        <v>282</v>
      </c>
      <c r="AY8" t="s">
        <v>282</v>
      </c>
      <c r="AZ8" t="s">
        <v>282</v>
      </c>
      <c r="BA8" t="s">
        <v>282</v>
      </c>
      <c r="BB8" t="s">
        <v>282</v>
      </c>
      <c r="BC8" t="s">
        <v>282</v>
      </c>
      <c r="BD8" t="s">
        <v>282</v>
      </c>
      <c r="BE8" t="s">
        <v>282</v>
      </c>
      <c r="BF8" t="s">
        <v>282</v>
      </c>
      <c r="BG8" t="s">
        <v>282</v>
      </c>
      <c r="BH8" t="s">
        <v>282</v>
      </c>
      <c r="BI8" t="s">
        <v>282</v>
      </c>
      <c r="BJ8" t="s">
        <v>282</v>
      </c>
      <c r="BK8" t="s">
        <v>282</v>
      </c>
      <c r="BL8" t="s">
        <v>282</v>
      </c>
      <c r="BM8" t="s">
        <v>282</v>
      </c>
      <c r="BN8" t="s">
        <v>282</v>
      </c>
      <c r="BO8" t="s">
        <v>282</v>
      </c>
      <c r="BP8" t="s">
        <v>282</v>
      </c>
      <c r="BQ8" t="s">
        <v>282</v>
      </c>
      <c r="BR8" t="s">
        <v>282</v>
      </c>
      <c r="BS8" t="s">
        <v>282</v>
      </c>
      <c r="BT8" t="s">
        <v>282</v>
      </c>
      <c r="BU8" t="s">
        <v>282</v>
      </c>
      <c r="BV8" t="s">
        <v>282</v>
      </c>
      <c r="BW8" t="s">
        <v>282</v>
      </c>
      <c r="BX8" t="s">
        <v>282</v>
      </c>
      <c r="BY8" t="s">
        <v>282</v>
      </c>
      <c r="BZ8" t="s">
        <v>282</v>
      </c>
      <c r="CA8" t="s">
        <v>282</v>
      </c>
      <c r="CB8" t="s">
        <v>282</v>
      </c>
      <c r="CC8" t="s">
        <v>282</v>
      </c>
      <c r="CD8" t="s">
        <v>282</v>
      </c>
      <c r="CE8" t="s">
        <v>282</v>
      </c>
      <c r="CF8" t="s">
        <v>282</v>
      </c>
      <c r="CG8" t="s">
        <v>282</v>
      </c>
      <c r="CH8" t="s">
        <v>282</v>
      </c>
      <c r="CI8" t="s">
        <v>282</v>
      </c>
      <c r="CJ8" t="s">
        <v>282</v>
      </c>
      <c r="CK8" t="s">
        <v>282</v>
      </c>
      <c r="CL8" t="s">
        <v>282</v>
      </c>
      <c r="CM8" t="s">
        <v>282</v>
      </c>
      <c r="CN8" t="s">
        <v>282</v>
      </c>
      <c r="CO8" t="s">
        <v>282</v>
      </c>
      <c r="CP8" t="s">
        <v>282</v>
      </c>
      <c r="CQ8" t="s">
        <v>282</v>
      </c>
      <c r="CR8" t="s">
        <v>282</v>
      </c>
      <c r="CS8" t="s">
        <v>282</v>
      </c>
      <c r="CT8" t="s">
        <v>282</v>
      </c>
      <c r="CU8" t="s">
        <v>282</v>
      </c>
      <c r="CV8" t="s">
        <v>282</v>
      </c>
      <c r="CW8" t="s">
        <v>282</v>
      </c>
      <c r="CX8" t="s">
        <v>282</v>
      </c>
      <c r="CY8" t="s">
        <v>282</v>
      </c>
      <c r="CZ8" t="s">
        <v>282</v>
      </c>
      <c r="DA8" t="s">
        <v>282</v>
      </c>
      <c r="DB8" t="s">
        <v>282</v>
      </c>
      <c r="DC8" t="s">
        <v>282</v>
      </c>
      <c r="DD8" t="s">
        <v>282</v>
      </c>
      <c r="DE8" t="s">
        <v>282</v>
      </c>
      <c r="DF8" t="s">
        <v>282</v>
      </c>
      <c r="DG8" t="s">
        <v>282</v>
      </c>
      <c r="DH8" t="s">
        <v>282</v>
      </c>
      <c r="DI8" t="s">
        <v>282</v>
      </c>
      <c r="DJ8" t="s">
        <v>282</v>
      </c>
      <c r="DK8" t="s">
        <v>282</v>
      </c>
      <c r="DL8" t="s">
        <v>282</v>
      </c>
      <c r="DM8" t="s">
        <v>282</v>
      </c>
      <c r="DN8" t="s">
        <v>282</v>
      </c>
      <c r="DO8" t="s">
        <v>282</v>
      </c>
      <c r="DP8" t="s">
        <v>282</v>
      </c>
      <c r="DQ8" t="s">
        <v>282</v>
      </c>
      <c r="DR8" t="s">
        <v>282</v>
      </c>
      <c r="DS8" t="s">
        <v>282</v>
      </c>
      <c r="DT8" t="s">
        <v>282</v>
      </c>
      <c r="DU8" t="s">
        <v>282</v>
      </c>
      <c r="DV8" t="s">
        <v>282</v>
      </c>
      <c r="DW8" t="s">
        <v>282</v>
      </c>
      <c r="DX8" t="s">
        <v>282</v>
      </c>
      <c r="DY8" t="s">
        <v>282</v>
      </c>
      <c r="DZ8" t="s">
        <v>282</v>
      </c>
      <c r="EA8" t="s">
        <v>282</v>
      </c>
      <c r="EB8" t="s">
        <v>282</v>
      </c>
      <c r="EC8" t="s">
        <v>282</v>
      </c>
      <c r="ED8" t="s">
        <v>282</v>
      </c>
      <c r="EE8" t="s">
        <v>282</v>
      </c>
      <c r="EF8" t="s">
        <v>282</v>
      </c>
      <c r="EG8" t="s">
        <v>282</v>
      </c>
      <c r="EH8" t="s">
        <v>282</v>
      </c>
      <c r="EI8" t="s">
        <v>282</v>
      </c>
      <c r="EJ8" t="s">
        <v>282</v>
      </c>
    </row>
    <row r="9" spans="1:140">
      <c r="A9" t="s">
        <v>14</v>
      </c>
      <c r="B9" t="s">
        <v>282</v>
      </c>
      <c r="C9">
        <v>0</v>
      </c>
      <c r="D9">
        <v>0</v>
      </c>
      <c r="E9">
        <v>0</v>
      </c>
      <c r="F9">
        <v>0</v>
      </c>
      <c r="G9">
        <v>0</v>
      </c>
      <c r="H9" t="s">
        <v>282</v>
      </c>
      <c r="I9">
        <v>7.3300000000000004E-2</v>
      </c>
      <c r="J9" t="s">
        <v>282</v>
      </c>
      <c r="K9" t="s">
        <v>282</v>
      </c>
      <c r="L9" t="s">
        <v>282</v>
      </c>
      <c r="M9" t="s">
        <v>282</v>
      </c>
      <c r="N9" t="s">
        <v>282</v>
      </c>
      <c r="O9">
        <v>-0.12602095672146901</v>
      </c>
      <c r="P9" t="s">
        <v>282</v>
      </c>
      <c r="Q9" t="s">
        <v>282</v>
      </c>
      <c r="R9" t="s">
        <v>282</v>
      </c>
      <c r="S9" t="s">
        <v>282</v>
      </c>
      <c r="T9" t="s">
        <v>282</v>
      </c>
      <c r="U9" t="s">
        <v>282</v>
      </c>
      <c r="V9" t="s">
        <v>282</v>
      </c>
      <c r="W9" t="s">
        <v>282</v>
      </c>
      <c r="X9" t="s">
        <v>282</v>
      </c>
      <c r="Y9" t="s">
        <v>282</v>
      </c>
      <c r="Z9" t="s">
        <v>282</v>
      </c>
      <c r="AA9">
        <v>0</v>
      </c>
      <c r="AB9">
        <v>0.24</v>
      </c>
      <c r="AC9" t="s">
        <v>282</v>
      </c>
      <c r="AD9" t="s">
        <v>282</v>
      </c>
      <c r="AE9">
        <v>0</v>
      </c>
      <c r="AF9" t="s">
        <v>282</v>
      </c>
      <c r="AG9" t="s">
        <v>282</v>
      </c>
      <c r="AH9" t="s">
        <v>282</v>
      </c>
      <c r="AI9" t="s">
        <v>282</v>
      </c>
      <c r="AJ9" t="s">
        <v>282</v>
      </c>
      <c r="AK9" t="s">
        <v>282</v>
      </c>
      <c r="AL9" t="s">
        <v>282</v>
      </c>
      <c r="AM9" t="s">
        <v>282</v>
      </c>
      <c r="AN9" t="s">
        <v>282</v>
      </c>
      <c r="AO9" t="s">
        <v>282</v>
      </c>
      <c r="AP9" t="s">
        <v>282</v>
      </c>
      <c r="AQ9">
        <v>4.4999999999999998E-2</v>
      </c>
      <c r="AR9" t="s">
        <v>282</v>
      </c>
      <c r="AS9" t="s">
        <v>282</v>
      </c>
      <c r="AT9" t="s">
        <v>282</v>
      </c>
      <c r="AU9" t="s">
        <v>282</v>
      </c>
      <c r="AV9" t="s">
        <v>282</v>
      </c>
      <c r="AW9" t="s">
        <v>282</v>
      </c>
      <c r="AX9" t="s">
        <v>282</v>
      </c>
      <c r="AY9" t="s">
        <v>282</v>
      </c>
      <c r="AZ9" t="s">
        <v>282</v>
      </c>
      <c r="BA9" t="s">
        <v>282</v>
      </c>
      <c r="BB9" t="s">
        <v>282</v>
      </c>
      <c r="BC9" t="s">
        <v>282</v>
      </c>
      <c r="BD9" t="s">
        <v>282</v>
      </c>
      <c r="BE9" t="s">
        <v>282</v>
      </c>
      <c r="BF9" t="s">
        <v>282</v>
      </c>
      <c r="BG9" t="s">
        <v>282</v>
      </c>
      <c r="BH9" t="s">
        <v>282</v>
      </c>
      <c r="BI9" t="s">
        <v>282</v>
      </c>
      <c r="BJ9" t="s">
        <v>282</v>
      </c>
      <c r="BK9" t="s">
        <v>282</v>
      </c>
      <c r="BL9" t="s">
        <v>282</v>
      </c>
      <c r="BM9" t="s">
        <v>282</v>
      </c>
      <c r="BN9" t="s">
        <v>282</v>
      </c>
      <c r="BO9" t="s">
        <v>282</v>
      </c>
      <c r="BP9" t="s">
        <v>282</v>
      </c>
      <c r="BQ9" t="s">
        <v>282</v>
      </c>
      <c r="BR9" t="s">
        <v>282</v>
      </c>
      <c r="BS9" t="s">
        <v>282</v>
      </c>
      <c r="BT9" t="s">
        <v>282</v>
      </c>
      <c r="BU9" t="s">
        <v>282</v>
      </c>
      <c r="BV9" t="s">
        <v>282</v>
      </c>
      <c r="BW9" t="s">
        <v>282</v>
      </c>
      <c r="BX9" t="s">
        <v>282</v>
      </c>
      <c r="BY9" t="s">
        <v>282</v>
      </c>
      <c r="BZ9" t="s">
        <v>282</v>
      </c>
      <c r="CA9" t="s">
        <v>282</v>
      </c>
      <c r="CB9" t="s">
        <v>282</v>
      </c>
      <c r="CC9" t="s">
        <v>282</v>
      </c>
      <c r="CD9" t="s">
        <v>282</v>
      </c>
      <c r="CE9" t="s">
        <v>282</v>
      </c>
      <c r="CF9" t="s">
        <v>282</v>
      </c>
      <c r="CG9" t="s">
        <v>282</v>
      </c>
      <c r="CH9" t="s">
        <v>282</v>
      </c>
      <c r="CI9" t="s">
        <v>282</v>
      </c>
      <c r="CJ9" t="s">
        <v>282</v>
      </c>
      <c r="CK9" t="s">
        <v>282</v>
      </c>
      <c r="CL9" t="s">
        <v>282</v>
      </c>
      <c r="CM9" t="s">
        <v>282</v>
      </c>
      <c r="CN9" t="s">
        <v>282</v>
      </c>
      <c r="CO9" t="s">
        <v>282</v>
      </c>
      <c r="CP9" t="s">
        <v>282</v>
      </c>
      <c r="CQ9" t="s">
        <v>282</v>
      </c>
      <c r="CR9" t="s">
        <v>282</v>
      </c>
      <c r="CS9" t="s">
        <v>282</v>
      </c>
      <c r="CT9" t="s">
        <v>282</v>
      </c>
      <c r="CU9" t="s">
        <v>282</v>
      </c>
      <c r="CV9" t="s">
        <v>282</v>
      </c>
      <c r="CW9" t="s">
        <v>282</v>
      </c>
      <c r="CX9" t="s">
        <v>282</v>
      </c>
      <c r="CY9" t="s">
        <v>282</v>
      </c>
      <c r="CZ9" t="s">
        <v>282</v>
      </c>
      <c r="DA9" t="s">
        <v>282</v>
      </c>
      <c r="DB9" t="s">
        <v>282</v>
      </c>
      <c r="DC9" t="s">
        <v>282</v>
      </c>
      <c r="DD9" t="s">
        <v>282</v>
      </c>
      <c r="DE9" t="s">
        <v>282</v>
      </c>
      <c r="DF9" t="s">
        <v>282</v>
      </c>
      <c r="DG9" t="s">
        <v>282</v>
      </c>
      <c r="DH9" t="s">
        <v>282</v>
      </c>
      <c r="DI9" t="s">
        <v>282</v>
      </c>
      <c r="DJ9" t="s">
        <v>282</v>
      </c>
      <c r="DK9" t="s">
        <v>282</v>
      </c>
      <c r="DL9" t="s">
        <v>282</v>
      </c>
      <c r="DM9" t="s">
        <v>282</v>
      </c>
      <c r="DN9" t="s">
        <v>282</v>
      </c>
      <c r="DO9" t="s">
        <v>282</v>
      </c>
      <c r="DP9" t="s">
        <v>282</v>
      </c>
      <c r="DQ9" t="s">
        <v>282</v>
      </c>
      <c r="DR9" t="s">
        <v>282</v>
      </c>
      <c r="DS9" t="s">
        <v>282</v>
      </c>
      <c r="DT9" t="s">
        <v>282</v>
      </c>
      <c r="DU9" t="s">
        <v>282</v>
      </c>
      <c r="DV9" t="s">
        <v>282</v>
      </c>
      <c r="DW9" t="s">
        <v>282</v>
      </c>
      <c r="DX9" t="s">
        <v>282</v>
      </c>
      <c r="DY9" t="s">
        <v>282</v>
      </c>
      <c r="DZ9" t="s">
        <v>282</v>
      </c>
      <c r="EA9" t="s">
        <v>282</v>
      </c>
      <c r="EB9" t="s">
        <v>282</v>
      </c>
      <c r="EC9" t="s">
        <v>282</v>
      </c>
      <c r="ED9" t="s">
        <v>282</v>
      </c>
      <c r="EE9" t="s">
        <v>282</v>
      </c>
      <c r="EF9" t="s">
        <v>282</v>
      </c>
      <c r="EG9" t="s">
        <v>282</v>
      </c>
      <c r="EH9" t="s">
        <v>282</v>
      </c>
      <c r="EI9" t="s">
        <v>282</v>
      </c>
      <c r="EJ9" t="s">
        <v>282</v>
      </c>
    </row>
    <row r="10" spans="1:140">
      <c r="A10" t="s">
        <v>15</v>
      </c>
      <c r="B10" t="s">
        <v>282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282</v>
      </c>
      <c r="I10" t="s">
        <v>282</v>
      </c>
      <c r="J10" t="s">
        <v>282</v>
      </c>
      <c r="K10" t="s">
        <v>282</v>
      </c>
      <c r="L10" t="s">
        <v>282</v>
      </c>
      <c r="M10" t="s">
        <v>282</v>
      </c>
      <c r="N10" t="s">
        <v>282</v>
      </c>
      <c r="O10">
        <v>-0.12602095672146901</v>
      </c>
      <c r="P10" t="s">
        <v>282</v>
      </c>
      <c r="Q10" t="s">
        <v>282</v>
      </c>
      <c r="R10" t="s">
        <v>282</v>
      </c>
      <c r="S10" t="s">
        <v>282</v>
      </c>
      <c r="T10" t="s">
        <v>282</v>
      </c>
      <c r="U10" t="s">
        <v>282</v>
      </c>
      <c r="V10" t="s">
        <v>282</v>
      </c>
      <c r="W10" t="s">
        <v>282</v>
      </c>
      <c r="X10" t="s">
        <v>282</v>
      </c>
      <c r="Y10" t="s">
        <v>282</v>
      </c>
      <c r="Z10" t="s">
        <v>282</v>
      </c>
      <c r="AA10">
        <v>0</v>
      </c>
      <c r="AB10">
        <v>0.24</v>
      </c>
      <c r="AC10" t="s">
        <v>282</v>
      </c>
      <c r="AD10" t="s">
        <v>282</v>
      </c>
      <c r="AE10">
        <v>0</v>
      </c>
      <c r="AF10" t="s">
        <v>282</v>
      </c>
      <c r="AG10" t="s">
        <v>282</v>
      </c>
      <c r="AH10" t="s">
        <v>282</v>
      </c>
      <c r="AI10" t="s">
        <v>282</v>
      </c>
      <c r="AJ10" t="s">
        <v>282</v>
      </c>
      <c r="AK10" t="s">
        <v>282</v>
      </c>
      <c r="AL10" t="s">
        <v>282</v>
      </c>
      <c r="AM10" t="s">
        <v>282</v>
      </c>
      <c r="AN10" t="s">
        <v>282</v>
      </c>
      <c r="AO10" t="s">
        <v>282</v>
      </c>
      <c r="AP10" t="s">
        <v>282</v>
      </c>
      <c r="AQ10" t="s">
        <v>282</v>
      </c>
      <c r="AR10" t="s">
        <v>282</v>
      </c>
      <c r="AS10" t="s">
        <v>282</v>
      </c>
      <c r="AT10" t="s">
        <v>282</v>
      </c>
      <c r="AU10" t="s">
        <v>282</v>
      </c>
      <c r="AV10" t="s">
        <v>282</v>
      </c>
      <c r="AW10" t="s">
        <v>282</v>
      </c>
      <c r="AX10" t="s">
        <v>282</v>
      </c>
      <c r="AY10" t="s">
        <v>282</v>
      </c>
      <c r="AZ10" t="s">
        <v>282</v>
      </c>
      <c r="BA10" t="s">
        <v>282</v>
      </c>
      <c r="BB10" t="s">
        <v>282</v>
      </c>
      <c r="BC10" t="s">
        <v>282</v>
      </c>
      <c r="BD10" t="s">
        <v>282</v>
      </c>
      <c r="BE10" t="s">
        <v>282</v>
      </c>
      <c r="BF10" t="s">
        <v>282</v>
      </c>
      <c r="BG10" t="s">
        <v>282</v>
      </c>
      <c r="BH10" t="s">
        <v>282</v>
      </c>
      <c r="BI10" t="s">
        <v>282</v>
      </c>
      <c r="BJ10" t="s">
        <v>282</v>
      </c>
      <c r="BK10" t="s">
        <v>282</v>
      </c>
      <c r="BL10" t="s">
        <v>282</v>
      </c>
      <c r="BM10" t="s">
        <v>282</v>
      </c>
      <c r="BN10" t="s">
        <v>282</v>
      </c>
      <c r="BO10" t="s">
        <v>282</v>
      </c>
      <c r="BP10" t="s">
        <v>282</v>
      </c>
      <c r="BQ10" t="s">
        <v>282</v>
      </c>
      <c r="BR10" t="s">
        <v>282</v>
      </c>
      <c r="BS10" t="s">
        <v>282</v>
      </c>
      <c r="BT10" t="s">
        <v>282</v>
      </c>
      <c r="BU10" t="s">
        <v>282</v>
      </c>
      <c r="BV10" t="s">
        <v>282</v>
      </c>
      <c r="BW10" t="s">
        <v>282</v>
      </c>
      <c r="BX10" t="s">
        <v>282</v>
      </c>
      <c r="BY10" t="s">
        <v>282</v>
      </c>
      <c r="BZ10" t="s">
        <v>282</v>
      </c>
      <c r="CA10" t="s">
        <v>282</v>
      </c>
      <c r="CB10" t="s">
        <v>282</v>
      </c>
      <c r="CC10" t="s">
        <v>282</v>
      </c>
      <c r="CD10" t="s">
        <v>282</v>
      </c>
      <c r="CE10" t="s">
        <v>282</v>
      </c>
      <c r="CF10" t="s">
        <v>282</v>
      </c>
      <c r="CG10" t="s">
        <v>282</v>
      </c>
      <c r="CH10" t="s">
        <v>282</v>
      </c>
      <c r="CI10" t="s">
        <v>282</v>
      </c>
      <c r="CJ10" t="s">
        <v>282</v>
      </c>
      <c r="CK10" t="s">
        <v>282</v>
      </c>
      <c r="CL10" t="s">
        <v>282</v>
      </c>
      <c r="CM10" t="s">
        <v>282</v>
      </c>
      <c r="CN10" t="s">
        <v>282</v>
      </c>
      <c r="CO10" t="s">
        <v>282</v>
      </c>
      <c r="CP10" t="s">
        <v>282</v>
      </c>
      <c r="CQ10" t="s">
        <v>282</v>
      </c>
      <c r="CR10" t="s">
        <v>282</v>
      </c>
      <c r="CS10" t="s">
        <v>282</v>
      </c>
      <c r="CT10" t="s">
        <v>282</v>
      </c>
      <c r="CU10" t="s">
        <v>282</v>
      </c>
      <c r="CV10" t="s">
        <v>282</v>
      </c>
      <c r="CW10" t="s">
        <v>282</v>
      </c>
      <c r="CX10" t="s">
        <v>282</v>
      </c>
      <c r="CY10" t="s">
        <v>282</v>
      </c>
      <c r="CZ10" t="s">
        <v>282</v>
      </c>
      <c r="DA10" t="s">
        <v>282</v>
      </c>
      <c r="DB10" t="s">
        <v>282</v>
      </c>
      <c r="DC10" t="s">
        <v>282</v>
      </c>
      <c r="DD10" t="s">
        <v>282</v>
      </c>
      <c r="DE10" t="s">
        <v>282</v>
      </c>
      <c r="DF10" t="s">
        <v>282</v>
      </c>
      <c r="DG10" t="s">
        <v>282</v>
      </c>
      <c r="DH10" t="s">
        <v>282</v>
      </c>
      <c r="DI10" t="s">
        <v>282</v>
      </c>
      <c r="DJ10" t="s">
        <v>282</v>
      </c>
      <c r="DK10" t="s">
        <v>282</v>
      </c>
      <c r="DL10" t="s">
        <v>282</v>
      </c>
      <c r="DM10" t="s">
        <v>282</v>
      </c>
      <c r="DN10" t="s">
        <v>282</v>
      </c>
      <c r="DO10" t="s">
        <v>282</v>
      </c>
      <c r="DP10" t="s">
        <v>282</v>
      </c>
      <c r="DQ10" t="s">
        <v>282</v>
      </c>
      <c r="DR10" t="s">
        <v>282</v>
      </c>
      <c r="DS10" t="s">
        <v>282</v>
      </c>
      <c r="DT10" t="s">
        <v>282</v>
      </c>
      <c r="DU10" t="s">
        <v>282</v>
      </c>
      <c r="DV10" t="s">
        <v>282</v>
      </c>
      <c r="DW10" t="s">
        <v>282</v>
      </c>
      <c r="DX10" t="s">
        <v>282</v>
      </c>
      <c r="DY10" t="s">
        <v>282</v>
      </c>
      <c r="DZ10" t="s">
        <v>282</v>
      </c>
      <c r="EA10" t="s">
        <v>282</v>
      </c>
      <c r="EB10" t="s">
        <v>282</v>
      </c>
      <c r="EC10" t="s">
        <v>282</v>
      </c>
      <c r="ED10" t="s">
        <v>282</v>
      </c>
      <c r="EE10" t="s">
        <v>282</v>
      </c>
      <c r="EF10" t="s">
        <v>282</v>
      </c>
      <c r="EG10" t="s">
        <v>282</v>
      </c>
      <c r="EH10" t="s">
        <v>282</v>
      </c>
      <c r="EI10" t="s">
        <v>282</v>
      </c>
      <c r="EJ10" t="s">
        <v>282</v>
      </c>
    </row>
    <row r="11" spans="1:140">
      <c r="A11" t="s">
        <v>16</v>
      </c>
      <c r="B11" t="s">
        <v>282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282</v>
      </c>
      <c r="I11" t="s">
        <v>282</v>
      </c>
      <c r="J11" t="s">
        <v>282</v>
      </c>
      <c r="K11" t="s">
        <v>282</v>
      </c>
      <c r="L11" t="s">
        <v>282</v>
      </c>
      <c r="M11" t="s">
        <v>282</v>
      </c>
      <c r="N11" t="s">
        <v>282</v>
      </c>
      <c r="O11">
        <v>-0.12602095672146901</v>
      </c>
      <c r="P11" t="s">
        <v>282</v>
      </c>
      <c r="Q11" t="s">
        <v>282</v>
      </c>
      <c r="R11" t="s">
        <v>282</v>
      </c>
      <c r="S11" t="s">
        <v>282</v>
      </c>
      <c r="T11" t="s">
        <v>282</v>
      </c>
      <c r="U11" t="s">
        <v>282</v>
      </c>
      <c r="V11" t="s">
        <v>282</v>
      </c>
      <c r="W11" t="s">
        <v>282</v>
      </c>
      <c r="X11" t="s">
        <v>282</v>
      </c>
      <c r="Y11" t="s">
        <v>282</v>
      </c>
      <c r="Z11" t="s">
        <v>282</v>
      </c>
      <c r="AA11">
        <v>0</v>
      </c>
      <c r="AB11">
        <v>0.24</v>
      </c>
      <c r="AC11" t="s">
        <v>282</v>
      </c>
      <c r="AD11" t="s">
        <v>282</v>
      </c>
      <c r="AE11">
        <v>0</v>
      </c>
      <c r="AF11" t="s">
        <v>282</v>
      </c>
      <c r="AG11" t="s">
        <v>282</v>
      </c>
      <c r="AH11" t="s">
        <v>282</v>
      </c>
      <c r="AI11" t="s">
        <v>282</v>
      </c>
      <c r="AJ11" t="s">
        <v>282</v>
      </c>
      <c r="AK11" t="s">
        <v>282</v>
      </c>
      <c r="AL11" t="s">
        <v>282</v>
      </c>
      <c r="AM11" t="s">
        <v>282</v>
      </c>
      <c r="AN11" t="s">
        <v>282</v>
      </c>
      <c r="AO11" t="s">
        <v>282</v>
      </c>
      <c r="AP11" t="s">
        <v>282</v>
      </c>
      <c r="AQ11" t="s">
        <v>282</v>
      </c>
      <c r="AR11" t="s">
        <v>282</v>
      </c>
      <c r="AS11" t="s">
        <v>282</v>
      </c>
      <c r="AT11" t="s">
        <v>282</v>
      </c>
      <c r="AU11" t="s">
        <v>282</v>
      </c>
      <c r="AV11" t="s">
        <v>282</v>
      </c>
      <c r="AW11" t="s">
        <v>282</v>
      </c>
      <c r="AX11" t="s">
        <v>282</v>
      </c>
      <c r="AY11" t="s">
        <v>282</v>
      </c>
      <c r="AZ11" t="s">
        <v>282</v>
      </c>
      <c r="BA11" t="s">
        <v>282</v>
      </c>
      <c r="BB11" t="s">
        <v>282</v>
      </c>
      <c r="BC11" t="s">
        <v>282</v>
      </c>
      <c r="BD11" t="s">
        <v>282</v>
      </c>
      <c r="BE11" t="s">
        <v>282</v>
      </c>
      <c r="BF11" t="s">
        <v>282</v>
      </c>
      <c r="BG11" t="s">
        <v>282</v>
      </c>
      <c r="BH11" t="s">
        <v>282</v>
      </c>
      <c r="BI11" t="s">
        <v>282</v>
      </c>
      <c r="BJ11" t="s">
        <v>282</v>
      </c>
      <c r="BK11" t="s">
        <v>282</v>
      </c>
      <c r="BL11" t="s">
        <v>282</v>
      </c>
      <c r="BM11" t="s">
        <v>282</v>
      </c>
      <c r="BN11" t="s">
        <v>282</v>
      </c>
      <c r="BO11" t="s">
        <v>282</v>
      </c>
      <c r="BP11" t="s">
        <v>282</v>
      </c>
      <c r="BQ11" t="s">
        <v>282</v>
      </c>
      <c r="BR11" t="s">
        <v>282</v>
      </c>
      <c r="BS11" t="s">
        <v>282</v>
      </c>
      <c r="BT11" t="s">
        <v>282</v>
      </c>
      <c r="BU11" t="s">
        <v>282</v>
      </c>
      <c r="BV11" t="s">
        <v>282</v>
      </c>
      <c r="BW11" t="s">
        <v>282</v>
      </c>
      <c r="BX11" t="s">
        <v>282</v>
      </c>
      <c r="BY11" t="s">
        <v>282</v>
      </c>
      <c r="BZ11" t="s">
        <v>282</v>
      </c>
      <c r="CA11" t="s">
        <v>282</v>
      </c>
      <c r="CB11" t="s">
        <v>282</v>
      </c>
      <c r="CC11" t="s">
        <v>282</v>
      </c>
      <c r="CD11" t="s">
        <v>282</v>
      </c>
      <c r="CE11" t="s">
        <v>282</v>
      </c>
      <c r="CF11" t="s">
        <v>282</v>
      </c>
      <c r="CG11" t="s">
        <v>282</v>
      </c>
      <c r="CH11" t="s">
        <v>282</v>
      </c>
      <c r="CI11" t="s">
        <v>282</v>
      </c>
      <c r="CJ11" t="s">
        <v>282</v>
      </c>
      <c r="CK11" t="s">
        <v>282</v>
      </c>
      <c r="CL11" t="s">
        <v>282</v>
      </c>
      <c r="CM11" t="s">
        <v>282</v>
      </c>
      <c r="CN11" t="s">
        <v>282</v>
      </c>
      <c r="CO11" t="s">
        <v>282</v>
      </c>
      <c r="CP11" t="s">
        <v>282</v>
      </c>
      <c r="CQ11" t="s">
        <v>282</v>
      </c>
      <c r="CR11" t="s">
        <v>282</v>
      </c>
      <c r="CS11" t="s">
        <v>282</v>
      </c>
      <c r="CT11" t="s">
        <v>282</v>
      </c>
      <c r="CU11" t="s">
        <v>282</v>
      </c>
      <c r="CV11" t="s">
        <v>282</v>
      </c>
      <c r="CW11" t="s">
        <v>282</v>
      </c>
      <c r="CX11" t="s">
        <v>282</v>
      </c>
      <c r="CY11" t="s">
        <v>282</v>
      </c>
      <c r="CZ11" t="s">
        <v>282</v>
      </c>
      <c r="DA11" t="s">
        <v>282</v>
      </c>
      <c r="DB11" t="s">
        <v>282</v>
      </c>
      <c r="DC11" t="s">
        <v>282</v>
      </c>
      <c r="DD11" t="s">
        <v>282</v>
      </c>
      <c r="DE11" t="s">
        <v>282</v>
      </c>
      <c r="DF11" t="s">
        <v>282</v>
      </c>
      <c r="DG11" t="s">
        <v>282</v>
      </c>
      <c r="DH11" t="s">
        <v>282</v>
      </c>
      <c r="DI11" t="s">
        <v>282</v>
      </c>
      <c r="DJ11" t="s">
        <v>282</v>
      </c>
      <c r="DK11" t="s">
        <v>282</v>
      </c>
      <c r="DL11" t="s">
        <v>282</v>
      </c>
      <c r="DM11" t="s">
        <v>282</v>
      </c>
      <c r="DN11" t="s">
        <v>282</v>
      </c>
      <c r="DO11" t="s">
        <v>282</v>
      </c>
      <c r="DP11" t="s">
        <v>282</v>
      </c>
      <c r="DQ11" t="s">
        <v>282</v>
      </c>
      <c r="DR11" t="s">
        <v>282</v>
      </c>
      <c r="DS11" t="s">
        <v>282</v>
      </c>
      <c r="DT11" t="s">
        <v>282</v>
      </c>
      <c r="DU11" t="s">
        <v>282</v>
      </c>
      <c r="DV11" t="s">
        <v>282</v>
      </c>
      <c r="DW11" t="s">
        <v>282</v>
      </c>
      <c r="DX11" t="s">
        <v>282</v>
      </c>
      <c r="DY11" t="s">
        <v>282</v>
      </c>
      <c r="DZ11" t="s">
        <v>282</v>
      </c>
      <c r="EA11" t="s">
        <v>282</v>
      </c>
      <c r="EB11" t="s">
        <v>282</v>
      </c>
      <c r="EC11" t="s">
        <v>282</v>
      </c>
      <c r="ED11" t="s">
        <v>282</v>
      </c>
      <c r="EE11" t="s">
        <v>282</v>
      </c>
      <c r="EF11" t="s">
        <v>282</v>
      </c>
      <c r="EG11" t="s">
        <v>282</v>
      </c>
      <c r="EH11" t="s">
        <v>282</v>
      </c>
      <c r="EI11" t="s">
        <v>282</v>
      </c>
      <c r="EJ11" t="s">
        <v>282</v>
      </c>
    </row>
    <row r="12" spans="1:140">
      <c r="A12" t="s">
        <v>97</v>
      </c>
      <c r="B12" t="s">
        <v>282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282</v>
      </c>
      <c r="I12" t="s">
        <v>282</v>
      </c>
      <c r="J12" t="s">
        <v>282</v>
      </c>
      <c r="K12" t="s">
        <v>282</v>
      </c>
      <c r="L12" t="s">
        <v>282</v>
      </c>
      <c r="M12" t="s">
        <v>282</v>
      </c>
      <c r="N12" t="s">
        <v>282</v>
      </c>
      <c r="O12">
        <v>-0.12602095672146901</v>
      </c>
      <c r="P12" t="s">
        <v>282</v>
      </c>
      <c r="Q12" t="s">
        <v>282</v>
      </c>
      <c r="R12" t="s">
        <v>282</v>
      </c>
      <c r="S12" t="s">
        <v>282</v>
      </c>
      <c r="T12" t="s">
        <v>282</v>
      </c>
      <c r="U12" t="s">
        <v>282</v>
      </c>
      <c r="V12" t="s">
        <v>282</v>
      </c>
      <c r="W12" t="s">
        <v>282</v>
      </c>
      <c r="X12" t="s">
        <v>282</v>
      </c>
      <c r="Y12" t="s">
        <v>282</v>
      </c>
      <c r="Z12" t="s">
        <v>282</v>
      </c>
      <c r="AA12">
        <v>0</v>
      </c>
      <c r="AB12">
        <v>0.24</v>
      </c>
      <c r="AC12" t="s">
        <v>282</v>
      </c>
      <c r="AD12" t="s">
        <v>282</v>
      </c>
      <c r="AE12">
        <v>0</v>
      </c>
      <c r="AF12" t="s">
        <v>282</v>
      </c>
      <c r="AG12" t="s">
        <v>282</v>
      </c>
      <c r="AH12" t="s">
        <v>282</v>
      </c>
      <c r="AI12" t="s">
        <v>282</v>
      </c>
      <c r="AJ12" t="s">
        <v>282</v>
      </c>
      <c r="AK12" t="s">
        <v>282</v>
      </c>
      <c r="AL12" t="s">
        <v>282</v>
      </c>
      <c r="AM12" t="s">
        <v>282</v>
      </c>
      <c r="AN12" t="s">
        <v>282</v>
      </c>
      <c r="AO12" t="s">
        <v>282</v>
      </c>
      <c r="AP12" t="s">
        <v>282</v>
      </c>
      <c r="AQ12" t="s">
        <v>282</v>
      </c>
      <c r="AR12" t="s">
        <v>282</v>
      </c>
      <c r="AS12" t="s">
        <v>282</v>
      </c>
      <c r="AT12" t="s">
        <v>282</v>
      </c>
      <c r="AU12" t="s">
        <v>282</v>
      </c>
      <c r="AV12" t="s">
        <v>282</v>
      </c>
      <c r="AW12" t="s">
        <v>282</v>
      </c>
      <c r="AX12" t="s">
        <v>282</v>
      </c>
      <c r="AY12" t="s">
        <v>282</v>
      </c>
      <c r="AZ12" t="s">
        <v>282</v>
      </c>
      <c r="BA12" t="s">
        <v>282</v>
      </c>
      <c r="BB12" t="s">
        <v>282</v>
      </c>
      <c r="BC12" t="s">
        <v>282</v>
      </c>
      <c r="BD12" t="s">
        <v>282</v>
      </c>
      <c r="BE12" t="s">
        <v>282</v>
      </c>
      <c r="BF12" t="s">
        <v>282</v>
      </c>
      <c r="BG12" t="s">
        <v>282</v>
      </c>
      <c r="BH12" t="s">
        <v>282</v>
      </c>
      <c r="BI12" t="s">
        <v>282</v>
      </c>
      <c r="BJ12" t="s">
        <v>282</v>
      </c>
      <c r="BK12" t="s">
        <v>282</v>
      </c>
      <c r="BL12" t="s">
        <v>282</v>
      </c>
      <c r="BM12" t="s">
        <v>282</v>
      </c>
      <c r="BN12" t="s">
        <v>282</v>
      </c>
      <c r="BO12" t="s">
        <v>282</v>
      </c>
      <c r="BP12" t="s">
        <v>282</v>
      </c>
      <c r="BQ12" t="s">
        <v>282</v>
      </c>
      <c r="BR12" t="s">
        <v>282</v>
      </c>
      <c r="BS12" t="s">
        <v>282</v>
      </c>
      <c r="BT12" t="s">
        <v>282</v>
      </c>
      <c r="BU12" t="s">
        <v>282</v>
      </c>
      <c r="BV12" t="s">
        <v>282</v>
      </c>
      <c r="BW12" t="s">
        <v>282</v>
      </c>
      <c r="BX12" t="s">
        <v>282</v>
      </c>
      <c r="BY12" t="s">
        <v>282</v>
      </c>
      <c r="BZ12" t="s">
        <v>282</v>
      </c>
      <c r="CA12" t="s">
        <v>282</v>
      </c>
      <c r="CB12" t="s">
        <v>282</v>
      </c>
      <c r="CC12" t="s">
        <v>282</v>
      </c>
      <c r="CD12" t="s">
        <v>282</v>
      </c>
      <c r="CE12" t="s">
        <v>282</v>
      </c>
      <c r="CF12" t="s">
        <v>282</v>
      </c>
      <c r="CG12" t="s">
        <v>282</v>
      </c>
      <c r="CH12" t="s">
        <v>282</v>
      </c>
      <c r="CI12" t="s">
        <v>282</v>
      </c>
      <c r="CJ12" t="s">
        <v>282</v>
      </c>
      <c r="CK12" t="s">
        <v>282</v>
      </c>
      <c r="CL12" t="s">
        <v>282</v>
      </c>
      <c r="CM12" t="s">
        <v>282</v>
      </c>
      <c r="CN12" t="s">
        <v>282</v>
      </c>
      <c r="CO12" t="s">
        <v>282</v>
      </c>
      <c r="CP12" t="s">
        <v>282</v>
      </c>
      <c r="CQ12" t="s">
        <v>282</v>
      </c>
      <c r="CR12" t="s">
        <v>282</v>
      </c>
      <c r="CS12" t="s">
        <v>282</v>
      </c>
      <c r="CT12" t="s">
        <v>282</v>
      </c>
      <c r="CU12" t="s">
        <v>282</v>
      </c>
      <c r="CV12" t="s">
        <v>282</v>
      </c>
      <c r="CW12" t="s">
        <v>282</v>
      </c>
      <c r="CX12" t="s">
        <v>282</v>
      </c>
      <c r="CY12" t="s">
        <v>282</v>
      </c>
      <c r="CZ12" t="s">
        <v>282</v>
      </c>
      <c r="DA12" t="s">
        <v>282</v>
      </c>
      <c r="DB12" t="s">
        <v>282</v>
      </c>
      <c r="DC12" t="s">
        <v>282</v>
      </c>
      <c r="DD12" t="s">
        <v>282</v>
      </c>
      <c r="DE12" t="s">
        <v>282</v>
      </c>
      <c r="DF12" t="s">
        <v>282</v>
      </c>
      <c r="DG12" t="s">
        <v>282</v>
      </c>
      <c r="DH12" t="s">
        <v>282</v>
      </c>
      <c r="DI12" t="s">
        <v>282</v>
      </c>
      <c r="DJ12" t="s">
        <v>282</v>
      </c>
      <c r="DK12" t="s">
        <v>282</v>
      </c>
      <c r="DL12" t="s">
        <v>282</v>
      </c>
      <c r="DM12" t="s">
        <v>282</v>
      </c>
      <c r="DN12" t="s">
        <v>282</v>
      </c>
      <c r="DO12" t="s">
        <v>282</v>
      </c>
      <c r="DP12" t="s">
        <v>282</v>
      </c>
      <c r="DQ12" t="s">
        <v>282</v>
      </c>
      <c r="DR12" t="s">
        <v>282</v>
      </c>
      <c r="DS12" t="s">
        <v>282</v>
      </c>
      <c r="DT12" t="s">
        <v>282</v>
      </c>
      <c r="DU12" t="s">
        <v>282</v>
      </c>
      <c r="DV12" t="s">
        <v>282</v>
      </c>
      <c r="DW12" t="s">
        <v>282</v>
      </c>
      <c r="DX12" t="s">
        <v>282</v>
      </c>
      <c r="DY12" t="s">
        <v>282</v>
      </c>
      <c r="DZ12" t="s">
        <v>282</v>
      </c>
      <c r="EA12" t="s">
        <v>282</v>
      </c>
      <c r="EB12" t="s">
        <v>282</v>
      </c>
      <c r="EC12" t="s">
        <v>282</v>
      </c>
      <c r="ED12" t="s">
        <v>282</v>
      </c>
      <c r="EE12" t="s">
        <v>282</v>
      </c>
      <c r="EF12" t="s">
        <v>282</v>
      </c>
      <c r="EG12" t="s">
        <v>282</v>
      </c>
      <c r="EH12" t="s">
        <v>282</v>
      </c>
      <c r="EI12" t="s">
        <v>282</v>
      </c>
      <c r="EJ12" t="s">
        <v>282</v>
      </c>
    </row>
    <row r="13" spans="1:140">
      <c r="A13" t="s">
        <v>17</v>
      </c>
      <c r="B13" t="s">
        <v>282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282</v>
      </c>
      <c r="I13" t="s">
        <v>282</v>
      </c>
      <c r="J13" t="s">
        <v>282</v>
      </c>
      <c r="K13" t="s">
        <v>282</v>
      </c>
      <c r="L13" t="s">
        <v>282</v>
      </c>
      <c r="M13" t="s">
        <v>282</v>
      </c>
      <c r="N13" t="s">
        <v>282</v>
      </c>
      <c r="O13">
        <v>-0.12602095672146901</v>
      </c>
      <c r="P13" t="s">
        <v>282</v>
      </c>
      <c r="Q13" t="s">
        <v>282</v>
      </c>
      <c r="R13" t="s">
        <v>282</v>
      </c>
      <c r="S13" t="s">
        <v>282</v>
      </c>
      <c r="T13" t="s">
        <v>282</v>
      </c>
      <c r="U13" t="s">
        <v>282</v>
      </c>
      <c r="V13" t="s">
        <v>282</v>
      </c>
      <c r="W13" t="s">
        <v>282</v>
      </c>
      <c r="X13" t="s">
        <v>282</v>
      </c>
      <c r="Y13" t="s">
        <v>282</v>
      </c>
      <c r="Z13" t="s">
        <v>282</v>
      </c>
      <c r="AA13">
        <v>0</v>
      </c>
      <c r="AB13">
        <v>0.24</v>
      </c>
      <c r="AC13" t="s">
        <v>282</v>
      </c>
      <c r="AD13" t="s">
        <v>282</v>
      </c>
      <c r="AE13">
        <v>0</v>
      </c>
      <c r="AF13" t="s">
        <v>282</v>
      </c>
      <c r="AG13" t="s">
        <v>282</v>
      </c>
      <c r="AH13" t="s">
        <v>282</v>
      </c>
      <c r="AI13" t="s">
        <v>282</v>
      </c>
      <c r="AJ13" t="s">
        <v>282</v>
      </c>
      <c r="AK13" t="s">
        <v>282</v>
      </c>
      <c r="AL13" t="s">
        <v>282</v>
      </c>
      <c r="AM13" t="s">
        <v>282</v>
      </c>
      <c r="AN13" t="s">
        <v>282</v>
      </c>
      <c r="AO13" t="s">
        <v>282</v>
      </c>
      <c r="AP13" t="s">
        <v>282</v>
      </c>
      <c r="AQ13" t="s">
        <v>282</v>
      </c>
      <c r="AR13" t="s">
        <v>282</v>
      </c>
      <c r="AS13" t="s">
        <v>282</v>
      </c>
      <c r="AT13" t="s">
        <v>282</v>
      </c>
      <c r="AU13" t="s">
        <v>282</v>
      </c>
      <c r="AV13" t="s">
        <v>282</v>
      </c>
      <c r="AW13" t="s">
        <v>282</v>
      </c>
      <c r="AX13" t="s">
        <v>282</v>
      </c>
      <c r="AY13" t="s">
        <v>282</v>
      </c>
      <c r="AZ13" t="s">
        <v>282</v>
      </c>
      <c r="BA13" t="s">
        <v>282</v>
      </c>
      <c r="BB13" t="s">
        <v>282</v>
      </c>
      <c r="BC13" t="s">
        <v>282</v>
      </c>
      <c r="BD13" t="s">
        <v>282</v>
      </c>
      <c r="BE13" t="s">
        <v>282</v>
      </c>
      <c r="BF13" t="s">
        <v>282</v>
      </c>
      <c r="BG13" t="s">
        <v>282</v>
      </c>
      <c r="BH13" t="s">
        <v>282</v>
      </c>
      <c r="BI13" t="s">
        <v>282</v>
      </c>
      <c r="BJ13" t="s">
        <v>282</v>
      </c>
      <c r="BK13" t="s">
        <v>282</v>
      </c>
      <c r="BL13" t="s">
        <v>282</v>
      </c>
      <c r="BM13" t="s">
        <v>282</v>
      </c>
      <c r="BN13" t="s">
        <v>282</v>
      </c>
      <c r="BO13" t="s">
        <v>282</v>
      </c>
      <c r="BP13" t="s">
        <v>282</v>
      </c>
      <c r="BQ13" t="s">
        <v>282</v>
      </c>
      <c r="BR13" t="s">
        <v>282</v>
      </c>
      <c r="BS13" t="s">
        <v>282</v>
      </c>
      <c r="BT13" t="s">
        <v>282</v>
      </c>
      <c r="BU13" t="s">
        <v>282</v>
      </c>
      <c r="BV13" t="s">
        <v>282</v>
      </c>
      <c r="BW13" t="s">
        <v>282</v>
      </c>
      <c r="BX13" t="s">
        <v>282</v>
      </c>
      <c r="BY13" t="s">
        <v>282</v>
      </c>
      <c r="BZ13" t="s">
        <v>282</v>
      </c>
      <c r="CA13" t="s">
        <v>282</v>
      </c>
      <c r="CB13" t="s">
        <v>282</v>
      </c>
      <c r="CC13" t="s">
        <v>282</v>
      </c>
      <c r="CD13" t="s">
        <v>282</v>
      </c>
      <c r="CE13" t="s">
        <v>282</v>
      </c>
      <c r="CF13" t="s">
        <v>282</v>
      </c>
      <c r="CG13" t="s">
        <v>282</v>
      </c>
      <c r="CH13" t="s">
        <v>282</v>
      </c>
      <c r="CI13" t="s">
        <v>282</v>
      </c>
      <c r="CJ13" t="s">
        <v>282</v>
      </c>
      <c r="CK13" t="s">
        <v>282</v>
      </c>
      <c r="CL13" t="s">
        <v>282</v>
      </c>
      <c r="CM13" t="s">
        <v>282</v>
      </c>
      <c r="CN13" t="s">
        <v>282</v>
      </c>
      <c r="CO13" t="s">
        <v>282</v>
      </c>
      <c r="CP13" t="s">
        <v>282</v>
      </c>
      <c r="CQ13" t="s">
        <v>282</v>
      </c>
      <c r="CR13" t="s">
        <v>282</v>
      </c>
      <c r="CS13" t="s">
        <v>282</v>
      </c>
      <c r="CT13" t="s">
        <v>282</v>
      </c>
      <c r="CU13" t="s">
        <v>282</v>
      </c>
      <c r="CV13" t="s">
        <v>282</v>
      </c>
      <c r="CW13" t="s">
        <v>282</v>
      </c>
      <c r="CX13" t="s">
        <v>282</v>
      </c>
      <c r="CY13" t="s">
        <v>282</v>
      </c>
      <c r="CZ13" t="s">
        <v>282</v>
      </c>
      <c r="DA13" t="s">
        <v>282</v>
      </c>
      <c r="DB13" t="s">
        <v>282</v>
      </c>
      <c r="DC13" t="s">
        <v>282</v>
      </c>
      <c r="DD13" t="s">
        <v>282</v>
      </c>
      <c r="DE13" t="s">
        <v>282</v>
      </c>
      <c r="DF13" t="s">
        <v>282</v>
      </c>
      <c r="DG13" t="s">
        <v>282</v>
      </c>
      <c r="DH13" t="s">
        <v>282</v>
      </c>
      <c r="DI13" t="s">
        <v>282</v>
      </c>
      <c r="DJ13" t="s">
        <v>282</v>
      </c>
      <c r="DK13" t="s">
        <v>282</v>
      </c>
      <c r="DL13" t="s">
        <v>282</v>
      </c>
      <c r="DM13" t="s">
        <v>282</v>
      </c>
      <c r="DN13" t="s">
        <v>282</v>
      </c>
      <c r="DO13" t="s">
        <v>282</v>
      </c>
      <c r="DP13" t="s">
        <v>282</v>
      </c>
      <c r="DQ13" t="s">
        <v>282</v>
      </c>
      <c r="DR13" t="s">
        <v>282</v>
      </c>
      <c r="DS13" t="s">
        <v>282</v>
      </c>
      <c r="DT13" t="s">
        <v>282</v>
      </c>
      <c r="DU13" t="s">
        <v>282</v>
      </c>
      <c r="DV13" t="s">
        <v>282</v>
      </c>
      <c r="DW13" t="s">
        <v>282</v>
      </c>
      <c r="DX13" t="s">
        <v>282</v>
      </c>
      <c r="DY13" t="s">
        <v>282</v>
      </c>
      <c r="DZ13" t="s">
        <v>282</v>
      </c>
      <c r="EA13" t="s">
        <v>282</v>
      </c>
      <c r="EB13" t="s">
        <v>282</v>
      </c>
      <c r="EC13" t="s">
        <v>282</v>
      </c>
      <c r="ED13" t="s">
        <v>282</v>
      </c>
      <c r="EE13" t="s">
        <v>282</v>
      </c>
      <c r="EF13" t="s">
        <v>282</v>
      </c>
      <c r="EG13" t="s">
        <v>282</v>
      </c>
      <c r="EH13" t="s">
        <v>282</v>
      </c>
      <c r="EI13" t="s">
        <v>282</v>
      </c>
      <c r="EJ13" t="s">
        <v>282</v>
      </c>
    </row>
    <row r="14" spans="1:140">
      <c r="A14" t="s">
        <v>18</v>
      </c>
      <c r="B14" t="s">
        <v>282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282</v>
      </c>
      <c r="I14" t="s">
        <v>282</v>
      </c>
      <c r="J14" t="s">
        <v>282</v>
      </c>
      <c r="K14" t="s">
        <v>282</v>
      </c>
      <c r="L14" t="s">
        <v>282</v>
      </c>
      <c r="M14" t="s">
        <v>282</v>
      </c>
      <c r="N14" t="s">
        <v>282</v>
      </c>
      <c r="O14">
        <v>-0.12602095672146901</v>
      </c>
      <c r="P14" t="s">
        <v>282</v>
      </c>
      <c r="Q14" t="s">
        <v>282</v>
      </c>
      <c r="R14" t="s">
        <v>282</v>
      </c>
      <c r="S14" t="s">
        <v>282</v>
      </c>
      <c r="T14" t="s">
        <v>282</v>
      </c>
      <c r="U14" t="s">
        <v>282</v>
      </c>
      <c r="V14" t="s">
        <v>282</v>
      </c>
      <c r="W14" t="s">
        <v>282</v>
      </c>
      <c r="X14" t="s">
        <v>282</v>
      </c>
      <c r="Y14" t="s">
        <v>282</v>
      </c>
      <c r="Z14" t="s">
        <v>282</v>
      </c>
      <c r="AA14">
        <v>0</v>
      </c>
      <c r="AB14">
        <v>0.24</v>
      </c>
      <c r="AC14" t="s">
        <v>282</v>
      </c>
      <c r="AD14" t="s">
        <v>282</v>
      </c>
      <c r="AE14">
        <v>0</v>
      </c>
      <c r="AF14" t="s">
        <v>282</v>
      </c>
      <c r="AG14" t="s">
        <v>282</v>
      </c>
      <c r="AH14" t="s">
        <v>282</v>
      </c>
      <c r="AI14" t="s">
        <v>282</v>
      </c>
      <c r="AJ14" t="s">
        <v>282</v>
      </c>
      <c r="AK14" t="s">
        <v>282</v>
      </c>
      <c r="AL14" t="s">
        <v>282</v>
      </c>
      <c r="AM14" t="s">
        <v>282</v>
      </c>
      <c r="AN14" t="s">
        <v>282</v>
      </c>
      <c r="AO14" t="s">
        <v>282</v>
      </c>
      <c r="AP14" t="s">
        <v>282</v>
      </c>
      <c r="AQ14" t="s">
        <v>282</v>
      </c>
      <c r="AR14" t="s">
        <v>282</v>
      </c>
      <c r="AS14" t="s">
        <v>282</v>
      </c>
      <c r="AT14" t="s">
        <v>282</v>
      </c>
      <c r="AU14" t="s">
        <v>282</v>
      </c>
      <c r="AV14" t="s">
        <v>282</v>
      </c>
      <c r="AW14" t="s">
        <v>282</v>
      </c>
      <c r="AX14" t="s">
        <v>282</v>
      </c>
      <c r="AY14" t="s">
        <v>282</v>
      </c>
      <c r="AZ14" t="s">
        <v>282</v>
      </c>
      <c r="BA14" t="s">
        <v>282</v>
      </c>
      <c r="BB14" t="s">
        <v>282</v>
      </c>
      <c r="BC14" t="s">
        <v>282</v>
      </c>
      <c r="BD14" t="s">
        <v>282</v>
      </c>
      <c r="BE14" t="s">
        <v>282</v>
      </c>
      <c r="BF14" t="s">
        <v>282</v>
      </c>
      <c r="BG14" t="s">
        <v>282</v>
      </c>
      <c r="BH14" t="s">
        <v>282</v>
      </c>
      <c r="BI14" t="s">
        <v>282</v>
      </c>
      <c r="BJ14" t="s">
        <v>282</v>
      </c>
      <c r="BK14" t="s">
        <v>282</v>
      </c>
      <c r="BL14" t="s">
        <v>282</v>
      </c>
      <c r="BM14" t="s">
        <v>282</v>
      </c>
      <c r="BN14" t="s">
        <v>282</v>
      </c>
      <c r="BO14" t="s">
        <v>282</v>
      </c>
      <c r="BP14" t="s">
        <v>282</v>
      </c>
      <c r="BQ14" t="s">
        <v>282</v>
      </c>
      <c r="BR14" t="s">
        <v>282</v>
      </c>
      <c r="BS14" t="s">
        <v>282</v>
      </c>
      <c r="BT14" t="s">
        <v>282</v>
      </c>
      <c r="BU14" t="s">
        <v>282</v>
      </c>
      <c r="BV14" t="s">
        <v>282</v>
      </c>
      <c r="BW14" t="s">
        <v>282</v>
      </c>
      <c r="BX14" t="s">
        <v>282</v>
      </c>
      <c r="BY14" t="s">
        <v>282</v>
      </c>
      <c r="BZ14" t="s">
        <v>282</v>
      </c>
      <c r="CA14" t="s">
        <v>282</v>
      </c>
      <c r="CB14" t="s">
        <v>282</v>
      </c>
      <c r="CC14" t="s">
        <v>282</v>
      </c>
      <c r="CD14" t="s">
        <v>282</v>
      </c>
      <c r="CE14" t="s">
        <v>282</v>
      </c>
      <c r="CF14" t="s">
        <v>282</v>
      </c>
      <c r="CG14" t="s">
        <v>282</v>
      </c>
      <c r="CH14" t="s">
        <v>282</v>
      </c>
      <c r="CI14" t="s">
        <v>282</v>
      </c>
      <c r="CJ14" t="s">
        <v>282</v>
      </c>
      <c r="CK14" t="s">
        <v>282</v>
      </c>
      <c r="CL14" t="s">
        <v>282</v>
      </c>
      <c r="CM14" t="s">
        <v>282</v>
      </c>
      <c r="CN14" t="s">
        <v>282</v>
      </c>
      <c r="CO14" t="s">
        <v>282</v>
      </c>
      <c r="CP14" t="s">
        <v>282</v>
      </c>
      <c r="CQ14" t="s">
        <v>282</v>
      </c>
      <c r="CR14" t="s">
        <v>282</v>
      </c>
      <c r="CS14" t="s">
        <v>282</v>
      </c>
      <c r="CT14" t="s">
        <v>282</v>
      </c>
      <c r="CU14" t="s">
        <v>282</v>
      </c>
      <c r="CV14" t="s">
        <v>282</v>
      </c>
      <c r="CW14" t="s">
        <v>282</v>
      </c>
      <c r="CX14" t="s">
        <v>282</v>
      </c>
      <c r="CY14" t="s">
        <v>282</v>
      </c>
      <c r="CZ14" t="s">
        <v>282</v>
      </c>
      <c r="DA14" t="s">
        <v>282</v>
      </c>
      <c r="DB14" t="s">
        <v>282</v>
      </c>
      <c r="DC14" t="s">
        <v>282</v>
      </c>
      <c r="DD14" t="s">
        <v>282</v>
      </c>
      <c r="DE14" t="s">
        <v>282</v>
      </c>
      <c r="DF14" t="s">
        <v>282</v>
      </c>
      <c r="DG14" t="s">
        <v>282</v>
      </c>
      <c r="DH14" t="s">
        <v>282</v>
      </c>
      <c r="DI14" t="s">
        <v>282</v>
      </c>
      <c r="DJ14" t="s">
        <v>282</v>
      </c>
      <c r="DK14" t="s">
        <v>282</v>
      </c>
      <c r="DL14" t="s">
        <v>282</v>
      </c>
      <c r="DM14" t="s">
        <v>282</v>
      </c>
      <c r="DN14" t="s">
        <v>282</v>
      </c>
      <c r="DO14" t="s">
        <v>282</v>
      </c>
      <c r="DP14" t="s">
        <v>282</v>
      </c>
      <c r="DQ14" t="s">
        <v>282</v>
      </c>
      <c r="DR14" t="s">
        <v>282</v>
      </c>
      <c r="DS14" t="s">
        <v>282</v>
      </c>
      <c r="DT14" t="s">
        <v>282</v>
      </c>
      <c r="DU14" t="s">
        <v>282</v>
      </c>
      <c r="DV14" t="s">
        <v>282</v>
      </c>
      <c r="DW14" t="s">
        <v>282</v>
      </c>
      <c r="DX14" t="s">
        <v>282</v>
      </c>
      <c r="DY14" t="s">
        <v>282</v>
      </c>
      <c r="DZ14" t="s">
        <v>282</v>
      </c>
      <c r="EA14" t="s">
        <v>282</v>
      </c>
      <c r="EB14" t="s">
        <v>282</v>
      </c>
      <c r="EC14" t="s">
        <v>282</v>
      </c>
      <c r="ED14" t="s">
        <v>282</v>
      </c>
      <c r="EE14" t="s">
        <v>282</v>
      </c>
      <c r="EF14" t="s">
        <v>282</v>
      </c>
      <c r="EG14" t="s">
        <v>282</v>
      </c>
      <c r="EH14" t="s">
        <v>282</v>
      </c>
      <c r="EI14" t="s">
        <v>282</v>
      </c>
      <c r="EJ14" t="s">
        <v>282</v>
      </c>
    </row>
    <row r="15" spans="1:140">
      <c r="A15" t="s">
        <v>19</v>
      </c>
      <c r="B15" t="s">
        <v>282</v>
      </c>
      <c r="C15" t="s">
        <v>282</v>
      </c>
      <c r="D15" t="s">
        <v>282</v>
      </c>
      <c r="E15" t="s">
        <v>282</v>
      </c>
      <c r="F15" t="s">
        <v>282</v>
      </c>
      <c r="G15" t="s">
        <v>282</v>
      </c>
      <c r="H15" t="s">
        <v>282</v>
      </c>
      <c r="I15" t="s">
        <v>282</v>
      </c>
      <c r="J15" t="s">
        <v>282</v>
      </c>
      <c r="K15" t="s">
        <v>282</v>
      </c>
      <c r="L15" t="s">
        <v>282</v>
      </c>
      <c r="M15" t="s">
        <v>282</v>
      </c>
      <c r="N15" t="s">
        <v>282</v>
      </c>
      <c r="O15" t="s">
        <v>282</v>
      </c>
      <c r="P15" t="s">
        <v>282</v>
      </c>
      <c r="Q15" t="s">
        <v>282</v>
      </c>
      <c r="R15" t="s">
        <v>282</v>
      </c>
      <c r="S15" t="s">
        <v>282</v>
      </c>
      <c r="T15" t="s">
        <v>282</v>
      </c>
      <c r="U15" t="s">
        <v>282</v>
      </c>
      <c r="V15" t="s">
        <v>282</v>
      </c>
      <c r="W15" t="s">
        <v>282</v>
      </c>
      <c r="X15" t="s">
        <v>282</v>
      </c>
      <c r="Y15" t="s">
        <v>282</v>
      </c>
      <c r="Z15" t="s">
        <v>282</v>
      </c>
      <c r="AA15">
        <v>0</v>
      </c>
      <c r="AB15" t="s">
        <v>282</v>
      </c>
      <c r="AC15" t="s">
        <v>282</v>
      </c>
      <c r="AD15" t="s">
        <v>282</v>
      </c>
      <c r="AE15" t="s">
        <v>282</v>
      </c>
      <c r="AF15" t="s">
        <v>282</v>
      </c>
      <c r="AG15" t="s">
        <v>282</v>
      </c>
      <c r="AH15" t="s">
        <v>282</v>
      </c>
      <c r="AI15" t="s">
        <v>282</v>
      </c>
      <c r="AJ15" t="s">
        <v>282</v>
      </c>
      <c r="AK15" t="s">
        <v>282</v>
      </c>
      <c r="AL15" t="s">
        <v>282</v>
      </c>
      <c r="AM15" t="s">
        <v>282</v>
      </c>
      <c r="AN15" t="s">
        <v>282</v>
      </c>
      <c r="AO15" t="s">
        <v>282</v>
      </c>
      <c r="AP15" t="s">
        <v>282</v>
      </c>
      <c r="AQ15" t="s">
        <v>282</v>
      </c>
      <c r="AR15" t="s">
        <v>282</v>
      </c>
      <c r="AS15" t="s">
        <v>282</v>
      </c>
      <c r="AT15" t="s">
        <v>282</v>
      </c>
      <c r="AU15" t="s">
        <v>282</v>
      </c>
      <c r="AV15" t="s">
        <v>282</v>
      </c>
      <c r="AW15" t="s">
        <v>282</v>
      </c>
      <c r="AX15" t="s">
        <v>282</v>
      </c>
      <c r="AY15" t="s">
        <v>282</v>
      </c>
      <c r="AZ15" t="s">
        <v>282</v>
      </c>
      <c r="BA15" t="s">
        <v>282</v>
      </c>
      <c r="BB15" t="s">
        <v>282</v>
      </c>
      <c r="BC15" t="s">
        <v>282</v>
      </c>
      <c r="BD15" t="s">
        <v>282</v>
      </c>
      <c r="BE15" t="s">
        <v>282</v>
      </c>
      <c r="BF15" t="s">
        <v>282</v>
      </c>
      <c r="BG15" t="s">
        <v>282</v>
      </c>
      <c r="BH15" t="s">
        <v>282</v>
      </c>
      <c r="BI15" t="s">
        <v>282</v>
      </c>
      <c r="BJ15" t="s">
        <v>282</v>
      </c>
      <c r="BK15" t="s">
        <v>282</v>
      </c>
      <c r="BL15" t="s">
        <v>282</v>
      </c>
      <c r="BM15" t="s">
        <v>282</v>
      </c>
      <c r="BN15" t="s">
        <v>282</v>
      </c>
      <c r="BO15" t="s">
        <v>282</v>
      </c>
      <c r="BP15" t="s">
        <v>282</v>
      </c>
      <c r="BQ15" t="s">
        <v>282</v>
      </c>
      <c r="BR15" t="s">
        <v>282</v>
      </c>
      <c r="BS15" t="s">
        <v>282</v>
      </c>
      <c r="BT15" t="s">
        <v>282</v>
      </c>
      <c r="BU15" t="s">
        <v>282</v>
      </c>
      <c r="BV15" t="s">
        <v>282</v>
      </c>
      <c r="BW15" t="s">
        <v>282</v>
      </c>
      <c r="BX15" t="s">
        <v>282</v>
      </c>
      <c r="BY15" t="s">
        <v>282</v>
      </c>
      <c r="BZ15" t="s">
        <v>282</v>
      </c>
      <c r="CA15" t="s">
        <v>282</v>
      </c>
      <c r="CB15" t="s">
        <v>282</v>
      </c>
      <c r="CC15" t="s">
        <v>282</v>
      </c>
      <c r="CD15" t="s">
        <v>282</v>
      </c>
      <c r="CE15" t="s">
        <v>282</v>
      </c>
      <c r="CF15" t="s">
        <v>282</v>
      </c>
      <c r="CG15" t="s">
        <v>282</v>
      </c>
      <c r="CH15" t="s">
        <v>282</v>
      </c>
      <c r="CI15" t="s">
        <v>282</v>
      </c>
      <c r="CJ15" t="s">
        <v>282</v>
      </c>
      <c r="CK15" t="s">
        <v>282</v>
      </c>
      <c r="CL15" t="s">
        <v>282</v>
      </c>
      <c r="CM15" t="s">
        <v>282</v>
      </c>
      <c r="CN15" t="s">
        <v>282</v>
      </c>
      <c r="CO15" t="s">
        <v>282</v>
      </c>
      <c r="CP15" t="s">
        <v>282</v>
      </c>
      <c r="CQ15" t="s">
        <v>282</v>
      </c>
      <c r="CR15" t="s">
        <v>282</v>
      </c>
      <c r="CS15" t="s">
        <v>282</v>
      </c>
      <c r="CT15" t="s">
        <v>282</v>
      </c>
      <c r="CU15" t="s">
        <v>282</v>
      </c>
      <c r="CV15" t="s">
        <v>282</v>
      </c>
      <c r="CW15" t="s">
        <v>282</v>
      </c>
      <c r="CX15" t="s">
        <v>282</v>
      </c>
      <c r="CY15" t="s">
        <v>282</v>
      </c>
      <c r="CZ15" t="s">
        <v>282</v>
      </c>
      <c r="DA15" t="s">
        <v>282</v>
      </c>
      <c r="DB15" t="s">
        <v>282</v>
      </c>
      <c r="DC15" t="s">
        <v>282</v>
      </c>
      <c r="DD15" t="s">
        <v>282</v>
      </c>
      <c r="DE15" t="s">
        <v>282</v>
      </c>
      <c r="DF15" t="s">
        <v>282</v>
      </c>
      <c r="DG15" t="s">
        <v>282</v>
      </c>
      <c r="DH15" t="s">
        <v>282</v>
      </c>
      <c r="DI15" t="s">
        <v>282</v>
      </c>
      <c r="DJ15" t="s">
        <v>282</v>
      </c>
      <c r="DK15" t="s">
        <v>282</v>
      </c>
      <c r="DL15" t="s">
        <v>282</v>
      </c>
      <c r="DM15" t="s">
        <v>282</v>
      </c>
      <c r="DN15" t="s">
        <v>282</v>
      </c>
      <c r="DO15" t="s">
        <v>282</v>
      </c>
      <c r="DP15" t="s">
        <v>282</v>
      </c>
      <c r="DQ15" t="s">
        <v>282</v>
      </c>
      <c r="DR15" t="s">
        <v>282</v>
      </c>
      <c r="DS15" t="s">
        <v>282</v>
      </c>
      <c r="DT15" t="s">
        <v>282</v>
      </c>
      <c r="DU15" t="s">
        <v>282</v>
      </c>
      <c r="DV15" t="s">
        <v>282</v>
      </c>
      <c r="DW15" t="s">
        <v>282</v>
      </c>
      <c r="DX15" t="s">
        <v>282</v>
      </c>
      <c r="DY15" t="s">
        <v>282</v>
      </c>
      <c r="DZ15" t="s">
        <v>282</v>
      </c>
      <c r="EA15" t="s">
        <v>282</v>
      </c>
      <c r="EB15" t="s">
        <v>282</v>
      </c>
      <c r="EC15" t="s">
        <v>282</v>
      </c>
      <c r="ED15" t="s">
        <v>282</v>
      </c>
      <c r="EE15" t="s">
        <v>282</v>
      </c>
      <c r="EF15" t="s">
        <v>282</v>
      </c>
      <c r="EG15" t="s">
        <v>282</v>
      </c>
      <c r="EH15" t="s">
        <v>282</v>
      </c>
      <c r="EI15" t="s">
        <v>282</v>
      </c>
      <c r="EJ15" t="s">
        <v>282</v>
      </c>
    </row>
    <row r="16" spans="1:140">
      <c r="A16" t="s">
        <v>20</v>
      </c>
      <c r="B16" t="s">
        <v>282</v>
      </c>
      <c r="C16" t="s">
        <v>282</v>
      </c>
      <c r="D16" t="s">
        <v>282</v>
      </c>
      <c r="E16" t="s">
        <v>282</v>
      </c>
      <c r="F16" t="s">
        <v>282</v>
      </c>
      <c r="G16" t="s">
        <v>282</v>
      </c>
      <c r="H16" t="s">
        <v>282</v>
      </c>
      <c r="I16" t="s">
        <v>282</v>
      </c>
      <c r="J16" t="s">
        <v>282</v>
      </c>
      <c r="K16" t="s">
        <v>282</v>
      </c>
      <c r="L16" t="s">
        <v>282</v>
      </c>
      <c r="M16" t="s">
        <v>282</v>
      </c>
      <c r="N16" t="s">
        <v>282</v>
      </c>
      <c r="O16" t="s">
        <v>282</v>
      </c>
      <c r="P16" t="s">
        <v>282</v>
      </c>
      <c r="Q16" t="s">
        <v>282</v>
      </c>
      <c r="R16" t="s">
        <v>282</v>
      </c>
      <c r="S16" t="s">
        <v>282</v>
      </c>
      <c r="T16" t="s">
        <v>282</v>
      </c>
      <c r="U16" t="s">
        <v>282</v>
      </c>
      <c r="V16" t="s">
        <v>282</v>
      </c>
      <c r="W16" t="s">
        <v>282</v>
      </c>
      <c r="X16" t="s">
        <v>282</v>
      </c>
      <c r="Y16" t="s">
        <v>282</v>
      </c>
      <c r="Z16" t="s">
        <v>282</v>
      </c>
      <c r="AA16">
        <v>0</v>
      </c>
      <c r="AB16" t="s">
        <v>282</v>
      </c>
      <c r="AC16" t="s">
        <v>282</v>
      </c>
      <c r="AD16" t="s">
        <v>282</v>
      </c>
      <c r="AE16">
        <v>0</v>
      </c>
      <c r="AF16" t="s">
        <v>282</v>
      </c>
      <c r="AG16" t="s">
        <v>282</v>
      </c>
      <c r="AH16" t="s">
        <v>282</v>
      </c>
      <c r="AI16" t="s">
        <v>282</v>
      </c>
      <c r="AJ16" t="s">
        <v>282</v>
      </c>
      <c r="AK16" t="s">
        <v>282</v>
      </c>
      <c r="AL16" t="s">
        <v>282</v>
      </c>
      <c r="AM16" t="s">
        <v>282</v>
      </c>
      <c r="AN16" t="s">
        <v>282</v>
      </c>
      <c r="AO16" t="s">
        <v>282</v>
      </c>
      <c r="AP16" t="s">
        <v>282</v>
      </c>
      <c r="AQ16" t="s">
        <v>282</v>
      </c>
      <c r="AR16" t="s">
        <v>282</v>
      </c>
      <c r="AS16" t="s">
        <v>282</v>
      </c>
      <c r="AT16" t="s">
        <v>282</v>
      </c>
      <c r="AU16" t="s">
        <v>282</v>
      </c>
      <c r="AV16" t="s">
        <v>282</v>
      </c>
      <c r="AW16" t="s">
        <v>282</v>
      </c>
      <c r="AX16" t="s">
        <v>282</v>
      </c>
      <c r="AY16" t="s">
        <v>282</v>
      </c>
      <c r="AZ16" t="s">
        <v>282</v>
      </c>
      <c r="BA16" t="s">
        <v>282</v>
      </c>
      <c r="BB16" t="s">
        <v>282</v>
      </c>
      <c r="BC16" t="s">
        <v>282</v>
      </c>
      <c r="BD16" t="s">
        <v>282</v>
      </c>
      <c r="BE16" t="s">
        <v>282</v>
      </c>
      <c r="BF16" t="s">
        <v>282</v>
      </c>
      <c r="BG16" t="s">
        <v>282</v>
      </c>
      <c r="BH16" t="s">
        <v>282</v>
      </c>
      <c r="BI16" t="s">
        <v>282</v>
      </c>
      <c r="BJ16" t="s">
        <v>282</v>
      </c>
      <c r="BK16" t="s">
        <v>282</v>
      </c>
      <c r="BL16" t="s">
        <v>282</v>
      </c>
      <c r="BM16" t="s">
        <v>282</v>
      </c>
      <c r="BN16" t="s">
        <v>282</v>
      </c>
      <c r="BO16" t="s">
        <v>282</v>
      </c>
      <c r="BP16" t="s">
        <v>282</v>
      </c>
      <c r="BQ16" t="s">
        <v>282</v>
      </c>
      <c r="BR16" t="s">
        <v>282</v>
      </c>
      <c r="BS16" t="s">
        <v>282</v>
      </c>
      <c r="BT16" t="s">
        <v>282</v>
      </c>
      <c r="BU16" t="s">
        <v>282</v>
      </c>
      <c r="BV16" t="s">
        <v>282</v>
      </c>
      <c r="BW16" t="s">
        <v>282</v>
      </c>
      <c r="BX16" t="s">
        <v>282</v>
      </c>
      <c r="BY16" t="s">
        <v>282</v>
      </c>
      <c r="BZ16" t="s">
        <v>282</v>
      </c>
      <c r="CA16" t="s">
        <v>282</v>
      </c>
      <c r="CB16" t="s">
        <v>282</v>
      </c>
      <c r="CC16" t="s">
        <v>282</v>
      </c>
      <c r="CD16" t="s">
        <v>282</v>
      </c>
      <c r="CE16" t="s">
        <v>282</v>
      </c>
      <c r="CF16" t="s">
        <v>282</v>
      </c>
      <c r="CG16" t="s">
        <v>282</v>
      </c>
      <c r="CH16" t="s">
        <v>282</v>
      </c>
      <c r="CI16" t="s">
        <v>282</v>
      </c>
      <c r="CJ16" t="s">
        <v>282</v>
      </c>
      <c r="CK16" t="s">
        <v>282</v>
      </c>
      <c r="CL16" t="s">
        <v>282</v>
      </c>
      <c r="CM16" t="s">
        <v>282</v>
      </c>
      <c r="CN16" t="s">
        <v>282</v>
      </c>
      <c r="CO16" t="s">
        <v>282</v>
      </c>
      <c r="CP16" t="s">
        <v>282</v>
      </c>
      <c r="CQ16" t="s">
        <v>282</v>
      </c>
      <c r="CR16" t="s">
        <v>282</v>
      </c>
      <c r="CS16" t="s">
        <v>282</v>
      </c>
      <c r="CT16" t="s">
        <v>282</v>
      </c>
      <c r="CU16" t="s">
        <v>282</v>
      </c>
      <c r="CV16" t="s">
        <v>282</v>
      </c>
      <c r="CW16" t="s">
        <v>282</v>
      </c>
      <c r="CX16" t="s">
        <v>282</v>
      </c>
      <c r="CY16" t="s">
        <v>282</v>
      </c>
      <c r="CZ16" t="s">
        <v>282</v>
      </c>
      <c r="DA16" t="s">
        <v>282</v>
      </c>
      <c r="DB16" t="s">
        <v>282</v>
      </c>
      <c r="DC16" t="s">
        <v>282</v>
      </c>
      <c r="DD16" t="s">
        <v>282</v>
      </c>
      <c r="DE16" t="s">
        <v>282</v>
      </c>
      <c r="DF16" t="s">
        <v>282</v>
      </c>
      <c r="DG16" t="s">
        <v>282</v>
      </c>
      <c r="DH16" t="s">
        <v>282</v>
      </c>
      <c r="DI16" t="s">
        <v>282</v>
      </c>
      <c r="DJ16" t="s">
        <v>282</v>
      </c>
      <c r="DK16" t="s">
        <v>282</v>
      </c>
      <c r="DL16" t="s">
        <v>282</v>
      </c>
      <c r="DM16" t="s">
        <v>282</v>
      </c>
      <c r="DN16" t="s">
        <v>282</v>
      </c>
      <c r="DO16" t="s">
        <v>282</v>
      </c>
      <c r="DP16" t="s">
        <v>282</v>
      </c>
      <c r="DQ16" t="s">
        <v>282</v>
      </c>
      <c r="DR16" t="s">
        <v>282</v>
      </c>
      <c r="DS16" t="s">
        <v>282</v>
      </c>
      <c r="DT16" t="s">
        <v>282</v>
      </c>
      <c r="DU16" t="s">
        <v>282</v>
      </c>
      <c r="DV16" t="s">
        <v>282</v>
      </c>
      <c r="DW16" t="s">
        <v>282</v>
      </c>
      <c r="DX16" t="s">
        <v>282</v>
      </c>
      <c r="DY16" t="s">
        <v>282</v>
      </c>
      <c r="DZ16" t="s">
        <v>282</v>
      </c>
      <c r="EA16" t="s">
        <v>282</v>
      </c>
      <c r="EB16" t="s">
        <v>282</v>
      </c>
      <c r="EC16" t="s">
        <v>282</v>
      </c>
      <c r="ED16" t="s">
        <v>282</v>
      </c>
      <c r="EE16" t="s">
        <v>282</v>
      </c>
      <c r="EF16" t="s">
        <v>282</v>
      </c>
      <c r="EG16" t="s">
        <v>282</v>
      </c>
      <c r="EH16" t="s">
        <v>282</v>
      </c>
      <c r="EI16" t="s">
        <v>282</v>
      </c>
      <c r="EJ16" t="s">
        <v>282</v>
      </c>
    </row>
    <row r="17" spans="1:140">
      <c r="A17" t="s">
        <v>21</v>
      </c>
      <c r="B17" t="s">
        <v>282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282</v>
      </c>
      <c r="I17">
        <v>0.55000000000000004</v>
      </c>
      <c r="J17" t="s">
        <v>282</v>
      </c>
      <c r="K17" t="s">
        <v>282</v>
      </c>
      <c r="L17" t="s">
        <v>282</v>
      </c>
      <c r="M17" t="s">
        <v>282</v>
      </c>
      <c r="N17" t="s">
        <v>282</v>
      </c>
      <c r="O17">
        <v>-0.12602095672146901</v>
      </c>
      <c r="P17" t="s">
        <v>282</v>
      </c>
      <c r="Q17" t="s">
        <v>282</v>
      </c>
      <c r="R17" t="s">
        <v>282</v>
      </c>
      <c r="S17" t="s">
        <v>282</v>
      </c>
      <c r="T17" t="s">
        <v>282</v>
      </c>
      <c r="U17" t="s">
        <v>282</v>
      </c>
      <c r="V17" t="s">
        <v>282</v>
      </c>
      <c r="W17" t="s">
        <v>282</v>
      </c>
      <c r="X17" t="s">
        <v>282</v>
      </c>
      <c r="Y17" t="s">
        <v>282</v>
      </c>
      <c r="Z17" t="s">
        <v>282</v>
      </c>
      <c r="AA17">
        <v>0</v>
      </c>
      <c r="AB17">
        <v>0.24</v>
      </c>
      <c r="AC17" t="s">
        <v>282</v>
      </c>
      <c r="AD17" t="s">
        <v>282</v>
      </c>
      <c r="AE17">
        <v>0</v>
      </c>
      <c r="AF17" t="s">
        <v>282</v>
      </c>
      <c r="AG17" t="s">
        <v>282</v>
      </c>
      <c r="AH17" t="s">
        <v>282</v>
      </c>
      <c r="AI17" t="s">
        <v>282</v>
      </c>
      <c r="AJ17" t="s">
        <v>282</v>
      </c>
      <c r="AK17" t="s">
        <v>282</v>
      </c>
      <c r="AL17" t="s">
        <v>282</v>
      </c>
      <c r="AM17" t="s">
        <v>282</v>
      </c>
      <c r="AN17" t="s">
        <v>282</v>
      </c>
      <c r="AO17" t="s">
        <v>282</v>
      </c>
      <c r="AP17" t="s">
        <v>282</v>
      </c>
      <c r="AQ17" t="s">
        <v>282</v>
      </c>
      <c r="AR17" t="s">
        <v>282</v>
      </c>
      <c r="AS17" t="s">
        <v>282</v>
      </c>
      <c r="AT17" t="s">
        <v>282</v>
      </c>
      <c r="AU17" t="s">
        <v>282</v>
      </c>
      <c r="AV17" t="s">
        <v>282</v>
      </c>
      <c r="AW17" t="s">
        <v>282</v>
      </c>
      <c r="AX17" t="s">
        <v>282</v>
      </c>
      <c r="AY17" t="s">
        <v>282</v>
      </c>
      <c r="AZ17" t="s">
        <v>282</v>
      </c>
      <c r="BA17" t="s">
        <v>282</v>
      </c>
      <c r="BB17" t="s">
        <v>282</v>
      </c>
      <c r="BC17" t="s">
        <v>282</v>
      </c>
      <c r="BD17" t="s">
        <v>282</v>
      </c>
      <c r="BE17" t="s">
        <v>282</v>
      </c>
      <c r="BF17" t="s">
        <v>282</v>
      </c>
      <c r="BG17" t="s">
        <v>282</v>
      </c>
      <c r="BH17" t="s">
        <v>282</v>
      </c>
      <c r="BI17" t="s">
        <v>282</v>
      </c>
      <c r="BJ17" t="s">
        <v>282</v>
      </c>
      <c r="BK17" t="s">
        <v>282</v>
      </c>
      <c r="BL17" t="s">
        <v>282</v>
      </c>
      <c r="BM17" t="s">
        <v>282</v>
      </c>
      <c r="BN17" t="s">
        <v>282</v>
      </c>
      <c r="BO17" t="s">
        <v>282</v>
      </c>
      <c r="BP17" t="s">
        <v>282</v>
      </c>
      <c r="BQ17" t="s">
        <v>282</v>
      </c>
      <c r="BR17" t="s">
        <v>282</v>
      </c>
      <c r="BS17" t="s">
        <v>282</v>
      </c>
      <c r="BT17" t="s">
        <v>282</v>
      </c>
      <c r="BU17" t="s">
        <v>282</v>
      </c>
      <c r="BV17" t="s">
        <v>282</v>
      </c>
      <c r="BW17" t="s">
        <v>282</v>
      </c>
      <c r="BX17" t="s">
        <v>282</v>
      </c>
      <c r="BY17" t="s">
        <v>282</v>
      </c>
      <c r="BZ17" t="s">
        <v>282</v>
      </c>
      <c r="CA17" t="s">
        <v>282</v>
      </c>
      <c r="CB17" t="s">
        <v>282</v>
      </c>
      <c r="CC17" t="s">
        <v>282</v>
      </c>
      <c r="CD17" t="s">
        <v>282</v>
      </c>
      <c r="CE17" t="s">
        <v>282</v>
      </c>
      <c r="CF17" t="s">
        <v>282</v>
      </c>
      <c r="CG17" t="s">
        <v>282</v>
      </c>
      <c r="CH17" t="s">
        <v>282</v>
      </c>
      <c r="CI17" t="s">
        <v>282</v>
      </c>
      <c r="CJ17" t="s">
        <v>282</v>
      </c>
      <c r="CK17" t="s">
        <v>282</v>
      </c>
      <c r="CL17" t="s">
        <v>282</v>
      </c>
      <c r="CM17" t="s">
        <v>282</v>
      </c>
      <c r="CN17" t="s">
        <v>282</v>
      </c>
      <c r="CO17" t="s">
        <v>282</v>
      </c>
      <c r="CP17" t="s">
        <v>282</v>
      </c>
      <c r="CQ17" t="s">
        <v>282</v>
      </c>
      <c r="CR17" t="s">
        <v>282</v>
      </c>
      <c r="CS17" t="s">
        <v>282</v>
      </c>
      <c r="CT17" t="s">
        <v>282</v>
      </c>
      <c r="CU17" t="s">
        <v>282</v>
      </c>
      <c r="CV17" t="s">
        <v>282</v>
      </c>
      <c r="CW17" t="s">
        <v>282</v>
      </c>
      <c r="CX17" t="s">
        <v>282</v>
      </c>
      <c r="CY17" t="s">
        <v>282</v>
      </c>
      <c r="CZ17" t="s">
        <v>282</v>
      </c>
      <c r="DA17" t="s">
        <v>282</v>
      </c>
      <c r="DB17" t="s">
        <v>282</v>
      </c>
      <c r="DC17" t="s">
        <v>282</v>
      </c>
      <c r="DD17" t="s">
        <v>282</v>
      </c>
      <c r="DE17" t="s">
        <v>282</v>
      </c>
      <c r="DF17" t="s">
        <v>282</v>
      </c>
      <c r="DG17" t="s">
        <v>282</v>
      </c>
      <c r="DH17" t="s">
        <v>282</v>
      </c>
      <c r="DI17" t="s">
        <v>282</v>
      </c>
      <c r="DJ17" t="s">
        <v>282</v>
      </c>
      <c r="DK17" t="s">
        <v>282</v>
      </c>
      <c r="DL17" t="s">
        <v>282</v>
      </c>
      <c r="DM17" t="s">
        <v>282</v>
      </c>
      <c r="DN17" t="s">
        <v>282</v>
      </c>
      <c r="DO17" t="s">
        <v>282</v>
      </c>
      <c r="DP17" t="s">
        <v>282</v>
      </c>
      <c r="DQ17" t="s">
        <v>282</v>
      </c>
      <c r="DR17" t="s">
        <v>282</v>
      </c>
      <c r="DS17" t="s">
        <v>282</v>
      </c>
      <c r="DT17" t="s">
        <v>282</v>
      </c>
      <c r="DU17" t="s">
        <v>282</v>
      </c>
      <c r="DV17" t="s">
        <v>282</v>
      </c>
      <c r="DW17" t="s">
        <v>282</v>
      </c>
      <c r="DX17" t="s">
        <v>282</v>
      </c>
      <c r="DY17" t="s">
        <v>282</v>
      </c>
      <c r="DZ17" t="s">
        <v>282</v>
      </c>
      <c r="EA17" t="s">
        <v>282</v>
      </c>
      <c r="EB17" t="s">
        <v>282</v>
      </c>
      <c r="EC17" t="s">
        <v>282</v>
      </c>
      <c r="ED17" t="s">
        <v>282</v>
      </c>
      <c r="EE17" t="s">
        <v>282</v>
      </c>
      <c r="EF17" t="s">
        <v>282</v>
      </c>
      <c r="EG17" t="s">
        <v>282</v>
      </c>
      <c r="EH17" t="s">
        <v>282</v>
      </c>
      <c r="EI17" t="s">
        <v>282</v>
      </c>
      <c r="EJ17" t="s">
        <v>282</v>
      </c>
    </row>
    <row r="18" spans="1:140">
      <c r="A18" t="s">
        <v>22</v>
      </c>
      <c r="B18" t="s">
        <v>282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282</v>
      </c>
      <c r="I18">
        <v>0.16239999999999999</v>
      </c>
      <c r="J18" t="s">
        <v>282</v>
      </c>
      <c r="K18" t="s">
        <v>282</v>
      </c>
      <c r="L18" t="s">
        <v>282</v>
      </c>
      <c r="M18" t="s">
        <v>282</v>
      </c>
      <c r="N18" t="s">
        <v>282</v>
      </c>
      <c r="O18">
        <v>-0.12602095672146901</v>
      </c>
      <c r="P18" t="s">
        <v>282</v>
      </c>
      <c r="Q18" t="s">
        <v>282</v>
      </c>
      <c r="R18" t="s">
        <v>282</v>
      </c>
      <c r="S18" t="s">
        <v>282</v>
      </c>
      <c r="T18" t="s">
        <v>282</v>
      </c>
      <c r="U18" t="s">
        <v>282</v>
      </c>
      <c r="V18" t="s">
        <v>282</v>
      </c>
      <c r="W18" t="s">
        <v>282</v>
      </c>
      <c r="X18" t="s">
        <v>282</v>
      </c>
      <c r="Y18" t="s">
        <v>282</v>
      </c>
      <c r="Z18" t="s">
        <v>282</v>
      </c>
      <c r="AA18">
        <v>0</v>
      </c>
      <c r="AB18">
        <v>0.24</v>
      </c>
      <c r="AC18" t="s">
        <v>282</v>
      </c>
      <c r="AD18" t="s">
        <v>282</v>
      </c>
      <c r="AE18">
        <v>0</v>
      </c>
      <c r="AF18" t="s">
        <v>282</v>
      </c>
      <c r="AG18" t="s">
        <v>282</v>
      </c>
      <c r="AH18" t="s">
        <v>282</v>
      </c>
      <c r="AI18" t="s">
        <v>282</v>
      </c>
      <c r="AJ18" t="s">
        <v>282</v>
      </c>
      <c r="AK18" t="s">
        <v>282</v>
      </c>
      <c r="AL18" t="s">
        <v>282</v>
      </c>
      <c r="AM18" t="s">
        <v>282</v>
      </c>
      <c r="AN18" t="s">
        <v>282</v>
      </c>
      <c r="AO18" t="s">
        <v>282</v>
      </c>
      <c r="AP18" t="s">
        <v>282</v>
      </c>
      <c r="AQ18" t="s">
        <v>282</v>
      </c>
      <c r="AR18" t="s">
        <v>282</v>
      </c>
      <c r="AS18" t="s">
        <v>282</v>
      </c>
      <c r="AT18" t="s">
        <v>282</v>
      </c>
      <c r="AU18" t="s">
        <v>282</v>
      </c>
      <c r="AV18" t="s">
        <v>282</v>
      </c>
      <c r="AW18" t="s">
        <v>282</v>
      </c>
      <c r="AX18" t="s">
        <v>282</v>
      </c>
      <c r="AY18" t="s">
        <v>282</v>
      </c>
      <c r="AZ18" t="s">
        <v>282</v>
      </c>
      <c r="BA18" t="s">
        <v>282</v>
      </c>
      <c r="BB18" t="s">
        <v>282</v>
      </c>
      <c r="BC18" t="s">
        <v>282</v>
      </c>
      <c r="BD18" t="s">
        <v>282</v>
      </c>
      <c r="BE18" t="s">
        <v>282</v>
      </c>
      <c r="BF18" t="s">
        <v>282</v>
      </c>
      <c r="BG18" t="s">
        <v>282</v>
      </c>
      <c r="BH18" t="s">
        <v>282</v>
      </c>
      <c r="BI18" t="s">
        <v>282</v>
      </c>
      <c r="BJ18" t="s">
        <v>282</v>
      </c>
      <c r="BK18" t="s">
        <v>282</v>
      </c>
      <c r="BL18" t="s">
        <v>282</v>
      </c>
      <c r="BM18" t="s">
        <v>282</v>
      </c>
      <c r="BN18" t="s">
        <v>282</v>
      </c>
      <c r="BO18" t="s">
        <v>282</v>
      </c>
      <c r="BP18" t="s">
        <v>282</v>
      </c>
      <c r="BQ18" t="s">
        <v>282</v>
      </c>
      <c r="BR18" t="s">
        <v>282</v>
      </c>
      <c r="BS18" t="s">
        <v>282</v>
      </c>
      <c r="BT18" t="s">
        <v>282</v>
      </c>
      <c r="BU18" t="s">
        <v>282</v>
      </c>
      <c r="BV18" t="s">
        <v>282</v>
      </c>
      <c r="BW18" t="s">
        <v>282</v>
      </c>
      <c r="BX18" t="s">
        <v>282</v>
      </c>
      <c r="BY18" t="s">
        <v>282</v>
      </c>
      <c r="BZ18" t="s">
        <v>282</v>
      </c>
      <c r="CA18" t="s">
        <v>282</v>
      </c>
      <c r="CB18" t="s">
        <v>282</v>
      </c>
      <c r="CC18" t="s">
        <v>282</v>
      </c>
      <c r="CD18" t="s">
        <v>282</v>
      </c>
      <c r="CE18" t="s">
        <v>282</v>
      </c>
      <c r="CF18" t="s">
        <v>282</v>
      </c>
      <c r="CG18" t="s">
        <v>282</v>
      </c>
      <c r="CH18" t="s">
        <v>282</v>
      </c>
      <c r="CI18" t="s">
        <v>282</v>
      </c>
      <c r="CJ18" t="s">
        <v>282</v>
      </c>
      <c r="CK18" t="s">
        <v>282</v>
      </c>
      <c r="CL18" t="s">
        <v>282</v>
      </c>
      <c r="CM18" t="s">
        <v>282</v>
      </c>
      <c r="CN18" t="s">
        <v>282</v>
      </c>
      <c r="CO18" t="s">
        <v>282</v>
      </c>
      <c r="CP18" t="s">
        <v>282</v>
      </c>
      <c r="CQ18" t="s">
        <v>282</v>
      </c>
      <c r="CR18" t="s">
        <v>282</v>
      </c>
      <c r="CS18" t="s">
        <v>282</v>
      </c>
      <c r="CT18" t="s">
        <v>282</v>
      </c>
      <c r="CU18" t="s">
        <v>282</v>
      </c>
      <c r="CV18" t="s">
        <v>282</v>
      </c>
      <c r="CW18" t="s">
        <v>282</v>
      </c>
      <c r="CX18" t="s">
        <v>282</v>
      </c>
      <c r="CY18" t="s">
        <v>282</v>
      </c>
      <c r="CZ18" t="s">
        <v>282</v>
      </c>
      <c r="DA18" t="s">
        <v>282</v>
      </c>
      <c r="DB18" t="s">
        <v>282</v>
      </c>
      <c r="DC18" t="s">
        <v>282</v>
      </c>
      <c r="DD18" t="s">
        <v>282</v>
      </c>
      <c r="DE18" t="s">
        <v>282</v>
      </c>
      <c r="DF18" t="s">
        <v>282</v>
      </c>
      <c r="DG18" t="s">
        <v>282</v>
      </c>
      <c r="DH18" t="s">
        <v>282</v>
      </c>
      <c r="DI18" t="s">
        <v>282</v>
      </c>
      <c r="DJ18" t="s">
        <v>282</v>
      </c>
      <c r="DK18" t="s">
        <v>282</v>
      </c>
      <c r="DL18" t="s">
        <v>282</v>
      </c>
      <c r="DM18" t="s">
        <v>282</v>
      </c>
      <c r="DN18" t="s">
        <v>282</v>
      </c>
      <c r="DO18" t="s">
        <v>282</v>
      </c>
      <c r="DP18" t="s">
        <v>282</v>
      </c>
      <c r="DQ18" t="s">
        <v>282</v>
      </c>
      <c r="DR18" t="s">
        <v>282</v>
      </c>
      <c r="DS18" t="s">
        <v>282</v>
      </c>
      <c r="DT18" t="s">
        <v>282</v>
      </c>
      <c r="DU18" t="s">
        <v>282</v>
      </c>
      <c r="DV18" t="s">
        <v>282</v>
      </c>
      <c r="DW18" t="s">
        <v>282</v>
      </c>
      <c r="DX18" t="s">
        <v>282</v>
      </c>
      <c r="DY18" t="s">
        <v>282</v>
      </c>
      <c r="DZ18" t="s">
        <v>282</v>
      </c>
      <c r="EA18" t="s">
        <v>282</v>
      </c>
      <c r="EB18" t="s">
        <v>282</v>
      </c>
      <c r="EC18" t="s">
        <v>282</v>
      </c>
      <c r="ED18" t="s">
        <v>282</v>
      </c>
      <c r="EE18" t="s">
        <v>282</v>
      </c>
      <c r="EF18" t="s">
        <v>282</v>
      </c>
      <c r="EG18" t="s">
        <v>282</v>
      </c>
      <c r="EH18" t="s">
        <v>282</v>
      </c>
      <c r="EI18" t="s">
        <v>282</v>
      </c>
      <c r="EJ18" t="s">
        <v>282</v>
      </c>
    </row>
    <row r="19" spans="1:140">
      <c r="A19" t="s">
        <v>23</v>
      </c>
      <c r="B19" t="s">
        <v>282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282</v>
      </c>
      <c r="I19">
        <v>6.4000000000000001E-2</v>
      </c>
      <c r="J19" t="s">
        <v>282</v>
      </c>
      <c r="K19" t="s">
        <v>282</v>
      </c>
      <c r="L19" t="s">
        <v>282</v>
      </c>
      <c r="M19" t="s">
        <v>282</v>
      </c>
      <c r="N19" t="s">
        <v>282</v>
      </c>
      <c r="O19">
        <v>-0.12602095672146901</v>
      </c>
      <c r="P19" t="s">
        <v>282</v>
      </c>
      <c r="Q19" t="s">
        <v>282</v>
      </c>
      <c r="R19" t="s">
        <v>282</v>
      </c>
      <c r="S19" t="s">
        <v>282</v>
      </c>
      <c r="T19" t="s">
        <v>282</v>
      </c>
      <c r="U19" t="s">
        <v>282</v>
      </c>
      <c r="V19" t="s">
        <v>282</v>
      </c>
      <c r="W19" t="s">
        <v>282</v>
      </c>
      <c r="X19" t="s">
        <v>282</v>
      </c>
      <c r="Y19" t="s">
        <v>282</v>
      </c>
      <c r="Z19" t="s">
        <v>282</v>
      </c>
      <c r="AA19">
        <v>0</v>
      </c>
      <c r="AB19">
        <v>0.24</v>
      </c>
      <c r="AC19" t="s">
        <v>282</v>
      </c>
      <c r="AD19" t="s">
        <v>282</v>
      </c>
      <c r="AE19">
        <v>0</v>
      </c>
      <c r="AF19" t="s">
        <v>282</v>
      </c>
      <c r="AG19" t="s">
        <v>282</v>
      </c>
      <c r="AH19" t="s">
        <v>282</v>
      </c>
      <c r="AI19" t="s">
        <v>282</v>
      </c>
      <c r="AJ19" t="s">
        <v>282</v>
      </c>
      <c r="AK19" t="s">
        <v>282</v>
      </c>
      <c r="AL19" t="s">
        <v>282</v>
      </c>
      <c r="AM19" t="s">
        <v>282</v>
      </c>
      <c r="AN19" t="s">
        <v>282</v>
      </c>
      <c r="AO19" t="s">
        <v>282</v>
      </c>
      <c r="AP19" t="s">
        <v>282</v>
      </c>
      <c r="AQ19" t="s">
        <v>282</v>
      </c>
      <c r="AR19" t="s">
        <v>282</v>
      </c>
      <c r="AS19" t="s">
        <v>282</v>
      </c>
      <c r="AT19" t="s">
        <v>282</v>
      </c>
      <c r="AU19" t="s">
        <v>282</v>
      </c>
      <c r="AV19" t="s">
        <v>282</v>
      </c>
      <c r="AW19" t="s">
        <v>282</v>
      </c>
      <c r="AX19" t="s">
        <v>282</v>
      </c>
      <c r="AY19" t="s">
        <v>282</v>
      </c>
      <c r="AZ19" t="s">
        <v>282</v>
      </c>
      <c r="BA19" t="s">
        <v>282</v>
      </c>
      <c r="BB19" t="s">
        <v>282</v>
      </c>
      <c r="BC19" t="s">
        <v>282</v>
      </c>
      <c r="BD19" t="s">
        <v>282</v>
      </c>
      <c r="BE19" t="s">
        <v>282</v>
      </c>
      <c r="BF19" t="s">
        <v>282</v>
      </c>
      <c r="BG19" t="s">
        <v>282</v>
      </c>
      <c r="BH19" t="s">
        <v>282</v>
      </c>
      <c r="BI19" t="s">
        <v>282</v>
      </c>
      <c r="BJ19" t="s">
        <v>282</v>
      </c>
      <c r="BK19" t="s">
        <v>282</v>
      </c>
      <c r="BL19" t="s">
        <v>282</v>
      </c>
      <c r="BM19" t="s">
        <v>282</v>
      </c>
      <c r="BN19" t="s">
        <v>282</v>
      </c>
      <c r="BO19" t="s">
        <v>282</v>
      </c>
      <c r="BP19" t="s">
        <v>282</v>
      </c>
      <c r="BQ19" t="s">
        <v>282</v>
      </c>
      <c r="BR19" t="s">
        <v>282</v>
      </c>
      <c r="BS19" t="s">
        <v>282</v>
      </c>
      <c r="BT19" t="s">
        <v>282</v>
      </c>
      <c r="BU19" t="s">
        <v>282</v>
      </c>
      <c r="BV19" t="s">
        <v>282</v>
      </c>
      <c r="BW19" t="s">
        <v>282</v>
      </c>
      <c r="BX19" t="s">
        <v>282</v>
      </c>
      <c r="BY19" t="s">
        <v>282</v>
      </c>
      <c r="BZ19" t="s">
        <v>282</v>
      </c>
      <c r="CA19" t="s">
        <v>282</v>
      </c>
      <c r="CB19" t="s">
        <v>282</v>
      </c>
      <c r="CC19" t="s">
        <v>282</v>
      </c>
      <c r="CD19" t="s">
        <v>282</v>
      </c>
      <c r="CE19" t="s">
        <v>282</v>
      </c>
      <c r="CF19" t="s">
        <v>282</v>
      </c>
      <c r="CG19" t="s">
        <v>282</v>
      </c>
      <c r="CH19" t="s">
        <v>282</v>
      </c>
      <c r="CI19" t="s">
        <v>282</v>
      </c>
      <c r="CJ19" t="s">
        <v>282</v>
      </c>
      <c r="CK19" t="s">
        <v>282</v>
      </c>
      <c r="CL19" t="s">
        <v>282</v>
      </c>
      <c r="CM19" t="s">
        <v>282</v>
      </c>
      <c r="CN19" t="s">
        <v>282</v>
      </c>
      <c r="CO19" t="s">
        <v>282</v>
      </c>
      <c r="CP19" t="s">
        <v>282</v>
      </c>
      <c r="CQ19" t="s">
        <v>282</v>
      </c>
      <c r="CR19" t="s">
        <v>282</v>
      </c>
      <c r="CS19" t="s">
        <v>282</v>
      </c>
      <c r="CT19" t="s">
        <v>282</v>
      </c>
      <c r="CU19" t="s">
        <v>282</v>
      </c>
      <c r="CV19" t="s">
        <v>282</v>
      </c>
      <c r="CW19" t="s">
        <v>282</v>
      </c>
      <c r="CX19" t="s">
        <v>282</v>
      </c>
      <c r="CY19" t="s">
        <v>282</v>
      </c>
      <c r="CZ19" t="s">
        <v>282</v>
      </c>
      <c r="DA19" t="s">
        <v>282</v>
      </c>
      <c r="DB19" t="s">
        <v>282</v>
      </c>
      <c r="DC19" t="s">
        <v>282</v>
      </c>
      <c r="DD19" t="s">
        <v>282</v>
      </c>
      <c r="DE19" t="s">
        <v>282</v>
      </c>
      <c r="DF19" t="s">
        <v>282</v>
      </c>
      <c r="DG19" t="s">
        <v>282</v>
      </c>
      <c r="DH19" t="s">
        <v>282</v>
      </c>
      <c r="DI19" t="s">
        <v>282</v>
      </c>
      <c r="DJ19" t="s">
        <v>282</v>
      </c>
      <c r="DK19" t="s">
        <v>282</v>
      </c>
      <c r="DL19" t="s">
        <v>282</v>
      </c>
      <c r="DM19" t="s">
        <v>282</v>
      </c>
      <c r="DN19" t="s">
        <v>282</v>
      </c>
      <c r="DO19" t="s">
        <v>282</v>
      </c>
      <c r="DP19" t="s">
        <v>282</v>
      </c>
      <c r="DQ19" t="s">
        <v>282</v>
      </c>
      <c r="DR19" t="s">
        <v>282</v>
      </c>
      <c r="DS19" t="s">
        <v>282</v>
      </c>
      <c r="DT19" t="s">
        <v>282</v>
      </c>
      <c r="DU19" t="s">
        <v>282</v>
      </c>
      <c r="DV19" t="s">
        <v>282</v>
      </c>
      <c r="DW19" t="s">
        <v>282</v>
      </c>
      <c r="DX19" t="s">
        <v>282</v>
      </c>
      <c r="DY19" t="s">
        <v>282</v>
      </c>
      <c r="DZ19" t="s">
        <v>282</v>
      </c>
      <c r="EA19" t="s">
        <v>282</v>
      </c>
      <c r="EB19" t="s">
        <v>282</v>
      </c>
      <c r="EC19" t="s">
        <v>282</v>
      </c>
      <c r="ED19" t="s">
        <v>282</v>
      </c>
      <c r="EE19" t="s">
        <v>282</v>
      </c>
      <c r="EF19" t="s">
        <v>282</v>
      </c>
      <c r="EG19" t="s">
        <v>282</v>
      </c>
      <c r="EH19" t="s">
        <v>282</v>
      </c>
      <c r="EI19" t="s">
        <v>282</v>
      </c>
      <c r="EJ19" t="s">
        <v>282</v>
      </c>
    </row>
    <row r="20" spans="1:140">
      <c r="A20" t="s">
        <v>24</v>
      </c>
      <c r="B20" t="s">
        <v>282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282</v>
      </c>
      <c r="I20">
        <v>4.7600000000000003E-2</v>
      </c>
      <c r="J20">
        <v>0</v>
      </c>
      <c r="K20" t="s">
        <v>282</v>
      </c>
      <c r="L20" t="s">
        <v>282</v>
      </c>
      <c r="M20" t="s">
        <v>282</v>
      </c>
      <c r="N20" t="s">
        <v>282</v>
      </c>
      <c r="O20">
        <v>-0.12602095672146901</v>
      </c>
      <c r="P20" t="s">
        <v>282</v>
      </c>
      <c r="Q20" t="s">
        <v>282</v>
      </c>
      <c r="R20" t="s">
        <v>282</v>
      </c>
      <c r="S20" t="s">
        <v>282</v>
      </c>
      <c r="T20" t="s">
        <v>282</v>
      </c>
      <c r="U20" t="s">
        <v>282</v>
      </c>
      <c r="V20" t="s">
        <v>282</v>
      </c>
      <c r="W20" t="s">
        <v>282</v>
      </c>
      <c r="X20" t="s">
        <v>282</v>
      </c>
      <c r="Y20" t="s">
        <v>282</v>
      </c>
      <c r="Z20" t="s">
        <v>282</v>
      </c>
      <c r="AA20">
        <v>0</v>
      </c>
      <c r="AB20">
        <v>0.24</v>
      </c>
      <c r="AC20" t="s">
        <v>282</v>
      </c>
      <c r="AD20" t="s">
        <v>282</v>
      </c>
      <c r="AE20">
        <v>3.0535900000000001E-2</v>
      </c>
      <c r="AF20" t="s">
        <v>282</v>
      </c>
      <c r="AG20" t="s">
        <v>282</v>
      </c>
      <c r="AH20" t="s">
        <v>282</v>
      </c>
      <c r="AI20" t="s">
        <v>282</v>
      </c>
      <c r="AJ20" t="s">
        <v>282</v>
      </c>
      <c r="AK20" t="s">
        <v>282</v>
      </c>
      <c r="AL20" t="s">
        <v>282</v>
      </c>
      <c r="AM20" t="s">
        <v>282</v>
      </c>
      <c r="AN20" t="s">
        <v>282</v>
      </c>
      <c r="AO20" t="s">
        <v>282</v>
      </c>
      <c r="AP20" t="s">
        <v>282</v>
      </c>
      <c r="AQ20" t="s">
        <v>282</v>
      </c>
      <c r="AR20" t="s">
        <v>282</v>
      </c>
      <c r="AS20" t="s">
        <v>282</v>
      </c>
      <c r="AT20" t="s">
        <v>282</v>
      </c>
      <c r="AU20" t="s">
        <v>282</v>
      </c>
      <c r="AV20" t="s">
        <v>282</v>
      </c>
      <c r="AW20" t="s">
        <v>282</v>
      </c>
      <c r="AX20" t="s">
        <v>282</v>
      </c>
      <c r="AY20" t="s">
        <v>282</v>
      </c>
      <c r="AZ20" t="s">
        <v>282</v>
      </c>
      <c r="BA20" t="s">
        <v>282</v>
      </c>
      <c r="BB20" t="s">
        <v>282</v>
      </c>
      <c r="BC20" t="s">
        <v>282</v>
      </c>
      <c r="BD20" t="s">
        <v>282</v>
      </c>
      <c r="BE20" t="s">
        <v>282</v>
      </c>
      <c r="BF20" t="s">
        <v>282</v>
      </c>
      <c r="BG20" t="s">
        <v>282</v>
      </c>
      <c r="BH20" t="s">
        <v>282</v>
      </c>
      <c r="BI20" t="s">
        <v>282</v>
      </c>
      <c r="BJ20" t="s">
        <v>282</v>
      </c>
      <c r="BK20" t="s">
        <v>282</v>
      </c>
      <c r="BL20" t="s">
        <v>282</v>
      </c>
      <c r="BM20" t="s">
        <v>282</v>
      </c>
      <c r="BN20" t="s">
        <v>282</v>
      </c>
      <c r="BO20" t="s">
        <v>282</v>
      </c>
      <c r="BP20" t="s">
        <v>282</v>
      </c>
      <c r="BQ20" t="s">
        <v>282</v>
      </c>
      <c r="BR20" t="s">
        <v>282</v>
      </c>
      <c r="BS20" t="s">
        <v>282</v>
      </c>
      <c r="BT20" t="s">
        <v>282</v>
      </c>
      <c r="BU20" t="s">
        <v>282</v>
      </c>
      <c r="BV20" t="s">
        <v>282</v>
      </c>
      <c r="BW20" t="s">
        <v>282</v>
      </c>
      <c r="BX20" t="s">
        <v>282</v>
      </c>
      <c r="BY20" t="s">
        <v>282</v>
      </c>
      <c r="BZ20" t="s">
        <v>282</v>
      </c>
      <c r="CA20" t="s">
        <v>282</v>
      </c>
      <c r="CB20" t="s">
        <v>282</v>
      </c>
      <c r="CC20" t="s">
        <v>282</v>
      </c>
      <c r="CD20" t="s">
        <v>282</v>
      </c>
      <c r="CE20" t="s">
        <v>282</v>
      </c>
      <c r="CF20" t="s">
        <v>282</v>
      </c>
      <c r="CG20" t="s">
        <v>282</v>
      </c>
      <c r="CH20" t="s">
        <v>282</v>
      </c>
      <c r="CI20" t="s">
        <v>282</v>
      </c>
      <c r="CJ20" t="s">
        <v>282</v>
      </c>
      <c r="CK20" t="s">
        <v>282</v>
      </c>
      <c r="CL20" t="s">
        <v>282</v>
      </c>
      <c r="CM20" t="s">
        <v>282</v>
      </c>
      <c r="CN20" t="s">
        <v>282</v>
      </c>
      <c r="CO20" t="s">
        <v>282</v>
      </c>
      <c r="CP20" t="s">
        <v>282</v>
      </c>
      <c r="CQ20" t="s">
        <v>282</v>
      </c>
      <c r="CR20" t="s">
        <v>282</v>
      </c>
      <c r="CS20" t="s">
        <v>282</v>
      </c>
      <c r="CT20" t="s">
        <v>282</v>
      </c>
      <c r="CU20" t="s">
        <v>282</v>
      </c>
      <c r="CV20" t="s">
        <v>282</v>
      </c>
      <c r="CW20" t="s">
        <v>282</v>
      </c>
      <c r="CX20" t="s">
        <v>282</v>
      </c>
      <c r="CY20" t="s">
        <v>282</v>
      </c>
      <c r="CZ20" t="s">
        <v>282</v>
      </c>
      <c r="DA20" t="s">
        <v>282</v>
      </c>
      <c r="DB20" t="s">
        <v>282</v>
      </c>
      <c r="DC20" t="s">
        <v>282</v>
      </c>
      <c r="DD20" t="s">
        <v>282</v>
      </c>
      <c r="DE20" t="s">
        <v>282</v>
      </c>
      <c r="DF20" t="s">
        <v>282</v>
      </c>
      <c r="DG20" t="s">
        <v>282</v>
      </c>
      <c r="DH20" t="s">
        <v>282</v>
      </c>
      <c r="DI20" t="s">
        <v>282</v>
      </c>
      <c r="DJ20" t="s">
        <v>282</v>
      </c>
      <c r="DK20" t="s">
        <v>282</v>
      </c>
      <c r="DL20" t="s">
        <v>282</v>
      </c>
      <c r="DM20" t="s">
        <v>282</v>
      </c>
      <c r="DN20" t="s">
        <v>282</v>
      </c>
      <c r="DO20" t="s">
        <v>282</v>
      </c>
      <c r="DP20" t="s">
        <v>282</v>
      </c>
      <c r="DQ20" t="s">
        <v>282</v>
      </c>
      <c r="DR20" t="s">
        <v>282</v>
      </c>
      <c r="DS20" t="s">
        <v>282</v>
      </c>
      <c r="DT20" t="s">
        <v>282</v>
      </c>
      <c r="DU20" t="s">
        <v>282</v>
      </c>
      <c r="DV20" t="s">
        <v>282</v>
      </c>
      <c r="DW20" t="s">
        <v>282</v>
      </c>
      <c r="DX20" t="s">
        <v>282</v>
      </c>
      <c r="DY20" t="s">
        <v>282</v>
      </c>
      <c r="DZ20" t="s">
        <v>282</v>
      </c>
      <c r="EA20" t="s">
        <v>282</v>
      </c>
      <c r="EB20" t="s">
        <v>282</v>
      </c>
      <c r="EC20" t="s">
        <v>282</v>
      </c>
      <c r="ED20" t="s">
        <v>282</v>
      </c>
      <c r="EE20" t="s">
        <v>282</v>
      </c>
      <c r="EF20" t="s">
        <v>282</v>
      </c>
      <c r="EG20" t="s">
        <v>282</v>
      </c>
      <c r="EH20" t="s">
        <v>282</v>
      </c>
      <c r="EI20" t="s">
        <v>282</v>
      </c>
      <c r="EJ20" t="s">
        <v>282</v>
      </c>
    </row>
    <row r="21" spans="1:140">
      <c r="A21" t="s">
        <v>25</v>
      </c>
      <c r="B21" t="s">
        <v>282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282</v>
      </c>
      <c r="I21">
        <v>7.0400000000000004E-2</v>
      </c>
      <c r="J21" t="s">
        <v>282</v>
      </c>
      <c r="K21" t="s">
        <v>282</v>
      </c>
      <c r="L21" t="s">
        <v>282</v>
      </c>
      <c r="M21" t="s">
        <v>282</v>
      </c>
      <c r="N21" t="s">
        <v>282</v>
      </c>
      <c r="O21">
        <v>-0.12602095672146901</v>
      </c>
      <c r="P21" t="s">
        <v>282</v>
      </c>
      <c r="Q21" t="s">
        <v>282</v>
      </c>
      <c r="R21" t="s">
        <v>282</v>
      </c>
      <c r="S21" t="s">
        <v>282</v>
      </c>
      <c r="T21" t="s">
        <v>282</v>
      </c>
      <c r="U21" t="s">
        <v>282</v>
      </c>
      <c r="V21" t="s">
        <v>282</v>
      </c>
      <c r="W21" t="s">
        <v>282</v>
      </c>
      <c r="X21" t="s">
        <v>282</v>
      </c>
      <c r="Y21" t="s">
        <v>282</v>
      </c>
      <c r="Z21" t="s">
        <v>282</v>
      </c>
      <c r="AA21">
        <v>0</v>
      </c>
      <c r="AB21">
        <v>0.24</v>
      </c>
      <c r="AC21" t="s">
        <v>282</v>
      </c>
      <c r="AD21" t="s">
        <v>282</v>
      </c>
      <c r="AE21">
        <v>0</v>
      </c>
      <c r="AF21" t="s">
        <v>282</v>
      </c>
      <c r="AG21" t="s">
        <v>282</v>
      </c>
      <c r="AH21" t="s">
        <v>282</v>
      </c>
      <c r="AI21" t="s">
        <v>282</v>
      </c>
      <c r="AJ21" t="s">
        <v>282</v>
      </c>
      <c r="AK21" t="s">
        <v>282</v>
      </c>
      <c r="AL21" t="s">
        <v>282</v>
      </c>
      <c r="AM21" t="s">
        <v>282</v>
      </c>
      <c r="AN21" t="s">
        <v>282</v>
      </c>
      <c r="AO21" t="s">
        <v>282</v>
      </c>
      <c r="AP21" t="s">
        <v>282</v>
      </c>
      <c r="AQ21">
        <v>0.12</v>
      </c>
      <c r="AR21" t="s">
        <v>282</v>
      </c>
      <c r="AS21" t="s">
        <v>282</v>
      </c>
      <c r="AT21" t="s">
        <v>282</v>
      </c>
      <c r="AU21" t="s">
        <v>282</v>
      </c>
      <c r="AV21" t="s">
        <v>282</v>
      </c>
      <c r="AW21" t="s">
        <v>282</v>
      </c>
      <c r="AX21" t="s">
        <v>282</v>
      </c>
      <c r="AY21" t="s">
        <v>282</v>
      </c>
      <c r="AZ21" t="s">
        <v>282</v>
      </c>
      <c r="BA21" t="s">
        <v>282</v>
      </c>
      <c r="BB21" t="s">
        <v>282</v>
      </c>
      <c r="BC21" t="s">
        <v>282</v>
      </c>
      <c r="BD21" t="s">
        <v>282</v>
      </c>
      <c r="BE21" t="s">
        <v>282</v>
      </c>
      <c r="BF21" t="s">
        <v>282</v>
      </c>
      <c r="BG21" t="s">
        <v>282</v>
      </c>
      <c r="BH21" t="s">
        <v>282</v>
      </c>
      <c r="BI21" t="s">
        <v>282</v>
      </c>
      <c r="BJ21" t="s">
        <v>282</v>
      </c>
      <c r="BK21" t="s">
        <v>282</v>
      </c>
      <c r="BL21" t="s">
        <v>282</v>
      </c>
      <c r="BM21" t="s">
        <v>282</v>
      </c>
      <c r="BN21" t="s">
        <v>282</v>
      </c>
      <c r="BO21" t="s">
        <v>282</v>
      </c>
      <c r="BP21" t="s">
        <v>282</v>
      </c>
      <c r="BQ21" t="s">
        <v>282</v>
      </c>
      <c r="BR21" t="s">
        <v>282</v>
      </c>
      <c r="BS21" t="s">
        <v>282</v>
      </c>
      <c r="BT21" t="s">
        <v>282</v>
      </c>
      <c r="BU21" t="s">
        <v>282</v>
      </c>
      <c r="BV21" t="s">
        <v>282</v>
      </c>
      <c r="BW21" t="s">
        <v>282</v>
      </c>
      <c r="BX21" t="s">
        <v>282</v>
      </c>
      <c r="BY21" t="s">
        <v>282</v>
      </c>
      <c r="BZ21" t="s">
        <v>282</v>
      </c>
      <c r="CA21" t="s">
        <v>282</v>
      </c>
      <c r="CB21" t="s">
        <v>282</v>
      </c>
      <c r="CC21" t="s">
        <v>282</v>
      </c>
      <c r="CD21" t="s">
        <v>282</v>
      </c>
      <c r="CE21" t="s">
        <v>282</v>
      </c>
      <c r="CF21" t="s">
        <v>282</v>
      </c>
      <c r="CG21" t="s">
        <v>282</v>
      </c>
      <c r="CH21" t="s">
        <v>282</v>
      </c>
      <c r="CI21" t="s">
        <v>282</v>
      </c>
      <c r="CJ21" t="s">
        <v>282</v>
      </c>
      <c r="CK21" t="s">
        <v>282</v>
      </c>
      <c r="CL21" t="s">
        <v>282</v>
      </c>
      <c r="CM21" t="s">
        <v>282</v>
      </c>
      <c r="CN21" t="s">
        <v>282</v>
      </c>
      <c r="CO21" t="s">
        <v>282</v>
      </c>
      <c r="CP21" t="s">
        <v>282</v>
      </c>
      <c r="CQ21" t="s">
        <v>282</v>
      </c>
      <c r="CR21" t="s">
        <v>282</v>
      </c>
      <c r="CS21" t="s">
        <v>282</v>
      </c>
      <c r="CT21" t="s">
        <v>282</v>
      </c>
      <c r="CU21" t="s">
        <v>282</v>
      </c>
      <c r="CV21" t="s">
        <v>282</v>
      </c>
      <c r="CW21" t="s">
        <v>282</v>
      </c>
      <c r="CX21" t="s">
        <v>282</v>
      </c>
      <c r="CY21" t="s">
        <v>282</v>
      </c>
      <c r="CZ21" t="s">
        <v>282</v>
      </c>
      <c r="DA21" t="s">
        <v>282</v>
      </c>
      <c r="DB21" t="s">
        <v>282</v>
      </c>
      <c r="DC21" t="s">
        <v>282</v>
      </c>
      <c r="DD21" t="s">
        <v>282</v>
      </c>
      <c r="DE21" t="s">
        <v>282</v>
      </c>
      <c r="DF21" t="s">
        <v>282</v>
      </c>
      <c r="DG21" t="s">
        <v>282</v>
      </c>
      <c r="DH21" t="s">
        <v>282</v>
      </c>
      <c r="DI21" t="s">
        <v>282</v>
      </c>
      <c r="DJ21" t="s">
        <v>282</v>
      </c>
      <c r="DK21" t="s">
        <v>282</v>
      </c>
      <c r="DL21" t="s">
        <v>282</v>
      </c>
      <c r="DM21" t="s">
        <v>282</v>
      </c>
      <c r="DN21" t="s">
        <v>282</v>
      </c>
      <c r="DO21" t="s">
        <v>282</v>
      </c>
      <c r="DP21" t="s">
        <v>282</v>
      </c>
      <c r="DQ21" t="s">
        <v>282</v>
      </c>
      <c r="DR21" t="s">
        <v>282</v>
      </c>
      <c r="DS21" t="s">
        <v>282</v>
      </c>
      <c r="DT21" t="s">
        <v>282</v>
      </c>
      <c r="DU21" t="s">
        <v>282</v>
      </c>
      <c r="DV21" t="s">
        <v>282</v>
      </c>
      <c r="DW21" t="s">
        <v>282</v>
      </c>
      <c r="DX21" t="s">
        <v>282</v>
      </c>
      <c r="DY21" t="s">
        <v>282</v>
      </c>
      <c r="DZ21" t="s">
        <v>282</v>
      </c>
      <c r="EA21" t="s">
        <v>282</v>
      </c>
      <c r="EB21" t="s">
        <v>282</v>
      </c>
      <c r="EC21" t="s">
        <v>282</v>
      </c>
      <c r="ED21" t="s">
        <v>282</v>
      </c>
      <c r="EE21" t="s">
        <v>282</v>
      </c>
      <c r="EF21" t="s">
        <v>282</v>
      </c>
      <c r="EG21" t="s">
        <v>282</v>
      </c>
      <c r="EH21" t="s">
        <v>282</v>
      </c>
      <c r="EI21" t="s">
        <v>282</v>
      </c>
      <c r="EJ21" t="s">
        <v>282</v>
      </c>
    </row>
    <row r="22" spans="1:140">
      <c r="A22" t="s">
        <v>26</v>
      </c>
      <c r="B22" t="s">
        <v>282</v>
      </c>
      <c r="C22">
        <v>0</v>
      </c>
      <c r="D22">
        <v>0</v>
      </c>
      <c r="E22">
        <v>0</v>
      </c>
      <c r="F22">
        <v>0</v>
      </c>
      <c r="G22">
        <v>0</v>
      </c>
      <c r="H22" t="s">
        <v>282</v>
      </c>
      <c r="I22">
        <v>7.1599999999999997E-2</v>
      </c>
      <c r="J22" t="s">
        <v>282</v>
      </c>
      <c r="K22" t="s">
        <v>282</v>
      </c>
      <c r="L22" t="s">
        <v>282</v>
      </c>
      <c r="M22" t="s">
        <v>282</v>
      </c>
      <c r="N22" t="s">
        <v>282</v>
      </c>
      <c r="O22">
        <v>-0.12602095672146901</v>
      </c>
      <c r="P22" t="s">
        <v>282</v>
      </c>
      <c r="Q22" t="s">
        <v>282</v>
      </c>
      <c r="R22" t="s">
        <v>282</v>
      </c>
      <c r="S22" t="s">
        <v>282</v>
      </c>
      <c r="T22" t="s">
        <v>282</v>
      </c>
      <c r="U22" t="s">
        <v>282</v>
      </c>
      <c r="V22" t="s">
        <v>282</v>
      </c>
      <c r="W22" t="s">
        <v>282</v>
      </c>
      <c r="X22" t="s">
        <v>282</v>
      </c>
      <c r="Y22" t="s">
        <v>282</v>
      </c>
      <c r="Z22" t="s">
        <v>282</v>
      </c>
      <c r="AA22">
        <v>0</v>
      </c>
      <c r="AB22">
        <v>0.24</v>
      </c>
      <c r="AC22" t="s">
        <v>282</v>
      </c>
      <c r="AD22" t="s">
        <v>282</v>
      </c>
      <c r="AE22">
        <v>8.7599999999999987E-3</v>
      </c>
      <c r="AF22" t="s">
        <v>282</v>
      </c>
      <c r="AG22" t="s">
        <v>282</v>
      </c>
      <c r="AH22" t="s">
        <v>282</v>
      </c>
      <c r="AI22" t="s">
        <v>282</v>
      </c>
      <c r="AJ22" t="s">
        <v>282</v>
      </c>
      <c r="AK22" t="s">
        <v>282</v>
      </c>
      <c r="AL22" t="s">
        <v>282</v>
      </c>
      <c r="AM22" t="s">
        <v>282</v>
      </c>
      <c r="AN22" t="s">
        <v>282</v>
      </c>
      <c r="AO22" t="s">
        <v>282</v>
      </c>
      <c r="AP22" t="s">
        <v>282</v>
      </c>
      <c r="AQ22" t="s">
        <v>282</v>
      </c>
      <c r="AR22" t="s">
        <v>282</v>
      </c>
      <c r="AS22" t="s">
        <v>282</v>
      </c>
      <c r="AT22" t="s">
        <v>282</v>
      </c>
      <c r="AU22" t="s">
        <v>282</v>
      </c>
      <c r="AV22" t="s">
        <v>282</v>
      </c>
      <c r="AW22" t="s">
        <v>282</v>
      </c>
      <c r="AX22" t="s">
        <v>282</v>
      </c>
      <c r="AY22" t="s">
        <v>282</v>
      </c>
      <c r="AZ22" t="s">
        <v>282</v>
      </c>
      <c r="BA22" t="s">
        <v>282</v>
      </c>
      <c r="BB22" t="s">
        <v>282</v>
      </c>
      <c r="BC22" t="s">
        <v>282</v>
      </c>
      <c r="BD22" t="s">
        <v>282</v>
      </c>
      <c r="BE22" t="s">
        <v>282</v>
      </c>
      <c r="BF22" t="s">
        <v>282</v>
      </c>
      <c r="BG22" t="s">
        <v>282</v>
      </c>
      <c r="BH22" t="s">
        <v>282</v>
      </c>
      <c r="BI22" t="s">
        <v>282</v>
      </c>
      <c r="BJ22" t="s">
        <v>282</v>
      </c>
      <c r="BK22" t="s">
        <v>282</v>
      </c>
      <c r="BL22" t="s">
        <v>282</v>
      </c>
      <c r="BM22" t="s">
        <v>282</v>
      </c>
      <c r="BN22" t="s">
        <v>282</v>
      </c>
      <c r="BO22" t="s">
        <v>282</v>
      </c>
      <c r="BP22" t="s">
        <v>282</v>
      </c>
      <c r="BQ22" t="s">
        <v>282</v>
      </c>
      <c r="BR22" t="s">
        <v>282</v>
      </c>
      <c r="BS22" t="s">
        <v>282</v>
      </c>
      <c r="BT22" t="s">
        <v>282</v>
      </c>
      <c r="BU22" t="s">
        <v>282</v>
      </c>
      <c r="BV22" t="s">
        <v>282</v>
      </c>
      <c r="BW22" t="s">
        <v>282</v>
      </c>
      <c r="BX22" t="s">
        <v>282</v>
      </c>
      <c r="BY22" t="s">
        <v>282</v>
      </c>
      <c r="BZ22" t="s">
        <v>282</v>
      </c>
      <c r="CA22" t="s">
        <v>282</v>
      </c>
      <c r="CB22" t="s">
        <v>282</v>
      </c>
      <c r="CC22" t="s">
        <v>282</v>
      </c>
      <c r="CD22" t="s">
        <v>282</v>
      </c>
      <c r="CE22" t="s">
        <v>282</v>
      </c>
      <c r="CF22" t="s">
        <v>282</v>
      </c>
      <c r="CG22" t="s">
        <v>282</v>
      </c>
      <c r="CH22" t="s">
        <v>282</v>
      </c>
      <c r="CI22" t="s">
        <v>282</v>
      </c>
      <c r="CJ22" t="s">
        <v>282</v>
      </c>
      <c r="CK22" t="s">
        <v>282</v>
      </c>
      <c r="CL22" t="s">
        <v>282</v>
      </c>
      <c r="CM22" t="s">
        <v>282</v>
      </c>
      <c r="CN22" t="s">
        <v>282</v>
      </c>
      <c r="CO22" t="s">
        <v>282</v>
      </c>
      <c r="CP22" t="s">
        <v>282</v>
      </c>
      <c r="CQ22" t="s">
        <v>282</v>
      </c>
      <c r="CR22" t="s">
        <v>282</v>
      </c>
      <c r="CS22" t="s">
        <v>282</v>
      </c>
      <c r="CT22" t="s">
        <v>282</v>
      </c>
      <c r="CU22" t="s">
        <v>282</v>
      </c>
      <c r="CV22" t="s">
        <v>282</v>
      </c>
      <c r="CW22" t="s">
        <v>282</v>
      </c>
      <c r="CX22" t="s">
        <v>282</v>
      </c>
      <c r="CY22" t="s">
        <v>282</v>
      </c>
      <c r="CZ22" t="s">
        <v>282</v>
      </c>
      <c r="DA22" t="s">
        <v>282</v>
      </c>
      <c r="DB22" t="s">
        <v>282</v>
      </c>
      <c r="DC22" t="s">
        <v>282</v>
      </c>
      <c r="DD22" t="s">
        <v>282</v>
      </c>
      <c r="DE22" t="s">
        <v>282</v>
      </c>
      <c r="DF22" t="s">
        <v>282</v>
      </c>
      <c r="DG22" t="s">
        <v>282</v>
      </c>
      <c r="DH22" t="s">
        <v>282</v>
      </c>
      <c r="DI22" t="s">
        <v>282</v>
      </c>
      <c r="DJ22" t="s">
        <v>282</v>
      </c>
      <c r="DK22" t="s">
        <v>282</v>
      </c>
      <c r="DL22" t="s">
        <v>282</v>
      </c>
      <c r="DM22" t="s">
        <v>282</v>
      </c>
      <c r="DN22" t="s">
        <v>282</v>
      </c>
      <c r="DO22" t="s">
        <v>282</v>
      </c>
      <c r="DP22" t="s">
        <v>282</v>
      </c>
      <c r="DQ22" t="s">
        <v>282</v>
      </c>
      <c r="DR22" t="s">
        <v>282</v>
      </c>
      <c r="DS22" t="s">
        <v>282</v>
      </c>
      <c r="DT22" t="s">
        <v>282</v>
      </c>
      <c r="DU22" t="s">
        <v>282</v>
      </c>
      <c r="DV22" t="s">
        <v>282</v>
      </c>
      <c r="DW22" t="s">
        <v>282</v>
      </c>
      <c r="DX22" t="s">
        <v>282</v>
      </c>
      <c r="DY22" t="s">
        <v>282</v>
      </c>
      <c r="DZ22" t="s">
        <v>282</v>
      </c>
      <c r="EA22" t="s">
        <v>282</v>
      </c>
      <c r="EB22" t="s">
        <v>282</v>
      </c>
      <c r="EC22" t="s">
        <v>282</v>
      </c>
      <c r="ED22" t="s">
        <v>282</v>
      </c>
      <c r="EE22" t="s">
        <v>282</v>
      </c>
      <c r="EF22" t="s">
        <v>282</v>
      </c>
      <c r="EG22" t="s">
        <v>282</v>
      </c>
      <c r="EH22" t="s">
        <v>282</v>
      </c>
      <c r="EI22" t="s">
        <v>282</v>
      </c>
      <c r="EJ22" t="s">
        <v>282</v>
      </c>
    </row>
    <row r="23" spans="1:140">
      <c r="A23" t="s">
        <v>28</v>
      </c>
      <c r="B23" t="s">
        <v>282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282</v>
      </c>
      <c r="I23" t="s">
        <v>282</v>
      </c>
      <c r="J23" t="s">
        <v>282</v>
      </c>
      <c r="K23" t="s">
        <v>282</v>
      </c>
      <c r="L23" t="s">
        <v>282</v>
      </c>
      <c r="M23" t="s">
        <v>282</v>
      </c>
      <c r="N23" t="s">
        <v>282</v>
      </c>
      <c r="O23">
        <v>-0.12602095672146901</v>
      </c>
      <c r="P23" t="s">
        <v>282</v>
      </c>
      <c r="Q23" t="s">
        <v>282</v>
      </c>
      <c r="R23" t="s">
        <v>282</v>
      </c>
      <c r="S23" t="s">
        <v>282</v>
      </c>
      <c r="T23" t="s">
        <v>282</v>
      </c>
      <c r="U23" t="s">
        <v>282</v>
      </c>
      <c r="V23" t="s">
        <v>282</v>
      </c>
      <c r="W23" t="s">
        <v>282</v>
      </c>
      <c r="X23" t="s">
        <v>282</v>
      </c>
      <c r="Y23" t="s">
        <v>282</v>
      </c>
      <c r="Z23" t="s">
        <v>282</v>
      </c>
      <c r="AA23">
        <v>0</v>
      </c>
      <c r="AB23">
        <v>0.24</v>
      </c>
      <c r="AC23" t="s">
        <v>282</v>
      </c>
      <c r="AD23" t="s">
        <v>282</v>
      </c>
      <c r="AE23">
        <v>0</v>
      </c>
      <c r="AF23" t="s">
        <v>282</v>
      </c>
      <c r="AG23" t="s">
        <v>282</v>
      </c>
      <c r="AH23" t="s">
        <v>282</v>
      </c>
      <c r="AI23" t="s">
        <v>282</v>
      </c>
      <c r="AJ23" t="s">
        <v>282</v>
      </c>
      <c r="AK23" t="s">
        <v>282</v>
      </c>
      <c r="AL23" t="s">
        <v>282</v>
      </c>
      <c r="AM23" t="s">
        <v>282</v>
      </c>
      <c r="AN23" t="s">
        <v>282</v>
      </c>
      <c r="AO23" t="s">
        <v>282</v>
      </c>
      <c r="AP23" t="s">
        <v>282</v>
      </c>
      <c r="AQ23" t="s">
        <v>282</v>
      </c>
      <c r="AR23" t="s">
        <v>282</v>
      </c>
      <c r="AS23" t="s">
        <v>282</v>
      </c>
      <c r="AT23" t="s">
        <v>282</v>
      </c>
      <c r="AU23" t="s">
        <v>282</v>
      </c>
      <c r="AV23" t="s">
        <v>282</v>
      </c>
      <c r="AW23" t="s">
        <v>282</v>
      </c>
      <c r="AX23" t="s">
        <v>282</v>
      </c>
      <c r="AY23" t="s">
        <v>282</v>
      </c>
      <c r="AZ23" t="s">
        <v>282</v>
      </c>
      <c r="BA23" t="s">
        <v>282</v>
      </c>
      <c r="BB23" t="s">
        <v>282</v>
      </c>
      <c r="BC23" t="s">
        <v>282</v>
      </c>
      <c r="BD23" t="s">
        <v>282</v>
      </c>
      <c r="BE23" t="s">
        <v>282</v>
      </c>
      <c r="BF23" t="s">
        <v>282</v>
      </c>
      <c r="BG23" t="s">
        <v>282</v>
      </c>
      <c r="BH23" t="s">
        <v>282</v>
      </c>
      <c r="BI23" t="s">
        <v>282</v>
      </c>
      <c r="BJ23" t="s">
        <v>282</v>
      </c>
      <c r="BK23" t="s">
        <v>282</v>
      </c>
      <c r="BL23" t="s">
        <v>282</v>
      </c>
      <c r="BM23" t="s">
        <v>282</v>
      </c>
      <c r="BN23" t="s">
        <v>282</v>
      </c>
      <c r="BO23" t="s">
        <v>282</v>
      </c>
      <c r="BP23" t="s">
        <v>282</v>
      </c>
      <c r="BQ23" t="s">
        <v>282</v>
      </c>
      <c r="BR23" t="s">
        <v>282</v>
      </c>
      <c r="BS23" t="s">
        <v>282</v>
      </c>
      <c r="BT23" t="s">
        <v>282</v>
      </c>
      <c r="BU23" t="s">
        <v>282</v>
      </c>
      <c r="BV23" t="s">
        <v>282</v>
      </c>
      <c r="BW23" t="s">
        <v>282</v>
      </c>
      <c r="BX23" t="s">
        <v>282</v>
      </c>
      <c r="BY23" t="s">
        <v>282</v>
      </c>
      <c r="BZ23" t="s">
        <v>282</v>
      </c>
      <c r="CA23" t="s">
        <v>282</v>
      </c>
      <c r="CB23" t="s">
        <v>282</v>
      </c>
      <c r="CC23" t="s">
        <v>282</v>
      </c>
      <c r="CD23" t="s">
        <v>282</v>
      </c>
      <c r="CE23" t="s">
        <v>282</v>
      </c>
      <c r="CF23" t="s">
        <v>282</v>
      </c>
      <c r="CG23" t="s">
        <v>282</v>
      </c>
      <c r="CH23" t="s">
        <v>282</v>
      </c>
      <c r="CI23" t="s">
        <v>282</v>
      </c>
      <c r="CJ23" t="s">
        <v>282</v>
      </c>
      <c r="CK23" t="s">
        <v>282</v>
      </c>
      <c r="CL23" t="s">
        <v>282</v>
      </c>
      <c r="CM23" t="s">
        <v>282</v>
      </c>
      <c r="CN23" t="s">
        <v>282</v>
      </c>
      <c r="CO23" t="s">
        <v>282</v>
      </c>
      <c r="CP23" t="s">
        <v>282</v>
      </c>
      <c r="CQ23" t="s">
        <v>282</v>
      </c>
      <c r="CR23" t="s">
        <v>282</v>
      </c>
      <c r="CS23" t="s">
        <v>282</v>
      </c>
      <c r="CT23" t="s">
        <v>282</v>
      </c>
      <c r="CU23" t="s">
        <v>282</v>
      </c>
      <c r="CV23" t="s">
        <v>282</v>
      </c>
      <c r="CW23" t="s">
        <v>282</v>
      </c>
      <c r="CX23" t="s">
        <v>282</v>
      </c>
      <c r="CY23" t="s">
        <v>282</v>
      </c>
      <c r="CZ23" t="s">
        <v>282</v>
      </c>
      <c r="DA23" t="s">
        <v>282</v>
      </c>
      <c r="DB23" t="s">
        <v>282</v>
      </c>
      <c r="DC23" t="s">
        <v>282</v>
      </c>
      <c r="DD23" t="s">
        <v>282</v>
      </c>
      <c r="DE23" t="s">
        <v>282</v>
      </c>
      <c r="DF23" t="s">
        <v>282</v>
      </c>
      <c r="DG23" t="s">
        <v>282</v>
      </c>
      <c r="DH23" t="s">
        <v>282</v>
      </c>
      <c r="DI23" t="s">
        <v>282</v>
      </c>
      <c r="DJ23" t="s">
        <v>282</v>
      </c>
      <c r="DK23" t="s">
        <v>282</v>
      </c>
      <c r="DL23" t="s">
        <v>282</v>
      </c>
      <c r="DM23" t="s">
        <v>282</v>
      </c>
      <c r="DN23" t="s">
        <v>282</v>
      </c>
      <c r="DO23" t="s">
        <v>282</v>
      </c>
      <c r="DP23" t="s">
        <v>282</v>
      </c>
      <c r="DQ23" t="s">
        <v>282</v>
      </c>
      <c r="DR23" t="s">
        <v>282</v>
      </c>
      <c r="DS23" t="s">
        <v>282</v>
      </c>
      <c r="DT23" t="s">
        <v>282</v>
      </c>
      <c r="DU23" t="s">
        <v>282</v>
      </c>
      <c r="DV23" t="s">
        <v>282</v>
      </c>
      <c r="DW23" t="s">
        <v>282</v>
      </c>
      <c r="DX23" t="s">
        <v>282</v>
      </c>
      <c r="DY23" t="s">
        <v>282</v>
      </c>
      <c r="DZ23" t="s">
        <v>282</v>
      </c>
      <c r="EA23" t="s">
        <v>282</v>
      </c>
      <c r="EB23" t="s">
        <v>282</v>
      </c>
      <c r="EC23" t="s">
        <v>282</v>
      </c>
      <c r="ED23" t="s">
        <v>282</v>
      </c>
      <c r="EE23" t="s">
        <v>282</v>
      </c>
      <c r="EF23" t="s">
        <v>282</v>
      </c>
      <c r="EG23" t="s">
        <v>282</v>
      </c>
      <c r="EH23" t="s">
        <v>282</v>
      </c>
      <c r="EI23" t="s">
        <v>282</v>
      </c>
      <c r="EJ23" t="s">
        <v>282</v>
      </c>
    </row>
    <row r="24" spans="1:140">
      <c r="A24" t="s">
        <v>29</v>
      </c>
      <c r="B24" t="s">
        <v>282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282</v>
      </c>
      <c r="I24" t="s">
        <v>282</v>
      </c>
      <c r="J24" t="s">
        <v>282</v>
      </c>
      <c r="K24" t="s">
        <v>282</v>
      </c>
      <c r="L24" t="s">
        <v>282</v>
      </c>
      <c r="M24" t="s">
        <v>282</v>
      </c>
      <c r="N24" t="s">
        <v>282</v>
      </c>
      <c r="O24">
        <v>-0.12602095672146901</v>
      </c>
      <c r="P24" t="s">
        <v>282</v>
      </c>
      <c r="Q24" t="s">
        <v>282</v>
      </c>
      <c r="R24" t="s">
        <v>282</v>
      </c>
      <c r="S24" t="s">
        <v>282</v>
      </c>
      <c r="T24" t="s">
        <v>282</v>
      </c>
      <c r="U24" t="s">
        <v>282</v>
      </c>
      <c r="V24" t="s">
        <v>282</v>
      </c>
      <c r="W24" t="s">
        <v>282</v>
      </c>
      <c r="X24" t="s">
        <v>282</v>
      </c>
      <c r="Y24" t="s">
        <v>282</v>
      </c>
      <c r="Z24" t="s">
        <v>282</v>
      </c>
      <c r="AA24">
        <v>0</v>
      </c>
      <c r="AB24">
        <v>0.24</v>
      </c>
      <c r="AC24" t="s">
        <v>282</v>
      </c>
      <c r="AD24" t="s">
        <v>282</v>
      </c>
      <c r="AE24">
        <v>0</v>
      </c>
      <c r="AF24" t="s">
        <v>282</v>
      </c>
      <c r="AG24" t="s">
        <v>282</v>
      </c>
      <c r="AH24" t="s">
        <v>282</v>
      </c>
      <c r="AI24" t="s">
        <v>282</v>
      </c>
      <c r="AJ24" t="s">
        <v>282</v>
      </c>
      <c r="AK24" t="s">
        <v>282</v>
      </c>
      <c r="AL24" t="s">
        <v>282</v>
      </c>
      <c r="AM24" t="s">
        <v>282</v>
      </c>
      <c r="AN24" t="s">
        <v>282</v>
      </c>
      <c r="AO24" t="s">
        <v>282</v>
      </c>
      <c r="AP24" t="s">
        <v>282</v>
      </c>
      <c r="AQ24" t="s">
        <v>282</v>
      </c>
      <c r="AR24" t="s">
        <v>282</v>
      </c>
      <c r="AS24" t="s">
        <v>282</v>
      </c>
      <c r="AT24" t="s">
        <v>282</v>
      </c>
      <c r="AU24" t="s">
        <v>282</v>
      </c>
      <c r="AV24" t="s">
        <v>282</v>
      </c>
      <c r="AW24" t="s">
        <v>282</v>
      </c>
      <c r="AX24" t="s">
        <v>282</v>
      </c>
      <c r="AY24" t="s">
        <v>282</v>
      </c>
      <c r="AZ24" t="s">
        <v>282</v>
      </c>
      <c r="BA24" t="s">
        <v>282</v>
      </c>
      <c r="BB24" t="s">
        <v>282</v>
      </c>
      <c r="BC24" t="s">
        <v>282</v>
      </c>
      <c r="BD24" t="s">
        <v>282</v>
      </c>
      <c r="BE24" t="s">
        <v>282</v>
      </c>
      <c r="BF24" t="s">
        <v>282</v>
      </c>
      <c r="BG24" t="s">
        <v>282</v>
      </c>
      <c r="BH24" t="s">
        <v>282</v>
      </c>
      <c r="BI24" t="s">
        <v>282</v>
      </c>
      <c r="BJ24" t="s">
        <v>282</v>
      </c>
      <c r="BK24" t="s">
        <v>282</v>
      </c>
      <c r="BL24" t="s">
        <v>282</v>
      </c>
      <c r="BM24" t="s">
        <v>282</v>
      </c>
      <c r="BN24" t="s">
        <v>282</v>
      </c>
      <c r="BO24" t="s">
        <v>282</v>
      </c>
      <c r="BP24" t="s">
        <v>282</v>
      </c>
      <c r="BQ24" t="s">
        <v>282</v>
      </c>
      <c r="BR24" t="s">
        <v>282</v>
      </c>
      <c r="BS24" t="s">
        <v>282</v>
      </c>
      <c r="BT24" t="s">
        <v>282</v>
      </c>
      <c r="BU24" t="s">
        <v>282</v>
      </c>
      <c r="BV24" t="s">
        <v>282</v>
      </c>
      <c r="BW24" t="s">
        <v>282</v>
      </c>
      <c r="BX24" t="s">
        <v>282</v>
      </c>
      <c r="BY24" t="s">
        <v>282</v>
      </c>
      <c r="BZ24" t="s">
        <v>282</v>
      </c>
      <c r="CA24" t="s">
        <v>282</v>
      </c>
      <c r="CB24" t="s">
        <v>282</v>
      </c>
      <c r="CC24" t="s">
        <v>282</v>
      </c>
      <c r="CD24" t="s">
        <v>282</v>
      </c>
      <c r="CE24" t="s">
        <v>282</v>
      </c>
      <c r="CF24" t="s">
        <v>282</v>
      </c>
      <c r="CG24" t="s">
        <v>282</v>
      </c>
      <c r="CH24" t="s">
        <v>282</v>
      </c>
      <c r="CI24" t="s">
        <v>282</v>
      </c>
      <c r="CJ24" t="s">
        <v>282</v>
      </c>
      <c r="CK24" t="s">
        <v>282</v>
      </c>
      <c r="CL24" t="s">
        <v>282</v>
      </c>
      <c r="CM24" t="s">
        <v>282</v>
      </c>
      <c r="CN24" t="s">
        <v>282</v>
      </c>
      <c r="CO24" t="s">
        <v>282</v>
      </c>
      <c r="CP24" t="s">
        <v>282</v>
      </c>
      <c r="CQ24" t="s">
        <v>282</v>
      </c>
      <c r="CR24" t="s">
        <v>282</v>
      </c>
      <c r="CS24" t="s">
        <v>282</v>
      </c>
      <c r="CT24" t="s">
        <v>282</v>
      </c>
      <c r="CU24" t="s">
        <v>282</v>
      </c>
      <c r="CV24" t="s">
        <v>282</v>
      </c>
      <c r="CW24" t="s">
        <v>282</v>
      </c>
      <c r="CX24" t="s">
        <v>282</v>
      </c>
      <c r="CY24" t="s">
        <v>282</v>
      </c>
      <c r="CZ24" t="s">
        <v>282</v>
      </c>
      <c r="DA24" t="s">
        <v>282</v>
      </c>
      <c r="DB24" t="s">
        <v>282</v>
      </c>
      <c r="DC24" t="s">
        <v>282</v>
      </c>
      <c r="DD24" t="s">
        <v>282</v>
      </c>
      <c r="DE24" t="s">
        <v>282</v>
      </c>
      <c r="DF24" t="s">
        <v>282</v>
      </c>
      <c r="DG24" t="s">
        <v>282</v>
      </c>
      <c r="DH24" t="s">
        <v>282</v>
      </c>
      <c r="DI24" t="s">
        <v>282</v>
      </c>
      <c r="DJ24" t="s">
        <v>282</v>
      </c>
      <c r="DK24" t="s">
        <v>282</v>
      </c>
      <c r="DL24" t="s">
        <v>282</v>
      </c>
      <c r="DM24" t="s">
        <v>282</v>
      </c>
      <c r="DN24" t="s">
        <v>282</v>
      </c>
      <c r="DO24" t="s">
        <v>282</v>
      </c>
      <c r="DP24" t="s">
        <v>282</v>
      </c>
      <c r="DQ24" t="s">
        <v>282</v>
      </c>
      <c r="DR24" t="s">
        <v>282</v>
      </c>
      <c r="DS24" t="s">
        <v>282</v>
      </c>
      <c r="DT24" t="s">
        <v>282</v>
      </c>
      <c r="DU24" t="s">
        <v>282</v>
      </c>
      <c r="DV24" t="s">
        <v>282</v>
      </c>
      <c r="DW24" t="s">
        <v>282</v>
      </c>
      <c r="DX24" t="s">
        <v>282</v>
      </c>
      <c r="DY24" t="s">
        <v>282</v>
      </c>
      <c r="DZ24" t="s">
        <v>282</v>
      </c>
      <c r="EA24" t="s">
        <v>282</v>
      </c>
      <c r="EB24" t="s">
        <v>282</v>
      </c>
      <c r="EC24" t="s">
        <v>282</v>
      </c>
      <c r="ED24" t="s">
        <v>282</v>
      </c>
      <c r="EE24" t="s">
        <v>282</v>
      </c>
      <c r="EF24" t="s">
        <v>282</v>
      </c>
      <c r="EG24" t="s">
        <v>282</v>
      </c>
      <c r="EH24" t="s">
        <v>282</v>
      </c>
      <c r="EI24" t="s">
        <v>282</v>
      </c>
      <c r="EJ24" t="s">
        <v>282</v>
      </c>
    </row>
    <row r="25" spans="1:140">
      <c r="A25" t="s">
        <v>30</v>
      </c>
      <c r="B25" t="s">
        <v>282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282</v>
      </c>
      <c r="I25" t="s">
        <v>282</v>
      </c>
      <c r="J25" t="s">
        <v>282</v>
      </c>
      <c r="K25" t="s">
        <v>282</v>
      </c>
      <c r="L25" t="s">
        <v>282</v>
      </c>
      <c r="M25" t="s">
        <v>282</v>
      </c>
      <c r="N25" t="s">
        <v>282</v>
      </c>
      <c r="O25">
        <v>-0.12602095672146901</v>
      </c>
      <c r="P25" t="s">
        <v>282</v>
      </c>
      <c r="Q25" t="s">
        <v>282</v>
      </c>
      <c r="R25" t="s">
        <v>282</v>
      </c>
      <c r="S25" t="s">
        <v>282</v>
      </c>
      <c r="T25" t="s">
        <v>282</v>
      </c>
      <c r="U25" t="s">
        <v>282</v>
      </c>
      <c r="V25" t="s">
        <v>282</v>
      </c>
      <c r="W25" t="s">
        <v>282</v>
      </c>
      <c r="X25" t="s">
        <v>282</v>
      </c>
      <c r="Y25" t="s">
        <v>282</v>
      </c>
      <c r="Z25" t="s">
        <v>282</v>
      </c>
      <c r="AA25">
        <v>0</v>
      </c>
      <c r="AB25">
        <v>0.24</v>
      </c>
      <c r="AC25" t="s">
        <v>282</v>
      </c>
      <c r="AD25" t="s">
        <v>282</v>
      </c>
      <c r="AE25">
        <v>0</v>
      </c>
      <c r="AF25" t="s">
        <v>282</v>
      </c>
      <c r="AG25" t="s">
        <v>282</v>
      </c>
      <c r="AH25" t="s">
        <v>282</v>
      </c>
      <c r="AI25" t="s">
        <v>282</v>
      </c>
      <c r="AJ25" t="s">
        <v>282</v>
      </c>
      <c r="AK25" t="s">
        <v>282</v>
      </c>
      <c r="AL25" t="s">
        <v>282</v>
      </c>
      <c r="AM25" t="s">
        <v>282</v>
      </c>
      <c r="AN25" t="s">
        <v>282</v>
      </c>
      <c r="AO25" t="s">
        <v>282</v>
      </c>
      <c r="AP25" t="s">
        <v>282</v>
      </c>
      <c r="AQ25" t="s">
        <v>282</v>
      </c>
      <c r="AR25" t="s">
        <v>282</v>
      </c>
      <c r="AS25" t="s">
        <v>282</v>
      </c>
      <c r="AT25" t="s">
        <v>282</v>
      </c>
      <c r="AU25" t="s">
        <v>282</v>
      </c>
      <c r="AV25" t="s">
        <v>282</v>
      </c>
      <c r="AW25" t="s">
        <v>282</v>
      </c>
      <c r="AX25" t="s">
        <v>282</v>
      </c>
      <c r="AY25" t="s">
        <v>282</v>
      </c>
      <c r="AZ25" t="s">
        <v>282</v>
      </c>
      <c r="BA25" t="s">
        <v>282</v>
      </c>
      <c r="BB25" t="s">
        <v>282</v>
      </c>
      <c r="BC25" t="s">
        <v>282</v>
      </c>
      <c r="BD25" t="s">
        <v>282</v>
      </c>
      <c r="BE25" t="s">
        <v>282</v>
      </c>
      <c r="BF25" t="s">
        <v>282</v>
      </c>
      <c r="BG25" t="s">
        <v>282</v>
      </c>
      <c r="BH25" t="s">
        <v>282</v>
      </c>
      <c r="BI25" t="s">
        <v>282</v>
      </c>
      <c r="BJ25" t="s">
        <v>282</v>
      </c>
      <c r="BK25" t="s">
        <v>282</v>
      </c>
      <c r="BL25" t="s">
        <v>282</v>
      </c>
      <c r="BM25" t="s">
        <v>282</v>
      </c>
      <c r="BN25" t="s">
        <v>282</v>
      </c>
      <c r="BO25" t="s">
        <v>282</v>
      </c>
      <c r="BP25" t="s">
        <v>282</v>
      </c>
      <c r="BQ25" t="s">
        <v>282</v>
      </c>
      <c r="BR25" t="s">
        <v>282</v>
      </c>
      <c r="BS25" t="s">
        <v>282</v>
      </c>
      <c r="BT25" t="s">
        <v>282</v>
      </c>
      <c r="BU25" t="s">
        <v>282</v>
      </c>
      <c r="BV25" t="s">
        <v>282</v>
      </c>
      <c r="BW25" t="s">
        <v>282</v>
      </c>
      <c r="BX25" t="s">
        <v>282</v>
      </c>
      <c r="BY25" t="s">
        <v>282</v>
      </c>
      <c r="BZ25" t="s">
        <v>282</v>
      </c>
      <c r="CA25" t="s">
        <v>282</v>
      </c>
      <c r="CB25" t="s">
        <v>282</v>
      </c>
      <c r="CC25" t="s">
        <v>282</v>
      </c>
      <c r="CD25" t="s">
        <v>282</v>
      </c>
      <c r="CE25" t="s">
        <v>282</v>
      </c>
      <c r="CF25" t="s">
        <v>282</v>
      </c>
      <c r="CG25" t="s">
        <v>282</v>
      </c>
      <c r="CH25" t="s">
        <v>282</v>
      </c>
      <c r="CI25" t="s">
        <v>282</v>
      </c>
      <c r="CJ25" t="s">
        <v>282</v>
      </c>
      <c r="CK25" t="s">
        <v>282</v>
      </c>
      <c r="CL25" t="s">
        <v>282</v>
      </c>
      <c r="CM25" t="s">
        <v>282</v>
      </c>
      <c r="CN25" t="s">
        <v>282</v>
      </c>
      <c r="CO25" t="s">
        <v>282</v>
      </c>
      <c r="CP25" t="s">
        <v>282</v>
      </c>
      <c r="CQ25" t="s">
        <v>282</v>
      </c>
      <c r="CR25" t="s">
        <v>282</v>
      </c>
      <c r="CS25" t="s">
        <v>282</v>
      </c>
      <c r="CT25" t="s">
        <v>282</v>
      </c>
      <c r="CU25" t="s">
        <v>282</v>
      </c>
      <c r="CV25" t="s">
        <v>282</v>
      </c>
      <c r="CW25" t="s">
        <v>282</v>
      </c>
      <c r="CX25" t="s">
        <v>282</v>
      </c>
      <c r="CY25" t="s">
        <v>282</v>
      </c>
      <c r="CZ25" t="s">
        <v>282</v>
      </c>
      <c r="DA25" t="s">
        <v>282</v>
      </c>
      <c r="DB25" t="s">
        <v>282</v>
      </c>
      <c r="DC25" t="s">
        <v>282</v>
      </c>
      <c r="DD25" t="s">
        <v>282</v>
      </c>
      <c r="DE25" t="s">
        <v>282</v>
      </c>
      <c r="DF25" t="s">
        <v>282</v>
      </c>
      <c r="DG25" t="s">
        <v>282</v>
      </c>
      <c r="DH25" t="s">
        <v>282</v>
      </c>
      <c r="DI25" t="s">
        <v>282</v>
      </c>
      <c r="DJ25" t="s">
        <v>282</v>
      </c>
      <c r="DK25" t="s">
        <v>282</v>
      </c>
      <c r="DL25" t="s">
        <v>282</v>
      </c>
      <c r="DM25" t="s">
        <v>282</v>
      </c>
      <c r="DN25" t="s">
        <v>282</v>
      </c>
      <c r="DO25" t="s">
        <v>282</v>
      </c>
      <c r="DP25" t="s">
        <v>282</v>
      </c>
      <c r="DQ25" t="s">
        <v>282</v>
      </c>
      <c r="DR25" t="s">
        <v>282</v>
      </c>
      <c r="DS25" t="s">
        <v>282</v>
      </c>
      <c r="DT25" t="s">
        <v>282</v>
      </c>
      <c r="DU25" t="s">
        <v>282</v>
      </c>
      <c r="DV25" t="s">
        <v>282</v>
      </c>
      <c r="DW25" t="s">
        <v>282</v>
      </c>
      <c r="DX25" t="s">
        <v>282</v>
      </c>
      <c r="DY25" t="s">
        <v>282</v>
      </c>
      <c r="DZ25" t="s">
        <v>282</v>
      </c>
      <c r="EA25" t="s">
        <v>282</v>
      </c>
      <c r="EB25" t="s">
        <v>282</v>
      </c>
      <c r="EC25" t="s">
        <v>282</v>
      </c>
      <c r="ED25" t="s">
        <v>282</v>
      </c>
      <c r="EE25" t="s">
        <v>282</v>
      </c>
      <c r="EF25" t="s">
        <v>282</v>
      </c>
      <c r="EG25" t="s">
        <v>282</v>
      </c>
      <c r="EH25" t="s">
        <v>282</v>
      </c>
      <c r="EI25" t="s">
        <v>282</v>
      </c>
      <c r="EJ25" t="s">
        <v>282</v>
      </c>
    </row>
    <row r="26" spans="1:140">
      <c r="A26" t="s">
        <v>31</v>
      </c>
      <c r="B26" t="s">
        <v>282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282</v>
      </c>
      <c r="I26">
        <v>3.1E-2</v>
      </c>
      <c r="J26">
        <v>0</v>
      </c>
      <c r="K26">
        <v>0</v>
      </c>
      <c r="L26" t="s">
        <v>282</v>
      </c>
      <c r="M26">
        <v>0</v>
      </c>
      <c r="N26">
        <v>0</v>
      </c>
      <c r="O26">
        <v>-0.12602095672146901</v>
      </c>
      <c r="P26" t="s">
        <v>282</v>
      </c>
      <c r="Q26" t="s">
        <v>282</v>
      </c>
      <c r="R26" t="s">
        <v>282</v>
      </c>
      <c r="S26" t="s">
        <v>282</v>
      </c>
      <c r="T26" t="s">
        <v>282</v>
      </c>
      <c r="U26" t="s">
        <v>282</v>
      </c>
      <c r="V26" t="s">
        <v>282</v>
      </c>
      <c r="W26" t="s">
        <v>282</v>
      </c>
      <c r="X26" t="s">
        <v>282</v>
      </c>
      <c r="Y26" t="s">
        <v>282</v>
      </c>
      <c r="Z26" t="s">
        <v>282</v>
      </c>
      <c r="AA26">
        <v>0</v>
      </c>
      <c r="AB26">
        <v>0.24</v>
      </c>
      <c r="AC26" t="s">
        <v>282</v>
      </c>
      <c r="AD26" t="s">
        <v>282</v>
      </c>
      <c r="AE26">
        <v>1.4979599999999999E-2</v>
      </c>
      <c r="AF26" t="s">
        <v>282</v>
      </c>
      <c r="AG26" t="s">
        <v>282</v>
      </c>
      <c r="AH26" t="s">
        <v>282</v>
      </c>
      <c r="AI26" t="s">
        <v>282</v>
      </c>
      <c r="AJ26" t="s">
        <v>282</v>
      </c>
      <c r="AK26" t="s">
        <v>282</v>
      </c>
      <c r="AL26" t="s">
        <v>282</v>
      </c>
      <c r="AM26" t="s">
        <v>282</v>
      </c>
      <c r="AN26" t="s">
        <v>282</v>
      </c>
      <c r="AO26" t="s">
        <v>282</v>
      </c>
      <c r="AP26" t="s">
        <v>282</v>
      </c>
      <c r="AQ26" t="s">
        <v>282</v>
      </c>
      <c r="AR26">
        <v>0.3</v>
      </c>
      <c r="AS26">
        <v>5.6053715529999999E-2</v>
      </c>
      <c r="AT26" t="s">
        <v>282</v>
      </c>
      <c r="AU26" t="s">
        <v>282</v>
      </c>
      <c r="AV26" t="s">
        <v>282</v>
      </c>
      <c r="AW26" t="s">
        <v>282</v>
      </c>
      <c r="AX26" t="s">
        <v>282</v>
      </c>
      <c r="AY26" t="s">
        <v>282</v>
      </c>
      <c r="AZ26" t="s">
        <v>282</v>
      </c>
      <c r="BA26" t="s">
        <v>282</v>
      </c>
      <c r="BB26" t="s">
        <v>282</v>
      </c>
      <c r="BC26" t="s">
        <v>282</v>
      </c>
      <c r="BD26" t="s">
        <v>282</v>
      </c>
      <c r="BE26" t="s">
        <v>282</v>
      </c>
      <c r="BF26" t="s">
        <v>282</v>
      </c>
      <c r="BG26" t="s">
        <v>282</v>
      </c>
      <c r="BH26" t="s">
        <v>282</v>
      </c>
      <c r="BI26" t="s">
        <v>282</v>
      </c>
      <c r="BJ26" t="s">
        <v>282</v>
      </c>
      <c r="BK26" t="s">
        <v>282</v>
      </c>
      <c r="BL26" t="s">
        <v>282</v>
      </c>
      <c r="BM26" t="s">
        <v>282</v>
      </c>
      <c r="BN26" t="s">
        <v>282</v>
      </c>
      <c r="BO26" t="s">
        <v>282</v>
      </c>
      <c r="BP26" t="s">
        <v>282</v>
      </c>
      <c r="BQ26" t="s">
        <v>282</v>
      </c>
      <c r="BR26" t="s">
        <v>282</v>
      </c>
      <c r="BS26" t="s">
        <v>282</v>
      </c>
      <c r="BT26" t="s">
        <v>282</v>
      </c>
      <c r="BU26" t="s">
        <v>282</v>
      </c>
      <c r="BV26" t="s">
        <v>282</v>
      </c>
      <c r="BW26" t="s">
        <v>282</v>
      </c>
      <c r="BX26" t="s">
        <v>282</v>
      </c>
      <c r="BY26" t="s">
        <v>282</v>
      </c>
      <c r="BZ26" t="s">
        <v>282</v>
      </c>
      <c r="CA26" t="s">
        <v>282</v>
      </c>
      <c r="CB26" t="s">
        <v>282</v>
      </c>
      <c r="CC26" t="s">
        <v>282</v>
      </c>
      <c r="CD26" t="s">
        <v>282</v>
      </c>
      <c r="CE26" t="s">
        <v>282</v>
      </c>
      <c r="CF26" t="s">
        <v>282</v>
      </c>
      <c r="CG26" t="s">
        <v>282</v>
      </c>
      <c r="CH26" t="s">
        <v>282</v>
      </c>
      <c r="CI26" t="s">
        <v>282</v>
      </c>
      <c r="CJ26" t="s">
        <v>282</v>
      </c>
      <c r="CK26" t="s">
        <v>282</v>
      </c>
      <c r="CL26" t="s">
        <v>282</v>
      </c>
      <c r="CM26" t="s">
        <v>282</v>
      </c>
      <c r="CN26" t="s">
        <v>282</v>
      </c>
      <c r="CO26" t="s">
        <v>282</v>
      </c>
      <c r="CP26" t="s">
        <v>282</v>
      </c>
      <c r="CQ26" t="s">
        <v>282</v>
      </c>
      <c r="CR26" t="s">
        <v>282</v>
      </c>
      <c r="CS26" t="s">
        <v>282</v>
      </c>
      <c r="CT26" t="s">
        <v>282</v>
      </c>
      <c r="CU26" t="s">
        <v>282</v>
      </c>
      <c r="CV26" t="s">
        <v>282</v>
      </c>
      <c r="CW26" t="s">
        <v>282</v>
      </c>
      <c r="CX26" t="s">
        <v>282</v>
      </c>
      <c r="CY26" t="s">
        <v>282</v>
      </c>
      <c r="CZ26" t="s">
        <v>282</v>
      </c>
      <c r="DA26" t="s">
        <v>282</v>
      </c>
      <c r="DB26" t="s">
        <v>282</v>
      </c>
      <c r="DC26" t="s">
        <v>282</v>
      </c>
      <c r="DD26" t="s">
        <v>282</v>
      </c>
      <c r="DE26" t="s">
        <v>282</v>
      </c>
      <c r="DF26" t="s">
        <v>282</v>
      </c>
      <c r="DG26" t="s">
        <v>282</v>
      </c>
      <c r="DH26" t="s">
        <v>282</v>
      </c>
      <c r="DI26" t="s">
        <v>282</v>
      </c>
      <c r="DJ26" t="s">
        <v>282</v>
      </c>
      <c r="DK26" t="s">
        <v>282</v>
      </c>
      <c r="DL26" t="s">
        <v>282</v>
      </c>
      <c r="DM26" t="s">
        <v>282</v>
      </c>
      <c r="DN26" t="s">
        <v>282</v>
      </c>
      <c r="DO26" t="s">
        <v>282</v>
      </c>
      <c r="DP26" t="s">
        <v>282</v>
      </c>
      <c r="DQ26" t="s">
        <v>282</v>
      </c>
      <c r="DR26" t="s">
        <v>282</v>
      </c>
      <c r="DS26" t="s">
        <v>282</v>
      </c>
      <c r="DT26" t="s">
        <v>282</v>
      </c>
      <c r="DU26" t="s">
        <v>282</v>
      </c>
      <c r="DV26" t="s">
        <v>282</v>
      </c>
      <c r="DW26" t="s">
        <v>282</v>
      </c>
      <c r="DX26" t="s">
        <v>282</v>
      </c>
      <c r="DY26" t="s">
        <v>282</v>
      </c>
      <c r="DZ26" t="s">
        <v>282</v>
      </c>
      <c r="EA26" t="s">
        <v>282</v>
      </c>
      <c r="EB26" t="s">
        <v>282</v>
      </c>
      <c r="EC26" t="s">
        <v>282</v>
      </c>
      <c r="ED26" t="s">
        <v>282</v>
      </c>
      <c r="EE26" t="s">
        <v>282</v>
      </c>
      <c r="EF26" t="s">
        <v>282</v>
      </c>
      <c r="EG26" t="s">
        <v>282</v>
      </c>
      <c r="EH26" t="s">
        <v>282</v>
      </c>
      <c r="EI26" t="s">
        <v>282</v>
      </c>
      <c r="EJ26" t="s">
        <v>282</v>
      </c>
    </row>
    <row r="27" spans="1:140">
      <c r="A27" t="s">
        <v>32</v>
      </c>
      <c r="B27" t="s">
        <v>282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282</v>
      </c>
      <c r="I27" t="s">
        <v>282</v>
      </c>
      <c r="J27" t="s">
        <v>282</v>
      </c>
      <c r="K27" t="s">
        <v>282</v>
      </c>
      <c r="L27" t="s">
        <v>282</v>
      </c>
      <c r="M27" t="s">
        <v>282</v>
      </c>
      <c r="N27" t="s">
        <v>282</v>
      </c>
      <c r="O27">
        <v>-0.12602095672146901</v>
      </c>
      <c r="P27" t="s">
        <v>282</v>
      </c>
      <c r="Q27" t="s">
        <v>282</v>
      </c>
      <c r="R27" t="s">
        <v>282</v>
      </c>
      <c r="S27" t="s">
        <v>282</v>
      </c>
      <c r="T27" t="s">
        <v>282</v>
      </c>
      <c r="U27" t="s">
        <v>282</v>
      </c>
      <c r="V27" t="s">
        <v>282</v>
      </c>
      <c r="W27" t="s">
        <v>282</v>
      </c>
      <c r="X27" t="s">
        <v>282</v>
      </c>
      <c r="Y27" t="s">
        <v>282</v>
      </c>
      <c r="Z27" t="s">
        <v>282</v>
      </c>
      <c r="AA27">
        <v>0</v>
      </c>
      <c r="AB27">
        <v>0.24</v>
      </c>
      <c r="AC27" t="s">
        <v>282</v>
      </c>
      <c r="AD27" t="s">
        <v>282</v>
      </c>
      <c r="AE27">
        <v>0</v>
      </c>
      <c r="AF27" t="s">
        <v>282</v>
      </c>
      <c r="AG27" t="s">
        <v>282</v>
      </c>
      <c r="AH27" t="s">
        <v>282</v>
      </c>
      <c r="AI27" t="s">
        <v>282</v>
      </c>
      <c r="AJ27" t="s">
        <v>282</v>
      </c>
      <c r="AK27" t="s">
        <v>282</v>
      </c>
      <c r="AL27" t="s">
        <v>282</v>
      </c>
      <c r="AM27" t="s">
        <v>282</v>
      </c>
      <c r="AN27" t="s">
        <v>282</v>
      </c>
      <c r="AO27" t="s">
        <v>282</v>
      </c>
      <c r="AP27" t="s">
        <v>282</v>
      </c>
      <c r="AQ27" t="s">
        <v>282</v>
      </c>
      <c r="AR27" t="s">
        <v>282</v>
      </c>
      <c r="AS27" t="s">
        <v>282</v>
      </c>
      <c r="AT27" t="s">
        <v>282</v>
      </c>
      <c r="AU27" t="s">
        <v>282</v>
      </c>
      <c r="AV27" t="s">
        <v>282</v>
      </c>
      <c r="AW27" t="s">
        <v>282</v>
      </c>
      <c r="AX27" t="s">
        <v>282</v>
      </c>
      <c r="AY27" t="s">
        <v>282</v>
      </c>
      <c r="AZ27" t="s">
        <v>282</v>
      </c>
      <c r="BA27" t="s">
        <v>282</v>
      </c>
      <c r="BB27" t="s">
        <v>282</v>
      </c>
      <c r="BC27" t="s">
        <v>282</v>
      </c>
      <c r="BD27" t="s">
        <v>282</v>
      </c>
      <c r="BE27" t="s">
        <v>282</v>
      </c>
      <c r="BF27" t="s">
        <v>282</v>
      </c>
      <c r="BG27" t="s">
        <v>282</v>
      </c>
      <c r="BH27" t="s">
        <v>282</v>
      </c>
      <c r="BI27" t="s">
        <v>282</v>
      </c>
      <c r="BJ27" t="s">
        <v>282</v>
      </c>
      <c r="BK27" t="s">
        <v>282</v>
      </c>
      <c r="BL27" t="s">
        <v>282</v>
      </c>
      <c r="BM27" t="s">
        <v>282</v>
      </c>
      <c r="BN27" t="s">
        <v>282</v>
      </c>
      <c r="BO27" t="s">
        <v>282</v>
      </c>
      <c r="BP27" t="s">
        <v>282</v>
      </c>
      <c r="BQ27" t="s">
        <v>282</v>
      </c>
      <c r="BR27" t="s">
        <v>282</v>
      </c>
      <c r="BS27" t="s">
        <v>282</v>
      </c>
      <c r="BT27" t="s">
        <v>282</v>
      </c>
      <c r="BU27" t="s">
        <v>282</v>
      </c>
      <c r="BV27" t="s">
        <v>282</v>
      </c>
      <c r="BW27" t="s">
        <v>282</v>
      </c>
      <c r="BX27" t="s">
        <v>282</v>
      </c>
      <c r="BY27" t="s">
        <v>282</v>
      </c>
      <c r="BZ27" t="s">
        <v>282</v>
      </c>
      <c r="CA27" t="s">
        <v>282</v>
      </c>
      <c r="CB27" t="s">
        <v>282</v>
      </c>
      <c r="CC27" t="s">
        <v>282</v>
      </c>
      <c r="CD27" t="s">
        <v>282</v>
      </c>
      <c r="CE27" t="s">
        <v>282</v>
      </c>
      <c r="CF27" t="s">
        <v>282</v>
      </c>
      <c r="CG27" t="s">
        <v>282</v>
      </c>
      <c r="CH27" t="s">
        <v>282</v>
      </c>
      <c r="CI27" t="s">
        <v>282</v>
      </c>
      <c r="CJ27" t="s">
        <v>282</v>
      </c>
      <c r="CK27" t="s">
        <v>282</v>
      </c>
      <c r="CL27" t="s">
        <v>282</v>
      </c>
      <c r="CM27" t="s">
        <v>282</v>
      </c>
      <c r="CN27" t="s">
        <v>282</v>
      </c>
      <c r="CO27" t="s">
        <v>282</v>
      </c>
      <c r="CP27" t="s">
        <v>282</v>
      </c>
      <c r="CQ27" t="s">
        <v>282</v>
      </c>
      <c r="CR27" t="s">
        <v>282</v>
      </c>
      <c r="CS27" t="s">
        <v>282</v>
      </c>
      <c r="CT27" t="s">
        <v>282</v>
      </c>
      <c r="CU27" t="s">
        <v>282</v>
      </c>
      <c r="CV27" t="s">
        <v>282</v>
      </c>
      <c r="CW27" t="s">
        <v>282</v>
      </c>
      <c r="CX27" t="s">
        <v>282</v>
      </c>
      <c r="CY27" t="s">
        <v>282</v>
      </c>
      <c r="CZ27" t="s">
        <v>282</v>
      </c>
      <c r="DA27" t="s">
        <v>282</v>
      </c>
      <c r="DB27" t="s">
        <v>282</v>
      </c>
      <c r="DC27" t="s">
        <v>282</v>
      </c>
      <c r="DD27" t="s">
        <v>282</v>
      </c>
      <c r="DE27" t="s">
        <v>282</v>
      </c>
      <c r="DF27" t="s">
        <v>282</v>
      </c>
      <c r="DG27" t="s">
        <v>282</v>
      </c>
      <c r="DH27" t="s">
        <v>282</v>
      </c>
      <c r="DI27" t="s">
        <v>282</v>
      </c>
      <c r="DJ27" t="s">
        <v>282</v>
      </c>
      <c r="DK27" t="s">
        <v>282</v>
      </c>
      <c r="DL27" t="s">
        <v>282</v>
      </c>
      <c r="DM27" t="s">
        <v>282</v>
      </c>
      <c r="DN27" t="s">
        <v>282</v>
      </c>
      <c r="DO27" t="s">
        <v>282</v>
      </c>
      <c r="DP27" t="s">
        <v>282</v>
      </c>
      <c r="DQ27" t="s">
        <v>282</v>
      </c>
      <c r="DR27" t="s">
        <v>282</v>
      </c>
      <c r="DS27" t="s">
        <v>282</v>
      </c>
      <c r="DT27" t="s">
        <v>282</v>
      </c>
      <c r="DU27" t="s">
        <v>282</v>
      </c>
      <c r="DV27" t="s">
        <v>282</v>
      </c>
      <c r="DW27" t="s">
        <v>282</v>
      </c>
      <c r="DX27" t="s">
        <v>282</v>
      </c>
      <c r="DY27" t="s">
        <v>282</v>
      </c>
      <c r="DZ27" t="s">
        <v>282</v>
      </c>
      <c r="EA27" t="s">
        <v>282</v>
      </c>
      <c r="EB27" t="s">
        <v>282</v>
      </c>
      <c r="EC27" t="s">
        <v>282</v>
      </c>
      <c r="ED27" t="s">
        <v>282</v>
      </c>
      <c r="EE27" t="s">
        <v>282</v>
      </c>
      <c r="EF27" t="s">
        <v>282</v>
      </c>
      <c r="EG27" t="s">
        <v>282</v>
      </c>
      <c r="EH27" t="s">
        <v>282</v>
      </c>
      <c r="EI27" t="s">
        <v>282</v>
      </c>
      <c r="EJ27" t="s">
        <v>282</v>
      </c>
    </row>
    <row r="28" spans="1:140">
      <c r="A28" t="s">
        <v>98</v>
      </c>
      <c r="B28" t="s">
        <v>282</v>
      </c>
      <c r="C28">
        <v>0</v>
      </c>
      <c r="D28">
        <v>0</v>
      </c>
      <c r="E28">
        <v>0</v>
      </c>
      <c r="F28">
        <v>0</v>
      </c>
      <c r="G28">
        <v>0</v>
      </c>
      <c r="H28" t="s">
        <v>282</v>
      </c>
      <c r="I28" t="s">
        <v>282</v>
      </c>
      <c r="J28" t="s">
        <v>282</v>
      </c>
      <c r="K28" t="s">
        <v>282</v>
      </c>
      <c r="L28">
        <v>3.4000000000000002E-2</v>
      </c>
      <c r="M28" t="s">
        <v>282</v>
      </c>
      <c r="N28" t="s">
        <v>282</v>
      </c>
      <c r="O28">
        <v>-0.12602095672146901</v>
      </c>
      <c r="P28" t="s">
        <v>282</v>
      </c>
      <c r="Q28" t="s">
        <v>282</v>
      </c>
      <c r="R28" t="s">
        <v>282</v>
      </c>
      <c r="S28" t="s">
        <v>282</v>
      </c>
      <c r="T28" t="s">
        <v>282</v>
      </c>
      <c r="U28" t="s">
        <v>282</v>
      </c>
      <c r="V28" t="s">
        <v>282</v>
      </c>
      <c r="W28" t="s">
        <v>282</v>
      </c>
      <c r="X28" t="s">
        <v>282</v>
      </c>
      <c r="Y28" t="s">
        <v>282</v>
      </c>
      <c r="Z28" t="s">
        <v>282</v>
      </c>
      <c r="AA28">
        <v>0</v>
      </c>
      <c r="AB28">
        <v>0.24</v>
      </c>
      <c r="AC28" t="s">
        <v>282</v>
      </c>
      <c r="AD28" t="s">
        <v>282</v>
      </c>
      <c r="AE28">
        <v>0</v>
      </c>
      <c r="AF28" t="s">
        <v>282</v>
      </c>
      <c r="AG28" t="s">
        <v>282</v>
      </c>
      <c r="AH28" t="s">
        <v>282</v>
      </c>
      <c r="AI28" t="s">
        <v>282</v>
      </c>
      <c r="AJ28" t="s">
        <v>282</v>
      </c>
      <c r="AK28" t="s">
        <v>282</v>
      </c>
      <c r="AL28" t="s">
        <v>282</v>
      </c>
      <c r="AM28" t="s">
        <v>282</v>
      </c>
      <c r="AN28" t="s">
        <v>282</v>
      </c>
      <c r="AO28" t="s">
        <v>282</v>
      </c>
      <c r="AP28" t="s">
        <v>282</v>
      </c>
      <c r="AQ28" t="s">
        <v>282</v>
      </c>
      <c r="AR28" t="s">
        <v>282</v>
      </c>
      <c r="AS28" t="s">
        <v>282</v>
      </c>
      <c r="AT28" t="s">
        <v>282</v>
      </c>
      <c r="AU28" t="s">
        <v>282</v>
      </c>
      <c r="AV28" t="s">
        <v>282</v>
      </c>
      <c r="AW28" t="s">
        <v>282</v>
      </c>
      <c r="AX28" t="s">
        <v>282</v>
      </c>
      <c r="AY28" t="s">
        <v>282</v>
      </c>
      <c r="AZ28" t="s">
        <v>282</v>
      </c>
      <c r="BA28" t="s">
        <v>282</v>
      </c>
      <c r="BB28" t="s">
        <v>282</v>
      </c>
      <c r="BC28" t="s">
        <v>282</v>
      </c>
      <c r="BD28" t="s">
        <v>282</v>
      </c>
      <c r="BE28" t="s">
        <v>282</v>
      </c>
      <c r="BF28" t="s">
        <v>282</v>
      </c>
      <c r="BG28" t="s">
        <v>282</v>
      </c>
      <c r="BH28" t="s">
        <v>282</v>
      </c>
      <c r="BI28" t="s">
        <v>282</v>
      </c>
      <c r="BJ28" t="s">
        <v>282</v>
      </c>
      <c r="BK28" t="s">
        <v>282</v>
      </c>
      <c r="BL28" t="s">
        <v>282</v>
      </c>
      <c r="BM28" t="s">
        <v>282</v>
      </c>
      <c r="BN28" t="s">
        <v>282</v>
      </c>
      <c r="BO28" t="s">
        <v>282</v>
      </c>
      <c r="BP28" t="s">
        <v>282</v>
      </c>
      <c r="BQ28" t="s">
        <v>282</v>
      </c>
      <c r="BR28" t="s">
        <v>282</v>
      </c>
      <c r="BS28" t="s">
        <v>282</v>
      </c>
      <c r="BT28" t="s">
        <v>282</v>
      </c>
      <c r="BU28" t="s">
        <v>282</v>
      </c>
      <c r="BV28" t="s">
        <v>282</v>
      </c>
      <c r="BW28" t="s">
        <v>282</v>
      </c>
      <c r="BX28" t="s">
        <v>282</v>
      </c>
      <c r="BY28" t="s">
        <v>282</v>
      </c>
      <c r="BZ28" t="s">
        <v>282</v>
      </c>
      <c r="CA28" t="s">
        <v>282</v>
      </c>
      <c r="CB28" t="s">
        <v>282</v>
      </c>
      <c r="CC28" t="s">
        <v>282</v>
      </c>
      <c r="CD28" t="s">
        <v>282</v>
      </c>
      <c r="CE28" t="s">
        <v>282</v>
      </c>
      <c r="CF28" t="s">
        <v>282</v>
      </c>
      <c r="CG28" t="s">
        <v>282</v>
      </c>
      <c r="CH28" t="s">
        <v>282</v>
      </c>
      <c r="CI28" t="s">
        <v>282</v>
      </c>
      <c r="CJ28" t="s">
        <v>282</v>
      </c>
      <c r="CK28" t="s">
        <v>282</v>
      </c>
      <c r="CL28" t="s">
        <v>282</v>
      </c>
      <c r="CM28" t="s">
        <v>282</v>
      </c>
      <c r="CN28" t="s">
        <v>282</v>
      </c>
      <c r="CO28" t="s">
        <v>282</v>
      </c>
      <c r="CP28" t="s">
        <v>282</v>
      </c>
      <c r="CQ28" t="s">
        <v>282</v>
      </c>
      <c r="CR28" t="s">
        <v>282</v>
      </c>
      <c r="CS28" t="s">
        <v>282</v>
      </c>
      <c r="CT28" t="s">
        <v>282</v>
      </c>
      <c r="CU28" t="s">
        <v>282</v>
      </c>
      <c r="CV28" t="s">
        <v>282</v>
      </c>
      <c r="CW28" t="s">
        <v>282</v>
      </c>
      <c r="CX28" t="s">
        <v>282</v>
      </c>
      <c r="CY28" t="s">
        <v>282</v>
      </c>
      <c r="CZ28" t="s">
        <v>282</v>
      </c>
      <c r="DA28" t="s">
        <v>282</v>
      </c>
      <c r="DB28" t="s">
        <v>282</v>
      </c>
      <c r="DC28" t="s">
        <v>282</v>
      </c>
      <c r="DD28" t="s">
        <v>282</v>
      </c>
      <c r="DE28" t="s">
        <v>282</v>
      </c>
      <c r="DF28" t="s">
        <v>282</v>
      </c>
      <c r="DG28" t="s">
        <v>282</v>
      </c>
      <c r="DH28" t="s">
        <v>282</v>
      </c>
      <c r="DI28" t="s">
        <v>282</v>
      </c>
      <c r="DJ28" t="s">
        <v>282</v>
      </c>
      <c r="DK28" t="s">
        <v>282</v>
      </c>
      <c r="DL28" t="s">
        <v>282</v>
      </c>
      <c r="DM28" t="s">
        <v>282</v>
      </c>
      <c r="DN28" t="s">
        <v>282</v>
      </c>
      <c r="DO28" t="s">
        <v>282</v>
      </c>
      <c r="DP28" t="s">
        <v>282</v>
      </c>
      <c r="DQ28" t="s">
        <v>282</v>
      </c>
      <c r="DR28" t="s">
        <v>282</v>
      </c>
      <c r="DS28" t="s">
        <v>282</v>
      </c>
      <c r="DT28" t="s">
        <v>282</v>
      </c>
      <c r="DU28" t="s">
        <v>282</v>
      </c>
      <c r="DV28" t="s">
        <v>282</v>
      </c>
      <c r="DW28" t="s">
        <v>282</v>
      </c>
      <c r="DX28" t="s">
        <v>282</v>
      </c>
      <c r="DY28" t="s">
        <v>282</v>
      </c>
      <c r="DZ28" t="s">
        <v>282</v>
      </c>
      <c r="EA28" t="s">
        <v>282</v>
      </c>
      <c r="EB28" t="s">
        <v>282</v>
      </c>
      <c r="EC28" t="s">
        <v>282</v>
      </c>
      <c r="ED28" t="s">
        <v>282</v>
      </c>
      <c r="EE28" t="s">
        <v>282</v>
      </c>
      <c r="EF28" t="s">
        <v>282</v>
      </c>
      <c r="EG28" t="s">
        <v>282</v>
      </c>
      <c r="EH28" t="s">
        <v>282</v>
      </c>
      <c r="EI28" t="s">
        <v>282</v>
      </c>
      <c r="EJ28" t="s">
        <v>282</v>
      </c>
    </row>
    <row r="29" spans="1:140">
      <c r="A29" t="s">
        <v>33</v>
      </c>
      <c r="B29" t="s">
        <v>282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282</v>
      </c>
      <c r="K29">
        <v>0</v>
      </c>
      <c r="L29" t="s">
        <v>282</v>
      </c>
      <c r="M29" t="s">
        <v>282</v>
      </c>
      <c r="N29" t="s">
        <v>282</v>
      </c>
      <c r="O29">
        <v>-0.12602095672146901</v>
      </c>
      <c r="P29" t="s">
        <v>282</v>
      </c>
      <c r="Q29" t="s">
        <v>282</v>
      </c>
      <c r="R29" t="s">
        <v>282</v>
      </c>
      <c r="S29" t="s">
        <v>282</v>
      </c>
      <c r="T29" t="s">
        <v>282</v>
      </c>
      <c r="U29" t="s">
        <v>282</v>
      </c>
      <c r="V29" t="s">
        <v>282</v>
      </c>
      <c r="W29" t="s">
        <v>282</v>
      </c>
      <c r="X29" t="s">
        <v>282</v>
      </c>
      <c r="Y29" t="s">
        <v>282</v>
      </c>
      <c r="Z29" t="s">
        <v>282</v>
      </c>
      <c r="AA29">
        <v>0</v>
      </c>
      <c r="AB29">
        <v>0.24</v>
      </c>
      <c r="AC29" t="s">
        <v>282</v>
      </c>
      <c r="AD29" t="s">
        <v>282</v>
      </c>
      <c r="AE29">
        <v>0</v>
      </c>
      <c r="AF29" t="s">
        <v>282</v>
      </c>
      <c r="AG29" t="s">
        <v>282</v>
      </c>
      <c r="AH29" t="s">
        <v>282</v>
      </c>
      <c r="AI29" t="s">
        <v>282</v>
      </c>
      <c r="AJ29" t="s">
        <v>282</v>
      </c>
      <c r="AK29" t="s">
        <v>282</v>
      </c>
      <c r="AL29" t="s">
        <v>282</v>
      </c>
      <c r="AM29" t="s">
        <v>282</v>
      </c>
      <c r="AN29" t="s">
        <v>282</v>
      </c>
      <c r="AO29" t="s">
        <v>282</v>
      </c>
      <c r="AP29" t="s">
        <v>282</v>
      </c>
      <c r="AQ29" t="s">
        <v>282</v>
      </c>
      <c r="AR29" t="s">
        <v>282</v>
      </c>
      <c r="AS29" t="s">
        <v>282</v>
      </c>
      <c r="AT29" t="s">
        <v>282</v>
      </c>
      <c r="AU29" t="s">
        <v>282</v>
      </c>
      <c r="AV29" t="s">
        <v>282</v>
      </c>
      <c r="AW29" t="s">
        <v>282</v>
      </c>
      <c r="AX29" t="s">
        <v>282</v>
      </c>
      <c r="AY29" t="s">
        <v>282</v>
      </c>
      <c r="AZ29" t="s">
        <v>282</v>
      </c>
      <c r="BA29" t="s">
        <v>282</v>
      </c>
      <c r="BB29" t="s">
        <v>282</v>
      </c>
      <c r="BC29" t="s">
        <v>282</v>
      </c>
      <c r="BD29" t="s">
        <v>282</v>
      </c>
      <c r="BE29" t="s">
        <v>282</v>
      </c>
      <c r="BF29" t="s">
        <v>282</v>
      </c>
      <c r="BG29" t="s">
        <v>282</v>
      </c>
      <c r="BH29" t="s">
        <v>282</v>
      </c>
      <c r="BI29" t="s">
        <v>282</v>
      </c>
      <c r="BJ29" t="s">
        <v>282</v>
      </c>
      <c r="BK29" t="s">
        <v>282</v>
      </c>
      <c r="BL29" t="s">
        <v>282</v>
      </c>
      <c r="BM29" t="s">
        <v>282</v>
      </c>
      <c r="BN29" t="s">
        <v>282</v>
      </c>
      <c r="BO29" t="s">
        <v>282</v>
      </c>
      <c r="BP29" t="s">
        <v>282</v>
      </c>
      <c r="BQ29" t="s">
        <v>282</v>
      </c>
      <c r="BR29" t="s">
        <v>282</v>
      </c>
      <c r="BS29" t="s">
        <v>282</v>
      </c>
      <c r="BT29" t="s">
        <v>282</v>
      </c>
      <c r="BU29" t="s">
        <v>282</v>
      </c>
      <c r="BV29" t="s">
        <v>282</v>
      </c>
      <c r="BW29" t="s">
        <v>282</v>
      </c>
      <c r="BX29" t="s">
        <v>282</v>
      </c>
      <c r="BY29" t="s">
        <v>282</v>
      </c>
      <c r="BZ29" t="s">
        <v>282</v>
      </c>
      <c r="CA29" t="s">
        <v>282</v>
      </c>
      <c r="CB29" t="s">
        <v>282</v>
      </c>
      <c r="CC29" t="s">
        <v>282</v>
      </c>
      <c r="CD29" t="s">
        <v>282</v>
      </c>
      <c r="CE29" t="s">
        <v>282</v>
      </c>
      <c r="CF29" t="s">
        <v>282</v>
      </c>
      <c r="CG29" t="s">
        <v>282</v>
      </c>
      <c r="CH29" t="s">
        <v>282</v>
      </c>
      <c r="CI29" t="s">
        <v>282</v>
      </c>
      <c r="CJ29" t="s">
        <v>282</v>
      </c>
      <c r="CK29" t="s">
        <v>282</v>
      </c>
      <c r="CL29" t="s">
        <v>282</v>
      </c>
      <c r="CM29" t="s">
        <v>282</v>
      </c>
      <c r="CN29" t="s">
        <v>282</v>
      </c>
      <c r="CO29" t="s">
        <v>282</v>
      </c>
      <c r="CP29" t="s">
        <v>282</v>
      </c>
      <c r="CQ29" t="s">
        <v>282</v>
      </c>
      <c r="CR29" t="s">
        <v>282</v>
      </c>
      <c r="CS29" t="s">
        <v>282</v>
      </c>
      <c r="CT29" t="s">
        <v>282</v>
      </c>
      <c r="CU29" t="s">
        <v>282</v>
      </c>
      <c r="CV29" t="s">
        <v>282</v>
      </c>
      <c r="CW29" t="s">
        <v>282</v>
      </c>
      <c r="CX29" t="s">
        <v>282</v>
      </c>
      <c r="CY29" t="s">
        <v>282</v>
      </c>
      <c r="CZ29" t="s">
        <v>282</v>
      </c>
      <c r="DA29" t="s">
        <v>282</v>
      </c>
      <c r="DB29" t="s">
        <v>282</v>
      </c>
      <c r="DC29" t="s">
        <v>282</v>
      </c>
      <c r="DD29" t="s">
        <v>282</v>
      </c>
      <c r="DE29" t="s">
        <v>282</v>
      </c>
      <c r="DF29" t="s">
        <v>282</v>
      </c>
      <c r="DG29" t="s">
        <v>282</v>
      </c>
      <c r="DH29" t="s">
        <v>282</v>
      </c>
      <c r="DI29" t="s">
        <v>282</v>
      </c>
      <c r="DJ29" t="s">
        <v>282</v>
      </c>
      <c r="DK29" t="s">
        <v>282</v>
      </c>
      <c r="DL29" t="s">
        <v>282</v>
      </c>
      <c r="DM29" t="s">
        <v>282</v>
      </c>
      <c r="DN29" t="s">
        <v>282</v>
      </c>
      <c r="DO29" t="s">
        <v>282</v>
      </c>
      <c r="DP29" t="s">
        <v>282</v>
      </c>
      <c r="DQ29" t="s">
        <v>282</v>
      </c>
      <c r="DR29" t="s">
        <v>282</v>
      </c>
      <c r="DS29" t="s">
        <v>282</v>
      </c>
      <c r="DT29" t="s">
        <v>282</v>
      </c>
      <c r="DU29" t="s">
        <v>282</v>
      </c>
      <c r="DV29" t="s">
        <v>282</v>
      </c>
      <c r="DW29" t="s">
        <v>282</v>
      </c>
      <c r="DX29" t="s">
        <v>282</v>
      </c>
      <c r="DY29" t="s">
        <v>282</v>
      </c>
      <c r="DZ29" t="s">
        <v>282</v>
      </c>
      <c r="EA29" t="s">
        <v>282</v>
      </c>
      <c r="EB29" t="s">
        <v>282</v>
      </c>
      <c r="EC29" t="s">
        <v>282</v>
      </c>
      <c r="ED29" t="s">
        <v>282</v>
      </c>
      <c r="EE29" t="s">
        <v>282</v>
      </c>
      <c r="EF29" t="s">
        <v>282</v>
      </c>
      <c r="EG29" t="s">
        <v>282</v>
      </c>
      <c r="EH29" t="s">
        <v>282</v>
      </c>
      <c r="EI29" t="s">
        <v>282</v>
      </c>
      <c r="EJ29" t="s">
        <v>282</v>
      </c>
    </row>
    <row r="30" spans="1:140">
      <c r="A30" t="s">
        <v>34</v>
      </c>
      <c r="B30" t="s">
        <v>282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282</v>
      </c>
      <c r="I30">
        <v>7.7799999999999994E-2</v>
      </c>
      <c r="J30" t="s">
        <v>282</v>
      </c>
      <c r="K30" t="s">
        <v>282</v>
      </c>
      <c r="L30" t="s">
        <v>282</v>
      </c>
      <c r="M30" t="s">
        <v>282</v>
      </c>
      <c r="N30" t="s">
        <v>282</v>
      </c>
      <c r="O30">
        <v>-0.12602095672146901</v>
      </c>
      <c r="P30" t="s">
        <v>282</v>
      </c>
      <c r="Q30" t="s">
        <v>282</v>
      </c>
      <c r="R30" t="s">
        <v>282</v>
      </c>
      <c r="S30" t="s">
        <v>282</v>
      </c>
      <c r="T30" t="s">
        <v>282</v>
      </c>
      <c r="U30" t="s">
        <v>282</v>
      </c>
      <c r="V30" t="s">
        <v>282</v>
      </c>
      <c r="W30" t="s">
        <v>282</v>
      </c>
      <c r="X30" t="s">
        <v>282</v>
      </c>
      <c r="Y30" t="s">
        <v>282</v>
      </c>
      <c r="Z30" t="s">
        <v>282</v>
      </c>
      <c r="AA30">
        <v>0</v>
      </c>
      <c r="AB30">
        <v>0.24</v>
      </c>
      <c r="AC30" t="s">
        <v>282</v>
      </c>
      <c r="AD30" t="s">
        <v>282</v>
      </c>
      <c r="AE30">
        <v>0</v>
      </c>
      <c r="AF30" t="s">
        <v>282</v>
      </c>
      <c r="AG30" t="s">
        <v>282</v>
      </c>
      <c r="AH30" t="s">
        <v>282</v>
      </c>
      <c r="AI30" t="s">
        <v>282</v>
      </c>
      <c r="AJ30" t="s">
        <v>282</v>
      </c>
      <c r="AK30" t="s">
        <v>282</v>
      </c>
      <c r="AL30" t="s">
        <v>282</v>
      </c>
      <c r="AM30" t="s">
        <v>282</v>
      </c>
      <c r="AN30" t="s">
        <v>282</v>
      </c>
      <c r="AO30" t="s">
        <v>282</v>
      </c>
      <c r="AP30" t="s">
        <v>282</v>
      </c>
      <c r="AQ30" t="s">
        <v>282</v>
      </c>
      <c r="AR30" t="s">
        <v>282</v>
      </c>
      <c r="AS30" t="s">
        <v>282</v>
      </c>
      <c r="AT30" t="s">
        <v>282</v>
      </c>
      <c r="AU30" t="s">
        <v>282</v>
      </c>
      <c r="AV30" t="s">
        <v>282</v>
      </c>
      <c r="AW30" t="s">
        <v>282</v>
      </c>
      <c r="AX30" t="s">
        <v>282</v>
      </c>
      <c r="AY30" t="s">
        <v>282</v>
      </c>
      <c r="AZ30" t="s">
        <v>282</v>
      </c>
      <c r="BA30" t="s">
        <v>282</v>
      </c>
      <c r="BB30" t="s">
        <v>282</v>
      </c>
      <c r="BC30" t="s">
        <v>282</v>
      </c>
      <c r="BD30" t="s">
        <v>282</v>
      </c>
      <c r="BE30" t="s">
        <v>282</v>
      </c>
      <c r="BF30" t="s">
        <v>282</v>
      </c>
      <c r="BG30" t="s">
        <v>282</v>
      </c>
      <c r="BH30" t="s">
        <v>282</v>
      </c>
      <c r="BI30" t="s">
        <v>282</v>
      </c>
      <c r="BJ30" t="s">
        <v>282</v>
      </c>
      <c r="BK30" t="s">
        <v>282</v>
      </c>
      <c r="BL30" t="s">
        <v>282</v>
      </c>
      <c r="BM30" t="s">
        <v>282</v>
      </c>
      <c r="BN30" t="s">
        <v>282</v>
      </c>
      <c r="BO30" t="s">
        <v>282</v>
      </c>
      <c r="BP30" t="s">
        <v>282</v>
      </c>
      <c r="BQ30" t="s">
        <v>282</v>
      </c>
      <c r="BR30" t="s">
        <v>282</v>
      </c>
      <c r="BS30" t="s">
        <v>282</v>
      </c>
      <c r="BT30" t="s">
        <v>282</v>
      </c>
      <c r="BU30" t="s">
        <v>282</v>
      </c>
      <c r="BV30" t="s">
        <v>282</v>
      </c>
      <c r="BW30" t="s">
        <v>282</v>
      </c>
      <c r="BX30" t="s">
        <v>282</v>
      </c>
      <c r="BY30" t="s">
        <v>282</v>
      </c>
      <c r="BZ30" t="s">
        <v>282</v>
      </c>
      <c r="CA30" t="s">
        <v>282</v>
      </c>
      <c r="CB30" t="s">
        <v>282</v>
      </c>
      <c r="CC30" t="s">
        <v>282</v>
      </c>
      <c r="CD30" t="s">
        <v>282</v>
      </c>
      <c r="CE30" t="s">
        <v>282</v>
      </c>
      <c r="CF30" t="s">
        <v>282</v>
      </c>
      <c r="CG30" t="s">
        <v>282</v>
      </c>
      <c r="CH30" t="s">
        <v>282</v>
      </c>
      <c r="CI30" t="s">
        <v>282</v>
      </c>
      <c r="CJ30" t="s">
        <v>282</v>
      </c>
      <c r="CK30" t="s">
        <v>282</v>
      </c>
      <c r="CL30" t="s">
        <v>282</v>
      </c>
      <c r="CM30" t="s">
        <v>282</v>
      </c>
      <c r="CN30" t="s">
        <v>282</v>
      </c>
      <c r="CO30" t="s">
        <v>282</v>
      </c>
      <c r="CP30" t="s">
        <v>282</v>
      </c>
      <c r="CQ30" t="s">
        <v>282</v>
      </c>
      <c r="CR30" t="s">
        <v>282</v>
      </c>
      <c r="CS30" t="s">
        <v>282</v>
      </c>
      <c r="CT30" t="s">
        <v>282</v>
      </c>
      <c r="CU30" t="s">
        <v>282</v>
      </c>
      <c r="CV30" t="s">
        <v>282</v>
      </c>
      <c r="CW30" t="s">
        <v>282</v>
      </c>
      <c r="CX30" t="s">
        <v>282</v>
      </c>
      <c r="CY30" t="s">
        <v>282</v>
      </c>
      <c r="CZ30" t="s">
        <v>282</v>
      </c>
      <c r="DA30" t="s">
        <v>282</v>
      </c>
      <c r="DB30" t="s">
        <v>282</v>
      </c>
      <c r="DC30" t="s">
        <v>282</v>
      </c>
      <c r="DD30" t="s">
        <v>282</v>
      </c>
      <c r="DE30" t="s">
        <v>282</v>
      </c>
      <c r="DF30" t="s">
        <v>282</v>
      </c>
      <c r="DG30" t="s">
        <v>282</v>
      </c>
      <c r="DH30" t="s">
        <v>282</v>
      </c>
      <c r="DI30" t="s">
        <v>282</v>
      </c>
      <c r="DJ30" t="s">
        <v>282</v>
      </c>
      <c r="DK30" t="s">
        <v>282</v>
      </c>
      <c r="DL30" t="s">
        <v>282</v>
      </c>
      <c r="DM30" t="s">
        <v>282</v>
      </c>
      <c r="DN30" t="s">
        <v>282</v>
      </c>
      <c r="DO30" t="s">
        <v>282</v>
      </c>
      <c r="DP30" t="s">
        <v>282</v>
      </c>
      <c r="DQ30" t="s">
        <v>282</v>
      </c>
      <c r="DR30" t="s">
        <v>282</v>
      </c>
      <c r="DS30" t="s">
        <v>282</v>
      </c>
      <c r="DT30" t="s">
        <v>282</v>
      </c>
      <c r="DU30" t="s">
        <v>282</v>
      </c>
      <c r="DV30" t="s">
        <v>282</v>
      </c>
      <c r="DW30" t="s">
        <v>282</v>
      </c>
      <c r="DX30" t="s">
        <v>282</v>
      </c>
      <c r="DY30" t="s">
        <v>282</v>
      </c>
      <c r="DZ30" t="s">
        <v>282</v>
      </c>
      <c r="EA30" t="s">
        <v>282</v>
      </c>
      <c r="EB30" t="s">
        <v>282</v>
      </c>
      <c r="EC30" t="s">
        <v>282</v>
      </c>
      <c r="ED30" t="s">
        <v>282</v>
      </c>
      <c r="EE30" t="s">
        <v>282</v>
      </c>
      <c r="EF30" t="s">
        <v>282</v>
      </c>
      <c r="EG30" t="s">
        <v>282</v>
      </c>
      <c r="EH30" t="s">
        <v>282</v>
      </c>
      <c r="EI30" t="s">
        <v>282</v>
      </c>
      <c r="EJ30" t="s">
        <v>282</v>
      </c>
    </row>
    <row r="31" spans="1:140">
      <c r="A31" t="s">
        <v>35</v>
      </c>
      <c r="B31" t="s">
        <v>282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282</v>
      </c>
      <c r="I31" t="s">
        <v>282</v>
      </c>
      <c r="J31" t="s">
        <v>282</v>
      </c>
      <c r="K31" t="s">
        <v>282</v>
      </c>
      <c r="L31" t="s">
        <v>282</v>
      </c>
      <c r="M31" t="s">
        <v>282</v>
      </c>
      <c r="N31" t="s">
        <v>282</v>
      </c>
      <c r="O31" t="s">
        <v>282</v>
      </c>
      <c r="P31" t="s">
        <v>282</v>
      </c>
      <c r="Q31" t="s">
        <v>282</v>
      </c>
      <c r="R31" t="s">
        <v>282</v>
      </c>
      <c r="S31" t="s">
        <v>282</v>
      </c>
      <c r="T31" t="s">
        <v>282</v>
      </c>
      <c r="U31" t="s">
        <v>282</v>
      </c>
      <c r="V31" t="s">
        <v>282</v>
      </c>
      <c r="W31" t="s">
        <v>282</v>
      </c>
      <c r="X31" t="s">
        <v>282</v>
      </c>
      <c r="Y31" t="s">
        <v>282</v>
      </c>
      <c r="Z31" t="s">
        <v>282</v>
      </c>
      <c r="AA31" t="s">
        <v>282</v>
      </c>
      <c r="AB31" t="s">
        <v>282</v>
      </c>
      <c r="AC31" t="s">
        <v>282</v>
      </c>
      <c r="AD31" t="s">
        <v>282</v>
      </c>
      <c r="AE31" t="s">
        <v>282</v>
      </c>
      <c r="AF31" t="s">
        <v>282</v>
      </c>
      <c r="AG31" t="s">
        <v>282</v>
      </c>
      <c r="AH31" t="s">
        <v>282</v>
      </c>
      <c r="AI31" t="s">
        <v>282</v>
      </c>
      <c r="AJ31" t="s">
        <v>282</v>
      </c>
      <c r="AK31" t="s">
        <v>282</v>
      </c>
      <c r="AL31" t="s">
        <v>282</v>
      </c>
      <c r="AM31" t="s">
        <v>282</v>
      </c>
      <c r="AN31" t="s">
        <v>282</v>
      </c>
      <c r="AO31" t="s">
        <v>282</v>
      </c>
      <c r="AP31" t="s">
        <v>282</v>
      </c>
      <c r="AQ31" t="s">
        <v>282</v>
      </c>
      <c r="AR31" t="s">
        <v>282</v>
      </c>
      <c r="AS31" t="s">
        <v>282</v>
      </c>
      <c r="AT31" t="s">
        <v>282</v>
      </c>
      <c r="AU31" t="s">
        <v>282</v>
      </c>
      <c r="AV31" t="s">
        <v>282</v>
      </c>
      <c r="AW31" t="s">
        <v>282</v>
      </c>
      <c r="AX31" t="s">
        <v>282</v>
      </c>
      <c r="AY31" t="s">
        <v>282</v>
      </c>
      <c r="AZ31" t="s">
        <v>282</v>
      </c>
      <c r="BA31" t="s">
        <v>282</v>
      </c>
      <c r="BB31" t="s">
        <v>282</v>
      </c>
      <c r="BC31" t="s">
        <v>282</v>
      </c>
      <c r="BD31" t="s">
        <v>282</v>
      </c>
      <c r="BE31" t="s">
        <v>282</v>
      </c>
      <c r="BF31" t="s">
        <v>282</v>
      </c>
      <c r="BG31" t="s">
        <v>282</v>
      </c>
      <c r="BH31" t="s">
        <v>282</v>
      </c>
      <c r="BI31" t="s">
        <v>282</v>
      </c>
      <c r="BJ31" t="s">
        <v>282</v>
      </c>
      <c r="BK31" t="s">
        <v>282</v>
      </c>
      <c r="BL31" t="s">
        <v>282</v>
      </c>
      <c r="BM31" t="s">
        <v>282</v>
      </c>
      <c r="BN31" t="s">
        <v>282</v>
      </c>
      <c r="BO31" t="s">
        <v>282</v>
      </c>
      <c r="BP31" t="s">
        <v>282</v>
      </c>
      <c r="BQ31" t="s">
        <v>282</v>
      </c>
      <c r="BR31" t="s">
        <v>282</v>
      </c>
      <c r="BS31" t="s">
        <v>282</v>
      </c>
      <c r="BT31" t="s">
        <v>282</v>
      </c>
      <c r="BU31" t="s">
        <v>282</v>
      </c>
      <c r="BV31" t="s">
        <v>282</v>
      </c>
      <c r="BW31" t="s">
        <v>282</v>
      </c>
      <c r="BX31" t="s">
        <v>282</v>
      </c>
      <c r="BY31" t="s">
        <v>282</v>
      </c>
      <c r="BZ31" t="s">
        <v>282</v>
      </c>
      <c r="CA31" t="s">
        <v>282</v>
      </c>
      <c r="CB31" t="s">
        <v>282</v>
      </c>
      <c r="CC31" t="s">
        <v>282</v>
      </c>
      <c r="CD31" t="s">
        <v>282</v>
      </c>
      <c r="CE31" t="s">
        <v>282</v>
      </c>
      <c r="CF31" t="s">
        <v>282</v>
      </c>
      <c r="CG31" t="s">
        <v>282</v>
      </c>
      <c r="CH31" t="s">
        <v>282</v>
      </c>
      <c r="CI31" t="s">
        <v>282</v>
      </c>
      <c r="CJ31" t="s">
        <v>282</v>
      </c>
      <c r="CK31" t="s">
        <v>282</v>
      </c>
      <c r="CL31" t="s">
        <v>282</v>
      </c>
      <c r="CM31" t="s">
        <v>282</v>
      </c>
      <c r="CN31" t="s">
        <v>282</v>
      </c>
      <c r="CO31" t="s">
        <v>282</v>
      </c>
      <c r="CP31" t="s">
        <v>282</v>
      </c>
      <c r="CQ31" t="s">
        <v>282</v>
      </c>
      <c r="CR31" t="s">
        <v>282</v>
      </c>
      <c r="CS31" t="s">
        <v>282</v>
      </c>
      <c r="CT31" t="s">
        <v>282</v>
      </c>
      <c r="CU31" t="s">
        <v>282</v>
      </c>
      <c r="CV31" t="s">
        <v>282</v>
      </c>
      <c r="CW31" t="s">
        <v>282</v>
      </c>
      <c r="CX31" t="s">
        <v>282</v>
      </c>
      <c r="CY31" t="s">
        <v>282</v>
      </c>
      <c r="CZ31" t="s">
        <v>282</v>
      </c>
      <c r="DA31" t="s">
        <v>282</v>
      </c>
      <c r="DB31" t="s">
        <v>282</v>
      </c>
      <c r="DC31" t="s">
        <v>282</v>
      </c>
      <c r="DD31" t="s">
        <v>282</v>
      </c>
      <c r="DE31" t="s">
        <v>282</v>
      </c>
      <c r="DF31" t="s">
        <v>282</v>
      </c>
      <c r="DG31" t="s">
        <v>282</v>
      </c>
      <c r="DH31" t="s">
        <v>282</v>
      </c>
      <c r="DI31" t="s">
        <v>282</v>
      </c>
      <c r="DJ31" t="s">
        <v>282</v>
      </c>
      <c r="DK31" t="s">
        <v>282</v>
      </c>
      <c r="DL31" t="s">
        <v>282</v>
      </c>
      <c r="DM31" t="s">
        <v>282</v>
      </c>
      <c r="DN31" t="s">
        <v>282</v>
      </c>
      <c r="DO31" t="s">
        <v>282</v>
      </c>
      <c r="DP31" t="s">
        <v>282</v>
      </c>
      <c r="DQ31" t="s">
        <v>282</v>
      </c>
      <c r="DR31" t="s">
        <v>282</v>
      </c>
      <c r="DS31" t="s">
        <v>282</v>
      </c>
      <c r="DT31" t="s">
        <v>282</v>
      </c>
      <c r="DU31" t="s">
        <v>282</v>
      </c>
      <c r="DV31" t="s">
        <v>282</v>
      </c>
      <c r="DW31" t="s">
        <v>282</v>
      </c>
      <c r="DX31" t="s">
        <v>282</v>
      </c>
      <c r="DY31" t="s">
        <v>282</v>
      </c>
      <c r="DZ31" t="s">
        <v>282</v>
      </c>
      <c r="EA31" t="s">
        <v>282</v>
      </c>
      <c r="EB31" t="s">
        <v>282</v>
      </c>
      <c r="EC31" t="s">
        <v>282</v>
      </c>
      <c r="ED31" t="s">
        <v>282</v>
      </c>
      <c r="EE31" t="s">
        <v>282</v>
      </c>
      <c r="EF31" t="s">
        <v>282</v>
      </c>
      <c r="EG31" t="s">
        <v>282</v>
      </c>
      <c r="EH31" t="s">
        <v>282</v>
      </c>
      <c r="EI31" t="s">
        <v>282</v>
      </c>
      <c r="EJ31" t="s">
        <v>282</v>
      </c>
    </row>
    <row r="32" spans="1:140">
      <c r="A32" t="s">
        <v>36</v>
      </c>
      <c r="B32" t="s">
        <v>282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282</v>
      </c>
      <c r="I32">
        <v>0.12640000000000001</v>
      </c>
      <c r="J32" t="s">
        <v>282</v>
      </c>
      <c r="K32" t="s">
        <v>282</v>
      </c>
      <c r="L32" t="s">
        <v>282</v>
      </c>
      <c r="M32" t="s">
        <v>282</v>
      </c>
      <c r="N32" t="s">
        <v>282</v>
      </c>
      <c r="O32">
        <v>-0.12602095672146901</v>
      </c>
      <c r="P32" t="s">
        <v>282</v>
      </c>
      <c r="Q32" t="s">
        <v>282</v>
      </c>
      <c r="R32" t="s">
        <v>282</v>
      </c>
      <c r="S32" t="s">
        <v>282</v>
      </c>
      <c r="T32" t="s">
        <v>282</v>
      </c>
      <c r="U32" t="s">
        <v>282</v>
      </c>
      <c r="V32" t="s">
        <v>282</v>
      </c>
      <c r="W32" t="s">
        <v>282</v>
      </c>
      <c r="X32" t="s">
        <v>282</v>
      </c>
      <c r="Y32" t="s">
        <v>282</v>
      </c>
      <c r="Z32" t="s">
        <v>282</v>
      </c>
      <c r="AA32">
        <v>0</v>
      </c>
      <c r="AB32">
        <v>0.24</v>
      </c>
      <c r="AC32" t="s">
        <v>282</v>
      </c>
      <c r="AD32" t="s">
        <v>282</v>
      </c>
      <c r="AE32">
        <v>0</v>
      </c>
      <c r="AF32" t="s">
        <v>282</v>
      </c>
      <c r="AG32" t="s">
        <v>282</v>
      </c>
      <c r="AH32" t="s">
        <v>282</v>
      </c>
      <c r="AI32" t="s">
        <v>282</v>
      </c>
      <c r="AJ32" t="s">
        <v>282</v>
      </c>
      <c r="AK32" t="s">
        <v>282</v>
      </c>
      <c r="AL32" t="s">
        <v>282</v>
      </c>
      <c r="AM32" t="s">
        <v>282</v>
      </c>
      <c r="AN32" t="s">
        <v>282</v>
      </c>
      <c r="AO32" t="s">
        <v>282</v>
      </c>
      <c r="AP32" t="s">
        <v>282</v>
      </c>
      <c r="AQ32" t="s">
        <v>282</v>
      </c>
      <c r="AR32" t="s">
        <v>282</v>
      </c>
      <c r="AS32" t="s">
        <v>282</v>
      </c>
      <c r="AT32" t="s">
        <v>282</v>
      </c>
      <c r="AU32" t="s">
        <v>282</v>
      </c>
      <c r="AV32" t="s">
        <v>282</v>
      </c>
      <c r="AW32" t="s">
        <v>282</v>
      </c>
      <c r="AX32" t="s">
        <v>282</v>
      </c>
      <c r="AY32" t="s">
        <v>282</v>
      </c>
      <c r="AZ32" t="s">
        <v>282</v>
      </c>
      <c r="BA32" t="s">
        <v>282</v>
      </c>
      <c r="BB32" t="s">
        <v>282</v>
      </c>
      <c r="BC32" t="s">
        <v>282</v>
      </c>
      <c r="BD32" t="s">
        <v>282</v>
      </c>
      <c r="BE32" t="s">
        <v>282</v>
      </c>
      <c r="BF32" t="s">
        <v>282</v>
      </c>
      <c r="BG32" t="s">
        <v>282</v>
      </c>
      <c r="BH32" t="s">
        <v>282</v>
      </c>
      <c r="BI32" t="s">
        <v>282</v>
      </c>
      <c r="BJ32" t="s">
        <v>282</v>
      </c>
      <c r="BK32" t="s">
        <v>282</v>
      </c>
      <c r="BL32" t="s">
        <v>282</v>
      </c>
      <c r="BM32" t="s">
        <v>282</v>
      </c>
      <c r="BN32" t="s">
        <v>282</v>
      </c>
      <c r="BO32" t="s">
        <v>282</v>
      </c>
      <c r="BP32" t="s">
        <v>282</v>
      </c>
      <c r="BQ32" t="s">
        <v>282</v>
      </c>
      <c r="BR32" t="s">
        <v>282</v>
      </c>
      <c r="BS32" t="s">
        <v>282</v>
      </c>
      <c r="BT32" t="s">
        <v>282</v>
      </c>
      <c r="BU32" t="s">
        <v>282</v>
      </c>
      <c r="BV32" t="s">
        <v>282</v>
      </c>
      <c r="BW32" t="s">
        <v>282</v>
      </c>
      <c r="BX32" t="s">
        <v>282</v>
      </c>
      <c r="BY32" t="s">
        <v>282</v>
      </c>
      <c r="BZ32" t="s">
        <v>282</v>
      </c>
      <c r="CA32" t="s">
        <v>282</v>
      </c>
      <c r="CB32" t="s">
        <v>282</v>
      </c>
      <c r="CC32" t="s">
        <v>282</v>
      </c>
      <c r="CD32" t="s">
        <v>282</v>
      </c>
      <c r="CE32" t="s">
        <v>282</v>
      </c>
      <c r="CF32" t="s">
        <v>282</v>
      </c>
      <c r="CG32" t="s">
        <v>282</v>
      </c>
      <c r="CH32" t="s">
        <v>282</v>
      </c>
      <c r="CI32" t="s">
        <v>282</v>
      </c>
      <c r="CJ32" t="s">
        <v>282</v>
      </c>
      <c r="CK32" t="s">
        <v>282</v>
      </c>
      <c r="CL32" t="s">
        <v>282</v>
      </c>
      <c r="CM32" t="s">
        <v>282</v>
      </c>
      <c r="CN32" t="s">
        <v>282</v>
      </c>
      <c r="CO32" t="s">
        <v>282</v>
      </c>
      <c r="CP32" t="s">
        <v>282</v>
      </c>
      <c r="CQ32" t="s">
        <v>282</v>
      </c>
      <c r="CR32" t="s">
        <v>282</v>
      </c>
      <c r="CS32" t="s">
        <v>282</v>
      </c>
      <c r="CT32" t="s">
        <v>282</v>
      </c>
      <c r="CU32" t="s">
        <v>282</v>
      </c>
      <c r="CV32" t="s">
        <v>282</v>
      </c>
      <c r="CW32" t="s">
        <v>282</v>
      </c>
      <c r="CX32" t="s">
        <v>282</v>
      </c>
      <c r="CY32" t="s">
        <v>282</v>
      </c>
      <c r="CZ32" t="s">
        <v>282</v>
      </c>
      <c r="DA32" t="s">
        <v>282</v>
      </c>
      <c r="DB32" t="s">
        <v>282</v>
      </c>
      <c r="DC32" t="s">
        <v>282</v>
      </c>
      <c r="DD32" t="s">
        <v>282</v>
      </c>
      <c r="DE32" t="s">
        <v>282</v>
      </c>
      <c r="DF32" t="s">
        <v>282</v>
      </c>
      <c r="DG32" t="s">
        <v>282</v>
      </c>
      <c r="DH32" t="s">
        <v>282</v>
      </c>
      <c r="DI32" t="s">
        <v>282</v>
      </c>
      <c r="DJ32" t="s">
        <v>282</v>
      </c>
      <c r="DK32" t="s">
        <v>282</v>
      </c>
      <c r="DL32" t="s">
        <v>282</v>
      </c>
      <c r="DM32" t="s">
        <v>282</v>
      </c>
      <c r="DN32" t="s">
        <v>282</v>
      </c>
      <c r="DO32" t="s">
        <v>282</v>
      </c>
      <c r="DP32" t="s">
        <v>282</v>
      </c>
      <c r="DQ32" t="s">
        <v>282</v>
      </c>
      <c r="DR32" t="s">
        <v>282</v>
      </c>
      <c r="DS32" t="s">
        <v>282</v>
      </c>
      <c r="DT32" t="s">
        <v>282</v>
      </c>
      <c r="DU32" t="s">
        <v>282</v>
      </c>
      <c r="DV32" t="s">
        <v>282</v>
      </c>
      <c r="DW32" t="s">
        <v>282</v>
      </c>
      <c r="DX32" t="s">
        <v>282</v>
      </c>
      <c r="DY32" t="s">
        <v>282</v>
      </c>
      <c r="DZ32" t="s">
        <v>282</v>
      </c>
      <c r="EA32" t="s">
        <v>282</v>
      </c>
      <c r="EB32" t="s">
        <v>282</v>
      </c>
      <c r="EC32" t="s">
        <v>282</v>
      </c>
      <c r="ED32" t="s">
        <v>282</v>
      </c>
      <c r="EE32" t="s">
        <v>282</v>
      </c>
      <c r="EF32" t="s">
        <v>282</v>
      </c>
      <c r="EG32" t="s">
        <v>282</v>
      </c>
      <c r="EH32" t="s">
        <v>282</v>
      </c>
      <c r="EI32" t="s">
        <v>282</v>
      </c>
      <c r="EJ32" t="s">
        <v>282</v>
      </c>
    </row>
    <row r="33" spans="1:140">
      <c r="A33" t="s">
        <v>37</v>
      </c>
      <c r="B33" t="s">
        <v>282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282</v>
      </c>
      <c r="I33" t="s">
        <v>282</v>
      </c>
      <c r="J33" t="s">
        <v>282</v>
      </c>
      <c r="K33" t="s">
        <v>282</v>
      </c>
      <c r="L33" t="s">
        <v>282</v>
      </c>
      <c r="M33" t="s">
        <v>282</v>
      </c>
      <c r="N33" t="s">
        <v>282</v>
      </c>
      <c r="O33">
        <v>-0.12602095672146901</v>
      </c>
      <c r="P33" t="s">
        <v>282</v>
      </c>
      <c r="Q33" t="s">
        <v>282</v>
      </c>
      <c r="R33" t="s">
        <v>282</v>
      </c>
      <c r="S33" t="s">
        <v>282</v>
      </c>
      <c r="T33" t="s">
        <v>282</v>
      </c>
      <c r="U33" t="s">
        <v>282</v>
      </c>
      <c r="V33" t="s">
        <v>282</v>
      </c>
      <c r="W33" t="s">
        <v>282</v>
      </c>
      <c r="X33" t="s">
        <v>282</v>
      </c>
      <c r="Y33" t="s">
        <v>282</v>
      </c>
      <c r="Z33" t="s">
        <v>282</v>
      </c>
      <c r="AA33">
        <v>0</v>
      </c>
      <c r="AB33">
        <v>0.24</v>
      </c>
      <c r="AC33" t="s">
        <v>282</v>
      </c>
      <c r="AD33" t="s">
        <v>282</v>
      </c>
      <c r="AE33">
        <v>0</v>
      </c>
      <c r="AF33" t="s">
        <v>282</v>
      </c>
      <c r="AG33" t="s">
        <v>282</v>
      </c>
      <c r="AH33" t="s">
        <v>282</v>
      </c>
      <c r="AI33" t="s">
        <v>282</v>
      </c>
      <c r="AJ33" t="s">
        <v>282</v>
      </c>
      <c r="AK33" t="s">
        <v>282</v>
      </c>
      <c r="AL33" t="s">
        <v>282</v>
      </c>
      <c r="AM33" t="s">
        <v>282</v>
      </c>
      <c r="AN33" t="s">
        <v>282</v>
      </c>
      <c r="AO33" t="s">
        <v>282</v>
      </c>
      <c r="AP33" t="s">
        <v>282</v>
      </c>
      <c r="AQ33" t="s">
        <v>282</v>
      </c>
      <c r="AR33" t="s">
        <v>282</v>
      </c>
      <c r="AS33" t="s">
        <v>282</v>
      </c>
      <c r="AT33" t="s">
        <v>282</v>
      </c>
      <c r="AU33" t="s">
        <v>282</v>
      </c>
      <c r="AV33" t="s">
        <v>282</v>
      </c>
      <c r="AW33" t="s">
        <v>282</v>
      </c>
      <c r="AX33" t="s">
        <v>282</v>
      </c>
      <c r="AY33" t="s">
        <v>282</v>
      </c>
      <c r="AZ33" t="s">
        <v>282</v>
      </c>
      <c r="BA33" t="s">
        <v>282</v>
      </c>
      <c r="BB33" t="s">
        <v>282</v>
      </c>
      <c r="BC33" t="s">
        <v>282</v>
      </c>
      <c r="BD33" t="s">
        <v>282</v>
      </c>
      <c r="BE33" t="s">
        <v>282</v>
      </c>
      <c r="BF33" t="s">
        <v>282</v>
      </c>
      <c r="BG33" t="s">
        <v>282</v>
      </c>
      <c r="BH33" t="s">
        <v>282</v>
      </c>
      <c r="BI33" t="s">
        <v>282</v>
      </c>
      <c r="BJ33" t="s">
        <v>282</v>
      </c>
      <c r="BK33" t="s">
        <v>282</v>
      </c>
      <c r="BL33" t="s">
        <v>282</v>
      </c>
      <c r="BM33" t="s">
        <v>282</v>
      </c>
      <c r="BN33" t="s">
        <v>282</v>
      </c>
      <c r="BO33" t="s">
        <v>282</v>
      </c>
      <c r="BP33" t="s">
        <v>282</v>
      </c>
      <c r="BQ33" t="s">
        <v>282</v>
      </c>
      <c r="BR33" t="s">
        <v>282</v>
      </c>
      <c r="BS33" t="s">
        <v>282</v>
      </c>
      <c r="BT33" t="s">
        <v>282</v>
      </c>
      <c r="BU33" t="s">
        <v>282</v>
      </c>
      <c r="BV33" t="s">
        <v>282</v>
      </c>
      <c r="BW33" t="s">
        <v>282</v>
      </c>
      <c r="BX33" t="s">
        <v>282</v>
      </c>
      <c r="BY33" t="s">
        <v>282</v>
      </c>
      <c r="BZ33" t="s">
        <v>282</v>
      </c>
      <c r="CA33" t="s">
        <v>282</v>
      </c>
      <c r="CB33" t="s">
        <v>282</v>
      </c>
      <c r="CC33" t="s">
        <v>282</v>
      </c>
      <c r="CD33" t="s">
        <v>282</v>
      </c>
      <c r="CE33" t="s">
        <v>282</v>
      </c>
      <c r="CF33" t="s">
        <v>282</v>
      </c>
      <c r="CG33" t="s">
        <v>282</v>
      </c>
      <c r="CH33" t="s">
        <v>282</v>
      </c>
      <c r="CI33" t="s">
        <v>282</v>
      </c>
      <c r="CJ33" t="s">
        <v>282</v>
      </c>
      <c r="CK33" t="s">
        <v>282</v>
      </c>
      <c r="CL33" t="s">
        <v>282</v>
      </c>
      <c r="CM33" t="s">
        <v>282</v>
      </c>
      <c r="CN33" t="s">
        <v>282</v>
      </c>
      <c r="CO33" t="s">
        <v>282</v>
      </c>
      <c r="CP33" t="s">
        <v>282</v>
      </c>
      <c r="CQ33" t="s">
        <v>282</v>
      </c>
      <c r="CR33" t="s">
        <v>282</v>
      </c>
      <c r="CS33" t="s">
        <v>282</v>
      </c>
      <c r="CT33" t="s">
        <v>282</v>
      </c>
      <c r="CU33" t="s">
        <v>282</v>
      </c>
      <c r="CV33" t="s">
        <v>282</v>
      </c>
      <c r="CW33" t="s">
        <v>282</v>
      </c>
      <c r="CX33" t="s">
        <v>282</v>
      </c>
      <c r="CY33" t="s">
        <v>282</v>
      </c>
      <c r="CZ33" t="s">
        <v>282</v>
      </c>
      <c r="DA33" t="s">
        <v>282</v>
      </c>
      <c r="DB33" t="s">
        <v>282</v>
      </c>
      <c r="DC33" t="s">
        <v>282</v>
      </c>
      <c r="DD33" t="s">
        <v>282</v>
      </c>
      <c r="DE33" t="s">
        <v>282</v>
      </c>
      <c r="DF33" t="s">
        <v>282</v>
      </c>
      <c r="DG33" t="s">
        <v>282</v>
      </c>
      <c r="DH33" t="s">
        <v>282</v>
      </c>
      <c r="DI33" t="s">
        <v>282</v>
      </c>
      <c r="DJ33" t="s">
        <v>282</v>
      </c>
      <c r="DK33" t="s">
        <v>282</v>
      </c>
      <c r="DL33" t="s">
        <v>282</v>
      </c>
      <c r="DM33" t="s">
        <v>282</v>
      </c>
      <c r="DN33" t="s">
        <v>282</v>
      </c>
      <c r="DO33" t="s">
        <v>282</v>
      </c>
      <c r="DP33" t="s">
        <v>282</v>
      </c>
      <c r="DQ33" t="s">
        <v>282</v>
      </c>
      <c r="DR33" t="s">
        <v>282</v>
      </c>
      <c r="DS33" t="s">
        <v>282</v>
      </c>
      <c r="DT33" t="s">
        <v>282</v>
      </c>
      <c r="DU33" t="s">
        <v>282</v>
      </c>
      <c r="DV33" t="s">
        <v>282</v>
      </c>
      <c r="DW33" t="s">
        <v>282</v>
      </c>
      <c r="DX33" t="s">
        <v>282</v>
      </c>
      <c r="DY33" t="s">
        <v>282</v>
      </c>
      <c r="DZ33" t="s">
        <v>282</v>
      </c>
      <c r="EA33" t="s">
        <v>282</v>
      </c>
      <c r="EB33" t="s">
        <v>282</v>
      </c>
      <c r="EC33" t="s">
        <v>282</v>
      </c>
      <c r="ED33" t="s">
        <v>282</v>
      </c>
      <c r="EE33" t="s">
        <v>282</v>
      </c>
      <c r="EF33" t="s">
        <v>282</v>
      </c>
      <c r="EG33" t="s">
        <v>282</v>
      </c>
      <c r="EH33" t="s">
        <v>282</v>
      </c>
      <c r="EI33" t="s">
        <v>282</v>
      </c>
      <c r="EJ33" t="s">
        <v>282</v>
      </c>
    </row>
    <row r="34" spans="1:140">
      <c r="A34" t="s">
        <v>38</v>
      </c>
      <c r="B34" t="s">
        <v>282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282</v>
      </c>
      <c r="I34">
        <v>4.2500000000000003E-2</v>
      </c>
      <c r="J34" t="s">
        <v>282</v>
      </c>
      <c r="K34" t="s">
        <v>282</v>
      </c>
      <c r="L34" t="s">
        <v>282</v>
      </c>
      <c r="M34" t="s">
        <v>282</v>
      </c>
      <c r="N34" t="s">
        <v>282</v>
      </c>
      <c r="O34">
        <v>-0.12602095672146901</v>
      </c>
      <c r="P34" t="s">
        <v>282</v>
      </c>
      <c r="Q34" t="s">
        <v>282</v>
      </c>
      <c r="R34" t="s">
        <v>282</v>
      </c>
      <c r="S34" t="s">
        <v>282</v>
      </c>
      <c r="T34" t="s">
        <v>282</v>
      </c>
      <c r="U34" t="s">
        <v>282</v>
      </c>
      <c r="V34" t="s">
        <v>282</v>
      </c>
      <c r="W34" t="s">
        <v>282</v>
      </c>
      <c r="X34" t="s">
        <v>282</v>
      </c>
      <c r="Y34" t="s">
        <v>282</v>
      </c>
      <c r="Z34" t="s">
        <v>282</v>
      </c>
      <c r="AA34">
        <v>0</v>
      </c>
      <c r="AB34">
        <v>0.24</v>
      </c>
      <c r="AC34" t="s">
        <v>282</v>
      </c>
      <c r="AD34" t="s">
        <v>282</v>
      </c>
      <c r="AE34">
        <v>0</v>
      </c>
      <c r="AF34" t="s">
        <v>282</v>
      </c>
      <c r="AG34" t="s">
        <v>282</v>
      </c>
      <c r="AH34" t="s">
        <v>282</v>
      </c>
      <c r="AI34" t="s">
        <v>282</v>
      </c>
      <c r="AJ34" t="s">
        <v>282</v>
      </c>
      <c r="AK34" t="s">
        <v>282</v>
      </c>
      <c r="AL34" t="s">
        <v>282</v>
      </c>
      <c r="AM34" t="s">
        <v>282</v>
      </c>
      <c r="AN34" t="s">
        <v>282</v>
      </c>
      <c r="AO34" t="s">
        <v>282</v>
      </c>
      <c r="AP34" t="s">
        <v>282</v>
      </c>
      <c r="AQ34">
        <v>0.02</v>
      </c>
      <c r="AR34" t="s">
        <v>282</v>
      </c>
      <c r="AS34" t="s">
        <v>282</v>
      </c>
      <c r="AT34" t="s">
        <v>282</v>
      </c>
      <c r="AU34" t="s">
        <v>282</v>
      </c>
      <c r="AV34" t="s">
        <v>282</v>
      </c>
      <c r="AW34" t="s">
        <v>282</v>
      </c>
      <c r="AX34" t="s">
        <v>282</v>
      </c>
      <c r="AY34" t="s">
        <v>282</v>
      </c>
      <c r="AZ34" t="s">
        <v>282</v>
      </c>
      <c r="BA34" t="s">
        <v>282</v>
      </c>
      <c r="BB34" t="s">
        <v>282</v>
      </c>
      <c r="BC34" t="s">
        <v>282</v>
      </c>
      <c r="BD34" t="s">
        <v>282</v>
      </c>
      <c r="BE34" t="s">
        <v>282</v>
      </c>
      <c r="BF34" t="s">
        <v>282</v>
      </c>
      <c r="BG34" t="s">
        <v>282</v>
      </c>
      <c r="BH34" t="s">
        <v>282</v>
      </c>
      <c r="BI34" t="s">
        <v>282</v>
      </c>
      <c r="BJ34" t="s">
        <v>282</v>
      </c>
      <c r="BK34" t="s">
        <v>282</v>
      </c>
      <c r="BL34" t="s">
        <v>282</v>
      </c>
      <c r="BM34" t="s">
        <v>282</v>
      </c>
      <c r="BN34" t="s">
        <v>282</v>
      </c>
      <c r="BO34" t="s">
        <v>282</v>
      </c>
      <c r="BP34" t="s">
        <v>282</v>
      </c>
      <c r="BQ34" t="s">
        <v>282</v>
      </c>
      <c r="BR34" t="s">
        <v>282</v>
      </c>
      <c r="BS34" t="s">
        <v>282</v>
      </c>
      <c r="BT34" t="s">
        <v>282</v>
      </c>
      <c r="BU34" t="s">
        <v>282</v>
      </c>
      <c r="BV34" t="s">
        <v>282</v>
      </c>
      <c r="BW34" t="s">
        <v>282</v>
      </c>
      <c r="BX34" t="s">
        <v>282</v>
      </c>
      <c r="BY34" t="s">
        <v>282</v>
      </c>
      <c r="BZ34" t="s">
        <v>282</v>
      </c>
      <c r="CA34" t="s">
        <v>282</v>
      </c>
      <c r="CB34" t="s">
        <v>282</v>
      </c>
      <c r="CC34" t="s">
        <v>282</v>
      </c>
      <c r="CD34" t="s">
        <v>282</v>
      </c>
      <c r="CE34" t="s">
        <v>282</v>
      </c>
      <c r="CF34" t="s">
        <v>282</v>
      </c>
      <c r="CG34" t="s">
        <v>282</v>
      </c>
      <c r="CH34" t="s">
        <v>282</v>
      </c>
      <c r="CI34" t="s">
        <v>282</v>
      </c>
      <c r="CJ34" t="s">
        <v>282</v>
      </c>
      <c r="CK34" t="s">
        <v>282</v>
      </c>
      <c r="CL34" t="s">
        <v>282</v>
      </c>
      <c r="CM34" t="s">
        <v>282</v>
      </c>
      <c r="CN34" t="s">
        <v>282</v>
      </c>
      <c r="CO34" t="s">
        <v>282</v>
      </c>
      <c r="CP34" t="s">
        <v>282</v>
      </c>
      <c r="CQ34" t="s">
        <v>282</v>
      </c>
      <c r="CR34" t="s">
        <v>282</v>
      </c>
      <c r="CS34" t="s">
        <v>282</v>
      </c>
      <c r="CT34" t="s">
        <v>282</v>
      </c>
      <c r="CU34" t="s">
        <v>282</v>
      </c>
      <c r="CV34" t="s">
        <v>282</v>
      </c>
      <c r="CW34" t="s">
        <v>282</v>
      </c>
      <c r="CX34" t="s">
        <v>282</v>
      </c>
      <c r="CY34" t="s">
        <v>282</v>
      </c>
      <c r="CZ34" t="s">
        <v>282</v>
      </c>
      <c r="DA34" t="s">
        <v>282</v>
      </c>
      <c r="DB34" t="s">
        <v>282</v>
      </c>
      <c r="DC34" t="s">
        <v>282</v>
      </c>
      <c r="DD34" t="s">
        <v>282</v>
      </c>
      <c r="DE34" t="s">
        <v>282</v>
      </c>
      <c r="DF34" t="s">
        <v>282</v>
      </c>
      <c r="DG34" t="s">
        <v>282</v>
      </c>
      <c r="DH34" t="s">
        <v>282</v>
      </c>
      <c r="DI34" t="s">
        <v>282</v>
      </c>
      <c r="DJ34" t="s">
        <v>282</v>
      </c>
      <c r="DK34" t="s">
        <v>282</v>
      </c>
      <c r="DL34" t="s">
        <v>282</v>
      </c>
      <c r="DM34" t="s">
        <v>282</v>
      </c>
      <c r="DN34" t="s">
        <v>282</v>
      </c>
      <c r="DO34" t="s">
        <v>282</v>
      </c>
      <c r="DP34" t="s">
        <v>282</v>
      </c>
      <c r="DQ34" t="s">
        <v>282</v>
      </c>
      <c r="DR34" t="s">
        <v>282</v>
      </c>
      <c r="DS34" t="s">
        <v>282</v>
      </c>
      <c r="DT34" t="s">
        <v>282</v>
      </c>
      <c r="DU34" t="s">
        <v>282</v>
      </c>
      <c r="DV34" t="s">
        <v>282</v>
      </c>
      <c r="DW34" t="s">
        <v>282</v>
      </c>
      <c r="DX34" t="s">
        <v>282</v>
      </c>
      <c r="DY34" t="s">
        <v>282</v>
      </c>
      <c r="DZ34" t="s">
        <v>282</v>
      </c>
      <c r="EA34" t="s">
        <v>282</v>
      </c>
      <c r="EB34" t="s">
        <v>282</v>
      </c>
      <c r="EC34" t="s">
        <v>282</v>
      </c>
      <c r="ED34" t="s">
        <v>282</v>
      </c>
      <c r="EE34" t="s">
        <v>282</v>
      </c>
      <c r="EF34" t="s">
        <v>282</v>
      </c>
      <c r="EG34" t="s">
        <v>282</v>
      </c>
      <c r="EH34" t="s">
        <v>282</v>
      </c>
      <c r="EI34" t="s">
        <v>282</v>
      </c>
      <c r="EJ34" t="s">
        <v>282</v>
      </c>
    </row>
    <row r="35" spans="1:140">
      <c r="A35" t="s">
        <v>39</v>
      </c>
      <c r="B35" t="s">
        <v>282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282</v>
      </c>
      <c r="I35" t="s">
        <v>282</v>
      </c>
      <c r="J35" t="s">
        <v>282</v>
      </c>
      <c r="K35" t="s">
        <v>282</v>
      </c>
      <c r="L35" t="s">
        <v>282</v>
      </c>
      <c r="M35" t="s">
        <v>282</v>
      </c>
      <c r="N35" t="s">
        <v>282</v>
      </c>
      <c r="O35">
        <v>-0.12602095672146901</v>
      </c>
      <c r="P35" t="s">
        <v>282</v>
      </c>
      <c r="Q35" t="s">
        <v>282</v>
      </c>
      <c r="R35" t="s">
        <v>282</v>
      </c>
      <c r="S35" t="s">
        <v>282</v>
      </c>
      <c r="T35" t="s">
        <v>282</v>
      </c>
      <c r="U35" t="s">
        <v>282</v>
      </c>
      <c r="V35" t="s">
        <v>282</v>
      </c>
      <c r="W35" t="s">
        <v>282</v>
      </c>
      <c r="X35" t="s">
        <v>282</v>
      </c>
      <c r="Y35" t="s">
        <v>282</v>
      </c>
      <c r="Z35" t="s">
        <v>282</v>
      </c>
      <c r="AA35">
        <v>0</v>
      </c>
      <c r="AB35">
        <v>0.24</v>
      </c>
      <c r="AC35" t="s">
        <v>282</v>
      </c>
      <c r="AD35" t="s">
        <v>282</v>
      </c>
      <c r="AE35">
        <v>0</v>
      </c>
      <c r="AF35" t="s">
        <v>282</v>
      </c>
      <c r="AG35" t="s">
        <v>282</v>
      </c>
      <c r="AH35" t="s">
        <v>282</v>
      </c>
      <c r="AI35" t="s">
        <v>282</v>
      </c>
      <c r="AJ35" t="s">
        <v>282</v>
      </c>
      <c r="AK35" t="s">
        <v>282</v>
      </c>
      <c r="AL35" t="s">
        <v>282</v>
      </c>
      <c r="AM35" t="s">
        <v>282</v>
      </c>
      <c r="AN35" t="s">
        <v>282</v>
      </c>
      <c r="AO35" t="s">
        <v>282</v>
      </c>
      <c r="AP35" t="s">
        <v>282</v>
      </c>
      <c r="AQ35" t="s">
        <v>282</v>
      </c>
      <c r="AR35" t="s">
        <v>282</v>
      </c>
      <c r="AS35" t="s">
        <v>282</v>
      </c>
      <c r="AT35" t="s">
        <v>282</v>
      </c>
      <c r="AU35" t="s">
        <v>282</v>
      </c>
      <c r="AV35" t="s">
        <v>282</v>
      </c>
      <c r="AW35" t="s">
        <v>282</v>
      </c>
      <c r="AX35" t="s">
        <v>282</v>
      </c>
      <c r="AY35" t="s">
        <v>282</v>
      </c>
      <c r="AZ35" t="s">
        <v>282</v>
      </c>
      <c r="BA35" t="s">
        <v>282</v>
      </c>
      <c r="BB35" t="s">
        <v>282</v>
      </c>
      <c r="BC35" t="s">
        <v>282</v>
      </c>
      <c r="BD35" t="s">
        <v>282</v>
      </c>
      <c r="BE35" t="s">
        <v>282</v>
      </c>
      <c r="BF35" t="s">
        <v>282</v>
      </c>
      <c r="BG35" t="s">
        <v>282</v>
      </c>
      <c r="BH35" t="s">
        <v>282</v>
      </c>
      <c r="BI35" t="s">
        <v>282</v>
      </c>
      <c r="BJ35" t="s">
        <v>282</v>
      </c>
      <c r="BK35" t="s">
        <v>282</v>
      </c>
      <c r="BL35" t="s">
        <v>282</v>
      </c>
      <c r="BM35" t="s">
        <v>282</v>
      </c>
      <c r="BN35" t="s">
        <v>282</v>
      </c>
      <c r="BO35" t="s">
        <v>282</v>
      </c>
      <c r="BP35" t="s">
        <v>282</v>
      </c>
      <c r="BQ35" t="s">
        <v>282</v>
      </c>
      <c r="BR35" t="s">
        <v>282</v>
      </c>
      <c r="BS35" t="s">
        <v>282</v>
      </c>
      <c r="BT35" t="s">
        <v>282</v>
      </c>
      <c r="BU35" t="s">
        <v>282</v>
      </c>
      <c r="BV35" t="s">
        <v>282</v>
      </c>
      <c r="BW35" t="s">
        <v>282</v>
      </c>
      <c r="BX35" t="s">
        <v>282</v>
      </c>
      <c r="BY35" t="s">
        <v>282</v>
      </c>
      <c r="BZ35" t="s">
        <v>282</v>
      </c>
      <c r="CA35" t="s">
        <v>282</v>
      </c>
      <c r="CB35" t="s">
        <v>282</v>
      </c>
      <c r="CC35" t="s">
        <v>282</v>
      </c>
      <c r="CD35" t="s">
        <v>282</v>
      </c>
      <c r="CE35" t="s">
        <v>282</v>
      </c>
      <c r="CF35" t="s">
        <v>282</v>
      </c>
      <c r="CG35" t="s">
        <v>282</v>
      </c>
      <c r="CH35" t="s">
        <v>282</v>
      </c>
      <c r="CI35" t="s">
        <v>282</v>
      </c>
      <c r="CJ35" t="s">
        <v>282</v>
      </c>
      <c r="CK35" t="s">
        <v>282</v>
      </c>
      <c r="CL35" t="s">
        <v>282</v>
      </c>
      <c r="CM35" t="s">
        <v>282</v>
      </c>
      <c r="CN35" t="s">
        <v>282</v>
      </c>
      <c r="CO35" t="s">
        <v>282</v>
      </c>
      <c r="CP35" t="s">
        <v>282</v>
      </c>
      <c r="CQ35" t="s">
        <v>282</v>
      </c>
      <c r="CR35" t="s">
        <v>282</v>
      </c>
      <c r="CS35" t="s">
        <v>282</v>
      </c>
      <c r="CT35" t="s">
        <v>282</v>
      </c>
      <c r="CU35" t="s">
        <v>282</v>
      </c>
      <c r="CV35" t="s">
        <v>282</v>
      </c>
      <c r="CW35" t="s">
        <v>282</v>
      </c>
      <c r="CX35" t="s">
        <v>282</v>
      </c>
      <c r="CY35" t="s">
        <v>282</v>
      </c>
      <c r="CZ35" t="s">
        <v>282</v>
      </c>
      <c r="DA35" t="s">
        <v>282</v>
      </c>
      <c r="DB35" t="s">
        <v>282</v>
      </c>
      <c r="DC35" t="s">
        <v>282</v>
      </c>
      <c r="DD35" t="s">
        <v>282</v>
      </c>
      <c r="DE35" t="s">
        <v>282</v>
      </c>
      <c r="DF35" t="s">
        <v>282</v>
      </c>
      <c r="DG35" t="s">
        <v>282</v>
      </c>
      <c r="DH35" t="s">
        <v>282</v>
      </c>
      <c r="DI35" t="s">
        <v>282</v>
      </c>
      <c r="DJ35" t="s">
        <v>282</v>
      </c>
      <c r="DK35" t="s">
        <v>282</v>
      </c>
      <c r="DL35" t="s">
        <v>282</v>
      </c>
      <c r="DM35" t="s">
        <v>282</v>
      </c>
      <c r="DN35" t="s">
        <v>282</v>
      </c>
      <c r="DO35" t="s">
        <v>282</v>
      </c>
      <c r="DP35" t="s">
        <v>282</v>
      </c>
      <c r="DQ35" t="s">
        <v>282</v>
      </c>
      <c r="DR35" t="s">
        <v>282</v>
      </c>
      <c r="DS35" t="s">
        <v>282</v>
      </c>
      <c r="DT35" t="s">
        <v>282</v>
      </c>
      <c r="DU35" t="s">
        <v>282</v>
      </c>
      <c r="DV35" t="s">
        <v>282</v>
      </c>
      <c r="DW35" t="s">
        <v>282</v>
      </c>
      <c r="DX35" t="s">
        <v>282</v>
      </c>
      <c r="DY35" t="s">
        <v>282</v>
      </c>
      <c r="DZ35" t="s">
        <v>282</v>
      </c>
      <c r="EA35" t="s">
        <v>282</v>
      </c>
      <c r="EB35" t="s">
        <v>282</v>
      </c>
      <c r="EC35" t="s">
        <v>282</v>
      </c>
      <c r="ED35" t="s">
        <v>282</v>
      </c>
      <c r="EE35" t="s">
        <v>282</v>
      </c>
      <c r="EF35" t="s">
        <v>282</v>
      </c>
      <c r="EG35" t="s">
        <v>282</v>
      </c>
      <c r="EH35" t="s">
        <v>282</v>
      </c>
      <c r="EI35" t="s">
        <v>282</v>
      </c>
      <c r="EJ35" t="s">
        <v>282</v>
      </c>
    </row>
    <row r="36" spans="1:140">
      <c r="A36" t="s">
        <v>40</v>
      </c>
      <c r="B36" t="s">
        <v>282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282</v>
      </c>
      <c r="I36">
        <v>9.0399999999999994E-2</v>
      </c>
      <c r="J36" t="s">
        <v>282</v>
      </c>
      <c r="K36" t="s">
        <v>282</v>
      </c>
      <c r="L36" t="s">
        <v>282</v>
      </c>
      <c r="M36" t="s">
        <v>282</v>
      </c>
      <c r="N36">
        <v>0</v>
      </c>
      <c r="O36">
        <v>-0.12602095672146901</v>
      </c>
      <c r="P36" t="s">
        <v>282</v>
      </c>
      <c r="Q36" t="s">
        <v>282</v>
      </c>
      <c r="R36" t="s">
        <v>282</v>
      </c>
      <c r="S36" t="s">
        <v>282</v>
      </c>
      <c r="T36" t="s">
        <v>282</v>
      </c>
      <c r="U36" t="s">
        <v>282</v>
      </c>
      <c r="V36" t="s">
        <v>282</v>
      </c>
      <c r="W36" t="s">
        <v>282</v>
      </c>
      <c r="X36" t="s">
        <v>282</v>
      </c>
      <c r="Y36" t="s">
        <v>282</v>
      </c>
      <c r="Z36" t="s">
        <v>282</v>
      </c>
      <c r="AA36">
        <v>0</v>
      </c>
      <c r="AB36">
        <v>0.24</v>
      </c>
      <c r="AC36" t="s">
        <v>282</v>
      </c>
      <c r="AD36" t="s">
        <v>282</v>
      </c>
      <c r="AE36">
        <v>0</v>
      </c>
      <c r="AF36" t="s">
        <v>282</v>
      </c>
      <c r="AG36" t="s">
        <v>282</v>
      </c>
      <c r="AH36" t="s">
        <v>282</v>
      </c>
      <c r="AI36" t="s">
        <v>282</v>
      </c>
      <c r="AJ36" t="s">
        <v>282</v>
      </c>
      <c r="AK36" t="s">
        <v>282</v>
      </c>
      <c r="AL36" t="s">
        <v>282</v>
      </c>
      <c r="AM36" t="s">
        <v>282</v>
      </c>
      <c r="AN36">
        <v>0.1</v>
      </c>
      <c r="AO36" t="s">
        <v>282</v>
      </c>
      <c r="AP36">
        <v>0.12</v>
      </c>
      <c r="AQ36">
        <v>0.14000000000000001</v>
      </c>
      <c r="AR36" t="s">
        <v>282</v>
      </c>
      <c r="AS36" t="s">
        <v>282</v>
      </c>
      <c r="AT36" t="s">
        <v>282</v>
      </c>
      <c r="AU36" t="s">
        <v>282</v>
      </c>
      <c r="AV36" t="s">
        <v>282</v>
      </c>
      <c r="AW36" t="s">
        <v>282</v>
      </c>
      <c r="AX36" t="s">
        <v>282</v>
      </c>
      <c r="AY36" t="s">
        <v>282</v>
      </c>
      <c r="AZ36" t="s">
        <v>282</v>
      </c>
      <c r="BA36" t="s">
        <v>282</v>
      </c>
      <c r="BB36" t="s">
        <v>282</v>
      </c>
      <c r="BC36" t="s">
        <v>282</v>
      </c>
      <c r="BD36" t="s">
        <v>282</v>
      </c>
      <c r="BE36" t="s">
        <v>282</v>
      </c>
      <c r="BF36" t="s">
        <v>282</v>
      </c>
      <c r="BG36" t="s">
        <v>282</v>
      </c>
      <c r="BH36" t="s">
        <v>282</v>
      </c>
      <c r="BI36" t="s">
        <v>282</v>
      </c>
      <c r="BJ36" t="s">
        <v>282</v>
      </c>
      <c r="BK36" t="s">
        <v>282</v>
      </c>
      <c r="BL36" t="s">
        <v>282</v>
      </c>
      <c r="BM36" t="s">
        <v>282</v>
      </c>
      <c r="BN36" t="s">
        <v>282</v>
      </c>
      <c r="BO36" t="s">
        <v>282</v>
      </c>
      <c r="BP36" t="s">
        <v>282</v>
      </c>
      <c r="BQ36" t="s">
        <v>282</v>
      </c>
      <c r="BR36" t="s">
        <v>282</v>
      </c>
      <c r="BS36" t="s">
        <v>282</v>
      </c>
      <c r="BT36" t="s">
        <v>282</v>
      </c>
      <c r="BU36" t="s">
        <v>282</v>
      </c>
      <c r="BV36" t="s">
        <v>282</v>
      </c>
      <c r="BW36" t="s">
        <v>282</v>
      </c>
      <c r="BX36" t="s">
        <v>282</v>
      </c>
      <c r="BY36" t="s">
        <v>282</v>
      </c>
      <c r="BZ36" t="s">
        <v>282</v>
      </c>
      <c r="CA36" t="s">
        <v>282</v>
      </c>
      <c r="CB36" t="s">
        <v>282</v>
      </c>
      <c r="CC36" t="s">
        <v>282</v>
      </c>
      <c r="CD36" t="s">
        <v>282</v>
      </c>
      <c r="CE36" t="s">
        <v>282</v>
      </c>
      <c r="CF36" t="s">
        <v>282</v>
      </c>
      <c r="CG36" t="s">
        <v>282</v>
      </c>
      <c r="CH36" t="s">
        <v>282</v>
      </c>
      <c r="CI36" t="s">
        <v>282</v>
      </c>
      <c r="CJ36" t="s">
        <v>282</v>
      </c>
      <c r="CK36" t="s">
        <v>282</v>
      </c>
      <c r="CL36" t="s">
        <v>282</v>
      </c>
      <c r="CM36" t="s">
        <v>282</v>
      </c>
      <c r="CN36" t="s">
        <v>282</v>
      </c>
      <c r="CO36" t="s">
        <v>282</v>
      </c>
      <c r="CP36" t="s">
        <v>282</v>
      </c>
      <c r="CQ36" t="s">
        <v>282</v>
      </c>
      <c r="CR36" t="s">
        <v>282</v>
      </c>
      <c r="CS36" t="s">
        <v>282</v>
      </c>
      <c r="CT36" t="s">
        <v>282</v>
      </c>
      <c r="CU36" t="s">
        <v>282</v>
      </c>
      <c r="CV36" t="s">
        <v>282</v>
      </c>
      <c r="CW36" t="s">
        <v>282</v>
      </c>
      <c r="CX36" t="s">
        <v>282</v>
      </c>
      <c r="CY36" t="s">
        <v>282</v>
      </c>
      <c r="CZ36" t="s">
        <v>282</v>
      </c>
      <c r="DA36" t="s">
        <v>282</v>
      </c>
      <c r="DB36" t="s">
        <v>282</v>
      </c>
      <c r="DC36" t="s">
        <v>282</v>
      </c>
      <c r="DD36" t="s">
        <v>282</v>
      </c>
      <c r="DE36" t="s">
        <v>282</v>
      </c>
      <c r="DF36" t="s">
        <v>282</v>
      </c>
      <c r="DG36" t="s">
        <v>282</v>
      </c>
      <c r="DH36" t="s">
        <v>282</v>
      </c>
      <c r="DI36" t="s">
        <v>282</v>
      </c>
      <c r="DJ36" t="s">
        <v>282</v>
      </c>
      <c r="DK36" t="s">
        <v>282</v>
      </c>
      <c r="DL36" t="s">
        <v>282</v>
      </c>
      <c r="DM36" t="s">
        <v>282</v>
      </c>
      <c r="DN36" t="s">
        <v>282</v>
      </c>
      <c r="DO36" t="s">
        <v>282</v>
      </c>
      <c r="DP36" t="s">
        <v>282</v>
      </c>
      <c r="DQ36" t="s">
        <v>282</v>
      </c>
      <c r="DR36" t="s">
        <v>282</v>
      </c>
      <c r="DS36" t="s">
        <v>282</v>
      </c>
      <c r="DT36" t="s">
        <v>282</v>
      </c>
      <c r="DU36" t="s">
        <v>282</v>
      </c>
      <c r="DV36" t="s">
        <v>282</v>
      </c>
      <c r="DW36" t="s">
        <v>282</v>
      </c>
      <c r="DX36" t="s">
        <v>282</v>
      </c>
      <c r="DY36" t="s">
        <v>282</v>
      </c>
      <c r="DZ36" t="s">
        <v>282</v>
      </c>
      <c r="EA36" t="s">
        <v>282</v>
      </c>
      <c r="EB36" t="s">
        <v>282</v>
      </c>
      <c r="EC36" t="s">
        <v>282</v>
      </c>
      <c r="ED36" t="s">
        <v>282</v>
      </c>
      <c r="EE36" t="s">
        <v>282</v>
      </c>
      <c r="EF36" t="s">
        <v>282</v>
      </c>
      <c r="EG36" t="s">
        <v>282</v>
      </c>
      <c r="EH36" t="s">
        <v>282</v>
      </c>
      <c r="EI36" t="s">
        <v>282</v>
      </c>
      <c r="EJ36" t="s">
        <v>282</v>
      </c>
    </row>
    <row r="37" spans="1:140">
      <c r="A37" t="s">
        <v>288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282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282</v>
      </c>
      <c r="AT37">
        <v>0</v>
      </c>
      <c r="AU37" t="s">
        <v>282</v>
      </c>
      <c r="AV37" t="s">
        <v>282</v>
      </c>
      <c r="AW37" t="s">
        <v>282</v>
      </c>
      <c r="AX37" t="s">
        <v>282</v>
      </c>
      <c r="AY37" t="s">
        <v>282</v>
      </c>
      <c r="AZ37" t="s">
        <v>282</v>
      </c>
      <c r="BA37" t="s">
        <v>282</v>
      </c>
      <c r="BB37" t="s">
        <v>282</v>
      </c>
      <c r="BC37" t="s">
        <v>282</v>
      </c>
      <c r="BD37" t="s">
        <v>282</v>
      </c>
      <c r="BE37" t="s">
        <v>282</v>
      </c>
      <c r="BF37" t="s">
        <v>282</v>
      </c>
      <c r="BG37" t="s">
        <v>282</v>
      </c>
      <c r="BH37" t="s">
        <v>282</v>
      </c>
      <c r="BI37" t="s">
        <v>282</v>
      </c>
      <c r="BJ37" t="s">
        <v>282</v>
      </c>
      <c r="BK37" t="s">
        <v>282</v>
      </c>
      <c r="BL37" t="s">
        <v>282</v>
      </c>
      <c r="BM37" t="s">
        <v>282</v>
      </c>
      <c r="BN37" t="s">
        <v>282</v>
      </c>
      <c r="BO37" t="s">
        <v>282</v>
      </c>
      <c r="BP37" t="s">
        <v>282</v>
      </c>
      <c r="BQ37" t="s">
        <v>282</v>
      </c>
      <c r="BR37" t="s">
        <v>282</v>
      </c>
      <c r="BS37" t="s">
        <v>282</v>
      </c>
      <c r="BT37" t="s">
        <v>282</v>
      </c>
      <c r="BU37" t="s">
        <v>282</v>
      </c>
      <c r="BV37" t="s">
        <v>282</v>
      </c>
      <c r="BW37" t="s">
        <v>282</v>
      </c>
      <c r="BX37" t="s">
        <v>282</v>
      </c>
      <c r="BY37" t="s">
        <v>282</v>
      </c>
      <c r="BZ37" t="s">
        <v>282</v>
      </c>
      <c r="CA37" t="s">
        <v>282</v>
      </c>
      <c r="CB37" t="s">
        <v>282</v>
      </c>
      <c r="CC37" t="s">
        <v>282</v>
      </c>
      <c r="CD37" t="s">
        <v>282</v>
      </c>
      <c r="CE37" t="s">
        <v>282</v>
      </c>
      <c r="CF37" t="s">
        <v>282</v>
      </c>
      <c r="CG37" t="s">
        <v>282</v>
      </c>
      <c r="CH37" t="s">
        <v>282</v>
      </c>
      <c r="CI37" t="s">
        <v>282</v>
      </c>
      <c r="CJ37" t="s">
        <v>282</v>
      </c>
      <c r="CK37" t="s">
        <v>282</v>
      </c>
      <c r="CL37" t="s">
        <v>282</v>
      </c>
      <c r="CM37" t="s">
        <v>282</v>
      </c>
      <c r="CN37" t="s">
        <v>282</v>
      </c>
      <c r="CO37" t="s">
        <v>282</v>
      </c>
      <c r="CP37" t="s">
        <v>282</v>
      </c>
      <c r="CQ37" t="s">
        <v>282</v>
      </c>
      <c r="CR37" t="s">
        <v>282</v>
      </c>
      <c r="CS37" t="s">
        <v>282</v>
      </c>
      <c r="CT37" t="s">
        <v>282</v>
      </c>
      <c r="CU37" t="s">
        <v>282</v>
      </c>
      <c r="CV37" t="s">
        <v>282</v>
      </c>
      <c r="CW37" t="s">
        <v>282</v>
      </c>
      <c r="CX37" t="s">
        <v>282</v>
      </c>
      <c r="CY37" t="s">
        <v>282</v>
      </c>
      <c r="CZ37" t="s">
        <v>282</v>
      </c>
      <c r="DA37" t="s">
        <v>282</v>
      </c>
      <c r="DB37" t="s">
        <v>282</v>
      </c>
      <c r="DC37" t="s">
        <v>282</v>
      </c>
      <c r="DD37" t="s">
        <v>282</v>
      </c>
      <c r="DE37" t="s">
        <v>282</v>
      </c>
      <c r="DF37" t="s">
        <v>282</v>
      </c>
      <c r="DG37" t="s">
        <v>282</v>
      </c>
      <c r="DH37" t="s">
        <v>282</v>
      </c>
      <c r="DI37" t="s">
        <v>282</v>
      </c>
      <c r="DJ37" t="s">
        <v>282</v>
      </c>
      <c r="DK37" t="s">
        <v>282</v>
      </c>
      <c r="DL37" t="s">
        <v>282</v>
      </c>
      <c r="DM37" t="s">
        <v>282</v>
      </c>
      <c r="DN37" t="s">
        <v>282</v>
      </c>
      <c r="DO37" t="s">
        <v>282</v>
      </c>
      <c r="DP37" t="s">
        <v>282</v>
      </c>
      <c r="DQ37" t="s">
        <v>282</v>
      </c>
      <c r="DR37" t="s">
        <v>282</v>
      </c>
      <c r="DS37" t="s">
        <v>282</v>
      </c>
      <c r="DT37" t="s">
        <v>282</v>
      </c>
      <c r="DU37" t="s">
        <v>282</v>
      </c>
      <c r="DV37" t="s">
        <v>282</v>
      </c>
      <c r="DW37" t="s">
        <v>282</v>
      </c>
      <c r="DX37" t="s">
        <v>282</v>
      </c>
      <c r="DY37" t="s">
        <v>282</v>
      </c>
      <c r="DZ37" t="s">
        <v>282</v>
      </c>
      <c r="EA37" t="s">
        <v>282</v>
      </c>
      <c r="EB37" t="s">
        <v>282</v>
      </c>
      <c r="EC37" t="s">
        <v>282</v>
      </c>
      <c r="ED37" t="s">
        <v>282</v>
      </c>
      <c r="EE37" t="s">
        <v>282</v>
      </c>
      <c r="EF37" t="s">
        <v>282</v>
      </c>
      <c r="EG37" t="s">
        <v>282</v>
      </c>
      <c r="EH37" t="s">
        <v>282</v>
      </c>
      <c r="EI37" t="s">
        <v>282</v>
      </c>
      <c r="EJ37" t="s">
        <v>282</v>
      </c>
    </row>
    <row r="38" spans="1:140">
      <c r="A38" t="s">
        <v>41</v>
      </c>
      <c r="B38" t="s">
        <v>282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282</v>
      </c>
      <c r="I38">
        <v>6.7299999999999999E-2</v>
      </c>
      <c r="J38" t="s">
        <v>282</v>
      </c>
      <c r="K38" t="s">
        <v>282</v>
      </c>
      <c r="L38" t="s">
        <v>282</v>
      </c>
      <c r="M38" t="s">
        <v>282</v>
      </c>
      <c r="N38" t="s">
        <v>282</v>
      </c>
      <c r="O38">
        <v>-0.12602095672146901</v>
      </c>
      <c r="P38" t="s">
        <v>282</v>
      </c>
      <c r="Q38" t="s">
        <v>282</v>
      </c>
      <c r="R38" t="s">
        <v>282</v>
      </c>
      <c r="S38" t="s">
        <v>282</v>
      </c>
      <c r="T38" t="s">
        <v>282</v>
      </c>
      <c r="U38" t="s">
        <v>282</v>
      </c>
      <c r="V38" t="s">
        <v>282</v>
      </c>
      <c r="W38" t="s">
        <v>282</v>
      </c>
      <c r="X38" t="s">
        <v>282</v>
      </c>
      <c r="Y38" t="s">
        <v>282</v>
      </c>
      <c r="Z38" t="s">
        <v>282</v>
      </c>
      <c r="AA38">
        <v>0</v>
      </c>
      <c r="AB38">
        <v>0.24</v>
      </c>
      <c r="AC38" t="s">
        <v>282</v>
      </c>
      <c r="AD38" t="s">
        <v>282</v>
      </c>
      <c r="AE38">
        <v>0</v>
      </c>
      <c r="AF38" t="s">
        <v>282</v>
      </c>
      <c r="AG38" t="s">
        <v>282</v>
      </c>
      <c r="AH38" t="s">
        <v>282</v>
      </c>
      <c r="AI38" t="s">
        <v>282</v>
      </c>
      <c r="AJ38" t="s">
        <v>282</v>
      </c>
      <c r="AK38" t="s">
        <v>282</v>
      </c>
      <c r="AL38" t="s">
        <v>282</v>
      </c>
      <c r="AM38" t="s">
        <v>282</v>
      </c>
      <c r="AN38" t="s">
        <v>282</v>
      </c>
      <c r="AO38" t="s">
        <v>282</v>
      </c>
      <c r="AP38" t="s">
        <v>282</v>
      </c>
      <c r="AQ38" t="s">
        <v>282</v>
      </c>
      <c r="AR38" t="s">
        <v>282</v>
      </c>
      <c r="AS38" t="s">
        <v>282</v>
      </c>
      <c r="AT38" t="s">
        <v>282</v>
      </c>
      <c r="AU38" t="s">
        <v>282</v>
      </c>
      <c r="AV38" t="s">
        <v>282</v>
      </c>
      <c r="AW38" t="s">
        <v>282</v>
      </c>
      <c r="AX38" t="s">
        <v>282</v>
      </c>
      <c r="AY38" t="s">
        <v>282</v>
      </c>
      <c r="AZ38" t="s">
        <v>282</v>
      </c>
      <c r="BA38" t="s">
        <v>282</v>
      </c>
      <c r="BB38" t="s">
        <v>282</v>
      </c>
      <c r="BC38" t="s">
        <v>282</v>
      </c>
      <c r="BD38" t="s">
        <v>282</v>
      </c>
      <c r="BE38" t="s">
        <v>282</v>
      </c>
      <c r="BF38" t="s">
        <v>282</v>
      </c>
      <c r="BG38" t="s">
        <v>282</v>
      </c>
      <c r="BH38" t="s">
        <v>282</v>
      </c>
      <c r="BI38" t="s">
        <v>282</v>
      </c>
      <c r="BJ38" t="s">
        <v>282</v>
      </c>
      <c r="BK38" t="s">
        <v>282</v>
      </c>
      <c r="BL38" t="s">
        <v>282</v>
      </c>
      <c r="BM38" t="s">
        <v>282</v>
      </c>
      <c r="BN38" t="s">
        <v>282</v>
      </c>
      <c r="BO38" t="s">
        <v>282</v>
      </c>
      <c r="BP38" t="s">
        <v>282</v>
      </c>
      <c r="BQ38" t="s">
        <v>282</v>
      </c>
      <c r="BR38" t="s">
        <v>282</v>
      </c>
      <c r="BS38" t="s">
        <v>282</v>
      </c>
      <c r="BT38" t="s">
        <v>282</v>
      </c>
      <c r="BU38" t="s">
        <v>282</v>
      </c>
      <c r="BV38" t="s">
        <v>282</v>
      </c>
      <c r="BW38" t="s">
        <v>282</v>
      </c>
      <c r="BX38" t="s">
        <v>282</v>
      </c>
      <c r="BY38" t="s">
        <v>282</v>
      </c>
      <c r="BZ38" t="s">
        <v>282</v>
      </c>
      <c r="CA38" t="s">
        <v>282</v>
      </c>
      <c r="CB38" t="s">
        <v>282</v>
      </c>
      <c r="CC38" t="s">
        <v>282</v>
      </c>
      <c r="CD38" t="s">
        <v>282</v>
      </c>
      <c r="CE38" t="s">
        <v>282</v>
      </c>
      <c r="CF38" t="s">
        <v>282</v>
      </c>
      <c r="CG38" t="s">
        <v>282</v>
      </c>
      <c r="CH38" t="s">
        <v>282</v>
      </c>
      <c r="CI38" t="s">
        <v>282</v>
      </c>
      <c r="CJ38" t="s">
        <v>282</v>
      </c>
      <c r="CK38" t="s">
        <v>282</v>
      </c>
      <c r="CL38" t="s">
        <v>282</v>
      </c>
      <c r="CM38" t="s">
        <v>282</v>
      </c>
      <c r="CN38" t="s">
        <v>282</v>
      </c>
      <c r="CO38" t="s">
        <v>282</v>
      </c>
      <c r="CP38" t="s">
        <v>282</v>
      </c>
      <c r="CQ38" t="s">
        <v>282</v>
      </c>
      <c r="CR38" t="s">
        <v>282</v>
      </c>
      <c r="CS38" t="s">
        <v>282</v>
      </c>
      <c r="CT38" t="s">
        <v>282</v>
      </c>
      <c r="CU38" t="s">
        <v>282</v>
      </c>
      <c r="CV38" t="s">
        <v>282</v>
      </c>
      <c r="CW38" t="s">
        <v>282</v>
      </c>
      <c r="CX38" t="s">
        <v>282</v>
      </c>
      <c r="CY38" t="s">
        <v>282</v>
      </c>
      <c r="CZ38" t="s">
        <v>282</v>
      </c>
      <c r="DA38" t="s">
        <v>282</v>
      </c>
      <c r="DB38" t="s">
        <v>282</v>
      </c>
      <c r="DC38" t="s">
        <v>282</v>
      </c>
      <c r="DD38" t="s">
        <v>282</v>
      </c>
      <c r="DE38" t="s">
        <v>282</v>
      </c>
      <c r="DF38" t="s">
        <v>282</v>
      </c>
      <c r="DG38" t="s">
        <v>282</v>
      </c>
      <c r="DH38" t="s">
        <v>282</v>
      </c>
      <c r="DI38" t="s">
        <v>282</v>
      </c>
      <c r="DJ38" t="s">
        <v>282</v>
      </c>
      <c r="DK38" t="s">
        <v>282</v>
      </c>
      <c r="DL38" t="s">
        <v>282</v>
      </c>
      <c r="DM38" t="s">
        <v>282</v>
      </c>
      <c r="DN38" t="s">
        <v>282</v>
      </c>
      <c r="DO38" t="s">
        <v>282</v>
      </c>
      <c r="DP38" t="s">
        <v>282</v>
      </c>
      <c r="DQ38" t="s">
        <v>282</v>
      </c>
      <c r="DR38" t="s">
        <v>282</v>
      </c>
      <c r="DS38" t="s">
        <v>282</v>
      </c>
      <c r="DT38" t="s">
        <v>282</v>
      </c>
      <c r="DU38" t="s">
        <v>282</v>
      </c>
      <c r="DV38" t="s">
        <v>282</v>
      </c>
      <c r="DW38" t="s">
        <v>282</v>
      </c>
      <c r="DX38" t="s">
        <v>282</v>
      </c>
      <c r="DY38" t="s">
        <v>282</v>
      </c>
      <c r="DZ38" t="s">
        <v>282</v>
      </c>
      <c r="EA38" t="s">
        <v>282</v>
      </c>
      <c r="EB38" t="s">
        <v>282</v>
      </c>
      <c r="EC38" t="s">
        <v>282</v>
      </c>
      <c r="ED38" t="s">
        <v>282</v>
      </c>
      <c r="EE38" t="s">
        <v>282</v>
      </c>
      <c r="EF38" t="s">
        <v>282</v>
      </c>
      <c r="EG38" t="s">
        <v>282</v>
      </c>
      <c r="EH38" t="s">
        <v>282</v>
      </c>
      <c r="EI38" t="s">
        <v>282</v>
      </c>
      <c r="EJ38" t="s">
        <v>282</v>
      </c>
    </row>
    <row r="39" spans="1:140">
      <c r="A39" t="s">
        <v>42</v>
      </c>
      <c r="B39" t="s">
        <v>282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282</v>
      </c>
      <c r="I39">
        <v>0.05</v>
      </c>
      <c r="J39" t="s">
        <v>282</v>
      </c>
      <c r="K39" t="s">
        <v>282</v>
      </c>
      <c r="L39" t="s">
        <v>282</v>
      </c>
      <c r="M39">
        <v>0</v>
      </c>
      <c r="N39" t="s">
        <v>282</v>
      </c>
      <c r="O39">
        <v>-0.12602095672146901</v>
      </c>
      <c r="P39" t="s">
        <v>282</v>
      </c>
      <c r="Q39" t="s">
        <v>282</v>
      </c>
      <c r="R39" t="s">
        <v>282</v>
      </c>
      <c r="S39" t="s">
        <v>282</v>
      </c>
      <c r="T39" t="s">
        <v>282</v>
      </c>
      <c r="U39" t="s">
        <v>282</v>
      </c>
      <c r="V39" t="s">
        <v>282</v>
      </c>
      <c r="W39" t="s">
        <v>282</v>
      </c>
      <c r="X39" t="s">
        <v>282</v>
      </c>
      <c r="Y39" t="s">
        <v>282</v>
      </c>
      <c r="Z39" t="s">
        <v>282</v>
      </c>
      <c r="AA39">
        <v>0</v>
      </c>
      <c r="AB39">
        <v>0.24</v>
      </c>
      <c r="AC39" t="s">
        <v>282</v>
      </c>
      <c r="AD39" t="s">
        <v>282</v>
      </c>
      <c r="AE39">
        <v>0</v>
      </c>
      <c r="AF39" t="s">
        <v>282</v>
      </c>
      <c r="AG39" t="s">
        <v>282</v>
      </c>
      <c r="AH39" t="s">
        <v>282</v>
      </c>
      <c r="AI39" t="s">
        <v>282</v>
      </c>
      <c r="AJ39" t="s">
        <v>282</v>
      </c>
      <c r="AK39" t="s">
        <v>282</v>
      </c>
      <c r="AL39" t="s">
        <v>282</v>
      </c>
      <c r="AM39" t="s">
        <v>282</v>
      </c>
      <c r="AN39" t="s">
        <v>282</v>
      </c>
      <c r="AO39" t="s">
        <v>282</v>
      </c>
      <c r="AP39" t="s">
        <v>282</v>
      </c>
      <c r="AQ39" t="s">
        <v>282</v>
      </c>
      <c r="AR39" t="s">
        <v>282</v>
      </c>
      <c r="AS39" t="s">
        <v>282</v>
      </c>
      <c r="AT39" t="s">
        <v>282</v>
      </c>
      <c r="AU39" t="s">
        <v>282</v>
      </c>
      <c r="AV39" t="s">
        <v>282</v>
      </c>
      <c r="AW39" t="s">
        <v>282</v>
      </c>
      <c r="AX39" t="s">
        <v>282</v>
      </c>
      <c r="AY39" t="s">
        <v>282</v>
      </c>
      <c r="AZ39" t="s">
        <v>282</v>
      </c>
      <c r="BA39" t="s">
        <v>282</v>
      </c>
      <c r="BB39" t="s">
        <v>282</v>
      </c>
      <c r="BC39" t="s">
        <v>282</v>
      </c>
      <c r="BD39" t="s">
        <v>282</v>
      </c>
      <c r="BE39" t="s">
        <v>282</v>
      </c>
      <c r="BF39" t="s">
        <v>282</v>
      </c>
      <c r="BG39" t="s">
        <v>282</v>
      </c>
      <c r="BH39" t="s">
        <v>282</v>
      </c>
      <c r="BI39" t="s">
        <v>282</v>
      </c>
      <c r="BJ39" t="s">
        <v>282</v>
      </c>
      <c r="BK39" t="s">
        <v>282</v>
      </c>
      <c r="BL39" t="s">
        <v>282</v>
      </c>
      <c r="BM39" t="s">
        <v>282</v>
      </c>
      <c r="BN39" t="s">
        <v>282</v>
      </c>
      <c r="BO39" t="s">
        <v>282</v>
      </c>
      <c r="BP39" t="s">
        <v>282</v>
      </c>
      <c r="BQ39" t="s">
        <v>282</v>
      </c>
      <c r="BR39" t="s">
        <v>282</v>
      </c>
      <c r="BS39" t="s">
        <v>282</v>
      </c>
      <c r="BT39" t="s">
        <v>282</v>
      </c>
      <c r="BU39" t="s">
        <v>282</v>
      </c>
      <c r="BV39" t="s">
        <v>282</v>
      </c>
      <c r="BW39" t="s">
        <v>282</v>
      </c>
      <c r="BX39" t="s">
        <v>282</v>
      </c>
      <c r="BY39" t="s">
        <v>282</v>
      </c>
      <c r="BZ39" t="s">
        <v>282</v>
      </c>
      <c r="CA39" t="s">
        <v>282</v>
      </c>
      <c r="CB39" t="s">
        <v>282</v>
      </c>
      <c r="CC39" t="s">
        <v>282</v>
      </c>
      <c r="CD39" t="s">
        <v>282</v>
      </c>
      <c r="CE39" t="s">
        <v>282</v>
      </c>
      <c r="CF39" t="s">
        <v>282</v>
      </c>
      <c r="CG39" t="s">
        <v>282</v>
      </c>
      <c r="CH39" t="s">
        <v>282</v>
      </c>
      <c r="CI39" t="s">
        <v>282</v>
      </c>
      <c r="CJ39" t="s">
        <v>282</v>
      </c>
      <c r="CK39" t="s">
        <v>282</v>
      </c>
      <c r="CL39" t="s">
        <v>282</v>
      </c>
      <c r="CM39" t="s">
        <v>282</v>
      </c>
      <c r="CN39" t="s">
        <v>282</v>
      </c>
      <c r="CO39" t="s">
        <v>282</v>
      </c>
      <c r="CP39" t="s">
        <v>282</v>
      </c>
      <c r="CQ39" t="s">
        <v>282</v>
      </c>
      <c r="CR39" t="s">
        <v>282</v>
      </c>
      <c r="CS39" t="s">
        <v>282</v>
      </c>
      <c r="CT39" t="s">
        <v>282</v>
      </c>
      <c r="CU39" t="s">
        <v>282</v>
      </c>
      <c r="CV39" t="s">
        <v>282</v>
      </c>
      <c r="CW39" t="s">
        <v>282</v>
      </c>
      <c r="CX39" t="s">
        <v>282</v>
      </c>
      <c r="CY39" t="s">
        <v>282</v>
      </c>
      <c r="CZ39" t="s">
        <v>282</v>
      </c>
      <c r="DA39" t="s">
        <v>282</v>
      </c>
      <c r="DB39" t="s">
        <v>282</v>
      </c>
      <c r="DC39" t="s">
        <v>282</v>
      </c>
      <c r="DD39" t="s">
        <v>282</v>
      </c>
      <c r="DE39" t="s">
        <v>282</v>
      </c>
      <c r="DF39" t="s">
        <v>282</v>
      </c>
      <c r="DG39" t="s">
        <v>282</v>
      </c>
      <c r="DH39" t="s">
        <v>282</v>
      </c>
      <c r="DI39" t="s">
        <v>282</v>
      </c>
      <c r="DJ39" t="s">
        <v>282</v>
      </c>
      <c r="DK39" t="s">
        <v>282</v>
      </c>
      <c r="DL39" t="s">
        <v>282</v>
      </c>
      <c r="DM39" t="s">
        <v>282</v>
      </c>
      <c r="DN39" t="s">
        <v>282</v>
      </c>
      <c r="DO39" t="s">
        <v>282</v>
      </c>
      <c r="DP39" t="s">
        <v>282</v>
      </c>
      <c r="DQ39" t="s">
        <v>282</v>
      </c>
      <c r="DR39" t="s">
        <v>282</v>
      </c>
      <c r="DS39" t="s">
        <v>282</v>
      </c>
      <c r="DT39" t="s">
        <v>282</v>
      </c>
      <c r="DU39" t="s">
        <v>282</v>
      </c>
      <c r="DV39" t="s">
        <v>282</v>
      </c>
      <c r="DW39" t="s">
        <v>282</v>
      </c>
      <c r="DX39" t="s">
        <v>282</v>
      </c>
      <c r="DY39" t="s">
        <v>282</v>
      </c>
      <c r="DZ39" t="s">
        <v>282</v>
      </c>
      <c r="EA39" t="s">
        <v>282</v>
      </c>
      <c r="EB39" t="s">
        <v>282</v>
      </c>
      <c r="EC39" t="s">
        <v>282</v>
      </c>
      <c r="ED39" t="s">
        <v>282</v>
      </c>
      <c r="EE39" t="s">
        <v>282</v>
      </c>
      <c r="EF39" t="s">
        <v>282</v>
      </c>
      <c r="EG39" t="s">
        <v>282</v>
      </c>
      <c r="EH39" t="s">
        <v>282</v>
      </c>
      <c r="EI39" t="s">
        <v>282</v>
      </c>
      <c r="EJ39" t="s">
        <v>282</v>
      </c>
    </row>
    <row r="40" spans="1:140">
      <c r="A40" t="s">
        <v>43</v>
      </c>
      <c r="B40" t="s">
        <v>282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4.3099999999999999E-2</v>
      </c>
      <c r="J40">
        <v>0</v>
      </c>
      <c r="K40">
        <v>0</v>
      </c>
      <c r="L40" t="s">
        <v>282</v>
      </c>
      <c r="M40">
        <v>0</v>
      </c>
      <c r="N40">
        <v>0</v>
      </c>
      <c r="O40">
        <v>-0.12602095672146901</v>
      </c>
      <c r="P40" t="s">
        <v>282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0.24</v>
      </c>
      <c r="AC40">
        <v>0</v>
      </c>
      <c r="AD40">
        <v>0</v>
      </c>
      <c r="AE40">
        <v>1.3994100000000001E-2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0.04</v>
      </c>
      <c r="AO40">
        <v>0</v>
      </c>
      <c r="AP40">
        <v>0</v>
      </c>
      <c r="AQ40">
        <v>0</v>
      </c>
      <c r="AR40">
        <v>0</v>
      </c>
      <c r="AS40">
        <v>5.4380777810000003E-2</v>
      </c>
      <c r="AT40">
        <v>0</v>
      </c>
      <c r="AU40">
        <v>0.12659999999999999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3.0000000000000001E-3</v>
      </c>
      <c r="BD40">
        <v>4.3E-3</v>
      </c>
      <c r="BE40">
        <v>0</v>
      </c>
      <c r="BF40">
        <v>0</v>
      </c>
      <c r="BG40">
        <v>0</v>
      </c>
      <c r="BH40">
        <v>1.4E-2</v>
      </c>
      <c r="BI40">
        <v>4.2599999999999999E-2</v>
      </c>
      <c r="BJ40">
        <v>4.87E-2</v>
      </c>
      <c r="BK40">
        <v>0</v>
      </c>
      <c r="BL40">
        <v>0</v>
      </c>
      <c r="BM40">
        <v>0</v>
      </c>
      <c r="BN40">
        <v>0</v>
      </c>
      <c r="BO40">
        <v>0.04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2.0400000000000001E-2</v>
      </c>
      <c r="CJ40">
        <v>0</v>
      </c>
      <c r="CK40">
        <v>0.15</v>
      </c>
      <c r="CL40">
        <v>0</v>
      </c>
      <c r="CM40">
        <v>1.6400000000000001E-2</v>
      </c>
      <c r="CN40">
        <v>6.6100000000000006E-2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2.7300000000000001E-2</v>
      </c>
      <c r="CZ40">
        <v>1.18E-2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0.14000000000000001</v>
      </c>
      <c r="DV40">
        <v>0</v>
      </c>
      <c r="DW40">
        <v>0</v>
      </c>
      <c r="DX40">
        <v>0</v>
      </c>
      <c r="DY40">
        <v>0.15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>
      <c r="A41" t="s">
        <v>44</v>
      </c>
      <c r="B41" t="s">
        <v>282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282</v>
      </c>
      <c r="I41" t="s">
        <v>282</v>
      </c>
      <c r="J41" t="s">
        <v>282</v>
      </c>
      <c r="K41" t="s">
        <v>282</v>
      </c>
      <c r="L41" t="s">
        <v>282</v>
      </c>
      <c r="M41" t="s">
        <v>282</v>
      </c>
      <c r="N41" t="s">
        <v>282</v>
      </c>
      <c r="O41">
        <v>-0.12602095672146901</v>
      </c>
      <c r="P41" t="s">
        <v>282</v>
      </c>
      <c r="Q41" t="s">
        <v>282</v>
      </c>
      <c r="R41" t="s">
        <v>282</v>
      </c>
      <c r="S41" t="s">
        <v>282</v>
      </c>
      <c r="T41" t="s">
        <v>282</v>
      </c>
      <c r="U41" t="s">
        <v>282</v>
      </c>
      <c r="V41" t="s">
        <v>282</v>
      </c>
      <c r="W41" t="s">
        <v>282</v>
      </c>
      <c r="X41" t="s">
        <v>282</v>
      </c>
      <c r="Y41" t="s">
        <v>282</v>
      </c>
      <c r="Z41" t="s">
        <v>282</v>
      </c>
      <c r="AA41">
        <v>0</v>
      </c>
      <c r="AB41">
        <v>0.24</v>
      </c>
      <c r="AC41" t="s">
        <v>282</v>
      </c>
      <c r="AD41" t="s">
        <v>282</v>
      </c>
      <c r="AE41">
        <v>0</v>
      </c>
      <c r="AF41" t="s">
        <v>282</v>
      </c>
      <c r="AG41" t="s">
        <v>282</v>
      </c>
      <c r="AH41" t="s">
        <v>282</v>
      </c>
      <c r="AI41" t="s">
        <v>282</v>
      </c>
      <c r="AJ41" t="s">
        <v>282</v>
      </c>
      <c r="AK41" t="s">
        <v>282</v>
      </c>
      <c r="AL41" t="s">
        <v>282</v>
      </c>
      <c r="AM41" t="s">
        <v>282</v>
      </c>
      <c r="AN41" t="s">
        <v>282</v>
      </c>
      <c r="AO41" t="s">
        <v>282</v>
      </c>
      <c r="AP41" t="s">
        <v>282</v>
      </c>
      <c r="AQ41" t="s">
        <v>282</v>
      </c>
      <c r="AR41" t="s">
        <v>282</v>
      </c>
      <c r="AS41" t="s">
        <v>282</v>
      </c>
      <c r="AT41" t="s">
        <v>282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 t="s">
        <v>282</v>
      </c>
      <c r="DU41">
        <v>0</v>
      </c>
      <c r="DV41">
        <v>0</v>
      </c>
      <c r="DW41">
        <v>0</v>
      </c>
      <c r="DX41" t="s">
        <v>282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>
      <c r="A42" t="s">
        <v>45</v>
      </c>
      <c r="B42" t="s">
        <v>282</v>
      </c>
      <c r="C42">
        <v>0</v>
      </c>
      <c r="D42">
        <v>0</v>
      </c>
      <c r="E42">
        <v>0</v>
      </c>
      <c r="F42">
        <v>0</v>
      </c>
      <c r="G42">
        <v>0</v>
      </c>
      <c r="H42" t="s">
        <v>282</v>
      </c>
      <c r="I42" t="s">
        <v>282</v>
      </c>
      <c r="J42" t="s">
        <v>282</v>
      </c>
      <c r="K42" t="s">
        <v>282</v>
      </c>
      <c r="L42" t="s">
        <v>282</v>
      </c>
      <c r="M42" t="s">
        <v>282</v>
      </c>
      <c r="N42" t="s">
        <v>282</v>
      </c>
      <c r="O42">
        <v>-0.12602095672146901</v>
      </c>
      <c r="P42" t="s">
        <v>282</v>
      </c>
      <c r="Q42" t="s">
        <v>282</v>
      </c>
      <c r="R42" t="s">
        <v>282</v>
      </c>
      <c r="S42" t="s">
        <v>282</v>
      </c>
      <c r="T42" t="s">
        <v>282</v>
      </c>
      <c r="U42" t="s">
        <v>282</v>
      </c>
      <c r="V42" t="s">
        <v>282</v>
      </c>
      <c r="W42" t="s">
        <v>282</v>
      </c>
      <c r="X42" t="s">
        <v>282</v>
      </c>
      <c r="Y42" t="s">
        <v>282</v>
      </c>
      <c r="Z42" t="s">
        <v>282</v>
      </c>
      <c r="AA42">
        <v>0</v>
      </c>
      <c r="AB42">
        <v>0.24</v>
      </c>
      <c r="AC42" t="s">
        <v>282</v>
      </c>
      <c r="AD42" t="s">
        <v>282</v>
      </c>
      <c r="AE42">
        <v>0</v>
      </c>
      <c r="AF42" t="s">
        <v>282</v>
      </c>
      <c r="AG42" t="s">
        <v>282</v>
      </c>
      <c r="AH42" t="s">
        <v>282</v>
      </c>
      <c r="AI42" t="s">
        <v>282</v>
      </c>
      <c r="AJ42" t="s">
        <v>282</v>
      </c>
      <c r="AK42" t="s">
        <v>282</v>
      </c>
      <c r="AL42" t="s">
        <v>282</v>
      </c>
      <c r="AM42" t="s">
        <v>282</v>
      </c>
      <c r="AN42" t="s">
        <v>282</v>
      </c>
      <c r="AO42" t="s">
        <v>282</v>
      </c>
      <c r="AP42" t="s">
        <v>282</v>
      </c>
      <c r="AQ42" t="s">
        <v>282</v>
      </c>
      <c r="AR42" t="s">
        <v>282</v>
      </c>
      <c r="AS42" t="s">
        <v>282</v>
      </c>
      <c r="AT42" t="s">
        <v>282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 t="s">
        <v>282</v>
      </c>
      <c r="DU42">
        <v>0</v>
      </c>
      <c r="DV42">
        <v>0</v>
      </c>
      <c r="DW42">
        <v>0</v>
      </c>
      <c r="DX42" t="s">
        <v>282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</row>
    <row r="43" spans="1:140">
      <c r="A43" t="s">
        <v>46</v>
      </c>
      <c r="B43" t="s">
        <v>282</v>
      </c>
      <c r="C43" t="s">
        <v>282</v>
      </c>
      <c r="D43" t="s">
        <v>282</v>
      </c>
      <c r="E43" t="s">
        <v>282</v>
      </c>
      <c r="F43" t="s">
        <v>282</v>
      </c>
      <c r="G43" t="s">
        <v>282</v>
      </c>
      <c r="H43" t="s">
        <v>282</v>
      </c>
      <c r="I43" t="s">
        <v>282</v>
      </c>
      <c r="J43" t="s">
        <v>282</v>
      </c>
      <c r="K43" t="s">
        <v>282</v>
      </c>
      <c r="L43" t="s">
        <v>282</v>
      </c>
      <c r="M43" t="s">
        <v>282</v>
      </c>
      <c r="N43" t="s">
        <v>282</v>
      </c>
      <c r="O43" t="s">
        <v>282</v>
      </c>
      <c r="P43" t="s">
        <v>282</v>
      </c>
      <c r="Q43" t="s">
        <v>282</v>
      </c>
      <c r="R43" t="s">
        <v>282</v>
      </c>
      <c r="S43" t="s">
        <v>282</v>
      </c>
      <c r="T43" t="s">
        <v>282</v>
      </c>
      <c r="U43" t="s">
        <v>282</v>
      </c>
      <c r="V43" t="s">
        <v>282</v>
      </c>
      <c r="W43" t="s">
        <v>282</v>
      </c>
      <c r="X43" t="s">
        <v>282</v>
      </c>
      <c r="Y43" t="s">
        <v>282</v>
      </c>
      <c r="Z43" t="s">
        <v>282</v>
      </c>
      <c r="AA43">
        <v>0</v>
      </c>
      <c r="AB43">
        <v>0.24</v>
      </c>
      <c r="AC43" t="s">
        <v>282</v>
      </c>
      <c r="AD43" t="s">
        <v>282</v>
      </c>
      <c r="AE43">
        <v>0</v>
      </c>
      <c r="AF43" t="s">
        <v>282</v>
      </c>
      <c r="AG43" t="s">
        <v>282</v>
      </c>
      <c r="AH43" t="s">
        <v>282</v>
      </c>
      <c r="AI43" t="s">
        <v>282</v>
      </c>
      <c r="AJ43" t="s">
        <v>282</v>
      </c>
      <c r="AK43" t="s">
        <v>282</v>
      </c>
      <c r="AL43" t="s">
        <v>282</v>
      </c>
      <c r="AM43" t="s">
        <v>282</v>
      </c>
      <c r="AN43" t="s">
        <v>282</v>
      </c>
      <c r="AO43" t="s">
        <v>282</v>
      </c>
      <c r="AP43" t="s">
        <v>282</v>
      </c>
      <c r="AQ43" t="s">
        <v>282</v>
      </c>
      <c r="AR43" t="s">
        <v>282</v>
      </c>
      <c r="AS43" t="s">
        <v>282</v>
      </c>
      <c r="AT43" t="s">
        <v>282</v>
      </c>
      <c r="AU43" t="s">
        <v>282</v>
      </c>
      <c r="AV43" t="s">
        <v>282</v>
      </c>
      <c r="AW43">
        <v>0</v>
      </c>
      <c r="AX43" t="s">
        <v>282</v>
      </c>
      <c r="AY43">
        <v>0</v>
      </c>
      <c r="AZ43">
        <v>0</v>
      </c>
      <c r="BA43" t="s">
        <v>282</v>
      </c>
      <c r="BB43" t="s">
        <v>282</v>
      </c>
      <c r="BC43" t="s">
        <v>282</v>
      </c>
      <c r="BD43" t="s">
        <v>282</v>
      </c>
      <c r="BE43" t="s">
        <v>282</v>
      </c>
      <c r="BF43" t="s">
        <v>282</v>
      </c>
      <c r="BG43" t="s">
        <v>282</v>
      </c>
      <c r="BH43" t="s">
        <v>282</v>
      </c>
      <c r="BI43" t="s">
        <v>282</v>
      </c>
      <c r="BJ43" t="s">
        <v>282</v>
      </c>
      <c r="BK43" t="s">
        <v>282</v>
      </c>
      <c r="BL43" t="s">
        <v>282</v>
      </c>
      <c r="BM43" t="s">
        <v>282</v>
      </c>
      <c r="BN43" t="s">
        <v>282</v>
      </c>
      <c r="BO43" t="s">
        <v>282</v>
      </c>
      <c r="BP43" t="s">
        <v>282</v>
      </c>
      <c r="BQ43" t="s">
        <v>282</v>
      </c>
      <c r="BR43" t="s">
        <v>282</v>
      </c>
      <c r="BS43" t="s">
        <v>282</v>
      </c>
      <c r="BT43" t="s">
        <v>282</v>
      </c>
      <c r="BU43" t="s">
        <v>282</v>
      </c>
      <c r="BV43" t="s">
        <v>282</v>
      </c>
      <c r="BW43" t="s">
        <v>282</v>
      </c>
      <c r="BX43" t="s">
        <v>282</v>
      </c>
      <c r="BY43" t="s">
        <v>282</v>
      </c>
      <c r="BZ43" t="s">
        <v>282</v>
      </c>
      <c r="CA43" t="s">
        <v>282</v>
      </c>
      <c r="CB43" t="s">
        <v>282</v>
      </c>
      <c r="CC43" t="s">
        <v>282</v>
      </c>
      <c r="CD43" t="s">
        <v>282</v>
      </c>
      <c r="CE43" t="s">
        <v>282</v>
      </c>
      <c r="CF43" t="s">
        <v>282</v>
      </c>
      <c r="CG43" t="s">
        <v>282</v>
      </c>
      <c r="CH43" t="s">
        <v>282</v>
      </c>
      <c r="CI43" t="s">
        <v>282</v>
      </c>
      <c r="CJ43" t="s">
        <v>282</v>
      </c>
      <c r="CK43" t="s">
        <v>282</v>
      </c>
      <c r="CL43" t="s">
        <v>282</v>
      </c>
      <c r="CM43" t="s">
        <v>282</v>
      </c>
      <c r="CN43" t="s">
        <v>282</v>
      </c>
      <c r="CO43" t="s">
        <v>282</v>
      </c>
      <c r="CP43" t="s">
        <v>282</v>
      </c>
      <c r="CQ43" t="s">
        <v>282</v>
      </c>
      <c r="CR43" t="s">
        <v>282</v>
      </c>
      <c r="CS43" t="s">
        <v>282</v>
      </c>
      <c r="CT43" t="s">
        <v>282</v>
      </c>
      <c r="CU43" t="s">
        <v>282</v>
      </c>
      <c r="CV43" t="s">
        <v>282</v>
      </c>
      <c r="CW43" t="s">
        <v>282</v>
      </c>
      <c r="CX43" t="s">
        <v>282</v>
      </c>
      <c r="CY43" t="s">
        <v>282</v>
      </c>
      <c r="CZ43" t="s">
        <v>282</v>
      </c>
      <c r="DA43" t="s">
        <v>282</v>
      </c>
      <c r="DB43" t="s">
        <v>282</v>
      </c>
      <c r="DC43" t="s">
        <v>282</v>
      </c>
      <c r="DD43" t="s">
        <v>282</v>
      </c>
      <c r="DE43" t="s">
        <v>282</v>
      </c>
      <c r="DF43" t="s">
        <v>282</v>
      </c>
      <c r="DG43" t="s">
        <v>282</v>
      </c>
      <c r="DH43" t="s">
        <v>282</v>
      </c>
      <c r="DI43" t="s">
        <v>282</v>
      </c>
      <c r="DJ43" t="s">
        <v>282</v>
      </c>
      <c r="DK43" t="s">
        <v>282</v>
      </c>
      <c r="DL43" t="s">
        <v>282</v>
      </c>
      <c r="DM43" t="s">
        <v>282</v>
      </c>
      <c r="DN43" t="s">
        <v>282</v>
      </c>
      <c r="DO43" t="s">
        <v>282</v>
      </c>
      <c r="DP43" t="s">
        <v>282</v>
      </c>
      <c r="DQ43" t="s">
        <v>282</v>
      </c>
      <c r="DR43" t="s">
        <v>282</v>
      </c>
      <c r="DS43" t="s">
        <v>282</v>
      </c>
      <c r="DT43" t="s">
        <v>282</v>
      </c>
      <c r="DU43" t="s">
        <v>282</v>
      </c>
      <c r="DV43" t="s">
        <v>282</v>
      </c>
      <c r="DW43" t="s">
        <v>282</v>
      </c>
      <c r="DX43" t="s">
        <v>282</v>
      </c>
      <c r="DY43" t="s">
        <v>282</v>
      </c>
      <c r="DZ43" t="s">
        <v>282</v>
      </c>
      <c r="EA43" t="s">
        <v>282</v>
      </c>
      <c r="EB43" t="s">
        <v>282</v>
      </c>
      <c r="EC43" t="s">
        <v>282</v>
      </c>
      <c r="ED43" t="s">
        <v>282</v>
      </c>
      <c r="EE43" t="s">
        <v>282</v>
      </c>
      <c r="EF43" t="s">
        <v>282</v>
      </c>
      <c r="EG43" t="s">
        <v>282</v>
      </c>
      <c r="EH43" t="s">
        <v>282</v>
      </c>
      <c r="EI43" t="s">
        <v>282</v>
      </c>
      <c r="EJ43" t="s">
        <v>282</v>
      </c>
    </row>
    <row r="44" spans="1:140">
      <c r="A44" t="s">
        <v>47</v>
      </c>
      <c r="B44" t="s">
        <v>282</v>
      </c>
      <c r="C44">
        <v>0</v>
      </c>
      <c r="D44">
        <v>0</v>
      </c>
      <c r="E44">
        <v>0</v>
      </c>
      <c r="F44">
        <v>0</v>
      </c>
      <c r="G44">
        <v>0</v>
      </c>
      <c r="H44" t="s">
        <v>282</v>
      </c>
      <c r="I44">
        <v>0.06</v>
      </c>
      <c r="J44" t="s">
        <v>282</v>
      </c>
      <c r="K44" t="s">
        <v>282</v>
      </c>
      <c r="L44" t="s">
        <v>282</v>
      </c>
      <c r="M44" t="s">
        <v>282</v>
      </c>
      <c r="N44" t="s">
        <v>282</v>
      </c>
      <c r="O44">
        <v>-0.12602095672146901</v>
      </c>
      <c r="P44" t="s">
        <v>282</v>
      </c>
      <c r="Q44" t="s">
        <v>282</v>
      </c>
      <c r="R44" t="s">
        <v>282</v>
      </c>
      <c r="S44" t="s">
        <v>282</v>
      </c>
      <c r="T44" t="s">
        <v>282</v>
      </c>
      <c r="U44" t="s">
        <v>282</v>
      </c>
      <c r="V44" t="s">
        <v>282</v>
      </c>
      <c r="W44" t="s">
        <v>282</v>
      </c>
      <c r="X44" t="s">
        <v>282</v>
      </c>
      <c r="Y44" t="s">
        <v>282</v>
      </c>
      <c r="Z44" t="s">
        <v>282</v>
      </c>
      <c r="AA44">
        <v>0</v>
      </c>
      <c r="AB44">
        <v>0.24</v>
      </c>
      <c r="AC44" t="s">
        <v>282</v>
      </c>
      <c r="AD44" t="s">
        <v>282</v>
      </c>
      <c r="AE44">
        <v>0</v>
      </c>
      <c r="AF44" t="s">
        <v>282</v>
      </c>
      <c r="AG44" t="s">
        <v>282</v>
      </c>
      <c r="AH44" t="s">
        <v>282</v>
      </c>
      <c r="AI44" t="s">
        <v>282</v>
      </c>
      <c r="AJ44" t="s">
        <v>282</v>
      </c>
      <c r="AK44" t="s">
        <v>282</v>
      </c>
      <c r="AL44" t="s">
        <v>282</v>
      </c>
      <c r="AM44" t="s">
        <v>282</v>
      </c>
      <c r="AN44" t="s">
        <v>282</v>
      </c>
      <c r="AO44" t="s">
        <v>282</v>
      </c>
      <c r="AP44" t="s">
        <v>282</v>
      </c>
      <c r="AQ44" t="s">
        <v>282</v>
      </c>
      <c r="AR44" t="s">
        <v>282</v>
      </c>
      <c r="AS44" t="s">
        <v>282</v>
      </c>
      <c r="AT44" t="s">
        <v>282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 t="s">
        <v>282</v>
      </c>
      <c r="BB44" t="s">
        <v>282</v>
      </c>
      <c r="BC44" t="s">
        <v>282</v>
      </c>
      <c r="BD44" t="s">
        <v>282</v>
      </c>
      <c r="BE44" t="s">
        <v>282</v>
      </c>
      <c r="BF44" t="s">
        <v>282</v>
      </c>
      <c r="BG44" t="s">
        <v>282</v>
      </c>
      <c r="BH44" t="s">
        <v>282</v>
      </c>
      <c r="BI44" t="s">
        <v>282</v>
      </c>
      <c r="BJ44" t="s">
        <v>282</v>
      </c>
      <c r="BK44" t="s">
        <v>282</v>
      </c>
      <c r="BL44" t="s">
        <v>282</v>
      </c>
      <c r="BM44" t="s">
        <v>282</v>
      </c>
      <c r="BN44" t="s">
        <v>282</v>
      </c>
      <c r="BO44" t="s">
        <v>282</v>
      </c>
      <c r="BP44" t="s">
        <v>282</v>
      </c>
      <c r="BQ44" t="s">
        <v>282</v>
      </c>
      <c r="BR44" t="s">
        <v>282</v>
      </c>
      <c r="BS44" t="s">
        <v>282</v>
      </c>
      <c r="BT44" t="s">
        <v>282</v>
      </c>
      <c r="BU44" t="s">
        <v>282</v>
      </c>
      <c r="BV44" t="s">
        <v>282</v>
      </c>
      <c r="BW44" t="s">
        <v>282</v>
      </c>
      <c r="BX44" t="s">
        <v>282</v>
      </c>
      <c r="BY44" t="s">
        <v>282</v>
      </c>
      <c r="BZ44" t="s">
        <v>282</v>
      </c>
      <c r="CA44" t="s">
        <v>282</v>
      </c>
      <c r="CB44" t="s">
        <v>282</v>
      </c>
      <c r="CC44" t="s">
        <v>282</v>
      </c>
      <c r="CD44" t="s">
        <v>282</v>
      </c>
      <c r="CE44" t="s">
        <v>282</v>
      </c>
      <c r="CF44" t="s">
        <v>282</v>
      </c>
      <c r="CG44" t="s">
        <v>282</v>
      </c>
      <c r="CH44" t="s">
        <v>282</v>
      </c>
      <c r="CI44" t="s">
        <v>282</v>
      </c>
      <c r="CJ44" t="s">
        <v>282</v>
      </c>
      <c r="CK44" t="s">
        <v>282</v>
      </c>
      <c r="CL44" t="s">
        <v>282</v>
      </c>
      <c r="CM44" t="s">
        <v>282</v>
      </c>
      <c r="CN44" t="s">
        <v>282</v>
      </c>
      <c r="CO44" t="s">
        <v>282</v>
      </c>
      <c r="CP44" t="s">
        <v>282</v>
      </c>
      <c r="CQ44" t="s">
        <v>282</v>
      </c>
      <c r="CR44" t="s">
        <v>282</v>
      </c>
      <c r="CS44" t="s">
        <v>282</v>
      </c>
      <c r="CT44" t="s">
        <v>282</v>
      </c>
      <c r="CU44" t="s">
        <v>282</v>
      </c>
      <c r="CV44" t="s">
        <v>282</v>
      </c>
      <c r="CW44" t="s">
        <v>282</v>
      </c>
      <c r="CX44" t="s">
        <v>282</v>
      </c>
      <c r="CY44" t="s">
        <v>282</v>
      </c>
      <c r="CZ44" t="s">
        <v>282</v>
      </c>
      <c r="DA44" t="s">
        <v>282</v>
      </c>
      <c r="DB44" t="s">
        <v>282</v>
      </c>
      <c r="DC44" t="s">
        <v>282</v>
      </c>
      <c r="DD44" t="s">
        <v>282</v>
      </c>
      <c r="DE44" t="s">
        <v>282</v>
      </c>
      <c r="DF44" t="s">
        <v>282</v>
      </c>
      <c r="DG44" t="s">
        <v>282</v>
      </c>
      <c r="DH44" t="s">
        <v>282</v>
      </c>
      <c r="DI44" t="s">
        <v>282</v>
      </c>
      <c r="DJ44" t="s">
        <v>282</v>
      </c>
      <c r="DK44" t="s">
        <v>282</v>
      </c>
      <c r="DL44" t="s">
        <v>282</v>
      </c>
      <c r="DM44" t="s">
        <v>282</v>
      </c>
      <c r="DN44" t="s">
        <v>282</v>
      </c>
      <c r="DO44" t="s">
        <v>282</v>
      </c>
      <c r="DP44" t="s">
        <v>282</v>
      </c>
      <c r="DQ44" t="s">
        <v>282</v>
      </c>
      <c r="DR44" t="s">
        <v>282</v>
      </c>
      <c r="DS44" t="s">
        <v>282</v>
      </c>
      <c r="DT44" t="s">
        <v>282</v>
      </c>
      <c r="DU44" t="s">
        <v>282</v>
      </c>
      <c r="DV44" t="s">
        <v>282</v>
      </c>
      <c r="DW44" t="s">
        <v>282</v>
      </c>
      <c r="DX44" t="s">
        <v>282</v>
      </c>
      <c r="DY44" t="s">
        <v>282</v>
      </c>
      <c r="DZ44" t="s">
        <v>282</v>
      </c>
      <c r="EA44" t="s">
        <v>282</v>
      </c>
      <c r="EB44" t="s">
        <v>282</v>
      </c>
      <c r="EC44" t="s">
        <v>282</v>
      </c>
      <c r="ED44" t="s">
        <v>282</v>
      </c>
      <c r="EE44" t="s">
        <v>282</v>
      </c>
      <c r="EF44" t="s">
        <v>282</v>
      </c>
      <c r="EG44" t="s">
        <v>282</v>
      </c>
      <c r="EH44" t="s">
        <v>282</v>
      </c>
      <c r="EI44" t="s">
        <v>282</v>
      </c>
      <c r="EJ44" t="s">
        <v>282</v>
      </c>
    </row>
    <row r="45" spans="1:140">
      <c r="A45" t="s">
        <v>99</v>
      </c>
      <c r="B45" t="s">
        <v>282</v>
      </c>
      <c r="C45">
        <v>0</v>
      </c>
      <c r="D45">
        <v>0</v>
      </c>
      <c r="E45">
        <v>0</v>
      </c>
      <c r="F45">
        <v>0</v>
      </c>
      <c r="G45">
        <v>0</v>
      </c>
      <c r="H45" t="s">
        <v>282</v>
      </c>
      <c r="I45">
        <v>0.1</v>
      </c>
      <c r="J45" t="s">
        <v>282</v>
      </c>
      <c r="K45" t="s">
        <v>282</v>
      </c>
      <c r="L45">
        <v>3.4000000000000002E-2</v>
      </c>
      <c r="M45" t="s">
        <v>282</v>
      </c>
      <c r="N45" t="s">
        <v>282</v>
      </c>
      <c r="O45">
        <v>-0.12602095672146901</v>
      </c>
      <c r="P45" t="s">
        <v>282</v>
      </c>
      <c r="Q45" t="s">
        <v>282</v>
      </c>
      <c r="R45" t="s">
        <v>282</v>
      </c>
      <c r="S45" t="s">
        <v>282</v>
      </c>
      <c r="T45" t="s">
        <v>282</v>
      </c>
      <c r="U45" t="s">
        <v>282</v>
      </c>
      <c r="V45" t="s">
        <v>282</v>
      </c>
      <c r="W45" t="s">
        <v>282</v>
      </c>
      <c r="X45" t="s">
        <v>282</v>
      </c>
      <c r="Y45" t="s">
        <v>282</v>
      </c>
      <c r="Z45" t="s">
        <v>282</v>
      </c>
      <c r="AA45">
        <v>0</v>
      </c>
      <c r="AB45">
        <v>0.24</v>
      </c>
      <c r="AC45" t="s">
        <v>282</v>
      </c>
      <c r="AD45" t="s">
        <v>282</v>
      </c>
      <c r="AE45">
        <v>0</v>
      </c>
      <c r="AF45" t="s">
        <v>282</v>
      </c>
      <c r="AG45" t="s">
        <v>282</v>
      </c>
      <c r="AH45" t="s">
        <v>282</v>
      </c>
      <c r="AI45" t="s">
        <v>282</v>
      </c>
      <c r="AJ45" t="s">
        <v>282</v>
      </c>
      <c r="AK45" t="s">
        <v>282</v>
      </c>
      <c r="AL45" t="s">
        <v>282</v>
      </c>
      <c r="AM45" t="s">
        <v>282</v>
      </c>
      <c r="AN45" t="s">
        <v>282</v>
      </c>
      <c r="AO45" t="s">
        <v>282</v>
      </c>
      <c r="AP45" t="s">
        <v>282</v>
      </c>
      <c r="AQ45" t="s">
        <v>282</v>
      </c>
      <c r="AR45" t="s">
        <v>282</v>
      </c>
      <c r="AS45" t="s">
        <v>282</v>
      </c>
      <c r="AT45" t="s">
        <v>282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 t="s">
        <v>282</v>
      </c>
      <c r="BB45" t="s">
        <v>282</v>
      </c>
      <c r="BC45" t="s">
        <v>282</v>
      </c>
      <c r="BD45" t="s">
        <v>282</v>
      </c>
      <c r="BE45" t="s">
        <v>282</v>
      </c>
      <c r="BF45" t="s">
        <v>282</v>
      </c>
      <c r="BG45" t="s">
        <v>282</v>
      </c>
      <c r="BH45" t="s">
        <v>282</v>
      </c>
      <c r="BI45" t="s">
        <v>282</v>
      </c>
      <c r="BJ45" t="s">
        <v>282</v>
      </c>
      <c r="BK45" t="s">
        <v>282</v>
      </c>
      <c r="BL45" t="s">
        <v>282</v>
      </c>
      <c r="BM45" t="s">
        <v>282</v>
      </c>
      <c r="BN45" t="s">
        <v>282</v>
      </c>
      <c r="BO45" t="s">
        <v>282</v>
      </c>
      <c r="BP45" t="s">
        <v>282</v>
      </c>
      <c r="BQ45" t="s">
        <v>282</v>
      </c>
      <c r="BR45" t="s">
        <v>282</v>
      </c>
      <c r="BS45" t="s">
        <v>282</v>
      </c>
      <c r="BT45" t="s">
        <v>282</v>
      </c>
      <c r="BU45" t="s">
        <v>282</v>
      </c>
      <c r="BV45" t="s">
        <v>282</v>
      </c>
      <c r="BW45" t="s">
        <v>282</v>
      </c>
      <c r="BX45" t="s">
        <v>282</v>
      </c>
      <c r="BY45" t="s">
        <v>282</v>
      </c>
      <c r="BZ45" t="s">
        <v>282</v>
      </c>
      <c r="CA45" t="s">
        <v>282</v>
      </c>
      <c r="CB45" t="s">
        <v>282</v>
      </c>
      <c r="CC45" t="s">
        <v>282</v>
      </c>
      <c r="CD45" t="s">
        <v>282</v>
      </c>
      <c r="CE45" t="s">
        <v>282</v>
      </c>
      <c r="CF45" t="s">
        <v>282</v>
      </c>
      <c r="CG45" t="s">
        <v>282</v>
      </c>
      <c r="CH45" t="s">
        <v>282</v>
      </c>
      <c r="CI45" t="s">
        <v>282</v>
      </c>
      <c r="CJ45" t="s">
        <v>282</v>
      </c>
      <c r="CK45" t="s">
        <v>282</v>
      </c>
      <c r="CL45" t="s">
        <v>282</v>
      </c>
      <c r="CM45" t="s">
        <v>282</v>
      </c>
      <c r="CN45" t="s">
        <v>282</v>
      </c>
      <c r="CO45" t="s">
        <v>282</v>
      </c>
      <c r="CP45" t="s">
        <v>282</v>
      </c>
      <c r="CQ45" t="s">
        <v>282</v>
      </c>
      <c r="CR45" t="s">
        <v>282</v>
      </c>
      <c r="CS45" t="s">
        <v>282</v>
      </c>
      <c r="CT45" t="s">
        <v>282</v>
      </c>
      <c r="CU45" t="s">
        <v>282</v>
      </c>
      <c r="CV45" t="s">
        <v>282</v>
      </c>
      <c r="CW45" t="s">
        <v>282</v>
      </c>
      <c r="CX45" t="s">
        <v>282</v>
      </c>
      <c r="CY45" t="s">
        <v>282</v>
      </c>
      <c r="CZ45" t="s">
        <v>282</v>
      </c>
      <c r="DA45" t="s">
        <v>282</v>
      </c>
      <c r="DB45" t="s">
        <v>282</v>
      </c>
      <c r="DC45" t="s">
        <v>282</v>
      </c>
      <c r="DD45" t="s">
        <v>282</v>
      </c>
      <c r="DE45" t="s">
        <v>282</v>
      </c>
      <c r="DF45" t="s">
        <v>282</v>
      </c>
      <c r="DG45" t="s">
        <v>282</v>
      </c>
      <c r="DH45" t="s">
        <v>282</v>
      </c>
      <c r="DI45" t="s">
        <v>282</v>
      </c>
      <c r="DJ45" t="s">
        <v>282</v>
      </c>
      <c r="DK45" t="s">
        <v>282</v>
      </c>
      <c r="DL45" t="s">
        <v>282</v>
      </c>
      <c r="DM45" t="s">
        <v>282</v>
      </c>
      <c r="DN45" t="s">
        <v>282</v>
      </c>
      <c r="DO45" t="s">
        <v>282</v>
      </c>
      <c r="DP45" t="s">
        <v>282</v>
      </c>
      <c r="DQ45" t="s">
        <v>282</v>
      </c>
      <c r="DR45" t="s">
        <v>282</v>
      </c>
      <c r="DS45" t="s">
        <v>282</v>
      </c>
      <c r="DT45" t="s">
        <v>282</v>
      </c>
      <c r="DU45" t="s">
        <v>282</v>
      </c>
      <c r="DV45" t="s">
        <v>282</v>
      </c>
      <c r="DW45" t="s">
        <v>282</v>
      </c>
      <c r="DX45" t="s">
        <v>282</v>
      </c>
      <c r="DY45" t="s">
        <v>282</v>
      </c>
      <c r="DZ45" t="s">
        <v>282</v>
      </c>
      <c r="EA45" t="s">
        <v>282</v>
      </c>
      <c r="EB45" t="s">
        <v>282</v>
      </c>
      <c r="EC45" t="s">
        <v>282</v>
      </c>
      <c r="ED45" t="s">
        <v>282</v>
      </c>
      <c r="EE45" t="s">
        <v>282</v>
      </c>
      <c r="EF45" t="s">
        <v>282</v>
      </c>
      <c r="EG45" t="s">
        <v>282</v>
      </c>
      <c r="EH45" t="s">
        <v>282</v>
      </c>
      <c r="EI45" t="s">
        <v>282</v>
      </c>
      <c r="EJ45" t="s">
        <v>282</v>
      </c>
    </row>
    <row r="46" spans="1:140">
      <c r="A46" t="s">
        <v>48</v>
      </c>
      <c r="B46" t="s">
        <v>282</v>
      </c>
      <c r="C46">
        <v>0</v>
      </c>
      <c r="D46">
        <v>0</v>
      </c>
      <c r="E46">
        <v>0</v>
      </c>
      <c r="F46">
        <v>0</v>
      </c>
      <c r="G46">
        <v>0</v>
      </c>
      <c r="H46" t="s">
        <v>282</v>
      </c>
      <c r="I46">
        <v>6.8599999999999994E-2</v>
      </c>
      <c r="J46" t="s">
        <v>282</v>
      </c>
      <c r="K46" t="s">
        <v>282</v>
      </c>
      <c r="L46" t="s">
        <v>282</v>
      </c>
      <c r="M46" t="s">
        <v>282</v>
      </c>
      <c r="N46" t="s">
        <v>282</v>
      </c>
      <c r="O46">
        <v>-0.12602095672146901</v>
      </c>
      <c r="P46" t="s">
        <v>282</v>
      </c>
      <c r="Q46" t="s">
        <v>282</v>
      </c>
      <c r="R46" t="s">
        <v>282</v>
      </c>
      <c r="S46" t="s">
        <v>282</v>
      </c>
      <c r="T46" t="s">
        <v>282</v>
      </c>
      <c r="U46" t="s">
        <v>282</v>
      </c>
      <c r="V46" t="s">
        <v>282</v>
      </c>
      <c r="W46" t="s">
        <v>282</v>
      </c>
      <c r="X46" t="s">
        <v>282</v>
      </c>
      <c r="Y46" t="s">
        <v>282</v>
      </c>
      <c r="Z46" t="s">
        <v>282</v>
      </c>
      <c r="AA46">
        <v>0</v>
      </c>
      <c r="AB46">
        <v>0.24</v>
      </c>
      <c r="AC46" t="s">
        <v>282</v>
      </c>
      <c r="AD46" t="s">
        <v>282</v>
      </c>
      <c r="AE46">
        <v>4.0555149999999991E-2</v>
      </c>
      <c r="AF46" t="s">
        <v>282</v>
      </c>
      <c r="AG46" t="s">
        <v>282</v>
      </c>
      <c r="AH46" t="s">
        <v>282</v>
      </c>
      <c r="AI46" t="s">
        <v>282</v>
      </c>
      <c r="AJ46" t="s">
        <v>282</v>
      </c>
      <c r="AK46" t="s">
        <v>282</v>
      </c>
      <c r="AL46" t="s">
        <v>282</v>
      </c>
      <c r="AM46" t="s">
        <v>282</v>
      </c>
      <c r="AN46" t="s">
        <v>282</v>
      </c>
      <c r="AO46" t="s">
        <v>282</v>
      </c>
      <c r="AP46" t="s">
        <v>282</v>
      </c>
      <c r="AQ46" t="s">
        <v>282</v>
      </c>
      <c r="AR46" t="s">
        <v>282</v>
      </c>
      <c r="AS46" t="s">
        <v>282</v>
      </c>
      <c r="AT46" t="s">
        <v>282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 t="s">
        <v>282</v>
      </c>
      <c r="BB46" t="s">
        <v>282</v>
      </c>
      <c r="BC46" t="s">
        <v>282</v>
      </c>
      <c r="BD46" t="s">
        <v>282</v>
      </c>
      <c r="BE46" t="s">
        <v>282</v>
      </c>
      <c r="BF46" t="s">
        <v>282</v>
      </c>
      <c r="BG46" t="s">
        <v>282</v>
      </c>
      <c r="BH46" t="s">
        <v>282</v>
      </c>
      <c r="BI46" t="s">
        <v>282</v>
      </c>
      <c r="BJ46" t="s">
        <v>282</v>
      </c>
      <c r="BK46" t="s">
        <v>282</v>
      </c>
      <c r="BL46" t="s">
        <v>282</v>
      </c>
      <c r="BM46" t="s">
        <v>282</v>
      </c>
      <c r="BN46" t="s">
        <v>282</v>
      </c>
      <c r="BO46" t="s">
        <v>282</v>
      </c>
      <c r="BP46" t="s">
        <v>282</v>
      </c>
      <c r="BQ46" t="s">
        <v>282</v>
      </c>
      <c r="BR46" t="s">
        <v>282</v>
      </c>
      <c r="BS46" t="s">
        <v>282</v>
      </c>
      <c r="BT46" t="s">
        <v>282</v>
      </c>
      <c r="BU46" t="s">
        <v>282</v>
      </c>
      <c r="BV46" t="s">
        <v>282</v>
      </c>
      <c r="BW46" t="s">
        <v>282</v>
      </c>
      <c r="BX46" t="s">
        <v>282</v>
      </c>
      <c r="BY46" t="s">
        <v>282</v>
      </c>
      <c r="BZ46" t="s">
        <v>282</v>
      </c>
      <c r="CA46" t="s">
        <v>282</v>
      </c>
      <c r="CB46" t="s">
        <v>282</v>
      </c>
      <c r="CC46" t="s">
        <v>282</v>
      </c>
      <c r="CD46" t="s">
        <v>282</v>
      </c>
      <c r="CE46" t="s">
        <v>282</v>
      </c>
      <c r="CF46" t="s">
        <v>282</v>
      </c>
      <c r="CG46" t="s">
        <v>282</v>
      </c>
      <c r="CH46" t="s">
        <v>282</v>
      </c>
      <c r="CI46" t="s">
        <v>282</v>
      </c>
      <c r="CJ46" t="s">
        <v>282</v>
      </c>
      <c r="CK46" t="s">
        <v>282</v>
      </c>
      <c r="CL46" t="s">
        <v>282</v>
      </c>
      <c r="CM46" t="s">
        <v>282</v>
      </c>
      <c r="CN46" t="s">
        <v>282</v>
      </c>
      <c r="CO46" t="s">
        <v>282</v>
      </c>
      <c r="CP46" t="s">
        <v>282</v>
      </c>
      <c r="CQ46" t="s">
        <v>282</v>
      </c>
      <c r="CR46" t="s">
        <v>282</v>
      </c>
      <c r="CS46" t="s">
        <v>282</v>
      </c>
      <c r="CT46" t="s">
        <v>282</v>
      </c>
      <c r="CU46" t="s">
        <v>282</v>
      </c>
      <c r="CV46" t="s">
        <v>282</v>
      </c>
      <c r="CW46" t="s">
        <v>282</v>
      </c>
      <c r="CX46" t="s">
        <v>282</v>
      </c>
      <c r="CY46" t="s">
        <v>282</v>
      </c>
      <c r="CZ46" t="s">
        <v>282</v>
      </c>
      <c r="DA46" t="s">
        <v>282</v>
      </c>
      <c r="DB46" t="s">
        <v>282</v>
      </c>
      <c r="DC46" t="s">
        <v>282</v>
      </c>
      <c r="DD46" t="s">
        <v>282</v>
      </c>
      <c r="DE46" t="s">
        <v>282</v>
      </c>
      <c r="DF46" t="s">
        <v>282</v>
      </c>
      <c r="DG46" t="s">
        <v>282</v>
      </c>
      <c r="DH46" t="s">
        <v>282</v>
      </c>
      <c r="DI46" t="s">
        <v>282</v>
      </c>
      <c r="DJ46" t="s">
        <v>282</v>
      </c>
      <c r="DK46" t="s">
        <v>282</v>
      </c>
      <c r="DL46" t="s">
        <v>282</v>
      </c>
      <c r="DM46" t="s">
        <v>282</v>
      </c>
      <c r="DN46" t="s">
        <v>282</v>
      </c>
      <c r="DO46" t="s">
        <v>282</v>
      </c>
      <c r="DP46" t="s">
        <v>282</v>
      </c>
      <c r="DQ46" t="s">
        <v>282</v>
      </c>
      <c r="DR46" t="s">
        <v>282</v>
      </c>
      <c r="DS46" t="s">
        <v>282</v>
      </c>
      <c r="DT46" t="s">
        <v>282</v>
      </c>
      <c r="DU46" t="s">
        <v>282</v>
      </c>
      <c r="DV46" t="s">
        <v>282</v>
      </c>
      <c r="DW46" t="s">
        <v>282</v>
      </c>
      <c r="DX46" t="s">
        <v>282</v>
      </c>
      <c r="DY46" t="s">
        <v>282</v>
      </c>
      <c r="DZ46" t="s">
        <v>282</v>
      </c>
      <c r="EA46" t="s">
        <v>282</v>
      </c>
      <c r="EB46" t="s">
        <v>282</v>
      </c>
      <c r="EC46" t="s">
        <v>282</v>
      </c>
      <c r="ED46" t="s">
        <v>282</v>
      </c>
      <c r="EE46" t="s">
        <v>282</v>
      </c>
      <c r="EF46" t="s">
        <v>282</v>
      </c>
      <c r="EG46" t="s">
        <v>282</v>
      </c>
      <c r="EH46" t="s">
        <v>282</v>
      </c>
      <c r="EI46" t="s">
        <v>282</v>
      </c>
      <c r="EJ46" t="s">
        <v>282</v>
      </c>
    </row>
    <row r="47" spans="1:140">
      <c r="A47" t="s">
        <v>49</v>
      </c>
      <c r="B47" t="s">
        <v>282</v>
      </c>
      <c r="C47">
        <v>0</v>
      </c>
      <c r="D47">
        <v>0</v>
      </c>
      <c r="E47">
        <v>0</v>
      </c>
      <c r="F47">
        <v>0</v>
      </c>
      <c r="G47">
        <v>0</v>
      </c>
      <c r="H47" t="s">
        <v>282</v>
      </c>
      <c r="I47" t="s">
        <v>282</v>
      </c>
      <c r="J47" t="s">
        <v>282</v>
      </c>
      <c r="K47" t="s">
        <v>282</v>
      </c>
      <c r="L47" t="s">
        <v>282</v>
      </c>
      <c r="M47" t="s">
        <v>282</v>
      </c>
      <c r="N47" t="s">
        <v>282</v>
      </c>
      <c r="O47">
        <v>-0.12602095672146901</v>
      </c>
      <c r="P47" t="s">
        <v>282</v>
      </c>
      <c r="Q47" t="s">
        <v>282</v>
      </c>
      <c r="R47" t="s">
        <v>282</v>
      </c>
      <c r="S47" t="s">
        <v>282</v>
      </c>
      <c r="T47" t="s">
        <v>282</v>
      </c>
      <c r="U47" t="s">
        <v>282</v>
      </c>
      <c r="V47" t="s">
        <v>282</v>
      </c>
      <c r="W47" t="s">
        <v>282</v>
      </c>
      <c r="X47" t="s">
        <v>282</v>
      </c>
      <c r="Y47" t="s">
        <v>282</v>
      </c>
      <c r="Z47" t="s">
        <v>282</v>
      </c>
      <c r="AA47">
        <v>0</v>
      </c>
      <c r="AB47">
        <v>0.24</v>
      </c>
      <c r="AC47" t="s">
        <v>282</v>
      </c>
      <c r="AD47" t="s">
        <v>282</v>
      </c>
      <c r="AE47">
        <v>0</v>
      </c>
      <c r="AF47" t="s">
        <v>282</v>
      </c>
      <c r="AG47" t="s">
        <v>282</v>
      </c>
      <c r="AH47" t="s">
        <v>282</v>
      </c>
      <c r="AI47" t="s">
        <v>282</v>
      </c>
      <c r="AJ47" t="s">
        <v>282</v>
      </c>
      <c r="AK47" t="s">
        <v>282</v>
      </c>
      <c r="AL47" t="s">
        <v>282</v>
      </c>
      <c r="AM47" t="s">
        <v>282</v>
      </c>
      <c r="AN47" t="s">
        <v>282</v>
      </c>
      <c r="AO47" t="s">
        <v>282</v>
      </c>
      <c r="AP47" t="s">
        <v>282</v>
      </c>
      <c r="AQ47" t="s">
        <v>282</v>
      </c>
      <c r="AR47" t="s">
        <v>282</v>
      </c>
      <c r="AS47" t="s">
        <v>282</v>
      </c>
      <c r="AT47" t="s">
        <v>282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 t="s">
        <v>282</v>
      </c>
      <c r="BB47" t="s">
        <v>282</v>
      </c>
      <c r="BC47" t="s">
        <v>282</v>
      </c>
      <c r="BD47" t="s">
        <v>282</v>
      </c>
      <c r="BE47" t="s">
        <v>282</v>
      </c>
      <c r="BF47" t="s">
        <v>282</v>
      </c>
      <c r="BG47" t="s">
        <v>282</v>
      </c>
      <c r="BH47" t="s">
        <v>282</v>
      </c>
      <c r="BI47" t="s">
        <v>282</v>
      </c>
      <c r="BJ47" t="s">
        <v>282</v>
      </c>
      <c r="BK47" t="s">
        <v>282</v>
      </c>
      <c r="BL47" t="s">
        <v>282</v>
      </c>
      <c r="BM47" t="s">
        <v>282</v>
      </c>
      <c r="BN47" t="s">
        <v>282</v>
      </c>
      <c r="BO47" t="s">
        <v>282</v>
      </c>
      <c r="BP47" t="s">
        <v>282</v>
      </c>
      <c r="BQ47" t="s">
        <v>282</v>
      </c>
      <c r="BR47" t="s">
        <v>282</v>
      </c>
      <c r="BS47" t="s">
        <v>282</v>
      </c>
      <c r="BT47" t="s">
        <v>282</v>
      </c>
      <c r="BU47" t="s">
        <v>282</v>
      </c>
      <c r="BV47" t="s">
        <v>282</v>
      </c>
      <c r="BW47" t="s">
        <v>282</v>
      </c>
      <c r="BX47" t="s">
        <v>282</v>
      </c>
      <c r="BY47" t="s">
        <v>282</v>
      </c>
      <c r="BZ47" t="s">
        <v>282</v>
      </c>
      <c r="CA47" t="s">
        <v>282</v>
      </c>
      <c r="CB47" t="s">
        <v>282</v>
      </c>
      <c r="CC47" t="s">
        <v>282</v>
      </c>
      <c r="CD47" t="s">
        <v>282</v>
      </c>
      <c r="CE47" t="s">
        <v>282</v>
      </c>
      <c r="CF47" t="s">
        <v>282</v>
      </c>
      <c r="CG47" t="s">
        <v>282</v>
      </c>
      <c r="CH47" t="s">
        <v>282</v>
      </c>
      <c r="CI47" t="s">
        <v>282</v>
      </c>
      <c r="CJ47" t="s">
        <v>282</v>
      </c>
      <c r="CK47" t="s">
        <v>282</v>
      </c>
      <c r="CL47" t="s">
        <v>282</v>
      </c>
      <c r="CM47" t="s">
        <v>282</v>
      </c>
      <c r="CN47" t="s">
        <v>282</v>
      </c>
      <c r="CO47" t="s">
        <v>282</v>
      </c>
      <c r="CP47" t="s">
        <v>282</v>
      </c>
      <c r="CQ47" t="s">
        <v>282</v>
      </c>
      <c r="CR47" t="s">
        <v>282</v>
      </c>
      <c r="CS47" t="s">
        <v>282</v>
      </c>
      <c r="CT47" t="s">
        <v>282</v>
      </c>
      <c r="CU47" t="s">
        <v>282</v>
      </c>
      <c r="CV47" t="s">
        <v>282</v>
      </c>
      <c r="CW47" t="s">
        <v>282</v>
      </c>
      <c r="CX47" t="s">
        <v>282</v>
      </c>
      <c r="CY47" t="s">
        <v>282</v>
      </c>
      <c r="CZ47" t="s">
        <v>282</v>
      </c>
      <c r="DA47" t="s">
        <v>282</v>
      </c>
      <c r="DB47" t="s">
        <v>282</v>
      </c>
      <c r="DC47" t="s">
        <v>282</v>
      </c>
      <c r="DD47" t="s">
        <v>282</v>
      </c>
      <c r="DE47" t="s">
        <v>282</v>
      </c>
      <c r="DF47" t="s">
        <v>282</v>
      </c>
      <c r="DG47" t="s">
        <v>282</v>
      </c>
      <c r="DH47" t="s">
        <v>282</v>
      </c>
      <c r="DI47" t="s">
        <v>282</v>
      </c>
      <c r="DJ47" t="s">
        <v>282</v>
      </c>
      <c r="DK47" t="s">
        <v>282</v>
      </c>
      <c r="DL47" t="s">
        <v>282</v>
      </c>
      <c r="DM47" t="s">
        <v>282</v>
      </c>
      <c r="DN47" t="s">
        <v>282</v>
      </c>
      <c r="DO47" t="s">
        <v>282</v>
      </c>
      <c r="DP47" t="s">
        <v>282</v>
      </c>
      <c r="DQ47" t="s">
        <v>282</v>
      </c>
      <c r="DR47" t="s">
        <v>282</v>
      </c>
      <c r="DS47" t="s">
        <v>282</v>
      </c>
      <c r="DT47" t="s">
        <v>282</v>
      </c>
      <c r="DU47" t="s">
        <v>282</v>
      </c>
      <c r="DV47" t="s">
        <v>282</v>
      </c>
      <c r="DW47" t="s">
        <v>282</v>
      </c>
      <c r="DX47" t="s">
        <v>282</v>
      </c>
      <c r="DY47" t="s">
        <v>282</v>
      </c>
      <c r="DZ47" t="s">
        <v>282</v>
      </c>
      <c r="EA47" t="s">
        <v>282</v>
      </c>
      <c r="EB47" t="s">
        <v>282</v>
      </c>
      <c r="EC47" t="s">
        <v>282</v>
      </c>
      <c r="ED47" t="s">
        <v>282</v>
      </c>
      <c r="EE47" t="s">
        <v>282</v>
      </c>
      <c r="EF47" t="s">
        <v>282</v>
      </c>
      <c r="EG47" t="s">
        <v>282</v>
      </c>
      <c r="EH47" t="s">
        <v>282</v>
      </c>
      <c r="EI47" t="s">
        <v>282</v>
      </c>
      <c r="EJ47" t="s">
        <v>282</v>
      </c>
    </row>
    <row r="48" spans="1:140">
      <c r="A48" t="s">
        <v>50</v>
      </c>
      <c r="B48" t="s">
        <v>282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282</v>
      </c>
      <c r="I48">
        <v>5.6300000000000003E-2</v>
      </c>
      <c r="J48">
        <v>0</v>
      </c>
      <c r="K48" t="s">
        <v>282</v>
      </c>
      <c r="L48" t="s">
        <v>282</v>
      </c>
      <c r="M48" t="s">
        <v>282</v>
      </c>
      <c r="N48" t="s">
        <v>282</v>
      </c>
      <c r="O48">
        <v>-0.12602095672146901</v>
      </c>
      <c r="P48" t="s">
        <v>282</v>
      </c>
      <c r="Q48" t="s">
        <v>282</v>
      </c>
      <c r="R48" t="s">
        <v>282</v>
      </c>
      <c r="S48" t="s">
        <v>282</v>
      </c>
      <c r="T48" t="s">
        <v>282</v>
      </c>
      <c r="U48" t="s">
        <v>282</v>
      </c>
      <c r="V48" t="s">
        <v>282</v>
      </c>
      <c r="W48" t="s">
        <v>282</v>
      </c>
      <c r="X48" t="s">
        <v>282</v>
      </c>
      <c r="Y48" t="s">
        <v>282</v>
      </c>
      <c r="Z48" t="s">
        <v>282</v>
      </c>
      <c r="AA48">
        <v>0</v>
      </c>
      <c r="AB48">
        <v>0.24</v>
      </c>
      <c r="AC48" t="s">
        <v>282</v>
      </c>
      <c r="AD48" t="s">
        <v>282</v>
      </c>
      <c r="AE48">
        <v>0</v>
      </c>
      <c r="AF48" t="s">
        <v>282</v>
      </c>
      <c r="AG48" t="s">
        <v>282</v>
      </c>
      <c r="AH48" t="s">
        <v>282</v>
      </c>
      <c r="AI48" t="s">
        <v>282</v>
      </c>
      <c r="AJ48" t="s">
        <v>282</v>
      </c>
      <c r="AK48" t="s">
        <v>282</v>
      </c>
      <c r="AL48" t="s">
        <v>282</v>
      </c>
      <c r="AM48" t="s">
        <v>282</v>
      </c>
      <c r="AN48" t="s">
        <v>282</v>
      </c>
      <c r="AO48" t="s">
        <v>282</v>
      </c>
      <c r="AP48" t="s">
        <v>282</v>
      </c>
      <c r="AQ48" t="s">
        <v>282</v>
      </c>
      <c r="AR48" t="s">
        <v>282</v>
      </c>
      <c r="AS48">
        <v>0.10211706149999999</v>
      </c>
      <c r="AT48" t="s">
        <v>282</v>
      </c>
      <c r="AU48">
        <v>5.5500000000000001E-2</v>
      </c>
      <c r="AV48">
        <v>0</v>
      </c>
      <c r="AW48">
        <v>0</v>
      </c>
      <c r="AX48">
        <v>0</v>
      </c>
      <c r="AY48">
        <v>0</v>
      </c>
      <c r="AZ48">
        <v>0</v>
      </c>
      <c r="BA48" t="s">
        <v>282</v>
      </c>
      <c r="BB48" t="s">
        <v>282</v>
      </c>
      <c r="BC48" t="s">
        <v>282</v>
      </c>
      <c r="BD48" t="s">
        <v>282</v>
      </c>
      <c r="BE48" t="s">
        <v>282</v>
      </c>
      <c r="BF48" t="s">
        <v>282</v>
      </c>
      <c r="BG48" t="s">
        <v>282</v>
      </c>
      <c r="BH48" t="s">
        <v>282</v>
      </c>
      <c r="BI48" t="s">
        <v>282</v>
      </c>
      <c r="BJ48" t="s">
        <v>282</v>
      </c>
      <c r="BK48" t="s">
        <v>282</v>
      </c>
      <c r="BL48" t="s">
        <v>282</v>
      </c>
      <c r="BM48" t="s">
        <v>282</v>
      </c>
      <c r="BN48" t="s">
        <v>282</v>
      </c>
      <c r="BO48" t="s">
        <v>282</v>
      </c>
      <c r="BP48" t="s">
        <v>282</v>
      </c>
      <c r="BQ48" t="s">
        <v>282</v>
      </c>
      <c r="BR48" t="s">
        <v>282</v>
      </c>
      <c r="BS48" t="s">
        <v>282</v>
      </c>
      <c r="BT48" t="s">
        <v>282</v>
      </c>
      <c r="BU48" t="s">
        <v>282</v>
      </c>
      <c r="BV48" t="s">
        <v>282</v>
      </c>
      <c r="BW48" t="s">
        <v>282</v>
      </c>
      <c r="BX48" t="s">
        <v>282</v>
      </c>
      <c r="BY48" t="s">
        <v>282</v>
      </c>
      <c r="BZ48" t="s">
        <v>282</v>
      </c>
      <c r="CA48" t="s">
        <v>282</v>
      </c>
      <c r="CB48" t="s">
        <v>282</v>
      </c>
      <c r="CC48" t="s">
        <v>282</v>
      </c>
      <c r="CD48" t="s">
        <v>282</v>
      </c>
      <c r="CE48" t="s">
        <v>282</v>
      </c>
      <c r="CF48" t="s">
        <v>282</v>
      </c>
      <c r="CG48" t="s">
        <v>282</v>
      </c>
      <c r="CH48" t="s">
        <v>282</v>
      </c>
      <c r="CI48" t="s">
        <v>282</v>
      </c>
      <c r="CJ48" t="s">
        <v>282</v>
      </c>
      <c r="CK48" t="s">
        <v>282</v>
      </c>
      <c r="CL48" t="s">
        <v>282</v>
      </c>
      <c r="CM48" t="s">
        <v>282</v>
      </c>
      <c r="CN48" t="s">
        <v>282</v>
      </c>
      <c r="CO48" t="s">
        <v>282</v>
      </c>
      <c r="CP48" t="s">
        <v>282</v>
      </c>
      <c r="CQ48" t="s">
        <v>282</v>
      </c>
      <c r="CR48" t="s">
        <v>282</v>
      </c>
      <c r="CS48" t="s">
        <v>282</v>
      </c>
      <c r="CT48" t="s">
        <v>282</v>
      </c>
      <c r="CU48" t="s">
        <v>282</v>
      </c>
      <c r="CV48" t="s">
        <v>282</v>
      </c>
      <c r="CW48" t="s">
        <v>282</v>
      </c>
      <c r="CX48" t="s">
        <v>282</v>
      </c>
      <c r="CY48" t="s">
        <v>282</v>
      </c>
      <c r="CZ48" t="s">
        <v>282</v>
      </c>
      <c r="DA48" t="s">
        <v>282</v>
      </c>
      <c r="DB48" t="s">
        <v>282</v>
      </c>
      <c r="DC48" t="s">
        <v>282</v>
      </c>
      <c r="DD48" t="s">
        <v>282</v>
      </c>
      <c r="DE48" t="s">
        <v>282</v>
      </c>
      <c r="DF48" t="s">
        <v>282</v>
      </c>
      <c r="DG48" t="s">
        <v>282</v>
      </c>
      <c r="DH48" t="s">
        <v>282</v>
      </c>
      <c r="DI48" t="s">
        <v>282</v>
      </c>
      <c r="DJ48" t="s">
        <v>282</v>
      </c>
      <c r="DK48" t="s">
        <v>282</v>
      </c>
      <c r="DL48" t="s">
        <v>282</v>
      </c>
      <c r="DM48" t="s">
        <v>282</v>
      </c>
      <c r="DN48" t="s">
        <v>282</v>
      </c>
      <c r="DO48" t="s">
        <v>282</v>
      </c>
      <c r="DP48" t="s">
        <v>282</v>
      </c>
      <c r="DQ48" t="s">
        <v>282</v>
      </c>
      <c r="DR48" t="s">
        <v>282</v>
      </c>
      <c r="DS48" t="s">
        <v>282</v>
      </c>
      <c r="DT48" t="s">
        <v>282</v>
      </c>
      <c r="DU48" t="s">
        <v>282</v>
      </c>
      <c r="DV48" t="s">
        <v>282</v>
      </c>
      <c r="DW48" t="s">
        <v>282</v>
      </c>
      <c r="DX48" t="s">
        <v>282</v>
      </c>
      <c r="DY48" t="s">
        <v>282</v>
      </c>
      <c r="DZ48" t="s">
        <v>282</v>
      </c>
      <c r="EA48" t="s">
        <v>282</v>
      </c>
      <c r="EB48" t="s">
        <v>282</v>
      </c>
      <c r="EC48" t="s">
        <v>282</v>
      </c>
      <c r="ED48" t="s">
        <v>282</v>
      </c>
      <c r="EE48" t="s">
        <v>282</v>
      </c>
      <c r="EF48" t="s">
        <v>282</v>
      </c>
      <c r="EG48" t="s">
        <v>282</v>
      </c>
      <c r="EH48" t="s">
        <v>282</v>
      </c>
      <c r="EI48" t="s">
        <v>282</v>
      </c>
      <c r="EJ48" t="s">
        <v>282</v>
      </c>
    </row>
    <row r="49" spans="1:140">
      <c r="A49" t="s">
        <v>51</v>
      </c>
      <c r="B49" t="s">
        <v>282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282</v>
      </c>
      <c r="I49" t="s">
        <v>282</v>
      </c>
      <c r="J49" t="s">
        <v>282</v>
      </c>
      <c r="K49" t="s">
        <v>282</v>
      </c>
      <c r="L49" t="s">
        <v>282</v>
      </c>
      <c r="M49" t="s">
        <v>282</v>
      </c>
      <c r="N49" t="s">
        <v>282</v>
      </c>
      <c r="O49">
        <v>-0.12602095672146901</v>
      </c>
      <c r="P49" t="s">
        <v>282</v>
      </c>
      <c r="Q49" t="s">
        <v>282</v>
      </c>
      <c r="R49" t="s">
        <v>282</v>
      </c>
      <c r="S49" t="s">
        <v>282</v>
      </c>
      <c r="T49" t="s">
        <v>282</v>
      </c>
      <c r="U49" t="s">
        <v>282</v>
      </c>
      <c r="V49" t="s">
        <v>282</v>
      </c>
      <c r="W49" t="s">
        <v>282</v>
      </c>
      <c r="X49" t="s">
        <v>282</v>
      </c>
      <c r="Y49" t="s">
        <v>282</v>
      </c>
      <c r="Z49" t="s">
        <v>282</v>
      </c>
      <c r="AA49">
        <v>0</v>
      </c>
      <c r="AB49">
        <v>0.24</v>
      </c>
      <c r="AC49" t="s">
        <v>282</v>
      </c>
      <c r="AD49" t="s">
        <v>282</v>
      </c>
      <c r="AE49">
        <v>0</v>
      </c>
      <c r="AF49" t="s">
        <v>282</v>
      </c>
      <c r="AG49" t="s">
        <v>282</v>
      </c>
      <c r="AH49" t="s">
        <v>282</v>
      </c>
      <c r="AI49" t="s">
        <v>282</v>
      </c>
      <c r="AJ49" t="s">
        <v>282</v>
      </c>
      <c r="AK49" t="s">
        <v>282</v>
      </c>
      <c r="AL49" t="s">
        <v>282</v>
      </c>
      <c r="AM49" t="s">
        <v>282</v>
      </c>
      <c r="AN49" t="s">
        <v>282</v>
      </c>
      <c r="AO49" t="s">
        <v>282</v>
      </c>
      <c r="AP49" t="s">
        <v>282</v>
      </c>
      <c r="AQ49" t="s">
        <v>282</v>
      </c>
      <c r="AR49" t="s">
        <v>282</v>
      </c>
      <c r="AS49" t="s">
        <v>282</v>
      </c>
      <c r="AT49" t="s">
        <v>282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 t="s">
        <v>282</v>
      </c>
      <c r="BB49" t="s">
        <v>282</v>
      </c>
      <c r="BC49" t="s">
        <v>282</v>
      </c>
      <c r="BD49" t="s">
        <v>282</v>
      </c>
      <c r="BE49" t="s">
        <v>282</v>
      </c>
      <c r="BF49" t="s">
        <v>282</v>
      </c>
      <c r="BG49" t="s">
        <v>282</v>
      </c>
      <c r="BH49" t="s">
        <v>282</v>
      </c>
      <c r="BI49" t="s">
        <v>282</v>
      </c>
      <c r="BJ49" t="s">
        <v>282</v>
      </c>
      <c r="BK49" t="s">
        <v>282</v>
      </c>
      <c r="BL49" t="s">
        <v>282</v>
      </c>
      <c r="BM49" t="s">
        <v>282</v>
      </c>
      <c r="BN49" t="s">
        <v>282</v>
      </c>
      <c r="BO49" t="s">
        <v>282</v>
      </c>
      <c r="BP49" t="s">
        <v>282</v>
      </c>
      <c r="BQ49" t="s">
        <v>282</v>
      </c>
      <c r="BR49" t="s">
        <v>282</v>
      </c>
      <c r="BS49" t="s">
        <v>282</v>
      </c>
      <c r="BT49" t="s">
        <v>282</v>
      </c>
      <c r="BU49" t="s">
        <v>282</v>
      </c>
      <c r="BV49" t="s">
        <v>282</v>
      </c>
      <c r="BW49" t="s">
        <v>282</v>
      </c>
      <c r="BX49" t="s">
        <v>282</v>
      </c>
      <c r="BY49" t="s">
        <v>282</v>
      </c>
      <c r="BZ49" t="s">
        <v>282</v>
      </c>
      <c r="CA49" t="s">
        <v>282</v>
      </c>
      <c r="CB49" t="s">
        <v>282</v>
      </c>
      <c r="CC49" t="s">
        <v>282</v>
      </c>
      <c r="CD49" t="s">
        <v>282</v>
      </c>
      <c r="CE49" t="s">
        <v>282</v>
      </c>
      <c r="CF49" t="s">
        <v>282</v>
      </c>
      <c r="CG49" t="s">
        <v>282</v>
      </c>
      <c r="CH49" t="s">
        <v>282</v>
      </c>
      <c r="CI49" t="s">
        <v>282</v>
      </c>
      <c r="CJ49" t="s">
        <v>282</v>
      </c>
      <c r="CK49" t="s">
        <v>282</v>
      </c>
      <c r="CL49" t="s">
        <v>282</v>
      </c>
      <c r="CM49" t="s">
        <v>282</v>
      </c>
      <c r="CN49" t="s">
        <v>282</v>
      </c>
      <c r="CO49" t="s">
        <v>282</v>
      </c>
      <c r="CP49" t="s">
        <v>282</v>
      </c>
      <c r="CQ49" t="s">
        <v>282</v>
      </c>
      <c r="CR49" t="s">
        <v>282</v>
      </c>
      <c r="CS49" t="s">
        <v>282</v>
      </c>
      <c r="CT49" t="s">
        <v>282</v>
      </c>
      <c r="CU49" t="s">
        <v>282</v>
      </c>
      <c r="CV49" t="s">
        <v>282</v>
      </c>
      <c r="CW49" t="s">
        <v>282</v>
      </c>
      <c r="CX49" t="s">
        <v>282</v>
      </c>
      <c r="CY49" t="s">
        <v>282</v>
      </c>
      <c r="CZ49" t="s">
        <v>282</v>
      </c>
      <c r="DA49" t="s">
        <v>282</v>
      </c>
      <c r="DB49" t="s">
        <v>282</v>
      </c>
      <c r="DC49" t="s">
        <v>282</v>
      </c>
      <c r="DD49" t="s">
        <v>282</v>
      </c>
      <c r="DE49" t="s">
        <v>282</v>
      </c>
      <c r="DF49" t="s">
        <v>282</v>
      </c>
      <c r="DG49" t="s">
        <v>282</v>
      </c>
      <c r="DH49" t="s">
        <v>282</v>
      </c>
      <c r="DI49" t="s">
        <v>282</v>
      </c>
      <c r="DJ49" t="s">
        <v>282</v>
      </c>
      <c r="DK49" t="s">
        <v>282</v>
      </c>
      <c r="DL49" t="s">
        <v>282</v>
      </c>
      <c r="DM49" t="s">
        <v>282</v>
      </c>
      <c r="DN49" t="s">
        <v>282</v>
      </c>
      <c r="DO49" t="s">
        <v>282</v>
      </c>
      <c r="DP49" t="s">
        <v>282</v>
      </c>
      <c r="DQ49" t="s">
        <v>282</v>
      </c>
      <c r="DR49" t="s">
        <v>282</v>
      </c>
      <c r="DS49" t="s">
        <v>282</v>
      </c>
      <c r="DT49" t="s">
        <v>282</v>
      </c>
      <c r="DU49" t="s">
        <v>282</v>
      </c>
      <c r="DV49" t="s">
        <v>282</v>
      </c>
      <c r="DW49" t="s">
        <v>282</v>
      </c>
      <c r="DX49" t="s">
        <v>282</v>
      </c>
      <c r="DY49" t="s">
        <v>282</v>
      </c>
      <c r="DZ49" t="s">
        <v>282</v>
      </c>
      <c r="EA49" t="s">
        <v>282</v>
      </c>
      <c r="EB49" t="s">
        <v>282</v>
      </c>
      <c r="EC49" t="s">
        <v>282</v>
      </c>
      <c r="ED49" t="s">
        <v>282</v>
      </c>
      <c r="EE49" t="s">
        <v>282</v>
      </c>
      <c r="EF49" t="s">
        <v>282</v>
      </c>
      <c r="EG49" t="s">
        <v>282</v>
      </c>
      <c r="EH49" t="s">
        <v>282</v>
      </c>
      <c r="EI49" t="s">
        <v>282</v>
      </c>
      <c r="EJ49" t="s">
        <v>282</v>
      </c>
    </row>
    <row r="50" spans="1:140">
      <c r="A50" t="s">
        <v>52</v>
      </c>
      <c r="B50" t="s">
        <v>282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282</v>
      </c>
      <c r="I50" t="s">
        <v>282</v>
      </c>
      <c r="J50" t="s">
        <v>282</v>
      </c>
      <c r="K50" t="s">
        <v>282</v>
      </c>
      <c r="L50" t="s">
        <v>282</v>
      </c>
      <c r="M50" t="s">
        <v>282</v>
      </c>
      <c r="N50" t="s">
        <v>282</v>
      </c>
      <c r="O50">
        <v>-0.12602095672146901</v>
      </c>
      <c r="P50" t="s">
        <v>282</v>
      </c>
      <c r="Q50" t="s">
        <v>282</v>
      </c>
      <c r="R50" t="s">
        <v>282</v>
      </c>
      <c r="S50" t="s">
        <v>282</v>
      </c>
      <c r="T50" t="s">
        <v>282</v>
      </c>
      <c r="U50" t="s">
        <v>282</v>
      </c>
      <c r="V50" t="s">
        <v>282</v>
      </c>
      <c r="W50" t="s">
        <v>282</v>
      </c>
      <c r="X50" t="s">
        <v>282</v>
      </c>
      <c r="Y50" t="s">
        <v>282</v>
      </c>
      <c r="Z50" t="s">
        <v>282</v>
      </c>
      <c r="AA50">
        <v>0</v>
      </c>
      <c r="AB50">
        <v>0.24</v>
      </c>
      <c r="AC50" t="s">
        <v>282</v>
      </c>
      <c r="AD50" t="s">
        <v>282</v>
      </c>
      <c r="AE50">
        <v>0</v>
      </c>
      <c r="AF50" t="s">
        <v>282</v>
      </c>
      <c r="AG50" t="s">
        <v>282</v>
      </c>
      <c r="AH50" t="s">
        <v>282</v>
      </c>
      <c r="AI50" t="s">
        <v>282</v>
      </c>
      <c r="AJ50" t="s">
        <v>282</v>
      </c>
      <c r="AK50" t="s">
        <v>282</v>
      </c>
      <c r="AL50" t="s">
        <v>282</v>
      </c>
      <c r="AM50" t="s">
        <v>282</v>
      </c>
      <c r="AN50" t="s">
        <v>282</v>
      </c>
      <c r="AO50" t="s">
        <v>282</v>
      </c>
      <c r="AP50" t="s">
        <v>282</v>
      </c>
      <c r="AQ50" t="s">
        <v>282</v>
      </c>
      <c r="AR50" t="s">
        <v>282</v>
      </c>
      <c r="AS50" t="s">
        <v>282</v>
      </c>
      <c r="AT50" t="s">
        <v>282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 t="s">
        <v>282</v>
      </c>
      <c r="BB50" t="s">
        <v>282</v>
      </c>
      <c r="BC50" t="s">
        <v>282</v>
      </c>
      <c r="BD50" t="s">
        <v>282</v>
      </c>
      <c r="BE50" t="s">
        <v>282</v>
      </c>
      <c r="BF50" t="s">
        <v>282</v>
      </c>
      <c r="BG50" t="s">
        <v>282</v>
      </c>
      <c r="BH50" t="s">
        <v>282</v>
      </c>
      <c r="BI50" t="s">
        <v>282</v>
      </c>
      <c r="BJ50" t="s">
        <v>282</v>
      </c>
      <c r="BK50" t="s">
        <v>282</v>
      </c>
      <c r="BL50" t="s">
        <v>282</v>
      </c>
      <c r="BM50" t="s">
        <v>282</v>
      </c>
      <c r="BN50" t="s">
        <v>282</v>
      </c>
      <c r="BO50" t="s">
        <v>282</v>
      </c>
      <c r="BP50" t="s">
        <v>282</v>
      </c>
      <c r="BQ50" t="s">
        <v>282</v>
      </c>
      <c r="BR50" t="s">
        <v>282</v>
      </c>
      <c r="BS50" t="s">
        <v>282</v>
      </c>
      <c r="BT50" t="s">
        <v>282</v>
      </c>
      <c r="BU50" t="s">
        <v>282</v>
      </c>
      <c r="BV50" t="s">
        <v>282</v>
      </c>
      <c r="BW50" t="s">
        <v>282</v>
      </c>
      <c r="BX50" t="s">
        <v>282</v>
      </c>
      <c r="BY50" t="s">
        <v>282</v>
      </c>
      <c r="BZ50" t="s">
        <v>282</v>
      </c>
      <c r="CA50" t="s">
        <v>282</v>
      </c>
      <c r="CB50" t="s">
        <v>282</v>
      </c>
      <c r="CC50" t="s">
        <v>282</v>
      </c>
      <c r="CD50" t="s">
        <v>282</v>
      </c>
      <c r="CE50" t="s">
        <v>282</v>
      </c>
      <c r="CF50" t="s">
        <v>282</v>
      </c>
      <c r="CG50" t="s">
        <v>282</v>
      </c>
      <c r="CH50" t="s">
        <v>282</v>
      </c>
      <c r="CI50" t="s">
        <v>282</v>
      </c>
      <c r="CJ50" t="s">
        <v>282</v>
      </c>
      <c r="CK50" t="s">
        <v>282</v>
      </c>
      <c r="CL50" t="s">
        <v>282</v>
      </c>
      <c r="CM50" t="s">
        <v>282</v>
      </c>
      <c r="CN50" t="s">
        <v>282</v>
      </c>
      <c r="CO50" t="s">
        <v>282</v>
      </c>
      <c r="CP50" t="s">
        <v>282</v>
      </c>
      <c r="CQ50" t="s">
        <v>282</v>
      </c>
      <c r="CR50" t="s">
        <v>282</v>
      </c>
      <c r="CS50" t="s">
        <v>282</v>
      </c>
      <c r="CT50" t="s">
        <v>282</v>
      </c>
      <c r="CU50" t="s">
        <v>282</v>
      </c>
      <c r="CV50" t="s">
        <v>282</v>
      </c>
      <c r="CW50" t="s">
        <v>282</v>
      </c>
      <c r="CX50" t="s">
        <v>282</v>
      </c>
      <c r="CY50" t="s">
        <v>282</v>
      </c>
      <c r="CZ50" t="s">
        <v>282</v>
      </c>
      <c r="DA50" t="s">
        <v>282</v>
      </c>
      <c r="DB50" t="s">
        <v>282</v>
      </c>
      <c r="DC50" t="s">
        <v>282</v>
      </c>
      <c r="DD50" t="s">
        <v>282</v>
      </c>
      <c r="DE50" t="s">
        <v>282</v>
      </c>
      <c r="DF50" t="s">
        <v>282</v>
      </c>
      <c r="DG50" t="s">
        <v>282</v>
      </c>
      <c r="DH50" t="s">
        <v>282</v>
      </c>
      <c r="DI50" t="s">
        <v>282</v>
      </c>
      <c r="DJ50" t="s">
        <v>282</v>
      </c>
      <c r="DK50" t="s">
        <v>282</v>
      </c>
      <c r="DL50" t="s">
        <v>282</v>
      </c>
      <c r="DM50" t="s">
        <v>282</v>
      </c>
      <c r="DN50" t="s">
        <v>282</v>
      </c>
      <c r="DO50" t="s">
        <v>282</v>
      </c>
      <c r="DP50" t="s">
        <v>282</v>
      </c>
      <c r="DQ50" t="s">
        <v>282</v>
      </c>
      <c r="DR50" t="s">
        <v>282</v>
      </c>
      <c r="DS50" t="s">
        <v>282</v>
      </c>
      <c r="DT50" t="s">
        <v>282</v>
      </c>
      <c r="DU50" t="s">
        <v>282</v>
      </c>
      <c r="DV50" t="s">
        <v>282</v>
      </c>
      <c r="DW50" t="s">
        <v>282</v>
      </c>
      <c r="DX50" t="s">
        <v>282</v>
      </c>
      <c r="DY50" t="s">
        <v>282</v>
      </c>
      <c r="DZ50" t="s">
        <v>282</v>
      </c>
      <c r="EA50" t="s">
        <v>282</v>
      </c>
      <c r="EB50" t="s">
        <v>282</v>
      </c>
      <c r="EC50" t="s">
        <v>282</v>
      </c>
      <c r="ED50" t="s">
        <v>282</v>
      </c>
      <c r="EE50" t="s">
        <v>282</v>
      </c>
      <c r="EF50" t="s">
        <v>282</v>
      </c>
      <c r="EG50" t="s">
        <v>282</v>
      </c>
      <c r="EH50" t="s">
        <v>282</v>
      </c>
      <c r="EI50" t="s">
        <v>282</v>
      </c>
      <c r="EJ50" t="s">
        <v>282</v>
      </c>
    </row>
    <row r="51" spans="1:140">
      <c r="A51" t="s">
        <v>53</v>
      </c>
      <c r="B51" t="s">
        <v>282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282</v>
      </c>
      <c r="I51">
        <v>6.3899999999999998E-2</v>
      </c>
      <c r="J51" t="s">
        <v>282</v>
      </c>
      <c r="K51" t="s">
        <v>282</v>
      </c>
      <c r="L51" t="s">
        <v>282</v>
      </c>
      <c r="M51">
        <v>0</v>
      </c>
      <c r="N51" t="s">
        <v>282</v>
      </c>
      <c r="O51">
        <v>-0.12602095672146901</v>
      </c>
      <c r="P51" t="s">
        <v>282</v>
      </c>
      <c r="Q51" t="s">
        <v>282</v>
      </c>
      <c r="R51" t="s">
        <v>282</v>
      </c>
      <c r="S51" t="s">
        <v>282</v>
      </c>
      <c r="T51" t="s">
        <v>282</v>
      </c>
      <c r="U51" t="s">
        <v>282</v>
      </c>
      <c r="V51" t="s">
        <v>282</v>
      </c>
      <c r="W51" t="s">
        <v>282</v>
      </c>
      <c r="X51" t="s">
        <v>282</v>
      </c>
      <c r="Y51" t="s">
        <v>282</v>
      </c>
      <c r="Z51" t="s">
        <v>282</v>
      </c>
      <c r="AA51">
        <v>0</v>
      </c>
      <c r="AB51">
        <v>0.24</v>
      </c>
      <c r="AC51" t="s">
        <v>282</v>
      </c>
      <c r="AD51" t="s">
        <v>282</v>
      </c>
      <c r="AE51">
        <v>0</v>
      </c>
      <c r="AF51" t="s">
        <v>282</v>
      </c>
      <c r="AG51" t="s">
        <v>282</v>
      </c>
      <c r="AH51" t="s">
        <v>282</v>
      </c>
      <c r="AI51" t="s">
        <v>282</v>
      </c>
      <c r="AJ51" t="s">
        <v>282</v>
      </c>
      <c r="AK51" t="s">
        <v>282</v>
      </c>
      <c r="AL51" t="s">
        <v>282</v>
      </c>
      <c r="AM51" t="s">
        <v>282</v>
      </c>
      <c r="AN51" t="s">
        <v>282</v>
      </c>
      <c r="AO51" t="s">
        <v>282</v>
      </c>
      <c r="AP51" t="s">
        <v>282</v>
      </c>
      <c r="AQ51" t="s">
        <v>282</v>
      </c>
      <c r="AR51" t="s">
        <v>282</v>
      </c>
      <c r="AS51" t="s">
        <v>282</v>
      </c>
      <c r="AT51" t="s">
        <v>282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 t="s">
        <v>282</v>
      </c>
      <c r="BB51" t="s">
        <v>282</v>
      </c>
      <c r="BC51" t="s">
        <v>282</v>
      </c>
      <c r="BD51" t="s">
        <v>282</v>
      </c>
      <c r="BE51" t="s">
        <v>282</v>
      </c>
      <c r="BF51" t="s">
        <v>282</v>
      </c>
      <c r="BG51" t="s">
        <v>282</v>
      </c>
      <c r="BH51" t="s">
        <v>282</v>
      </c>
      <c r="BI51" t="s">
        <v>282</v>
      </c>
      <c r="BJ51" t="s">
        <v>282</v>
      </c>
      <c r="BK51" t="s">
        <v>282</v>
      </c>
      <c r="BL51" t="s">
        <v>282</v>
      </c>
      <c r="BM51" t="s">
        <v>282</v>
      </c>
      <c r="BN51" t="s">
        <v>282</v>
      </c>
      <c r="BO51" t="s">
        <v>282</v>
      </c>
      <c r="BP51" t="s">
        <v>282</v>
      </c>
      <c r="BQ51" t="s">
        <v>282</v>
      </c>
      <c r="BR51" t="s">
        <v>282</v>
      </c>
      <c r="BS51" t="s">
        <v>282</v>
      </c>
      <c r="BT51" t="s">
        <v>282</v>
      </c>
      <c r="BU51" t="s">
        <v>282</v>
      </c>
      <c r="BV51" t="s">
        <v>282</v>
      </c>
      <c r="BW51" t="s">
        <v>282</v>
      </c>
      <c r="BX51" t="s">
        <v>282</v>
      </c>
      <c r="BY51" t="s">
        <v>282</v>
      </c>
      <c r="BZ51" t="s">
        <v>282</v>
      </c>
      <c r="CA51" t="s">
        <v>282</v>
      </c>
      <c r="CB51" t="s">
        <v>282</v>
      </c>
      <c r="CC51" t="s">
        <v>282</v>
      </c>
      <c r="CD51" t="s">
        <v>282</v>
      </c>
      <c r="CE51" t="s">
        <v>282</v>
      </c>
      <c r="CF51" t="s">
        <v>282</v>
      </c>
      <c r="CG51" t="s">
        <v>282</v>
      </c>
      <c r="CH51" t="s">
        <v>282</v>
      </c>
      <c r="CI51" t="s">
        <v>282</v>
      </c>
      <c r="CJ51" t="s">
        <v>282</v>
      </c>
      <c r="CK51" t="s">
        <v>282</v>
      </c>
      <c r="CL51" t="s">
        <v>282</v>
      </c>
      <c r="CM51" t="s">
        <v>282</v>
      </c>
      <c r="CN51" t="s">
        <v>282</v>
      </c>
      <c r="CO51" t="s">
        <v>282</v>
      </c>
      <c r="CP51" t="s">
        <v>282</v>
      </c>
      <c r="CQ51" t="s">
        <v>282</v>
      </c>
      <c r="CR51" t="s">
        <v>282</v>
      </c>
      <c r="CS51" t="s">
        <v>282</v>
      </c>
      <c r="CT51" t="s">
        <v>282</v>
      </c>
      <c r="CU51" t="s">
        <v>282</v>
      </c>
      <c r="CV51" t="s">
        <v>282</v>
      </c>
      <c r="CW51" t="s">
        <v>282</v>
      </c>
      <c r="CX51" t="s">
        <v>282</v>
      </c>
      <c r="CY51" t="s">
        <v>282</v>
      </c>
      <c r="CZ51" t="s">
        <v>282</v>
      </c>
      <c r="DA51" t="s">
        <v>282</v>
      </c>
      <c r="DB51" t="s">
        <v>282</v>
      </c>
      <c r="DC51" t="s">
        <v>282</v>
      </c>
      <c r="DD51" t="s">
        <v>282</v>
      </c>
      <c r="DE51" t="s">
        <v>282</v>
      </c>
      <c r="DF51" t="s">
        <v>282</v>
      </c>
      <c r="DG51" t="s">
        <v>282</v>
      </c>
      <c r="DH51" t="s">
        <v>282</v>
      </c>
      <c r="DI51" t="s">
        <v>282</v>
      </c>
      <c r="DJ51" t="s">
        <v>282</v>
      </c>
      <c r="DK51" t="s">
        <v>282</v>
      </c>
      <c r="DL51" t="s">
        <v>282</v>
      </c>
      <c r="DM51" t="s">
        <v>282</v>
      </c>
      <c r="DN51" t="s">
        <v>282</v>
      </c>
      <c r="DO51" t="s">
        <v>282</v>
      </c>
      <c r="DP51" t="s">
        <v>282</v>
      </c>
      <c r="DQ51" t="s">
        <v>282</v>
      </c>
      <c r="DR51" t="s">
        <v>282</v>
      </c>
      <c r="DS51" t="s">
        <v>282</v>
      </c>
      <c r="DT51" t="s">
        <v>282</v>
      </c>
      <c r="DU51" t="s">
        <v>282</v>
      </c>
      <c r="DV51" t="s">
        <v>282</v>
      </c>
      <c r="DW51" t="s">
        <v>282</v>
      </c>
      <c r="DX51" t="s">
        <v>282</v>
      </c>
      <c r="DY51" t="s">
        <v>282</v>
      </c>
      <c r="DZ51" t="s">
        <v>282</v>
      </c>
      <c r="EA51" t="s">
        <v>282</v>
      </c>
      <c r="EB51" t="s">
        <v>282</v>
      </c>
      <c r="EC51" t="s">
        <v>282</v>
      </c>
      <c r="ED51" t="s">
        <v>282</v>
      </c>
      <c r="EE51" t="s">
        <v>282</v>
      </c>
      <c r="EF51" t="s">
        <v>282</v>
      </c>
      <c r="EG51" t="s">
        <v>282</v>
      </c>
      <c r="EH51" t="s">
        <v>282</v>
      </c>
      <c r="EI51" t="s">
        <v>282</v>
      </c>
      <c r="EJ51" t="s">
        <v>282</v>
      </c>
    </row>
    <row r="52" spans="1:140">
      <c r="A52" t="s">
        <v>54</v>
      </c>
      <c r="B52" t="s">
        <v>282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282</v>
      </c>
      <c r="I52">
        <v>5.5500000000000001E-2</v>
      </c>
      <c r="J52" t="s">
        <v>282</v>
      </c>
      <c r="K52" t="s">
        <v>282</v>
      </c>
      <c r="L52" t="s">
        <v>282</v>
      </c>
      <c r="M52" t="s">
        <v>282</v>
      </c>
      <c r="N52" t="s">
        <v>282</v>
      </c>
      <c r="O52">
        <v>-0.12602095672146901</v>
      </c>
      <c r="P52" t="s">
        <v>282</v>
      </c>
      <c r="Q52" t="s">
        <v>282</v>
      </c>
      <c r="R52" t="s">
        <v>282</v>
      </c>
      <c r="S52" t="s">
        <v>282</v>
      </c>
      <c r="T52" t="s">
        <v>282</v>
      </c>
      <c r="U52" t="s">
        <v>282</v>
      </c>
      <c r="V52" t="s">
        <v>282</v>
      </c>
      <c r="W52" t="s">
        <v>282</v>
      </c>
      <c r="X52" t="s">
        <v>282</v>
      </c>
      <c r="Y52" t="s">
        <v>282</v>
      </c>
      <c r="Z52" t="s">
        <v>282</v>
      </c>
      <c r="AA52">
        <v>0</v>
      </c>
      <c r="AB52">
        <v>0.24</v>
      </c>
      <c r="AC52" t="s">
        <v>282</v>
      </c>
      <c r="AD52" t="s">
        <v>282</v>
      </c>
      <c r="AE52">
        <v>0</v>
      </c>
      <c r="AF52" t="s">
        <v>282</v>
      </c>
      <c r="AG52" t="s">
        <v>282</v>
      </c>
      <c r="AH52" t="s">
        <v>282</v>
      </c>
      <c r="AI52" t="s">
        <v>282</v>
      </c>
      <c r="AJ52" t="s">
        <v>282</v>
      </c>
      <c r="AK52" t="s">
        <v>282</v>
      </c>
      <c r="AL52" t="s">
        <v>282</v>
      </c>
      <c r="AM52" t="s">
        <v>282</v>
      </c>
      <c r="AN52" t="s">
        <v>282</v>
      </c>
      <c r="AO52" t="s">
        <v>282</v>
      </c>
      <c r="AP52" t="s">
        <v>282</v>
      </c>
      <c r="AQ52" t="s">
        <v>282</v>
      </c>
      <c r="AR52" t="s">
        <v>282</v>
      </c>
      <c r="AS52" t="s">
        <v>282</v>
      </c>
      <c r="AT52" t="s">
        <v>282</v>
      </c>
      <c r="AU52">
        <v>0.1017</v>
      </c>
      <c r="AV52">
        <v>0</v>
      </c>
      <c r="AW52">
        <v>0</v>
      </c>
      <c r="AX52">
        <v>0</v>
      </c>
      <c r="AY52">
        <v>0</v>
      </c>
      <c r="AZ52">
        <v>0</v>
      </c>
      <c r="BA52" t="s">
        <v>282</v>
      </c>
      <c r="BB52" t="s">
        <v>282</v>
      </c>
      <c r="BC52" t="s">
        <v>282</v>
      </c>
      <c r="BD52" t="s">
        <v>282</v>
      </c>
      <c r="BE52" t="s">
        <v>282</v>
      </c>
      <c r="BF52" t="s">
        <v>282</v>
      </c>
      <c r="BG52" t="s">
        <v>282</v>
      </c>
      <c r="BH52" t="s">
        <v>282</v>
      </c>
      <c r="BI52" t="s">
        <v>282</v>
      </c>
      <c r="BJ52" t="s">
        <v>282</v>
      </c>
      <c r="BK52" t="s">
        <v>282</v>
      </c>
      <c r="BL52" t="s">
        <v>282</v>
      </c>
      <c r="BM52" t="s">
        <v>282</v>
      </c>
      <c r="BN52" t="s">
        <v>282</v>
      </c>
      <c r="BO52" t="s">
        <v>282</v>
      </c>
      <c r="BP52" t="s">
        <v>282</v>
      </c>
      <c r="BQ52" t="s">
        <v>282</v>
      </c>
      <c r="BR52" t="s">
        <v>282</v>
      </c>
      <c r="BS52" t="s">
        <v>282</v>
      </c>
      <c r="BT52" t="s">
        <v>282</v>
      </c>
      <c r="BU52" t="s">
        <v>282</v>
      </c>
      <c r="BV52" t="s">
        <v>282</v>
      </c>
      <c r="BW52" t="s">
        <v>282</v>
      </c>
      <c r="BX52" t="s">
        <v>282</v>
      </c>
      <c r="BY52" t="s">
        <v>282</v>
      </c>
      <c r="BZ52" t="s">
        <v>282</v>
      </c>
      <c r="CA52" t="s">
        <v>282</v>
      </c>
      <c r="CB52" t="s">
        <v>282</v>
      </c>
      <c r="CC52" t="s">
        <v>282</v>
      </c>
      <c r="CD52" t="s">
        <v>282</v>
      </c>
      <c r="CE52" t="s">
        <v>282</v>
      </c>
      <c r="CF52" t="s">
        <v>282</v>
      </c>
      <c r="CG52" t="s">
        <v>282</v>
      </c>
      <c r="CH52" t="s">
        <v>282</v>
      </c>
      <c r="CI52" t="s">
        <v>282</v>
      </c>
      <c r="CJ52" t="s">
        <v>282</v>
      </c>
      <c r="CK52" t="s">
        <v>282</v>
      </c>
      <c r="CL52" t="s">
        <v>282</v>
      </c>
      <c r="CM52" t="s">
        <v>282</v>
      </c>
      <c r="CN52" t="s">
        <v>282</v>
      </c>
      <c r="CO52" t="s">
        <v>282</v>
      </c>
      <c r="CP52" t="s">
        <v>282</v>
      </c>
      <c r="CQ52" t="s">
        <v>282</v>
      </c>
      <c r="CR52" t="s">
        <v>282</v>
      </c>
      <c r="CS52" t="s">
        <v>282</v>
      </c>
      <c r="CT52" t="s">
        <v>282</v>
      </c>
      <c r="CU52" t="s">
        <v>282</v>
      </c>
      <c r="CV52" t="s">
        <v>282</v>
      </c>
      <c r="CW52" t="s">
        <v>282</v>
      </c>
      <c r="CX52" t="s">
        <v>282</v>
      </c>
      <c r="CY52" t="s">
        <v>282</v>
      </c>
      <c r="CZ52" t="s">
        <v>282</v>
      </c>
      <c r="DA52" t="s">
        <v>282</v>
      </c>
      <c r="DB52" t="s">
        <v>282</v>
      </c>
      <c r="DC52" t="s">
        <v>282</v>
      </c>
      <c r="DD52" t="s">
        <v>282</v>
      </c>
      <c r="DE52" t="s">
        <v>282</v>
      </c>
      <c r="DF52" t="s">
        <v>282</v>
      </c>
      <c r="DG52" t="s">
        <v>282</v>
      </c>
      <c r="DH52" t="s">
        <v>282</v>
      </c>
      <c r="DI52" t="s">
        <v>282</v>
      </c>
      <c r="DJ52" t="s">
        <v>282</v>
      </c>
      <c r="DK52" t="s">
        <v>282</v>
      </c>
      <c r="DL52" t="s">
        <v>282</v>
      </c>
      <c r="DM52" t="s">
        <v>282</v>
      </c>
      <c r="DN52" t="s">
        <v>282</v>
      </c>
      <c r="DO52" t="s">
        <v>282</v>
      </c>
      <c r="DP52" t="s">
        <v>282</v>
      </c>
      <c r="DQ52" t="s">
        <v>282</v>
      </c>
      <c r="DR52" t="s">
        <v>282</v>
      </c>
      <c r="DS52" t="s">
        <v>282</v>
      </c>
      <c r="DT52" t="s">
        <v>282</v>
      </c>
      <c r="DU52" t="s">
        <v>282</v>
      </c>
      <c r="DV52" t="s">
        <v>282</v>
      </c>
      <c r="DW52" t="s">
        <v>282</v>
      </c>
      <c r="DX52" t="s">
        <v>282</v>
      </c>
      <c r="DY52" t="s">
        <v>282</v>
      </c>
      <c r="DZ52" t="s">
        <v>282</v>
      </c>
      <c r="EA52" t="s">
        <v>282</v>
      </c>
      <c r="EB52" t="s">
        <v>282</v>
      </c>
      <c r="EC52" t="s">
        <v>282</v>
      </c>
      <c r="ED52" t="s">
        <v>282</v>
      </c>
      <c r="EE52" t="s">
        <v>282</v>
      </c>
      <c r="EF52" t="s">
        <v>282</v>
      </c>
      <c r="EG52" t="s">
        <v>282</v>
      </c>
      <c r="EH52" t="s">
        <v>282</v>
      </c>
      <c r="EI52" t="s">
        <v>282</v>
      </c>
      <c r="EJ52" t="s">
        <v>282</v>
      </c>
    </row>
    <row r="53" spans="1:140">
      <c r="A53" t="s">
        <v>100</v>
      </c>
      <c r="B53" t="s">
        <v>282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282</v>
      </c>
      <c r="I53" t="s">
        <v>282</v>
      </c>
      <c r="J53" t="s">
        <v>282</v>
      </c>
      <c r="K53" t="s">
        <v>282</v>
      </c>
      <c r="L53" t="s">
        <v>282</v>
      </c>
      <c r="M53" t="s">
        <v>282</v>
      </c>
      <c r="N53" t="s">
        <v>282</v>
      </c>
      <c r="O53">
        <v>-0.12602095672146901</v>
      </c>
      <c r="P53" t="s">
        <v>282</v>
      </c>
      <c r="Q53" t="s">
        <v>282</v>
      </c>
      <c r="R53" t="s">
        <v>282</v>
      </c>
      <c r="S53" t="s">
        <v>282</v>
      </c>
      <c r="T53" t="s">
        <v>282</v>
      </c>
      <c r="U53" t="s">
        <v>282</v>
      </c>
      <c r="V53" t="s">
        <v>282</v>
      </c>
      <c r="W53" t="s">
        <v>282</v>
      </c>
      <c r="X53" t="s">
        <v>282</v>
      </c>
      <c r="Y53" t="s">
        <v>282</v>
      </c>
      <c r="Z53" t="s">
        <v>282</v>
      </c>
      <c r="AA53">
        <v>0</v>
      </c>
      <c r="AB53">
        <v>0.24</v>
      </c>
      <c r="AC53" t="s">
        <v>282</v>
      </c>
      <c r="AD53" t="s">
        <v>282</v>
      </c>
      <c r="AE53">
        <v>0</v>
      </c>
      <c r="AF53" t="s">
        <v>282</v>
      </c>
      <c r="AG53" t="s">
        <v>282</v>
      </c>
      <c r="AH53" t="s">
        <v>282</v>
      </c>
      <c r="AI53" t="s">
        <v>282</v>
      </c>
      <c r="AJ53" t="s">
        <v>282</v>
      </c>
      <c r="AK53" t="s">
        <v>282</v>
      </c>
      <c r="AL53" t="s">
        <v>282</v>
      </c>
      <c r="AM53" t="s">
        <v>282</v>
      </c>
      <c r="AN53" t="s">
        <v>282</v>
      </c>
      <c r="AO53" t="s">
        <v>282</v>
      </c>
      <c r="AP53" t="s">
        <v>282</v>
      </c>
      <c r="AQ53" t="s">
        <v>282</v>
      </c>
      <c r="AR53" t="s">
        <v>282</v>
      </c>
      <c r="AS53" t="s">
        <v>282</v>
      </c>
      <c r="AT53" t="s">
        <v>282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 t="s">
        <v>282</v>
      </c>
      <c r="BB53" t="s">
        <v>282</v>
      </c>
      <c r="BC53" t="s">
        <v>282</v>
      </c>
      <c r="BD53" t="s">
        <v>282</v>
      </c>
      <c r="BE53" t="s">
        <v>282</v>
      </c>
      <c r="BF53" t="s">
        <v>282</v>
      </c>
      <c r="BG53" t="s">
        <v>282</v>
      </c>
      <c r="BH53" t="s">
        <v>282</v>
      </c>
      <c r="BI53" t="s">
        <v>282</v>
      </c>
      <c r="BJ53" t="s">
        <v>282</v>
      </c>
      <c r="BK53" t="s">
        <v>282</v>
      </c>
      <c r="BL53" t="s">
        <v>282</v>
      </c>
      <c r="BM53" t="s">
        <v>282</v>
      </c>
      <c r="BN53" t="s">
        <v>282</v>
      </c>
      <c r="BO53" t="s">
        <v>282</v>
      </c>
      <c r="BP53" t="s">
        <v>282</v>
      </c>
      <c r="BQ53" t="s">
        <v>282</v>
      </c>
      <c r="BR53" t="s">
        <v>282</v>
      </c>
      <c r="BS53" t="s">
        <v>282</v>
      </c>
      <c r="BT53" t="s">
        <v>282</v>
      </c>
      <c r="BU53" t="s">
        <v>282</v>
      </c>
      <c r="BV53" t="s">
        <v>282</v>
      </c>
      <c r="BW53" t="s">
        <v>282</v>
      </c>
      <c r="BX53" t="s">
        <v>282</v>
      </c>
      <c r="BY53" t="s">
        <v>282</v>
      </c>
      <c r="BZ53" t="s">
        <v>282</v>
      </c>
      <c r="CA53" t="s">
        <v>282</v>
      </c>
      <c r="CB53" t="s">
        <v>282</v>
      </c>
      <c r="CC53" t="s">
        <v>282</v>
      </c>
      <c r="CD53" t="s">
        <v>282</v>
      </c>
      <c r="CE53" t="s">
        <v>282</v>
      </c>
      <c r="CF53" t="s">
        <v>282</v>
      </c>
      <c r="CG53" t="s">
        <v>282</v>
      </c>
      <c r="CH53" t="s">
        <v>282</v>
      </c>
      <c r="CI53" t="s">
        <v>282</v>
      </c>
      <c r="CJ53" t="s">
        <v>282</v>
      </c>
      <c r="CK53" t="s">
        <v>282</v>
      </c>
      <c r="CL53" t="s">
        <v>282</v>
      </c>
      <c r="CM53" t="s">
        <v>282</v>
      </c>
      <c r="CN53" t="s">
        <v>282</v>
      </c>
      <c r="CO53" t="s">
        <v>282</v>
      </c>
      <c r="CP53" t="s">
        <v>282</v>
      </c>
      <c r="CQ53" t="s">
        <v>282</v>
      </c>
      <c r="CR53" t="s">
        <v>282</v>
      </c>
      <c r="CS53" t="s">
        <v>282</v>
      </c>
      <c r="CT53" t="s">
        <v>282</v>
      </c>
      <c r="CU53" t="s">
        <v>282</v>
      </c>
      <c r="CV53" t="s">
        <v>282</v>
      </c>
      <c r="CW53" t="s">
        <v>282</v>
      </c>
      <c r="CX53" t="s">
        <v>282</v>
      </c>
      <c r="CY53" t="s">
        <v>282</v>
      </c>
      <c r="CZ53" t="s">
        <v>282</v>
      </c>
      <c r="DA53" t="s">
        <v>282</v>
      </c>
      <c r="DB53" t="s">
        <v>282</v>
      </c>
      <c r="DC53" t="s">
        <v>282</v>
      </c>
      <c r="DD53" t="s">
        <v>282</v>
      </c>
      <c r="DE53" t="s">
        <v>282</v>
      </c>
      <c r="DF53" t="s">
        <v>282</v>
      </c>
      <c r="DG53" t="s">
        <v>282</v>
      </c>
      <c r="DH53" t="s">
        <v>282</v>
      </c>
      <c r="DI53" t="s">
        <v>282</v>
      </c>
      <c r="DJ53" t="s">
        <v>282</v>
      </c>
      <c r="DK53" t="s">
        <v>282</v>
      </c>
      <c r="DL53" t="s">
        <v>282</v>
      </c>
      <c r="DM53" t="s">
        <v>282</v>
      </c>
      <c r="DN53" t="s">
        <v>282</v>
      </c>
      <c r="DO53" t="s">
        <v>282</v>
      </c>
      <c r="DP53" t="s">
        <v>282</v>
      </c>
      <c r="DQ53" t="s">
        <v>282</v>
      </c>
      <c r="DR53" t="s">
        <v>282</v>
      </c>
      <c r="DS53" t="s">
        <v>282</v>
      </c>
      <c r="DT53" t="s">
        <v>282</v>
      </c>
      <c r="DU53" t="s">
        <v>282</v>
      </c>
      <c r="DV53" t="s">
        <v>282</v>
      </c>
      <c r="DW53" t="s">
        <v>282</v>
      </c>
      <c r="DX53" t="s">
        <v>282</v>
      </c>
      <c r="DY53" t="s">
        <v>282</v>
      </c>
      <c r="DZ53" t="s">
        <v>282</v>
      </c>
      <c r="EA53" t="s">
        <v>282</v>
      </c>
      <c r="EB53" t="s">
        <v>282</v>
      </c>
      <c r="EC53" t="s">
        <v>282</v>
      </c>
      <c r="ED53" t="s">
        <v>282</v>
      </c>
      <c r="EE53" t="s">
        <v>282</v>
      </c>
      <c r="EF53" t="s">
        <v>282</v>
      </c>
      <c r="EG53" t="s">
        <v>282</v>
      </c>
      <c r="EH53" t="s">
        <v>282</v>
      </c>
      <c r="EI53" t="s">
        <v>282</v>
      </c>
      <c r="EJ53" t="s">
        <v>282</v>
      </c>
    </row>
    <row r="54" spans="1:140">
      <c r="A54" t="s">
        <v>101</v>
      </c>
      <c r="B54" t="s">
        <v>282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282</v>
      </c>
      <c r="I54" t="s">
        <v>282</v>
      </c>
      <c r="J54" t="s">
        <v>282</v>
      </c>
      <c r="K54" t="s">
        <v>282</v>
      </c>
      <c r="L54" t="s">
        <v>282</v>
      </c>
      <c r="M54" t="s">
        <v>282</v>
      </c>
      <c r="N54" t="s">
        <v>282</v>
      </c>
      <c r="O54">
        <v>-0.12602095672146901</v>
      </c>
      <c r="P54" t="s">
        <v>282</v>
      </c>
      <c r="Q54" t="s">
        <v>282</v>
      </c>
      <c r="R54" t="s">
        <v>282</v>
      </c>
      <c r="S54" t="s">
        <v>282</v>
      </c>
      <c r="T54" t="s">
        <v>282</v>
      </c>
      <c r="U54" t="s">
        <v>282</v>
      </c>
      <c r="V54" t="s">
        <v>282</v>
      </c>
      <c r="W54" t="s">
        <v>282</v>
      </c>
      <c r="X54" t="s">
        <v>282</v>
      </c>
      <c r="Y54" t="s">
        <v>282</v>
      </c>
      <c r="Z54" t="s">
        <v>282</v>
      </c>
      <c r="AA54">
        <v>0</v>
      </c>
      <c r="AB54">
        <v>0.24</v>
      </c>
      <c r="AC54" t="s">
        <v>282</v>
      </c>
      <c r="AD54" t="s">
        <v>282</v>
      </c>
      <c r="AE54">
        <v>0</v>
      </c>
      <c r="AF54" t="s">
        <v>282</v>
      </c>
      <c r="AG54" t="s">
        <v>282</v>
      </c>
      <c r="AH54" t="s">
        <v>282</v>
      </c>
      <c r="AI54" t="s">
        <v>282</v>
      </c>
      <c r="AJ54" t="s">
        <v>282</v>
      </c>
      <c r="AK54" t="s">
        <v>282</v>
      </c>
      <c r="AL54" t="s">
        <v>282</v>
      </c>
      <c r="AM54" t="s">
        <v>282</v>
      </c>
      <c r="AN54" t="s">
        <v>282</v>
      </c>
      <c r="AO54" t="s">
        <v>282</v>
      </c>
      <c r="AP54" t="s">
        <v>282</v>
      </c>
      <c r="AQ54" t="s">
        <v>282</v>
      </c>
      <c r="AR54" t="s">
        <v>282</v>
      </c>
      <c r="AS54" t="s">
        <v>282</v>
      </c>
      <c r="AT54" t="s">
        <v>282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 t="s">
        <v>282</v>
      </c>
      <c r="BB54" t="s">
        <v>282</v>
      </c>
      <c r="BC54" t="s">
        <v>282</v>
      </c>
      <c r="BD54" t="s">
        <v>282</v>
      </c>
      <c r="BE54" t="s">
        <v>282</v>
      </c>
      <c r="BF54" t="s">
        <v>282</v>
      </c>
      <c r="BG54" t="s">
        <v>282</v>
      </c>
      <c r="BH54" t="s">
        <v>282</v>
      </c>
      <c r="BI54" t="s">
        <v>282</v>
      </c>
      <c r="BJ54" t="s">
        <v>282</v>
      </c>
      <c r="BK54" t="s">
        <v>282</v>
      </c>
      <c r="BL54" t="s">
        <v>282</v>
      </c>
      <c r="BM54" t="s">
        <v>282</v>
      </c>
      <c r="BN54" t="s">
        <v>282</v>
      </c>
      <c r="BO54" t="s">
        <v>282</v>
      </c>
      <c r="BP54" t="s">
        <v>282</v>
      </c>
      <c r="BQ54" t="s">
        <v>282</v>
      </c>
      <c r="BR54" t="s">
        <v>282</v>
      </c>
      <c r="BS54" t="s">
        <v>282</v>
      </c>
      <c r="BT54" t="s">
        <v>282</v>
      </c>
      <c r="BU54" t="s">
        <v>282</v>
      </c>
      <c r="BV54" t="s">
        <v>282</v>
      </c>
      <c r="BW54" t="s">
        <v>282</v>
      </c>
      <c r="BX54" t="s">
        <v>282</v>
      </c>
      <c r="BY54" t="s">
        <v>282</v>
      </c>
      <c r="BZ54" t="s">
        <v>282</v>
      </c>
      <c r="CA54" t="s">
        <v>282</v>
      </c>
      <c r="CB54" t="s">
        <v>282</v>
      </c>
      <c r="CC54" t="s">
        <v>282</v>
      </c>
      <c r="CD54" t="s">
        <v>282</v>
      </c>
      <c r="CE54" t="s">
        <v>282</v>
      </c>
      <c r="CF54" t="s">
        <v>282</v>
      </c>
      <c r="CG54" t="s">
        <v>282</v>
      </c>
      <c r="CH54" t="s">
        <v>282</v>
      </c>
      <c r="CI54" t="s">
        <v>282</v>
      </c>
      <c r="CJ54" t="s">
        <v>282</v>
      </c>
      <c r="CK54" t="s">
        <v>282</v>
      </c>
      <c r="CL54" t="s">
        <v>282</v>
      </c>
      <c r="CM54" t="s">
        <v>282</v>
      </c>
      <c r="CN54" t="s">
        <v>282</v>
      </c>
      <c r="CO54" t="s">
        <v>282</v>
      </c>
      <c r="CP54" t="s">
        <v>282</v>
      </c>
      <c r="CQ54" t="s">
        <v>282</v>
      </c>
      <c r="CR54" t="s">
        <v>282</v>
      </c>
      <c r="CS54" t="s">
        <v>282</v>
      </c>
      <c r="CT54" t="s">
        <v>282</v>
      </c>
      <c r="CU54" t="s">
        <v>282</v>
      </c>
      <c r="CV54" t="s">
        <v>282</v>
      </c>
      <c r="CW54" t="s">
        <v>282</v>
      </c>
      <c r="CX54" t="s">
        <v>282</v>
      </c>
      <c r="CY54" t="s">
        <v>282</v>
      </c>
      <c r="CZ54" t="s">
        <v>282</v>
      </c>
      <c r="DA54" t="s">
        <v>282</v>
      </c>
      <c r="DB54" t="s">
        <v>282</v>
      </c>
      <c r="DC54" t="s">
        <v>282</v>
      </c>
      <c r="DD54" t="s">
        <v>282</v>
      </c>
      <c r="DE54" t="s">
        <v>282</v>
      </c>
      <c r="DF54" t="s">
        <v>282</v>
      </c>
      <c r="DG54" t="s">
        <v>282</v>
      </c>
      <c r="DH54" t="s">
        <v>282</v>
      </c>
      <c r="DI54" t="s">
        <v>282</v>
      </c>
      <c r="DJ54" t="s">
        <v>282</v>
      </c>
      <c r="DK54" t="s">
        <v>282</v>
      </c>
      <c r="DL54" t="s">
        <v>282</v>
      </c>
      <c r="DM54" t="s">
        <v>282</v>
      </c>
      <c r="DN54" t="s">
        <v>282</v>
      </c>
      <c r="DO54" t="s">
        <v>282</v>
      </c>
      <c r="DP54" t="s">
        <v>282</v>
      </c>
      <c r="DQ54" t="s">
        <v>282</v>
      </c>
      <c r="DR54" t="s">
        <v>282</v>
      </c>
      <c r="DS54" t="s">
        <v>282</v>
      </c>
      <c r="DT54" t="s">
        <v>282</v>
      </c>
      <c r="DU54" t="s">
        <v>282</v>
      </c>
      <c r="DV54" t="s">
        <v>282</v>
      </c>
      <c r="DW54" t="s">
        <v>282</v>
      </c>
      <c r="DX54" t="s">
        <v>282</v>
      </c>
      <c r="DY54" t="s">
        <v>282</v>
      </c>
      <c r="DZ54" t="s">
        <v>282</v>
      </c>
      <c r="EA54" t="s">
        <v>282</v>
      </c>
      <c r="EB54" t="s">
        <v>282</v>
      </c>
      <c r="EC54" t="s">
        <v>282</v>
      </c>
      <c r="ED54" t="s">
        <v>282</v>
      </c>
      <c r="EE54" t="s">
        <v>282</v>
      </c>
      <c r="EF54" t="s">
        <v>282</v>
      </c>
      <c r="EG54" t="s">
        <v>282</v>
      </c>
      <c r="EH54" t="s">
        <v>282</v>
      </c>
      <c r="EI54" t="s">
        <v>282</v>
      </c>
      <c r="EJ54" t="s">
        <v>282</v>
      </c>
    </row>
    <row r="55" spans="1:140">
      <c r="A55" t="s">
        <v>55</v>
      </c>
      <c r="B55" t="s">
        <v>282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282</v>
      </c>
      <c r="I55" t="s">
        <v>282</v>
      </c>
      <c r="J55" t="s">
        <v>282</v>
      </c>
      <c r="K55" t="s">
        <v>282</v>
      </c>
      <c r="L55" t="s">
        <v>282</v>
      </c>
      <c r="M55" t="s">
        <v>282</v>
      </c>
      <c r="N55" t="s">
        <v>282</v>
      </c>
      <c r="O55">
        <v>-0.12602095672146901</v>
      </c>
      <c r="P55" t="s">
        <v>282</v>
      </c>
      <c r="Q55" t="s">
        <v>282</v>
      </c>
      <c r="R55" t="s">
        <v>282</v>
      </c>
      <c r="S55" t="s">
        <v>282</v>
      </c>
      <c r="T55" t="s">
        <v>282</v>
      </c>
      <c r="U55" t="s">
        <v>282</v>
      </c>
      <c r="V55" t="s">
        <v>282</v>
      </c>
      <c r="W55" t="s">
        <v>282</v>
      </c>
      <c r="X55" t="s">
        <v>282</v>
      </c>
      <c r="Y55" t="s">
        <v>282</v>
      </c>
      <c r="Z55" t="s">
        <v>282</v>
      </c>
      <c r="AA55">
        <v>0</v>
      </c>
      <c r="AB55">
        <v>0.24</v>
      </c>
      <c r="AC55" t="s">
        <v>282</v>
      </c>
      <c r="AD55" t="s">
        <v>282</v>
      </c>
      <c r="AE55">
        <v>0</v>
      </c>
      <c r="AF55" t="s">
        <v>282</v>
      </c>
      <c r="AG55" t="s">
        <v>282</v>
      </c>
      <c r="AH55" t="s">
        <v>282</v>
      </c>
      <c r="AI55" t="s">
        <v>282</v>
      </c>
      <c r="AJ55" t="s">
        <v>282</v>
      </c>
      <c r="AK55" t="s">
        <v>282</v>
      </c>
      <c r="AL55" t="s">
        <v>282</v>
      </c>
      <c r="AM55" t="s">
        <v>282</v>
      </c>
      <c r="AN55" t="s">
        <v>282</v>
      </c>
      <c r="AO55" t="s">
        <v>282</v>
      </c>
      <c r="AP55" t="s">
        <v>282</v>
      </c>
      <c r="AQ55" t="s">
        <v>282</v>
      </c>
      <c r="AR55" t="s">
        <v>282</v>
      </c>
      <c r="AS55" t="s">
        <v>282</v>
      </c>
      <c r="AT55" t="s">
        <v>282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 t="s">
        <v>282</v>
      </c>
      <c r="BB55" t="s">
        <v>282</v>
      </c>
      <c r="BC55" t="s">
        <v>282</v>
      </c>
      <c r="BD55" t="s">
        <v>282</v>
      </c>
      <c r="BE55" t="s">
        <v>282</v>
      </c>
      <c r="BF55" t="s">
        <v>282</v>
      </c>
      <c r="BG55" t="s">
        <v>282</v>
      </c>
      <c r="BH55" t="s">
        <v>282</v>
      </c>
      <c r="BI55" t="s">
        <v>282</v>
      </c>
      <c r="BJ55" t="s">
        <v>282</v>
      </c>
      <c r="BK55" t="s">
        <v>282</v>
      </c>
      <c r="BL55" t="s">
        <v>282</v>
      </c>
      <c r="BM55" t="s">
        <v>282</v>
      </c>
      <c r="BN55" t="s">
        <v>282</v>
      </c>
      <c r="BO55" t="s">
        <v>282</v>
      </c>
      <c r="BP55" t="s">
        <v>282</v>
      </c>
      <c r="BQ55" t="s">
        <v>282</v>
      </c>
      <c r="BR55" t="s">
        <v>282</v>
      </c>
      <c r="BS55" t="s">
        <v>282</v>
      </c>
      <c r="BT55" t="s">
        <v>282</v>
      </c>
      <c r="BU55" t="s">
        <v>282</v>
      </c>
      <c r="BV55" t="s">
        <v>282</v>
      </c>
      <c r="BW55" t="s">
        <v>282</v>
      </c>
      <c r="BX55" t="s">
        <v>282</v>
      </c>
      <c r="BY55" t="s">
        <v>282</v>
      </c>
      <c r="BZ55" t="s">
        <v>282</v>
      </c>
      <c r="CA55" t="s">
        <v>282</v>
      </c>
      <c r="CB55" t="s">
        <v>282</v>
      </c>
      <c r="CC55" t="s">
        <v>282</v>
      </c>
      <c r="CD55" t="s">
        <v>282</v>
      </c>
      <c r="CE55" t="s">
        <v>282</v>
      </c>
      <c r="CF55" t="s">
        <v>282</v>
      </c>
      <c r="CG55" t="s">
        <v>282</v>
      </c>
      <c r="CH55" t="s">
        <v>282</v>
      </c>
      <c r="CI55" t="s">
        <v>282</v>
      </c>
      <c r="CJ55" t="s">
        <v>282</v>
      </c>
      <c r="CK55" t="s">
        <v>282</v>
      </c>
      <c r="CL55" t="s">
        <v>282</v>
      </c>
      <c r="CM55" t="s">
        <v>282</v>
      </c>
      <c r="CN55" t="s">
        <v>282</v>
      </c>
      <c r="CO55" t="s">
        <v>282</v>
      </c>
      <c r="CP55" t="s">
        <v>282</v>
      </c>
      <c r="CQ55" t="s">
        <v>282</v>
      </c>
      <c r="CR55" t="s">
        <v>282</v>
      </c>
      <c r="CS55" t="s">
        <v>282</v>
      </c>
      <c r="CT55" t="s">
        <v>282</v>
      </c>
      <c r="CU55" t="s">
        <v>282</v>
      </c>
      <c r="CV55" t="s">
        <v>282</v>
      </c>
      <c r="CW55" t="s">
        <v>282</v>
      </c>
      <c r="CX55" t="s">
        <v>282</v>
      </c>
      <c r="CY55" t="s">
        <v>282</v>
      </c>
      <c r="CZ55" t="s">
        <v>282</v>
      </c>
      <c r="DA55" t="s">
        <v>282</v>
      </c>
      <c r="DB55" t="s">
        <v>282</v>
      </c>
      <c r="DC55" t="s">
        <v>282</v>
      </c>
      <c r="DD55" t="s">
        <v>282</v>
      </c>
      <c r="DE55" t="s">
        <v>282</v>
      </c>
      <c r="DF55" t="s">
        <v>282</v>
      </c>
      <c r="DG55" t="s">
        <v>282</v>
      </c>
      <c r="DH55" t="s">
        <v>282</v>
      </c>
      <c r="DI55" t="s">
        <v>282</v>
      </c>
      <c r="DJ55" t="s">
        <v>282</v>
      </c>
      <c r="DK55" t="s">
        <v>282</v>
      </c>
      <c r="DL55" t="s">
        <v>282</v>
      </c>
      <c r="DM55" t="s">
        <v>282</v>
      </c>
      <c r="DN55" t="s">
        <v>282</v>
      </c>
      <c r="DO55" t="s">
        <v>282</v>
      </c>
      <c r="DP55" t="s">
        <v>282</v>
      </c>
      <c r="DQ55" t="s">
        <v>282</v>
      </c>
      <c r="DR55" t="s">
        <v>282</v>
      </c>
      <c r="DS55" t="s">
        <v>282</v>
      </c>
      <c r="DT55" t="s">
        <v>282</v>
      </c>
      <c r="DU55" t="s">
        <v>282</v>
      </c>
      <c r="DV55" t="s">
        <v>282</v>
      </c>
      <c r="DW55" t="s">
        <v>282</v>
      </c>
      <c r="DX55" t="s">
        <v>282</v>
      </c>
      <c r="DY55" t="s">
        <v>282</v>
      </c>
      <c r="DZ55" t="s">
        <v>282</v>
      </c>
      <c r="EA55" t="s">
        <v>282</v>
      </c>
      <c r="EB55" t="s">
        <v>282</v>
      </c>
      <c r="EC55" t="s">
        <v>282</v>
      </c>
      <c r="ED55" t="s">
        <v>282</v>
      </c>
      <c r="EE55" t="s">
        <v>282</v>
      </c>
      <c r="EF55" t="s">
        <v>282</v>
      </c>
      <c r="EG55" t="s">
        <v>282</v>
      </c>
      <c r="EH55" t="s">
        <v>282</v>
      </c>
      <c r="EI55" t="s">
        <v>282</v>
      </c>
      <c r="EJ55" t="s">
        <v>282</v>
      </c>
    </row>
    <row r="56" spans="1:140">
      <c r="A56" t="s">
        <v>56</v>
      </c>
      <c r="B56" t="s">
        <v>282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282</v>
      </c>
      <c r="I56">
        <v>8.0199999999999994E-2</v>
      </c>
      <c r="J56" t="s">
        <v>282</v>
      </c>
      <c r="K56" t="s">
        <v>282</v>
      </c>
      <c r="L56" t="s">
        <v>282</v>
      </c>
      <c r="M56" t="s">
        <v>282</v>
      </c>
      <c r="N56" t="s">
        <v>282</v>
      </c>
      <c r="O56">
        <v>-0.12602095672146901</v>
      </c>
      <c r="P56" t="s">
        <v>282</v>
      </c>
      <c r="Q56" t="s">
        <v>282</v>
      </c>
      <c r="R56" t="s">
        <v>282</v>
      </c>
      <c r="S56" t="s">
        <v>282</v>
      </c>
      <c r="T56" t="s">
        <v>282</v>
      </c>
      <c r="U56" t="s">
        <v>282</v>
      </c>
      <c r="V56" t="s">
        <v>282</v>
      </c>
      <c r="W56" t="s">
        <v>282</v>
      </c>
      <c r="X56" t="s">
        <v>282</v>
      </c>
      <c r="Y56" t="s">
        <v>282</v>
      </c>
      <c r="Z56" t="s">
        <v>282</v>
      </c>
      <c r="AA56">
        <v>0</v>
      </c>
      <c r="AB56">
        <v>0.24</v>
      </c>
      <c r="AC56" t="s">
        <v>282</v>
      </c>
      <c r="AD56" t="s">
        <v>282</v>
      </c>
      <c r="AE56">
        <v>0</v>
      </c>
      <c r="AF56" t="s">
        <v>282</v>
      </c>
      <c r="AG56" t="s">
        <v>282</v>
      </c>
      <c r="AH56" t="s">
        <v>282</v>
      </c>
      <c r="AI56" t="s">
        <v>282</v>
      </c>
      <c r="AJ56" t="s">
        <v>282</v>
      </c>
      <c r="AK56" t="s">
        <v>282</v>
      </c>
      <c r="AL56" t="s">
        <v>282</v>
      </c>
      <c r="AM56" t="s">
        <v>282</v>
      </c>
      <c r="AN56">
        <v>0.1</v>
      </c>
      <c r="AO56" t="s">
        <v>282</v>
      </c>
      <c r="AP56" t="s">
        <v>282</v>
      </c>
      <c r="AQ56">
        <v>0.13500000000000001</v>
      </c>
      <c r="AR56" t="s">
        <v>282</v>
      </c>
      <c r="AS56" t="s">
        <v>282</v>
      </c>
      <c r="AT56" t="s">
        <v>282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 t="s">
        <v>282</v>
      </c>
      <c r="BB56" t="s">
        <v>282</v>
      </c>
      <c r="BC56" t="s">
        <v>282</v>
      </c>
      <c r="BD56" t="s">
        <v>282</v>
      </c>
      <c r="BE56" t="s">
        <v>282</v>
      </c>
      <c r="BF56" t="s">
        <v>282</v>
      </c>
      <c r="BG56" t="s">
        <v>282</v>
      </c>
      <c r="BH56" t="s">
        <v>282</v>
      </c>
      <c r="BI56" t="s">
        <v>282</v>
      </c>
      <c r="BJ56" t="s">
        <v>282</v>
      </c>
      <c r="BK56" t="s">
        <v>282</v>
      </c>
      <c r="BL56" t="s">
        <v>282</v>
      </c>
      <c r="BM56" t="s">
        <v>282</v>
      </c>
      <c r="BN56" t="s">
        <v>282</v>
      </c>
      <c r="BO56" t="s">
        <v>282</v>
      </c>
      <c r="BP56" t="s">
        <v>282</v>
      </c>
      <c r="BQ56" t="s">
        <v>282</v>
      </c>
      <c r="BR56" t="s">
        <v>282</v>
      </c>
      <c r="BS56" t="s">
        <v>282</v>
      </c>
      <c r="BT56" t="s">
        <v>282</v>
      </c>
      <c r="BU56" t="s">
        <v>282</v>
      </c>
      <c r="BV56" t="s">
        <v>282</v>
      </c>
      <c r="BW56" t="s">
        <v>282</v>
      </c>
      <c r="BX56" t="s">
        <v>282</v>
      </c>
      <c r="BY56" t="s">
        <v>282</v>
      </c>
      <c r="BZ56" t="s">
        <v>282</v>
      </c>
      <c r="CA56" t="s">
        <v>282</v>
      </c>
      <c r="CB56" t="s">
        <v>282</v>
      </c>
      <c r="CC56" t="s">
        <v>282</v>
      </c>
      <c r="CD56" t="s">
        <v>282</v>
      </c>
      <c r="CE56" t="s">
        <v>282</v>
      </c>
      <c r="CF56" t="s">
        <v>282</v>
      </c>
      <c r="CG56" t="s">
        <v>282</v>
      </c>
      <c r="CH56" t="s">
        <v>282</v>
      </c>
      <c r="CI56" t="s">
        <v>282</v>
      </c>
      <c r="CJ56" t="s">
        <v>282</v>
      </c>
      <c r="CK56" t="s">
        <v>282</v>
      </c>
      <c r="CL56" t="s">
        <v>282</v>
      </c>
      <c r="CM56" t="s">
        <v>282</v>
      </c>
      <c r="CN56" t="s">
        <v>282</v>
      </c>
      <c r="CO56" t="s">
        <v>282</v>
      </c>
      <c r="CP56" t="s">
        <v>282</v>
      </c>
      <c r="CQ56" t="s">
        <v>282</v>
      </c>
      <c r="CR56" t="s">
        <v>282</v>
      </c>
      <c r="CS56" t="s">
        <v>282</v>
      </c>
      <c r="CT56" t="s">
        <v>282</v>
      </c>
      <c r="CU56" t="s">
        <v>282</v>
      </c>
      <c r="CV56" t="s">
        <v>282</v>
      </c>
      <c r="CW56" t="s">
        <v>282</v>
      </c>
      <c r="CX56" t="s">
        <v>282</v>
      </c>
      <c r="CY56" t="s">
        <v>282</v>
      </c>
      <c r="CZ56" t="s">
        <v>282</v>
      </c>
      <c r="DA56" t="s">
        <v>282</v>
      </c>
      <c r="DB56" t="s">
        <v>282</v>
      </c>
      <c r="DC56" t="s">
        <v>282</v>
      </c>
      <c r="DD56" t="s">
        <v>282</v>
      </c>
      <c r="DE56" t="s">
        <v>282</v>
      </c>
      <c r="DF56" t="s">
        <v>282</v>
      </c>
      <c r="DG56" t="s">
        <v>282</v>
      </c>
      <c r="DH56" t="s">
        <v>282</v>
      </c>
      <c r="DI56" t="s">
        <v>282</v>
      </c>
      <c r="DJ56" t="s">
        <v>282</v>
      </c>
      <c r="DK56" t="s">
        <v>282</v>
      </c>
      <c r="DL56" t="s">
        <v>282</v>
      </c>
      <c r="DM56" t="s">
        <v>282</v>
      </c>
      <c r="DN56" t="s">
        <v>282</v>
      </c>
      <c r="DO56" t="s">
        <v>282</v>
      </c>
      <c r="DP56" t="s">
        <v>282</v>
      </c>
      <c r="DQ56" t="s">
        <v>282</v>
      </c>
      <c r="DR56" t="s">
        <v>282</v>
      </c>
      <c r="DS56" t="s">
        <v>282</v>
      </c>
      <c r="DT56" t="s">
        <v>282</v>
      </c>
      <c r="DU56" t="s">
        <v>282</v>
      </c>
      <c r="DV56" t="s">
        <v>282</v>
      </c>
      <c r="DW56" t="s">
        <v>282</v>
      </c>
      <c r="DX56" t="s">
        <v>282</v>
      </c>
      <c r="DY56" t="s">
        <v>282</v>
      </c>
      <c r="DZ56" t="s">
        <v>282</v>
      </c>
      <c r="EA56" t="s">
        <v>282</v>
      </c>
      <c r="EB56" t="s">
        <v>282</v>
      </c>
      <c r="EC56" t="s">
        <v>282</v>
      </c>
      <c r="ED56" t="s">
        <v>282</v>
      </c>
      <c r="EE56" t="s">
        <v>282</v>
      </c>
      <c r="EF56" t="s">
        <v>282</v>
      </c>
      <c r="EG56" t="s">
        <v>282</v>
      </c>
      <c r="EH56" t="s">
        <v>282</v>
      </c>
      <c r="EI56" t="s">
        <v>282</v>
      </c>
      <c r="EJ56" t="s">
        <v>282</v>
      </c>
    </row>
    <row r="57" spans="1:140">
      <c r="A57" t="s">
        <v>102</v>
      </c>
      <c r="B57" t="s">
        <v>282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282</v>
      </c>
      <c r="I57" t="s">
        <v>282</v>
      </c>
      <c r="J57" t="s">
        <v>282</v>
      </c>
      <c r="K57" t="s">
        <v>282</v>
      </c>
      <c r="L57">
        <v>3.4000000000000002E-2</v>
      </c>
      <c r="M57" t="s">
        <v>282</v>
      </c>
      <c r="N57" t="s">
        <v>282</v>
      </c>
      <c r="O57">
        <v>-0.12602095672146901</v>
      </c>
      <c r="P57" t="s">
        <v>282</v>
      </c>
      <c r="Q57" t="s">
        <v>282</v>
      </c>
      <c r="R57" t="s">
        <v>282</v>
      </c>
      <c r="S57" t="s">
        <v>282</v>
      </c>
      <c r="T57" t="s">
        <v>282</v>
      </c>
      <c r="U57" t="s">
        <v>282</v>
      </c>
      <c r="V57" t="s">
        <v>282</v>
      </c>
      <c r="W57" t="s">
        <v>282</v>
      </c>
      <c r="X57" t="s">
        <v>282</v>
      </c>
      <c r="Y57" t="s">
        <v>282</v>
      </c>
      <c r="Z57" t="s">
        <v>282</v>
      </c>
      <c r="AA57">
        <v>0</v>
      </c>
      <c r="AB57">
        <v>0.24</v>
      </c>
      <c r="AC57" t="s">
        <v>282</v>
      </c>
      <c r="AD57" t="s">
        <v>282</v>
      </c>
      <c r="AE57">
        <v>0</v>
      </c>
      <c r="AF57" t="s">
        <v>282</v>
      </c>
      <c r="AG57" t="s">
        <v>282</v>
      </c>
      <c r="AH57" t="s">
        <v>282</v>
      </c>
      <c r="AI57" t="s">
        <v>282</v>
      </c>
      <c r="AJ57" t="s">
        <v>282</v>
      </c>
      <c r="AK57" t="s">
        <v>282</v>
      </c>
      <c r="AL57" t="s">
        <v>282</v>
      </c>
      <c r="AM57" t="s">
        <v>282</v>
      </c>
      <c r="AN57" t="s">
        <v>282</v>
      </c>
      <c r="AO57" t="s">
        <v>282</v>
      </c>
      <c r="AP57" t="s">
        <v>282</v>
      </c>
      <c r="AQ57" t="s">
        <v>282</v>
      </c>
      <c r="AR57" t="s">
        <v>282</v>
      </c>
      <c r="AS57">
        <v>0.1781822998</v>
      </c>
      <c r="AT57" t="s">
        <v>282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 t="s">
        <v>282</v>
      </c>
      <c r="BB57" t="s">
        <v>282</v>
      </c>
      <c r="BC57" t="s">
        <v>282</v>
      </c>
      <c r="BD57" t="s">
        <v>282</v>
      </c>
      <c r="BE57" t="s">
        <v>282</v>
      </c>
      <c r="BF57" t="s">
        <v>282</v>
      </c>
      <c r="BG57" t="s">
        <v>282</v>
      </c>
      <c r="BH57" t="s">
        <v>282</v>
      </c>
      <c r="BI57" t="s">
        <v>282</v>
      </c>
      <c r="BJ57" t="s">
        <v>282</v>
      </c>
      <c r="BK57" t="s">
        <v>282</v>
      </c>
      <c r="BL57" t="s">
        <v>282</v>
      </c>
      <c r="BM57" t="s">
        <v>282</v>
      </c>
      <c r="BN57" t="s">
        <v>282</v>
      </c>
      <c r="BO57" t="s">
        <v>282</v>
      </c>
      <c r="BP57" t="s">
        <v>282</v>
      </c>
      <c r="BQ57" t="s">
        <v>282</v>
      </c>
      <c r="BR57" t="s">
        <v>282</v>
      </c>
      <c r="BS57" t="s">
        <v>282</v>
      </c>
      <c r="BT57" t="s">
        <v>282</v>
      </c>
      <c r="BU57" t="s">
        <v>282</v>
      </c>
      <c r="BV57" t="s">
        <v>282</v>
      </c>
      <c r="BW57" t="s">
        <v>282</v>
      </c>
      <c r="BX57" t="s">
        <v>282</v>
      </c>
      <c r="BY57" t="s">
        <v>282</v>
      </c>
      <c r="BZ57" t="s">
        <v>282</v>
      </c>
      <c r="CA57" t="s">
        <v>282</v>
      </c>
      <c r="CB57" t="s">
        <v>282</v>
      </c>
      <c r="CC57" t="s">
        <v>282</v>
      </c>
      <c r="CD57" t="s">
        <v>282</v>
      </c>
      <c r="CE57" t="s">
        <v>282</v>
      </c>
      <c r="CF57" t="s">
        <v>282</v>
      </c>
      <c r="CG57" t="s">
        <v>282</v>
      </c>
      <c r="CH57" t="s">
        <v>282</v>
      </c>
      <c r="CI57" t="s">
        <v>282</v>
      </c>
      <c r="CJ57" t="s">
        <v>282</v>
      </c>
      <c r="CK57" t="s">
        <v>282</v>
      </c>
      <c r="CL57" t="s">
        <v>282</v>
      </c>
      <c r="CM57" t="s">
        <v>282</v>
      </c>
      <c r="CN57" t="s">
        <v>282</v>
      </c>
      <c r="CO57" t="s">
        <v>282</v>
      </c>
      <c r="CP57" t="s">
        <v>282</v>
      </c>
      <c r="CQ57" t="s">
        <v>282</v>
      </c>
      <c r="CR57" t="s">
        <v>282</v>
      </c>
      <c r="CS57" t="s">
        <v>282</v>
      </c>
      <c r="CT57" t="s">
        <v>282</v>
      </c>
      <c r="CU57" t="s">
        <v>282</v>
      </c>
      <c r="CV57" t="s">
        <v>282</v>
      </c>
      <c r="CW57" t="s">
        <v>282</v>
      </c>
      <c r="CX57" t="s">
        <v>282</v>
      </c>
      <c r="CY57" t="s">
        <v>282</v>
      </c>
      <c r="CZ57" t="s">
        <v>282</v>
      </c>
      <c r="DA57" t="s">
        <v>282</v>
      </c>
      <c r="DB57" t="s">
        <v>282</v>
      </c>
      <c r="DC57" t="s">
        <v>282</v>
      </c>
      <c r="DD57" t="s">
        <v>282</v>
      </c>
      <c r="DE57" t="s">
        <v>282</v>
      </c>
      <c r="DF57" t="s">
        <v>282</v>
      </c>
      <c r="DG57" t="s">
        <v>282</v>
      </c>
      <c r="DH57" t="s">
        <v>282</v>
      </c>
      <c r="DI57" t="s">
        <v>282</v>
      </c>
      <c r="DJ57" t="s">
        <v>282</v>
      </c>
      <c r="DK57" t="s">
        <v>282</v>
      </c>
      <c r="DL57" t="s">
        <v>282</v>
      </c>
      <c r="DM57" t="s">
        <v>282</v>
      </c>
      <c r="DN57" t="s">
        <v>282</v>
      </c>
      <c r="DO57" t="s">
        <v>282</v>
      </c>
      <c r="DP57" t="s">
        <v>282</v>
      </c>
      <c r="DQ57" t="s">
        <v>282</v>
      </c>
      <c r="DR57" t="s">
        <v>282</v>
      </c>
      <c r="DS57" t="s">
        <v>282</v>
      </c>
      <c r="DT57" t="s">
        <v>282</v>
      </c>
      <c r="DU57" t="s">
        <v>282</v>
      </c>
      <c r="DV57" t="s">
        <v>282</v>
      </c>
      <c r="DW57" t="s">
        <v>282</v>
      </c>
      <c r="DX57" t="s">
        <v>282</v>
      </c>
      <c r="DY57" t="s">
        <v>282</v>
      </c>
      <c r="DZ57" t="s">
        <v>282</v>
      </c>
      <c r="EA57" t="s">
        <v>282</v>
      </c>
      <c r="EB57" t="s">
        <v>282</v>
      </c>
      <c r="EC57" t="s">
        <v>282</v>
      </c>
      <c r="ED57" t="s">
        <v>282</v>
      </c>
      <c r="EE57" t="s">
        <v>282</v>
      </c>
      <c r="EF57" t="s">
        <v>282</v>
      </c>
      <c r="EG57" t="s">
        <v>282</v>
      </c>
      <c r="EH57" t="s">
        <v>282</v>
      </c>
      <c r="EI57" t="s">
        <v>282</v>
      </c>
      <c r="EJ57" t="s">
        <v>282</v>
      </c>
    </row>
    <row r="58" spans="1:140">
      <c r="A58" t="s">
        <v>57</v>
      </c>
      <c r="B58" t="s">
        <v>282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282</v>
      </c>
      <c r="I58" t="s">
        <v>282</v>
      </c>
      <c r="J58" t="s">
        <v>282</v>
      </c>
      <c r="K58" t="s">
        <v>282</v>
      </c>
      <c r="L58" t="s">
        <v>282</v>
      </c>
      <c r="M58" t="s">
        <v>282</v>
      </c>
      <c r="N58" t="s">
        <v>282</v>
      </c>
      <c r="O58">
        <v>-0.12602095672146901</v>
      </c>
      <c r="P58" t="s">
        <v>282</v>
      </c>
      <c r="Q58" t="s">
        <v>282</v>
      </c>
      <c r="R58" t="s">
        <v>282</v>
      </c>
      <c r="S58" t="s">
        <v>282</v>
      </c>
      <c r="T58" t="s">
        <v>282</v>
      </c>
      <c r="U58" t="s">
        <v>282</v>
      </c>
      <c r="V58" t="s">
        <v>282</v>
      </c>
      <c r="W58" t="s">
        <v>282</v>
      </c>
      <c r="X58" t="s">
        <v>282</v>
      </c>
      <c r="Y58" t="s">
        <v>282</v>
      </c>
      <c r="Z58" t="s">
        <v>282</v>
      </c>
      <c r="AA58">
        <v>0</v>
      </c>
      <c r="AB58">
        <v>0.24</v>
      </c>
      <c r="AC58" t="s">
        <v>282</v>
      </c>
      <c r="AD58" t="s">
        <v>282</v>
      </c>
      <c r="AE58">
        <v>0</v>
      </c>
      <c r="AF58" t="s">
        <v>282</v>
      </c>
      <c r="AG58" t="s">
        <v>282</v>
      </c>
      <c r="AH58" t="s">
        <v>282</v>
      </c>
      <c r="AI58" t="s">
        <v>282</v>
      </c>
      <c r="AJ58" t="s">
        <v>282</v>
      </c>
      <c r="AK58" t="s">
        <v>282</v>
      </c>
      <c r="AL58" t="s">
        <v>282</v>
      </c>
      <c r="AM58" t="s">
        <v>282</v>
      </c>
      <c r="AN58" t="s">
        <v>282</v>
      </c>
      <c r="AO58" t="s">
        <v>282</v>
      </c>
      <c r="AP58" t="s">
        <v>282</v>
      </c>
      <c r="AQ58" t="s">
        <v>282</v>
      </c>
      <c r="AR58" t="s">
        <v>282</v>
      </c>
      <c r="AS58" t="s">
        <v>282</v>
      </c>
      <c r="AT58" t="s">
        <v>282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 t="s">
        <v>282</v>
      </c>
      <c r="BB58" t="s">
        <v>282</v>
      </c>
      <c r="BC58" t="s">
        <v>282</v>
      </c>
      <c r="BD58" t="s">
        <v>282</v>
      </c>
      <c r="BE58" t="s">
        <v>282</v>
      </c>
      <c r="BF58" t="s">
        <v>282</v>
      </c>
      <c r="BG58" t="s">
        <v>282</v>
      </c>
      <c r="BH58" t="s">
        <v>282</v>
      </c>
      <c r="BI58" t="s">
        <v>282</v>
      </c>
      <c r="BJ58" t="s">
        <v>282</v>
      </c>
      <c r="BK58" t="s">
        <v>282</v>
      </c>
      <c r="BL58" t="s">
        <v>282</v>
      </c>
      <c r="BM58" t="s">
        <v>282</v>
      </c>
      <c r="BN58" t="s">
        <v>282</v>
      </c>
      <c r="BO58" t="s">
        <v>282</v>
      </c>
      <c r="BP58" t="s">
        <v>282</v>
      </c>
      <c r="BQ58" t="s">
        <v>282</v>
      </c>
      <c r="BR58" t="s">
        <v>282</v>
      </c>
      <c r="BS58" t="s">
        <v>282</v>
      </c>
      <c r="BT58" t="s">
        <v>282</v>
      </c>
      <c r="BU58" t="s">
        <v>282</v>
      </c>
      <c r="BV58" t="s">
        <v>282</v>
      </c>
      <c r="BW58" t="s">
        <v>282</v>
      </c>
      <c r="BX58" t="s">
        <v>282</v>
      </c>
      <c r="BY58" t="s">
        <v>282</v>
      </c>
      <c r="BZ58" t="s">
        <v>282</v>
      </c>
      <c r="CA58" t="s">
        <v>282</v>
      </c>
      <c r="CB58" t="s">
        <v>282</v>
      </c>
      <c r="CC58" t="s">
        <v>282</v>
      </c>
      <c r="CD58" t="s">
        <v>282</v>
      </c>
      <c r="CE58" t="s">
        <v>282</v>
      </c>
      <c r="CF58" t="s">
        <v>282</v>
      </c>
      <c r="CG58" t="s">
        <v>282</v>
      </c>
      <c r="CH58" t="s">
        <v>282</v>
      </c>
      <c r="CI58" t="s">
        <v>282</v>
      </c>
      <c r="CJ58" t="s">
        <v>282</v>
      </c>
      <c r="CK58" t="s">
        <v>282</v>
      </c>
      <c r="CL58" t="s">
        <v>282</v>
      </c>
      <c r="CM58" t="s">
        <v>282</v>
      </c>
      <c r="CN58" t="s">
        <v>282</v>
      </c>
      <c r="CO58" t="s">
        <v>282</v>
      </c>
      <c r="CP58" t="s">
        <v>282</v>
      </c>
      <c r="CQ58" t="s">
        <v>282</v>
      </c>
      <c r="CR58" t="s">
        <v>282</v>
      </c>
      <c r="CS58" t="s">
        <v>282</v>
      </c>
      <c r="CT58" t="s">
        <v>282</v>
      </c>
      <c r="CU58" t="s">
        <v>282</v>
      </c>
      <c r="CV58" t="s">
        <v>282</v>
      </c>
      <c r="CW58" t="s">
        <v>282</v>
      </c>
      <c r="CX58" t="s">
        <v>282</v>
      </c>
      <c r="CY58" t="s">
        <v>282</v>
      </c>
      <c r="CZ58" t="s">
        <v>282</v>
      </c>
      <c r="DA58" t="s">
        <v>282</v>
      </c>
      <c r="DB58" t="s">
        <v>282</v>
      </c>
      <c r="DC58" t="s">
        <v>282</v>
      </c>
      <c r="DD58" t="s">
        <v>282</v>
      </c>
      <c r="DE58" t="s">
        <v>282</v>
      </c>
      <c r="DF58" t="s">
        <v>282</v>
      </c>
      <c r="DG58" t="s">
        <v>282</v>
      </c>
      <c r="DH58" t="s">
        <v>282</v>
      </c>
      <c r="DI58" t="s">
        <v>282</v>
      </c>
      <c r="DJ58" t="s">
        <v>282</v>
      </c>
      <c r="DK58" t="s">
        <v>282</v>
      </c>
      <c r="DL58" t="s">
        <v>282</v>
      </c>
      <c r="DM58" t="s">
        <v>282</v>
      </c>
      <c r="DN58" t="s">
        <v>282</v>
      </c>
      <c r="DO58" t="s">
        <v>282</v>
      </c>
      <c r="DP58" t="s">
        <v>282</v>
      </c>
      <c r="DQ58" t="s">
        <v>282</v>
      </c>
      <c r="DR58" t="s">
        <v>282</v>
      </c>
      <c r="DS58" t="s">
        <v>282</v>
      </c>
      <c r="DT58" t="s">
        <v>282</v>
      </c>
      <c r="DU58" t="s">
        <v>282</v>
      </c>
      <c r="DV58" t="s">
        <v>282</v>
      </c>
      <c r="DW58" t="s">
        <v>282</v>
      </c>
      <c r="DX58" t="s">
        <v>282</v>
      </c>
      <c r="DY58" t="s">
        <v>282</v>
      </c>
      <c r="DZ58" t="s">
        <v>282</v>
      </c>
      <c r="EA58" t="s">
        <v>282</v>
      </c>
      <c r="EB58" t="s">
        <v>282</v>
      </c>
      <c r="EC58" t="s">
        <v>282</v>
      </c>
      <c r="ED58" t="s">
        <v>282</v>
      </c>
      <c r="EE58" t="s">
        <v>282</v>
      </c>
      <c r="EF58" t="s">
        <v>282</v>
      </c>
      <c r="EG58" t="s">
        <v>282</v>
      </c>
      <c r="EH58" t="s">
        <v>282</v>
      </c>
      <c r="EI58" t="s">
        <v>282</v>
      </c>
      <c r="EJ58" t="s">
        <v>282</v>
      </c>
    </row>
    <row r="59" spans="1:140">
      <c r="A59" t="s">
        <v>58</v>
      </c>
      <c r="B59" t="s">
        <v>282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282</v>
      </c>
      <c r="I59">
        <v>6.7799999999999999E-2</v>
      </c>
      <c r="J59" t="s">
        <v>282</v>
      </c>
      <c r="K59" t="s">
        <v>282</v>
      </c>
      <c r="L59" t="s">
        <v>282</v>
      </c>
      <c r="M59" t="s">
        <v>282</v>
      </c>
      <c r="N59" t="s">
        <v>282</v>
      </c>
      <c r="O59">
        <v>-0.12602095672146901</v>
      </c>
      <c r="P59" t="s">
        <v>282</v>
      </c>
      <c r="Q59" t="s">
        <v>282</v>
      </c>
      <c r="R59" t="s">
        <v>282</v>
      </c>
      <c r="S59" t="s">
        <v>282</v>
      </c>
      <c r="T59" t="s">
        <v>282</v>
      </c>
      <c r="U59" t="s">
        <v>282</v>
      </c>
      <c r="V59" t="s">
        <v>282</v>
      </c>
      <c r="W59" t="s">
        <v>282</v>
      </c>
      <c r="X59" t="s">
        <v>282</v>
      </c>
      <c r="Y59" t="s">
        <v>282</v>
      </c>
      <c r="Z59" t="s">
        <v>282</v>
      </c>
      <c r="AA59">
        <v>0</v>
      </c>
      <c r="AB59">
        <v>0.24</v>
      </c>
      <c r="AC59" t="s">
        <v>282</v>
      </c>
      <c r="AD59" t="s">
        <v>282</v>
      </c>
      <c r="AE59">
        <v>0</v>
      </c>
      <c r="AF59" t="s">
        <v>282</v>
      </c>
      <c r="AG59" t="s">
        <v>282</v>
      </c>
      <c r="AH59" t="s">
        <v>282</v>
      </c>
      <c r="AI59" t="s">
        <v>282</v>
      </c>
      <c r="AJ59" t="s">
        <v>282</v>
      </c>
      <c r="AK59" t="s">
        <v>282</v>
      </c>
      <c r="AL59" t="s">
        <v>282</v>
      </c>
      <c r="AM59" t="s">
        <v>282</v>
      </c>
      <c r="AN59" t="s">
        <v>282</v>
      </c>
      <c r="AO59" t="s">
        <v>282</v>
      </c>
      <c r="AP59" t="s">
        <v>282</v>
      </c>
      <c r="AQ59" t="s">
        <v>282</v>
      </c>
      <c r="AR59" t="s">
        <v>282</v>
      </c>
      <c r="AS59" t="s">
        <v>282</v>
      </c>
      <c r="AT59" t="s">
        <v>282</v>
      </c>
      <c r="AU59">
        <v>0.33939999999999998</v>
      </c>
      <c r="AV59">
        <v>0</v>
      </c>
      <c r="AW59">
        <v>0</v>
      </c>
      <c r="AX59">
        <v>0</v>
      </c>
      <c r="AY59">
        <v>0</v>
      </c>
      <c r="AZ59">
        <v>0</v>
      </c>
      <c r="BA59" t="s">
        <v>282</v>
      </c>
      <c r="BB59" t="s">
        <v>282</v>
      </c>
      <c r="BC59" t="s">
        <v>282</v>
      </c>
      <c r="BD59" t="s">
        <v>282</v>
      </c>
      <c r="BE59" t="s">
        <v>282</v>
      </c>
      <c r="BF59" t="s">
        <v>282</v>
      </c>
      <c r="BG59" t="s">
        <v>282</v>
      </c>
      <c r="BH59" t="s">
        <v>282</v>
      </c>
      <c r="BI59" t="s">
        <v>282</v>
      </c>
      <c r="BJ59" t="s">
        <v>282</v>
      </c>
      <c r="BK59" t="s">
        <v>282</v>
      </c>
      <c r="BL59" t="s">
        <v>282</v>
      </c>
      <c r="BM59" t="s">
        <v>282</v>
      </c>
      <c r="BN59" t="s">
        <v>282</v>
      </c>
      <c r="BO59" t="s">
        <v>282</v>
      </c>
      <c r="BP59" t="s">
        <v>282</v>
      </c>
      <c r="BQ59" t="s">
        <v>282</v>
      </c>
      <c r="BR59" t="s">
        <v>282</v>
      </c>
      <c r="BS59" t="s">
        <v>282</v>
      </c>
      <c r="BT59" t="s">
        <v>282</v>
      </c>
      <c r="BU59" t="s">
        <v>282</v>
      </c>
      <c r="BV59" t="s">
        <v>282</v>
      </c>
      <c r="BW59" t="s">
        <v>282</v>
      </c>
      <c r="BX59" t="s">
        <v>282</v>
      </c>
      <c r="BY59" t="s">
        <v>282</v>
      </c>
      <c r="BZ59" t="s">
        <v>282</v>
      </c>
      <c r="CA59" t="s">
        <v>282</v>
      </c>
      <c r="CB59" t="s">
        <v>282</v>
      </c>
      <c r="CC59" t="s">
        <v>282</v>
      </c>
      <c r="CD59" t="s">
        <v>282</v>
      </c>
      <c r="CE59" t="s">
        <v>282</v>
      </c>
      <c r="CF59" t="s">
        <v>282</v>
      </c>
      <c r="CG59" t="s">
        <v>282</v>
      </c>
      <c r="CH59" t="s">
        <v>282</v>
      </c>
      <c r="CI59" t="s">
        <v>282</v>
      </c>
      <c r="CJ59" t="s">
        <v>282</v>
      </c>
      <c r="CK59" t="s">
        <v>282</v>
      </c>
      <c r="CL59" t="s">
        <v>282</v>
      </c>
      <c r="CM59" t="s">
        <v>282</v>
      </c>
      <c r="CN59" t="s">
        <v>282</v>
      </c>
      <c r="CO59" t="s">
        <v>282</v>
      </c>
      <c r="CP59" t="s">
        <v>282</v>
      </c>
      <c r="CQ59" t="s">
        <v>282</v>
      </c>
      <c r="CR59" t="s">
        <v>282</v>
      </c>
      <c r="CS59" t="s">
        <v>282</v>
      </c>
      <c r="CT59" t="s">
        <v>282</v>
      </c>
      <c r="CU59" t="s">
        <v>282</v>
      </c>
      <c r="CV59" t="s">
        <v>282</v>
      </c>
      <c r="CW59" t="s">
        <v>282</v>
      </c>
      <c r="CX59" t="s">
        <v>282</v>
      </c>
      <c r="CY59" t="s">
        <v>282</v>
      </c>
      <c r="CZ59" t="s">
        <v>282</v>
      </c>
      <c r="DA59" t="s">
        <v>282</v>
      </c>
      <c r="DB59" t="s">
        <v>282</v>
      </c>
      <c r="DC59" t="s">
        <v>282</v>
      </c>
      <c r="DD59" t="s">
        <v>282</v>
      </c>
      <c r="DE59" t="s">
        <v>282</v>
      </c>
      <c r="DF59" t="s">
        <v>282</v>
      </c>
      <c r="DG59" t="s">
        <v>282</v>
      </c>
      <c r="DH59" t="s">
        <v>282</v>
      </c>
      <c r="DI59" t="s">
        <v>282</v>
      </c>
      <c r="DJ59" t="s">
        <v>282</v>
      </c>
      <c r="DK59" t="s">
        <v>282</v>
      </c>
      <c r="DL59" t="s">
        <v>282</v>
      </c>
      <c r="DM59" t="s">
        <v>282</v>
      </c>
      <c r="DN59" t="s">
        <v>282</v>
      </c>
      <c r="DO59" t="s">
        <v>282</v>
      </c>
      <c r="DP59" t="s">
        <v>282</v>
      </c>
      <c r="DQ59" t="s">
        <v>282</v>
      </c>
      <c r="DR59" t="s">
        <v>282</v>
      </c>
      <c r="DS59" t="s">
        <v>282</v>
      </c>
      <c r="DT59" t="s">
        <v>282</v>
      </c>
      <c r="DU59" t="s">
        <v>282</v>
      </c>
      <c r="DV59" t="s">
        <v>282</v>
      </c>
      <c r="DW59" t="s">
        <v>282</v>
      </c>
      <c r="DX59" t="s">
        <v>282</v>
      </c>
      <c r="DY59" t="s">
        <v>282</v>
      </c>
      <c r="DZ59" t="s">
        <v>282</v>
      </c>
      <c r="EA59" t="s">
        <v>282</v>
      </c>
      <c r="EB59" t="s">
        <v>282</v>
      </c>
      <c r="EC59" t="s">
        <v>282</v>
      </c>
      <c r="ED59" t="s">
        <v>282</v>
      </c>
      <c r="EE59" t="s">
        <v>282</v>
      </c>
      <c r="EF59" t="s">
        <v>282</v>
      </c>
      <c r="EG59" t="s">
        <v>282</v>
      </c>
      <c r="EH59" t="s">
        <v>282</v>
      </c>
      <c r="EI59" t="s">
        <v>282</v>
      </c>
      <c r="EJ59" t="s">
        <v>282</v>
      </c>
    </row>
    <row r="60" spans="1:140">
      <c r="A60" t="s">
        <v>59</v>
      </c>
      <c r="B60" t="s">
        <v>282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282</v>
      </c>
      <c r="I60" t="s">
        <v>282</v>
      </c>
      <c r="J60" t="s">
        <v>282</v>
      </c>
      <c r="K60" t="s">
        <v>282</v>
      </c>
      <c r="L60" t="s">
        <v>282</v>
      </c>
      <c r="M60" t="s">
        <v>282</v>
      </c>
      <c r="N60" t="s">
        <v>282</v>
      </c>
      <c r="O60">
        <v>-0.12602095672146901</v>
      </c>
      <c r="P60" t="s">
        <v>282</v>
      </c>
      <c r="Q60" t="s">
        <v>282</v>
      </c>
      <c r="R60" t="s">
        <v>282</v>
      </c>
      <c r="S60" t="s">
        <v>282</v>
      </c>
      <c r="T60" t="s">
        <v>282</v>
      </c>
      <c r="U60" t="s">
        <v>282</v>
      </c>
      <c r="V60" t="s">
        <v>282</v>
      </c>
      <c r="W60" t="s">
        <v>282</v>
      </c>
      <c r="X60" t="s">
        <v>282</v>
      </c>
      <c r="Y60" t="s">
        <v>282</v>
      </c>
      <c r="Z60" t="s">
        <v>282</v>
      </c>
      <c r="AA60">
        <v>0</v>
      </c>
      <c r="AB60">
        <v>0.24</v>
      </c>
      <c r="AC60" t="s">
        <v>282</v>
      </c>
      <c r="AD60" t="s">
        <v>282</v>
      </c>
      <c r="AE60">
        <v>0</v>
      </c>
      <c r="AF60" t="s">
        <v>282</v>
      </c>
      <c r="AG60" t="s">
        <v>282</v>
      </c>
      <c r="AH60" t="s">
        <v>282</v>
      </c>
      <c r="AI60" t="s">
        <v>282</v>
      </c>
      <c r="AJ60" t="s">
        <v>282</v>
      </c>
      <c r="AK60" t="s">
        <v>282</v>
      </c>
      <c r="AL60" t="s">
        <v>282</v>
      </c>
      <c r="AM60" t="s">
        <v>282</v>
      </c>
      <c r="AN60" t="s">
        <v>282</v>
      </c>
      <c r="AO60" t="s">
        <v>282</v>
      </c>
      <c r="AP60" t="s">
        <v>282</v>
      </c>
      <c r="AQ60" t="s">
        <v>282</v>
      </c>
      <c r="AR60" t="s">
        <v>282</v>
      </c>
      <c r="AS60" t="s">
        <v>282</v>
      </c>
      <c r="AT60" t="s">
        <v>282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 t="s">
        <v>282</v>
      </c>
      <c r="BB60" t="s">
        <v>282</v>
      </c>
      <c r="BC60" t="s">
        <v>282</v>
      </c>
      <c r="BD60" t="s">
        <v>282</v>
      </c>
      <c r="BE60" t="s">
        <v>282</v>
      </c>
      <c r="BF60" t="s">
        <v>282</v>
      </c>
      <c r="BG60" t="s">
        <v>282</v>
      </c>
      <c r="BH60" t="s">
        <v>282</v>
      </c>
      <c r="BI60" t="s">
        <v>282</v>
      </c>
      <c r="BJ60" t="s">
        <v>282</v>
      </c>
      <c r="BK60" t="s">
        <v>282</v>
      </c>
      <c r="BL60" t="s">
        <v>282</v>
      </c>
      <c r="BM60" t="s">
        <v>282</v>
      </c>
      <c r="BN60" t="s">
        <v>282</v>
      </c>
      <c r="BO60" t="s">
        <v>282</v>
      </c>
      <c r="BP60" t="s">
        <v>282</v>
      </c>
      <c r="BQ60" t="s">
        <v>282</v>
      </c>
      <c r="BR60" t="s">
        <v>282</v>
      </c>
      <c r="BS60" t="s">
        <v>282</v>
      </c>
      <c r="BT60" t="s">
        <v>282</v>
      </c>
      <c r="BU60" t="s">
        <v>282</v>
      </c>
      <c r="BV60" t="s">
        <v>282</v>
      </c>
      <c r="BW60" t="s">
        <v>282</v>
      </c>
      <c r="BX60" t="s">
        <v>282</v>
      </c>
      <c r="BY60" t="s">
        <v>282</v>
      </c>
      <c r="BZ60" t="s">
        <v>282</v>
      </c>
      <c r="CA60" t="s">
        <v>282</v>
      </c>
      <c r="CB60" t="s">
        <v>282</v>
      </c>
      <c r="CC60" t="s">
        <v>282</v>
      </c>
      <c r="CD60" t="s">
        <v>282</v>
      </c>
      <c r="CE60" t="s">
        <v>282</v>
      </c>
      <c r="CF60" t="s">
        <v>282</v>
      </c>
      <c r="CG60" t="s">
        <v>282</v>
      </c>
      <c r="CH60" t="s">
        <v>282</v>
      </c>
      <c r="CI60" t="s">
        <v>282</v>
      </c>
      <c r="CJ60" t="s">
        <v>282</v>
      </c>
      <c r="CK60" t="s">
        <v>282</v>
      </c>
      <c r="CL60" t="s">
        <v>282</v>
      </c>
      <c r="CM60" t="s">
        <v>282</v>
      </c>
      <c r="CN60" t="s">
        <v>282</v>
      </c>
      <c r="CO60" t="s">
        <v>282</v>
      </c>
      <c r="CP60" t="s">
        <v>282</v>
      </c>
      <c r="CQ60" t="s">
        <v>282</v>
      </c>
      <c r="CR60" t="s">
        <v>282</v>
      </c>
      <c r="CS60" t="s">
        <v>282</v>
      </c>
      <c r="CT60" t="s">
        <v>282</v>
      </c>
      <c r="CU60" t="s">
        <v>282</v>
      </c>
      <c r="CV60" t="s">
        <v>282</v>
      </c>
      <c r="CW60" t="s">
        <v>282</v>
      </c>
      <c r="CX60" t="s">
        <v>282</v>
      </c>
      <c r="CY60" t="s">
        <v>282</v>
      </c>
      <c r="CZ60" t="s">
        <v>282</v>
      </c>
      <c r="DA60" t="s">
        <v>282</v>
      </c>
      <c r="DB60" t="s">
        <v>282</v>
      </c>
      <c r="DC60" t="s">
        <v>282</v>
      </c>
      <c r="DD60" t="s">
        <v>282</v>
      </c>
      <c r="DE60" t="s">
        <v>282</v>
      </c>
      <c r="DF60" t="s">
        <v>282</v>
      </c>
      <c r="DG60" t="s">
        <v>282</v>
      </c>
      <c r="DH60" t="s">
        <v>282</v>
      </c>
      <c r="DI60" t="s">
        <v>282</v>
      </c>
      <c r="DJ60" t="s">
        <v>282</v>
      </c>
      <c r="DK60" t="s">
        <v>282</v>
      </c>
      <c r="DL60" t="s">
        <v>282</v>
      </c>
      <c r="DM60" t="s">
        <v>282</v>
      </c>
      <c r="DN60" t="s">
        <v>282</v>
      </c>
      <c r="DO60" t="s">
        <v>282</v>
      </c>
      <c r="DP60" t="s">
        <v>282</v>
      </c>
      <c r="DQ60" t="s">
        <v>282</v>
      </c>
      <c r="DR60" t="s">
        <v>282</v>
      </c>
      <c r="DS60" t="s">
        <v>282</v>
      </c>
      <c r="DT60" t="s">
        <v>282</v>
      </c>
      <c r="DU60" t="s">
        <v>282</v>
      </c>
      <c r="DV60" t="s">
        <v>282</v>
      </c>
      <c r="DW60" t="s">
        <v>282</v>
      </c>
      <c r="DX60" t="s">
        <v>282</v>
      </c>
      <c r="DY60" t="s">
        <v>282</v>
      </c>
      <c r="DZ60" t="s">
        <v>282</v>
      </c>
      <c r="EA60" t="s">
        <v>282</v>
      </c>
      <c r="EB60" t="s">
        <v>282</v>
      </c>
      <c r="EC60" t="s">
        <v>282</v>
      </c>
      <c r="ED60" t="s">
        <v>282</v>
      </c>
      <c r="EE60" t="s">
        <v>282</v>
      </c>
      <c r="EF60" t="s">
        <v>282</v>
      </c>
      <c r="EG60" t="s">
        <v>282</v>
      </c>
      <c r="EH60" t="s">
        <v>282</v>
      </c>
      <c r="EI60" t="s">
        <v>282</v>
      </c>
      <c r="EJ60" t="s">
        <v>282</v>
      </c>
    </row>
    <row r="61" spans="1:140">
      <c r="A61" t="s">
        <v>60</v>
      </c>
      <c r="B61" t="s">
        <v>282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282</v>
      </c>
      <c r="I61" t="s">
        <v>282</v>
      </c>
      <c r="J61" t="s">
        <v>282</v>
      </c>
      <c r="K61" t="s">
        <v>282</v>
      </c>
      <c r="L61" t="s">
        <v>282</v>
      </c>
      <c r="M61" t="s">
        <v>282</v>
      </c>
      <c r="N61" t="s">
        <v>282</v>
      </c>
      <c r="O61">
        <v>-0.12602095672146901</v>
      </c>
      <c r="P61" t="s">
        <v>282</v>
      </c>
      <c r="Q61" t="s">
        <v>282</v>
      </c>
      <c r="R61" t="s">
        <v>282</v>
      </c>
      <c r="S61" t="s">
        <v>282</v>
      </c>
      <c r="T61" t="s">
        <v>282</v>
      </c>
      <c r="U61" t="s">
        <v>282</v>
      </c>
      <c r="V61" t="s">
        <v>282</v>
      </c>
      <c r="W61" t="s">
        <v>282</v>
      </c>
      <c r="X61" t="s">
        <v>282</v>
      </c>
      <c r="Y61" t="s">
        <v>282</v>
      </c>
      <c r="Z61" t="s">
        <v>282</v>
      </c>
      <c r="AA61">
        <v>0</v>
      </c>
      <c r="AB61">
        <v>0.24</v>
      </c>
      <c r="AC61" t="s">
        <v>282</v>
      </c>
      <c r="AD61" t="s">
        <v>282</v>
      </c>
      <c r="AE61">
        <v>0</v>
      </c>
      <c r="AF61" t="s">
        <v>282</v>
      </c>
      <c r="AG61" t="s">
        <v>282</v>
      </c>
      <c r="AH61" t="s">
        <v>282</v>
      </c>
      <c r="AI61" t="s">
        <v>282</v>
      </c>
      <c r="AJ61" t="s">
        <v>282</v>
      </c>
      <c r="AK61" t="s">
        <v>282</v>
      </c>
      <c r="AL61" t="s">
        <v>282</v>
      </c>
      <c r="AM61" t="s">
        <v>282</v>
      </c>
      <c r="AN61" t="s">
        <v>282</v>
      </c>
      <c r="AO61" t="s">
        <v>282</v>
      </c>
      <c r="AP61" t="s">
        <v>282</v>
      </c>
      <c r="AQ61" t="s">
        <v>282</v>
      </c>
      <c r="AR61" t="s">
        <v>282</v>
      </c>
      <c r="AS61" t="s">
        <v>282</v>
      </c>
      <c r="AT61" t="s">
        <v>282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 t="s">
        <v>282</v>
      </c>
      <c r="BB61" t="s">
        <v>282</v>
      </c>
      <c r="BC61" t="s">
        <v>282</v>
      </c>
      <c r="BD61" t="s">
        <v>282</v>
      </c>
      <c r="BE61" t="s">
        <v>282</v>
      </c>
      <c r="BF61" t="s">
        <v>282</v>
      </c>
      <c r="BG61" t="s">
        <v>282</v>
      </c>
      <c r="BH61" t="s">
        <v>282</v>
      </c>
      <c r="BI61" t="s">
        <v>282</v>
      </c>
      <c r="BJ61" t="s">
        <v>282</v>
      </c>
      <c r="BK61" t="s">
        <v>282</v>
      </c>
      <c r="BL61" t="s">
        <v>282</v>
      </c>
      <c r="BM61" t="s">
        <v>282</v>
      </c>
      <c r="BN61" t="s">
        <v>282</v>
      </c>
      <c r="BO61" t="s">
        <v>282</v>
      </c>
      <c r="BP61" t="s">
        <v>282</v>
      </c>
      <c r="BQ61" t="s">
        <v>282</v>
      </c>
      <c r="BR61" t="s">
        <v>282</v>
      </c>
      <c r="BS61" t="s">
        <v>282</v>
      </c>
      <c r="BT61" t="s">
        <v>282</v>
      </c>
      <c r="BU61" t="s">
        <v>282</v>
      </c>
      <c r="BV61" t="s">
        <v>282</v>
      </c>
      <c r="BW61" t="s">
        <v>282</v>
      </c>
      <c r="BX61" t="s">
        <v>282</v>
      </c>
      <c r="BY61" t="s">
        <v>282</v>
      </c>
      <c r="BZ61" t="s">
        <v>282</v>
      </c>
      <c r="CA61" t="s">
        <v>282</v>
      </c>
      <c r="CB61" t="s">
        <v>282</v>
      </c>
      <c r="CC61" t="s">
        <v>282</v>
      </c>
      <c r="CD61" t="s">
        <v>282</v>
      </c>
      <c r="CE61" t="s">
        <v>282</v>
      </c>
      <c r="CF61" t="s">
        <v>282</v>
      </c>
      <c r="CG61" t="s">
        <v>282</v>
      </c>
      <c r="CH61" t="s">
        <v>282</v>
      </c>
      <c r="CI61" t="s">
        <v>282</v>
      </c>
      <c r="CJ61" t="s">
        <v>282</v>
      </c>
      <c r="CK61" t="s">
        <v>282</v>
      </c>
      <c r="CL61" t="s">
        <v>282</v>
      </c>
      <c r="CM61" t="s">
        <v>282</v>
      </c>
      <c r="CN61" t="s">
        <v>282</v>
      </c>
      <c r="CO61" t="s">
        <v>282</v>
      </c>
      <c r="CP61" t="s">
        <v>282</v>
      </c>
      <c r="CQ61" t="s">
        <v>282</v>
      </c>
      <c r="CR61" t="s">
        <v>282</v>
      </c>
      <c r="CS61" t="s">
        <v>282</v>
      </c>
      <c r="CT61" t="s">
        <v>282</v>
      </c>
      <c r="CU61" t="s">
        <v>282</v>
      </c>
      <c r="CV61" t="s">
        <v>282</v>
      </c>
      <c r="CW61" t="s">
        <v>282</v>
      </c>
      <c r="CX61" t="s">
        <v>282</v>
      </c>
      <c r="CY61" t="s">
        <v>282</v>
      </c>
      <c r="CZ61" t="s">
        <v>282</v>
      </c>
      <c r="DA61" t="s">
        <v>282</v>
      </c>
      <c r="DB61" t="s">
        <v>282</v>
      </c>
      <c r="DC61" t="s">
        <v>282</v>
      </c>
      <c r="DD61" t="s">
        <v>282</v>
      </c>
      <c r="DE61" t="s">
        <v>282</v>
      </c>
      <c r="DF61" t="s">
        <v>282</v>
      </c>
      <c r="DG61" t="s">
        <v>282</v>
      </c>
      <c r="DH61" t="s">
        <v>282</v>
      </c>
      <c r="DI61" t="s">
        <v>282</v>
      </c>
      <c r="DJ61" t="s">
        <v>282</v>
      </c>
      <c r="DK61" t="s">
        <v>282</v>
      </c>
      <c r="DL61" t="s">
        <v>282</v>
      </c>
      <c r="DM61" t="s">
        <v>282</v>
      </c>
      <c r="DN61" t="s">
        <v>282</v>
      </c>
      <c r="DO61" t="s">
        <v>282</v>
      </c>
      <c r="DP61" t="s">
        <v>282</v>
      </c>
      <c r="DQ61" t="s">
        <v>282</v>
      </c>
      <c r="DR61" t="s">
        <v>282</v>
      </c>
      <c r="DS61" t="s">
        <v>282</v>
      </c>
      <c r="DT61" t="s">
        <v>282</v>
      </c>
      <c r="DU61" t="s">
        <v>282</v>
      </c>
      <c r="DV61" t="s">
        <v>282</v>
      </c>
      <c r="DW61" t="s">
        <v>282</v>
      </c>
      <c r="DX61" t="s">
        <v>282</v>
      </c>
      <c r="DY61" t="s">
        <v>282</v>
      </c>
      <c r="DZ61" t="s">
        <v>282</v>
      </c>
      <c r="EA61" t="s">
        <v>282</v>
      </c>
      <c r="EB61" t="s">
        <v>282</v>
      </c>
      <c r="EC61" t="s">
        <v>282</v>
      </c>
      <c r="ED61" t="s">
        <v>282</v>
      </c>
      <c r="EE61" t="s">
        <v>282</v>
      </c>
      <c r="EF61" t="s">
        <v>282</v>
      </c>
      <c r="EG61" t="s">
        <v>282</v>
      </c>
      <c r="EH61" t="s">
        <v>282</v>
      </c>
      <c r="EI61" t="s">
        <v>282</v>
      </c>
      <c r="EJ61" t="s">
        <v>282</v>
      </c>
    </row>
    <row r="62" spans="1:140">
      <c r="A62" t="s">
        <v>103</v>
      </c>
      <c r="B62" t="s">
        <v>282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282</v>
      </c>
      <c r="I62" t="s">
        <v>282</v>
      </c>
      <c r="J62" t="s">
        <v>282</v>
      </c>
      <c r="K62" t="s">
        <v>282</v>
      </c>
      <c r="L62" t="s">
        <v>282</v>
      </c>
      <c r="M62" t="s">
        <v>282</v>
      </c>
      <c r="N62" t="s">
        <v>282</v>
      </c>
      <c r="O62">
        <v>-0.12602095672146901</v>
      </c>
      <c r="P62" t="s">
        <v>282</v>
      </c>
      <c r="Q62" t="s">
        <v>282</v>
      </c>
      <c r="R62" t="s">
        <v>282</v>
      </c>
      <c r="S62" t="s">
        <v>282</v>
      </c>
      <c r="T62" t="s">
        <v>282</v>
      </c>
      <c r="U62" t="s">
        <v>282</v>
      </c>
      <c r="V62" t="s">
        <v>282</v>
      </c>
      <c r="W62" t="s">
        <v>282</v>
      </c>
      <c r="X62" t="s">
        <v>282</v>
      </c>
      <c r="Y62" t="s">
        <v>282</v>
      </c>
      <c r="Z62" t="s">
        <v>282</v>
      </c>
      <c r="AA62">
        <v>0</v>
      </c>
      <c r="AB62">
        <v>0.24</v>
      </c>
      <c r="AC62" t="s">
        <v>282</v>
      </c>
      <c r="AD62" t="s">
        <v>282</v>
      </c>
      <c r="AE62">
        <v>0</v>
      </c>
      <c r="AF62" t="s">
        <v>282</v>
      </c>
      <c r="AG62" t="s">
        <v>282</v>
      </c>
      <c r="AH62" t="s">
        <v>282</v>
      </c>
      <c r="AI62" t="s">
        <v>282</v>
      </c>
      <c r="AJ62" t="s">
        <v>282</v>
      </c>
      <c r="AK62" t="s">
        <v>282</v>
      </c>
      <c r="AL62" t="s">
        <v>282</v>
      </c>
      <c r="AM62" t="s">
        <v>282</v>
      </c>
      <c r="AN62" t="s">
        <v>282</v>
      </c>
      <c r="AO62" t="s">
        <v>282</v>
      </c>
      <c r="AP62" t="s">
        <v>282</v>
      </c>
      <c r="AQ62" t="s">
        <v>282</v>
      </c>
      <c r="AR62" t="s">
        <v>282</v>
      </c>
      <c r="AS62" t="s">
        <v>282</v>
      </c>
      <c r="AT62" t="s">
        <v>282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 t="s">
        <v>282</v>
      </c>
      <c r="BB62" t="s">
        <v>282</v>
      </c>
      <c r="BC62" t="s">
        <v>282</v>
      </c>
      <c r="BD62" t="s">
        <v>282</v>
      </c>
      <c r="BE62" t="s">
        <v>282</v>
      </c>
      <c r="BF62" t="s">
        <v>282</v>
      </c>
      <c r="BG62" t="s">
        <v>282</v>
      </c>
      <c r="BH62" t="s">
        <v>282</v>
      </c>
      <c r="BI62" t="s">
        <v>282</v>
      </c>
      <c r="BJ62" t="s">
        <v>282</v>
      </c>
      <c r="BK62" t="s">
        <v>282</v>
      </c>
      <c r="BL62" t="s">
        <v>282</v>
      </c>
      <c r="BM62" t="s">
        <v>282</v>
      </c>
      <c r="BN62" t="s">
        <v>282</v>
      </c>
      <c r="BO62" t="s">
        <v>282</v>
      </c>
      <c r="BP62" t="s">
        <v>282</v>
      </c>
      <c r="BQ62" t="s">
        <v>282</v>
      </c>
      <c r="BR62" t="s">
        <v>282</v>
      </c>
      <c r="BS62" t="s">
        <v>282</v>
      </c>
      <c r="BT62" t="s">
        <v>282</v>
      </c>
      <c r="BU62" t="s">
        <v>282</v>
      </c>
      <c r="BV62" t="s">
        <v>282</v>
      </c>
      <c r="BW62" t="s">
        <v>282</v>
      </c>
      <c r="BX62" t="s">
        <v>282</v>
      </c>
      <c r="BY62" t="s">
        <v>282</v>
      </c>
      <c r="BZ62" t="s">
        <v>282</v>
      </c>
      <c r="CA62" t="s">
        <v>282</v>
      </c>
      <c r="CB62" t="s">
        <v>282</v>
      </c>
      <c r="CC62" t="s">
        <v>282</v>
      </c>
      <c r="CD62" t="s">
        <v>282</v>
      </c>
      <c r="CE62" t="s">
        <v>282</v>
      </c>
      <c r="CF62" t="s">
        <v>282</v>
      </c>
      <c r="CG62" t="s">
        <v>282</v>
      </c>
      <c r="CH62" t="s">
        <v>282</v>
      </c>
      <c r="CI62" t="s">
        <v>282</v>
      </c>
      <c r="CJ62" t="s">
        <v>282</v>
      </c>
      <c r="CK62" t="s">
        <v>282</v>
      </c>
      <c r="CL62" t="s">
        <v>282</v>
      </c>
      <c r="CM62" t="s">
        <v>282</v>
      </c>
      <c r="CN62" t="s">
        <v>282</v>
      </c>
      <c r="CO62" t="s">
        <v>282</v>
      </c>
      <c r="CP62" t="s">
        <v>282</v>
      </c>
      <c r="CQ62" t="s">
        <v>282</v>
      </c>
      <c r="CR62" t="s">
        <v>282</v>
      </c>
      <c r="CS62" t="s">
        <v>282</v>
      </c>
      <c r="CT62" t="s">
        <v>282</v>
      </c>
      <c r="CU62" t="s">
        <v>282</v>
      </c>
      <c r="CV62" t="s">
        <v>282</v>
      </c>
      <c r="CW62" t="s">
        <v>282</v>
      </c>
      <c r="CX62" t="s">
        <v>282</v>
      </c>
      <c r="CY62" t="s">
        <v>282</v>
      </c>
      <c r="CZ62" t="s">
        <v>282</v>
      </c>
      <c r="DA62" t="s">
        <v>282</v>
      </c>
      <c r="DB62" t="s">
        <v>282</v>
      </c>
      <c r="DC62" t="s">
        <v>282</v>
      </c>
      <c r="DD62" t="s">
        <v>282</v>
      </c>
      <c r="DE62" t="s">
        <v>282</v>
      </c>
      <c r="DF62" t="s">
        <v>282</v>
      </c>
      <c r="DG62" t="s">
        <v>282</v>
      </c>
      <c r="DH62" t="s">
        <v>282</v>
      </c>
      <c r="DI62" t="s">
        <v>282</v>
      </c>
      <c r="DJ62" t="s">
        <v>282</v>
      </c>
      <c r="DK62" t="s">
        <v>282</v>
      </c>
      <c r="DL62" t="s">
        <v>282</v>
      </c>
      <c r="DM62" t="s">
        <v>282</v>
      </c>
      <c r="DN62" t="s">
        <v>282</v>
      </c>
      <c r="DO62" t="s">
        <v>282</v>
      </c>
      <c r="DP62" t="s">
        <v>282</v>
      </c>
      <c r="DQ62" t="s">
        <v>282</v>
      </c>
      <c r="DR62" t="s">
        <v>282</v>
      </c>
      <c r="DS62" t="s">
        <v>282</v>
      </c>
      <c r="DT62" t="s">
        <v>282</v>
      </c>
      <c r="DU62" t="s">
        <v>282</v>
      </c>
      <c r="DV62" t="s">
        <v>282</v>
      </c>
      <c r="DW62" t="s">
        <v>282</v>
      </c>
      <c r="DX62" t="s">
        <v>282</v>
      </c>
      <c r="DY62" t="s">
        <v>282</v>
      </c>
      <c r="DZ62" t="s">
        <v>282</v>
      </c>
      <c r="EA62" t="s">
        <v>282</v>
      </c>
      <c r="EB62" t="s">
        <v>282</v>
      </c>
      <c r="EC62" t="s">
        <v>282</v>
      </c>
      <c r="ED62" t="s">
        <v>282</v>
      </c>
      <c r="EE62" t="s">
        <v>282</v>
      </c>
      <c r="EF62" t="s">
        <v>282</v>
      </c>
      <c r="EG62" t="s">
        <v>282</v>
      </c>
      <c r="EH62" t="s">
        <v>282</v>
      </c>
      <c r="EI62" t="s">
        <v>282</v>
      </c>
      <c r="EJ62" t="s">
        <v>282</v>
      </c>
    </row>
    <row r="63" spans="1:140">
      <c r="A63" t="s">
        <v>61</v>
      </c>
      <c r="B63" t="s">
        <v>282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282</v>
      </c>
      <c r="I63">
        <v>4.4999999999999998E-2</v>
      </c>
      <c r="J63" t="s">
        <v>282</v>
      </c>
      <c r="K63" t="s">
        <v>282</v>
      </c>
      <c r="L63" t="s">
        <v>282</v>
      </c>
      <c r="M63" t="s">
        <v>282</v>
      </c>
      <c r="N63" t="s">
        <v>282</v>
      </c>
      <c r="O63">
        <v>-0.12602095672146901</v>
      </c>
      <c r="P63" t="s">
        <v>282</v>
      </c>
      <c r="Q63" t="s">
        <v>282</v>
      </c>
      <c r="R63" t="s">
        <v>282</v>
      </c>
      <c r="S63" t="s">
        <v>282</v>
      </c>
      <c r="T63" t="s">
        <v>282</v>
      </c>
      <c r="U63" t="s">
        <v>282</v>
      </c>
      <c r="V63" t="s">
        <v>282</v>
      </c>
      <c r="W63" t="s">
        <v>282</v>
      </c>
      <c r="X63" t="s">
        <v>282</v>
      </c>
      <c r="Y63" t="s">
        <v>282</v>
      </c>
      <c r="Z63" t="s">
        <v>282</v>
      </c>
      <c r="AA63">
        <v>0</v>
      </c>
      <c r="AB63">
        <v>0.24</v>
      </c>
      <c r="AC63" t="s">
        <v>282</v>
      </c>
      <c r="AD63" t="s">
        <v>282</v>
      </c>
      <c r="AE63">
        <v>0</v>
      </c>
      <c r="AF63" t="s">
        <v>282</v>
      </c>
      <c r="AG63" t="s">
        <v>282</v>
      </c>
      <c r="AH63" t="s">
        <v>282</v>
      </c>
      <c r="AI63" t="s">
        <v>282</v>
      </c>
      <c r="AJ63" t="s">
        <v>282</v>
      </c>
      <c r="AK63" t="s">
        <v>282</v>
      </c>
      <c r="AL63" t="s">
        <v>282</v>
      </c>
      <c r="AM63" t="s">
        <v>282</v>
      </c>
      <c r="AN63" t="s">
        <v>282</v>
      </c>
      <c r="AO63" t="s">
        <v>282</v>
      </c>
      <c r="AP63" t="s">
        <v>282</v>
      </c>
      <c r="AQ63" t="s">
        <v>282</v>
      </c>
      <c r="AR63" t="s">
        <v>282</v>
      </c>
      <c r="AS63" t="s">
        <v>282</v>
      </c>
      <c r="AT63" t="s">
        <v>282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 t="s">
        <v>282</v>
      </c>
      <c r="BB63" t="s">
        <v>282</v>
      </c>
      <c r="BC63" t="s">
        <v>282</v>
      </c>
      <c r="BD63" t="s">
        <v>282</v>
      </c>
      <c r="BE63" t="s">
        <v>282</v>
      </c>
      <c r="BF63" t="s">
        <v>282</v>
      </c>
      <c r="BG63" t="s">
        <v>282</v>
      </c>
      <c r="BH63" t="s">
        <v>282</v>
      </c>
      <c r="BI63" t="s">
        <v>282</v>
      </c>
      <c r="BJ63" t="s">
        <v>282</v>
      </c>
      <c r="BK63" t="s">
        <v>282</v>
      </c>
      <c r="BL63" t="s">
        <v>282</v>
      </c>
      <c r="BM63" t="s">
        <v>282</v>
      </c>
      <c r="BN63" t="s">
        <v>282</v>
      </c>
      <c r="BO63" t="s">
        <v>282</v>
      </c>
      <c r="BP63" t="s">
        <v>282</v>
      </c>
      <c r="BQ63" t="s">
        <v>282</v>
      </c>
      <c r="BR63" t="s">
        <v>282</v>
      </c>
      <c r="BS63" t="s">
        <v>282</v>
      </c>
      <c r="BT63" t="s">
        <v>282</v>
      </c>
      <c r="BU63" t="s">
        <v>282</v>
      </c>
      <c r="BV63" t="s">
        <v>282</v>
      </c>
      <c r="BW63" t="s">
        <v>282</v>
      </c>
      <c r="BX63" t="s">
        <v>282</v>
      </c>
      <c r="BY63" t="s">
        <v>282</v>
      </c>
      <c r="BZ63" t="s">
        <v>282</v>
      </c>
      <c r="CA63" t="s">
        <v>282</v>
      </c>
      <c r="CB63" t="s">
        <v>282</v>
      </c>
      <c r="CC63" t="s">
        <v>282</v>
      </c>
      <c r="CD63" t="s">
        <v>282</v>
      </c>
      <c r="CE63" t="s">
        <v>282</v>
      </c>
      <c r="CF63" t="s">
        <v>282</v>
      </c>
      <c r="CG63" t="s">
        <v>282</v>
      </c>
      <c r="CH63" t="s">
        <v>282</v>
      </c>
      <c r="CI63" t="s">
        <v>282</v>
      </c>
      <c r="CJ63" t="s">
        <v>282</v>
      </c>
      <c r="CK63" t="s">
        <v>282</v>
      </c>
      <c r="CL63" t="s">
        <v>282</v>
      </c>
      <c r="CM63" t="s">
        <v>282</v>
      </c>
      <c r="CN63" t="s">
        <v>282</v>
      </c>
      <c r="CO63" t="s">
        <v>282</v>
      </c>
      <c r="CP63" t="s">
        <v>282</v>
      </c>
      <c r="CQ63" t="s">
        <v>282</v>
      </c>
      <c r="CR63" t="s">
        <v>282</v>
      </c>
      <c r="CS63" t="s">
        <v>282</v>
      </c>
      <c r="CT63" t="s">
        <v>282</v>
      </c>
      <c r="CU63" t="s">
        <v>282</v>
      </c>
      <c r="CV63" t="s">
        <v>282</v>
      </c>
      <c r="CW63" t="s">
        <v>282</v>
      </c>
      <c r="CX63" t="s">
        <v>282</v>
      </c>
      <c r="CY63" t="s">
        <v>282</v>
      </c>
      <c r="CZ63" t="s">
        <v>282</v>
      </c>
      <c r="DA63" t="s">
        <v>282</v>
      </c>
      <c r="DB63" t="s">
        <v>282</v>
      </c>
      <c r="DC63" t="s">
        <v>282</v>
      </c>
      <c r="DD63" t="s">
        <v>282</v>
      </c>
      <c r="DE63" t="s">
        <v>282</v>
      </c>
      <c r="DF63" t="s">
        <v>282</v>
      </c>
      <c r="DG63" t="s">
        <v>282</v>
      </c>
      <c r="DH63" t="s">
        <v>282</v>
      </c>
      <c r="DI63" t="s">
        <v>282</v>
      </c>
      <c r="DJ63" t="s">
        <v>282</v>
      </c>
      <c r="DK63" t="s">
        <v>282</v>
      </c>
      <c r="DL63" t="s">
        <v>282</v>
      </c>
      <c r="DM63" t="s">
        <v>282</v>
      </c>
      <c r="DN63" t="s">
        <v>282</v>
      </c>
      <c r="DO63" t="s">
        <v>282</v>
      </c>
      <c r="DP63" t="s">
        <v>282</v>
      </c>
      <c r="DQ63" t="s">
        <v>282</v>
      </c>
      <c r="DR63" t="s">
        <v>282</v>
      </c>
      <c r="DS63" t="s">
        <v>282</v>
      </c>
      <c r="DT63" t="s">
        <v>282</v>
      </c>
      <c r="DU63" t="s">
        <v>282</v>
      </c>
      <c r="DV63" t="s">
        <v>282</v>
      </c>
      <c r="DW63" t="s">
        <v>282</v>
      </c>
      <c r="DX63" t="s">
        <v>282</v>
      </c>
      <c r="DY63" t="s">
        <v>282</v>
      </c>
      <c r="DZ63" t="s">
        <v>282</v>
      </c>
      <c r="EA63" t="s">
        <v>282</v>
      </c>
      <c r="EB63" t="s">
        <v>282</v>
      </c>
      <c r="EC63" t="s">
        <v>282</v>
      </c>
      <c r="ED63" t="s">
        <v>282</v>
      </c>
      <c r="EE63" t="s">
        <v>282</v>
      </c>
      <c r="EF63" t="s">
        <v>282</v>
      </c>
      <c r="EG63" t="s">
        <v>282</v>
      </c>
      <c r="EH63" t="s">
        <v>282</v>
      </c>
      <c r="EI63" t="s">
        <v>282</v>
      </c>
      <c r="EJ63" t="s">
        <v>282</v>
      </c>
    </row>
    <row r="64" spans="1:140">
      <c r="A64" t="s">
        <v>63</v>
      </c>
      <c r="B64" t="s">
        <v>282</v>
      </c>
      <c r="C64" t="s">
        <v>282</v>
      </c>
      <c r="D64" t="s">
        <v>282</v>
      </c>
      <c r="E64" t="s">
        <v>282</v>
      </c>
      <c r="F64" t="s">
        <v>282</v>
      </c>
      <c r="G64" t="s">
        <v>282</v>
      </c>
      <c r="H64" t="s">
        <v>282</v>
      </c>
      <c r="I64" t="s">
        <v>282</v>
      </c>
      <c r="J64" t="s">
        <v>282</v>
      </c>
      <c r="K64" t="s">
        <v>282</v>
      </c>
      <c r="L64" t="s">
        <v>282</v>
      </c>
      <c r="M64" t="s">
        <v>282</v>
      </c>
      <c r="N64" t="s">
        <v>282</v>
      </c>
      <c r="O64" t="s">
        <v>282</v>
      </c>
      <c r="P64" t="s">
        <v>282</v>
      </c>
      <c r="Q64" t="s">
        <v>282</v>
      </c>
      <c r="R64" t="s">
        <v>282</v>
      </c>
      <c r="S64" t="s">
        <v>282</v>
      </c>
      <c r="T64" t="s">
        <v>282</v>
      </c>
      <c r="U64" t="s">
        <v>282</v>
      </c>
      <c r="V64" t="s">
        <v>282</v>
      </c>
      <c r="W64" t="s">
        <v>282</v>
      </c>
      <c r="X64" t="s">
        <v>282</v>
      </c>
      <c r="Y64" t="s">
        <v>282</v>
      </c>
      <c r="Z64" t="s">
        <v>282</v>
      </c>
      <c r="AA64">
        <v>0</v>
      </c>
      <c r="AB64" t="s">
        <v>282</v>
      </c>
      <c r="AC64" t="s">
        <v>282</v>
      </c>
      <c r="AD64" t="s">
        <v>282</v>
      </c>
      <c r="AE64" t="s">
        <v>282</v>
      </c>
      <c r="AF64" t="s">
        <v>282</v>
      </c>
      <c r="AG64" t="s">
        <v>282</v>
      </c>
      <c r="AH64" t="s">
        <v>282</v>
      </c>
      <c r="AI64" t="s">
        <v>282</v>
      </c>
      <c r="AJ64" t="s">
        <v>282</v>
      </c>
      <c r="AK64" t="s">
        <v>282</v>
      </c>
      <c r="AL64" t="s">
        <v>282</v>
      </c>
      <c r="AM64" t="s">
        <v>282</v>
      </c>
      <c r="AN64" t="s">
        <v>282</v>
      </c>
      <c r="AO64" t="s">
        <v>282</v>
      </c>
      <c r="AP64" t="s">
        <v>282</v>
      </c>
      <c r="AQ64" t="s">
        <v>282</v>
      </c>
      <c r="AR64" t="s">
        <v>282</v>
      </c>
      <c r="AS64" t="s">
        <v>282</v>
      </c>
      <c r="AT64" t="s">
        <v>282</v>
      </c>
      <c r="AU64" t="s">
        <v>282</v>
      </c>
      <c r="AV64" t="s">
        <v>282</v>
      </c>
      <c r="AW64" t="s">
        <v>282</v>
      </c>
      <c r="AX64" t="s">
        <v>282</v>
      </c>
      <c r="AY64">
        <v>0</v>
      </c>
      <c r="AZ64">
        <v>0</v>
      </c>
      <c r="BA64" t="s">
        <v>282</v>
      </c>
      <c r="BB64" t="s">
        <v>282</v>
      </c>
      <c r="BC64" t="s">
        <v>282</v>
      </c>
      <c r="BD64" t="s">
        <v>282</v>
      </c>
      <c r="BE64" t="s">
        <v>282</v>
      </c>
      <c r="BF64" t="s">
        <v>282</v>
      </c>
      <c r="BG64" t="s">
        <v>282</v>
      </c>
      <c r="BH64" t="s">
        <v>282</v>
      </c>
      <c r="BI64" t="s">
        <v>282</v>
      </c>
      <c r="BJ64" t="s">
        <v>282</v>
      </c>
      <c r="BK64" t="s">
        <v>282</v>
      </c>
      <c r="BL64" t="s">
        <v>282</v>
      </c>
      <c r="BM64" t="s">
        <v>282</v>
      </c>
      <c r="BN64" t="s">
        <v>282</v>
      </c>
      <c r="BO64" t="s">
        <v>282</v>
      </c>
      <c r="BP64" t="s">
        <v>282</v>
      </c>
      <c r="BQ64" t="s">
        <v>282</v>
      </c>
      <c r="BR64" t="s">
        <v>282</v>
      </c>
      <c r="BS64" t="s">
        <v>282</v>
      </c>
      <c r="BT64" t="s">
        <v>282</v>
      </c>
      <c r="BU64" t="s">
        <v>282</v>
      </c>
      <c r="BV64" t="s">
        <v>282</v>
      </c>
      <c r="BW64" t="s">
        <v>282</v>
      </c>
      <c r="BX64" t="s">
        <v>282</v>
      </c>
      <c r="BY64" t="s">
        <v>282</v>
      </c>
      <c r="BZ64" t="s">
        <v>282</v>
      </c>
      <c r="CA64" t="s">
        <v>282</v>
      </c>
      <c r="CB64" t="s">
        <v>282</v>
      </c>
      <c r="CC64" t="s">
        <v>282</v>
      </c>
      <c r="CD64" t="s">
        <v>282</v>
      </c>
      <c r="CE64" t="s">
        <v>282</v>
      </c>
      <c r="CF64" t="s">
        <v>282</v>
      </c>
      <c r="CG64" t="s">
        <v>282</v>
      </c>
      <c r="CH64" t="s">
        <v>282</v>
      </c>
      <c r="CI64" t="s">
        <v>282</v>
      </c>
      <c r="CJ64" t="s">
        <v>282</v>
      </c>
      <c r="CK64" t="s">
        <v>282</v>
      </c>
      <c r="CL64" t="s">
        <v>282</v>
      </c>
      <c r="CM64" t="s">
        <v>282</v>
      </c>
      <c r="CN64" t="s">
        <v>282</v>
      </c>
      <c r="CO64" t="s">
        <v>282</v>
      </c>
      <c r="CP64" t="s">
        <v>282</v>
      </c>
      <c r="CQ64" t="s">
        <v>282</v>
      </c>
      <c r="CR64" t="s">
        <v>282</v>
      </c>
      <c r="CS64" t="s">
        <v>282</v>
      </c>
      <c r="CT64" t="s">
        <v>282</v>
      </c>
      <c r="CU64" t="s">
        <v>282</v>
      </c>
      <c r="CV64" t="s">
        <v>282</v>
      </c>
      <c r="CW64" t="s">
        <v>282</v>
      </c>
      <c r="CX64" t="s">
        <v>282</v>
      </c>
      <c r="CY64" t="s">
        <v>282</v>
      </c>
      <c r="CZ64" t="s">
        <v>282</v>
      </c>
      <c r="DA64" t="s">
        <v>282</v>
      </c>
      <c r="DB64" t="s">
        <v>282</v>
      </c>
      <c r="DC64" t="s">
        <v>282</v>
      </c>
      <c r="DD64" t="s">
        <v>282</v>
      </c>
      <c r="DE64" t="s">
        <v>282</v>
      </c>
      <c r="DF64" t="s">
        <v>282</v>
      </c>
      <c r="DG64" t="s">
        <v>282</v>
      </c>
      <c r="DH64" t="s">
        <v>282</v>
      </c>
      <c r="DI64" t="s">
        <v>282</v>
      </c>
      <c r="DJ64" t="s">
        <v>282</v>
      </c>
      <c r="DK64" t="s">
        <v>282</v>
      </c>
      <c r="DL64" t="s">
        <v>282</v>
      </c>
      <c r="DM64" t="s">
        <v>282</v>
      </c>
      <c r="DN64" t="s">
        <v>282</v>
      </c>
      <c r="DO64" t="s">
        <v>282</v>
      </c>
      <c r="DP64" t="s">
        <v>282</v>
      </c>
      <c r="DQ64" t="s">
        <v>282</v>
      </c>
      <c r="DR64" t="s">
        <v>282</v>
      </c>
      <c r="DS64" t="s">
        <v>282</v>
      </c>
      <c r="DT64" t="s">
        <v>282</v>
      </c>
      <c r="DU64" t="s">
        <v>282</v>
      </c>
      <c r="DV64" t="s">
        <v>282</v>
      </c>
      <c r="DW64" t="s">
        <v>282</v>
      </c>
      <c r="DX64" t="s">
        <v>282</v>
      </c>
      <c r="DY64" t="s">
        <v>282</v>
      </c>
      <c r="DZ64" t="s">
        <v>282</v>
      </c>
      <c r="EA64" t="s">
        <v>282</v>
      </c>
      <c r="EB64" t="s">
        <v>282</v>
      </c>
      <c r="EC64" t="s">
        <v>282</v>
      </c>
      <c r="ED64" t="s">
        <v>282</v>
      </c>
      <c r="EE64" t="s">
        <v>282</v>
      </c>
      <c r="EF64" t="s">
        <v>282</v>
      </c>
      <c r="EG64" t="s">
        <v>282</v>
      </c>
      <c r="EH64" t="s">
        <v>282</v>
      </c>
      <c r="EI64" t="s">
        <v>282</v>
      </c>
      <c r="EJ64" t="s">
        <v>282</v>
      </c>
    </row>
    <row r="65" spans="1:140">
      <c r="A65" t="s">
        <v>62</v>
      </c>
      <c r="B65" t="s">
        <v>282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282</v>
      </c>
      <c r="I65" t="s">
        <v>282</v>
      </c>
      <c r="J65" t="s">
        <v>282</v>
      </c>
      <c r="K65" t="s">
        <v>282</v>
      </c>
      <c r="L65" t="s">
        <v>282</v>
      </c>
      <c r="M65" t="s">
        <v>282</v>
      </c>
      <c r="N65" t="s">
        <v>282</v>
      </c>
      <c r="O65">
        <v>-0.12602095672146901</v>
      </c>
      <c r="P65" t="s">
        <v>282</v>
      </c>
      <c r="Q65" t="s">
        <v>282</v>
      </c>
      <c r="R65" t="s">
        <v>282</v>
      </c>
      <c r="S65" t="s">
        <v>282</v>
      </c>
      <c r="T65" t="s">
        <v>282</v>
      </c>
      <c r="U65" t="s">
        <v>282</v>
      </c>
      <c r="V65" t="s">
        <v>282</v>
      </c>
      <c r="W65" t="s">
        <v>282</v>
      </c>
      <c r="X65" t="s">
        <v>282</v>
      </c>
      <c r="Y65" t="s">
        <v>282</v>
      </c>
      <c r="Z65" t="s">
        <v>282</v>
      </c>
      <c r="AA65">
        <v>0</v>
      </c>
      <c r="AB65">
        <v>0.24</v>
      </c>
      <c r="AC65" t="s">
        <v>282</v>
      </c>
      <c r="AD65" t="s">
        <v>282</v>
      </c>
      <c r="AE65">
        <v>0</v>
      </c>
      <c r="AF65" t="s">
        <v>282</v>
      </c>
      <c r="AG65" t="s">
        <v>282</v>
      </c>
      <c r="AH65" t="s">
        <v>282</v>
      </c>
      <c r="AI65" t="s">
        <v>282</v>
      </c>
      <c r="AJ65" t="s">
        <v>282</v>
      </c>
      <c r="AK65" t="s">
        <v>282</v>
      </c>
      <c r="AL65" t="s">
        <v>282</v>
      </c>
      <c r="AM65" t="s">
        <v>282</v>
      </c>
      <c r="AN65" t="s">
        <v>282</v>
      </c>
      <c r="AO65" t="s">
        <v>282</v>
      </c>
      <c r="AP65" t="s">
        <v>282</v>
      </c>
      <c r="AQ65" t="s">
        <v>282</v>
      </c>
      <c r="AR65" t="s">
        <v>282</v>
      </c>
      <c r="AS65" t="s">
        <v>282</v>
      </c>
      <c r="AT65" t="s">
        <v>282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 t="s">
        <v>282</v>
      </c>
      <c r="BB65" t="s">
        <v>282</v>
      </c>
      <c r="BC65" t="s">
        <v>282</v>
      </c>
      <c r="BD65" t="s">
        <v>282</v>
      </c>
      <c r="BE65" t="s">
        <v>282</v>
      </c>
      <c r="BF65" t="s">
        <v>282</v>
      </c>
      <c r="BG65" t="s">
        <v>282</v>
      </c>
      <c r="BH65" t="s">
        <v>282</v>
      </c>
      <c r="BI65" t="s">
        <v>282</v>
      </c>
      <c r="BJ65" t="s">
        <v>282</v>
      </c>
      <c r="BK65" t="s">
        <v>282</v>
      </c>
      <c r="BL65" t="s">
        <v>282</v>
      </c>
      <c r="BM65" t="s">
        <v>282</v>
      </c>
      <c r="BN65" t="s">
        <v>282</v>
      </c>
      <c r="BO65" t="s">
        <v>282</v>
      </c>
      <c r="BP65" t="s">
        <v>282</v>
      </c>
      <c r="BQ65" t="s">
        <v>282</v>
      </c>
      <c r="BR65" t="s">
        <v>282</v>
      </c>
      <c r="BS65" t="s">
        <v>282</v>
      </c>
      <c r="BT65" t="s">
        <v>282</v>
      </c>
      <c r="BU65" t="s">
        <v>282</v>
      </c>
      <c r="BV65" t="s">
        <v>282</v>
      </c>
      <c r="BW65" t="s">
        <v>282</v>
      </c>
      <c r="BX65" t="s">
        <v>282</v>
      </c>
      <c r="BY65" t="s">
        <v>282</v>
      </c>
      <c r="BZ65" t="s">
        <v>282</v>
      </c>
      <c r="CA65" t="s">
        <v>282</v>
      </c>
      <c r="CB65" t="s">
        <v>282</v>
      </c>
      <c r="CC65" t="s">
        <v>282</v>
      </c>
      <c r="CD65" t="s">
        <v>282</v>
      </c>
      <c r="CE65" t="s">
        <v>282</v>
      </c>
      <c r="CF65" t="s">
        <v>282</v>
      </c>
      <c r="CG65" t="s">
        <v>282</v>
      </c>
      <c r="CH65" t="s">
        <v>282</v>
      </c>
      <c r="CI65" t="s">
        <v>282</v>
      </c>
      <c r="CJ65" t="s">
        <v>282</v>
      </c>
      <c r="CK65" t="s">
        <v>282</v>
      </c>
      <c r="CL65" t="s">
        <v>282</v>
      </c>
      <c r="CM65" t="s">
        <v>282</v>
      </c>
      <c r="CN65" t="s">
        <v>282</v>
      </c>
      <c r="CO65" t="s">
        <v>282</v>
      </c>
      <c r="CP65" t="s">
        <v>282</v>
      </c>
      <c r="CQ65" t="s">
        <v>282</v>
      </c>
      <c r="CR65" t="s">
        <v>282</v>
      </c>
      <c r="CS65" t="s">
        <v>282</v>
      </c>
      <c r="CT65" t="s">
        <v>282</v>
      </c>
      <c r="CU65" t="s">
        <v>282</v>
      </c>
      <c r="CV65" t="s">
        <v>282</v>
      </c>
      <c r="CW65" t="s">
        <v>282</v>
      </c>
      <c r="CX65" t="s">
        <v>282</v>
      </c>
      <c r="CY65" t="s">
        <v>282</v>
      </c>
      <c r="CZ65" t="s">
        <v>282</v>
      </c>
      <c r="DA65" t="s">
        <v>282</v>
      </c>
      <c r="DB65" t="s">
        <v>282</v>
      </c>
      <c r="DC65" t="s">
        <v>282</v>
      </c>
      <c r="DD65" t="s">
        <v>282</v>
      </c>
      <c r="DE65" t="s">
        <v>282</v>
      </c>
      <c r="DF65" t="s">
        <v>282</v>
      </c>
      <c r="DG65" t="s">
        <v>282</v>
      </c>
      <c r="DH65" t="s">
        <v>282</v>
      </c>
      <c r="DI65" t="s">
        <v>282</v>
      </c>
      <c r="DJ65" t="s">
        <v>282</v>
      </c>
      <c r="DK65" t="s">
        <v>282</v>
      </c>
      <c r="DL65" t="s">
        <v>282</v>
      </c>
      <c r="DM65" t="s">
        <v>282</v>
      </c>
      <c r="DN65" t="s">
        <v>282</v>
      </c>
      <c r="DO65" t="s">
        <v>282</v>
      </c>
      <c r="DP65" t="s">
        <v>282</v>
      </c>
      <c r="DQ65" t="s">
        <v>282</v>
      </c>
      <c r="DR65" t="s">
        <v>282</v>
      </c>
      <c r="DS65" t="s">
        <v>282</v>
      </c>
      <c r="DT65" t="s">
        <v>282</v>
      </c>
      <c r="DU65" t="s">
        <v>282</v>
      </c>
      <c r="DV65" t="s">
        <v>282</v>
      </c>
      <c r="DW65" t="s">
        <v>282</v>
      </c>
      <c r="DX65" t="s">
        <v>282</v>
      </c>
      <c r="DY65" t="s">
        <v>282</v>
      </c>
      <c r="DZ65" t="s">
        <v>282</v>
      </c>
      <c r="EA65" t="s">
        <v>282</v>
      </c>
      <c r="EB65" t="s">
        <v>282</v>
      </c>
      <c r="EC65" t="s">
        <v>282</v>
      </c>
      <c r="ED65" t="s">
        <v>282</v>
      </c>
      <c r="EE65" t="s">
        <v>282</v>
      </c>
      <c r="EF65" t="s">
        <v>282</v>
      </c>
      <c r="EG65" t="s">
        <v>282</v>
      </c>
      <c r="EH65" t="s">
        <v>282</v>
      </c>
      <c r="EI65" t="s">
        <v>282</v>
      </c>
      <c r="EJ65" t="s">
        <v>282</v>
      </c>
    </row>
    <row r="66" spans="1:140">
      <c r="A66" t="s">
        <v>65</v>
      </c>
      <c r="B66" t="s">
        <v>282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282</v>
      </c>
      <c r="I66">
        <v>9.4299999999999995E-2</v>
      </c>
      <c r="J66" t="s">
        <v>282</v>
      </c>
      <c r="K66" t="s">
        <v>282</v>
      </c>
      <c r="L66" t="s">
        <v>282</v>
      </c>
      <c r="M66" t="s">
        <v>282</v>
      </c>
      <c r="N66" t="s">
        <v>282</v>
      </c>
      <c r="O66">
        <v>-0.12602095672146901</v>
      </c>
      <c r="P66" t="s">
        <v>282</v>
      </c>
      <c r="Q66" t="s">
        <v>282</v>
      </c>
      <c r="R66" t="s">
        <v>282</v>
      </c>
      <c r="S66" t="s">
        <v>282</v>
      </c>
      <c r="T66" t="s">
        <v>282</v>
      </c>
      <c r="U66" t="s">
        <v>282</v>
      </c>
      <c r="V66" t="s">
        <v>282</v>
      </c>
      <c r="W66" t="s">
        <v>282</v>
      </c>
      <c r="X66" t="s">
        <v>282</v>
      </c>
      <c r="Y66" t="s">
        <v>282</v>
      </c>
      <c r="Z66" t="s">
        <v>282</v>
      </c>
      <c r="AA66">
        <v>0</v>
      </c>
      <c r="AB66">
        <v>0.24</v>
      </c>
      <c r="AC66" t="s">
        <v>282</v>
      </c>
      <c r="AD66" t="s">
        <v>282</v>
      </c>
      <c r="AE66">
        <v>0</v>
      </c>
      <c r="AF66" t="s">
        <v>282</v>
      </c>
      <c r="AG66" t="s">
        <v>282</v>
      </c>
      <c r="AH66" t="s">
        <v>282</v>
      </c>
      <c r="AI66" t="s">
        <v>282</v>
      </c>
      <c r="AJ66" t="s">
        <v>282</v>
      </c>
      <c r="AK66" t="s">
        <v>282</v>
      </c>
      <c r="AL66" t="s">
        <v>282</v>
      </c>
      <c r="AM66" t="s">
        <v>282</v>
      </c>
      <c r="AN66" t="s">
        <v>282</v>
      </c>
      <c r="AO66" t="s">
        <v>282</v>
      </c>
      <c r="AP66" t="s">
        <v>282</v>
      </c>
      <c r="AQ66" t="s">
        <v>282</v>
      </c>
      <c r="AR66" t="s">
        <v>282</v>
      </c>
      <c r="AS66" t="s">
        <v>282</v>
      </c>
      <c r="AT66" t="s">
        <v>282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 t="s">
        <v>282</v>
      </c>
      <c r="BB66" t="s">
        <v>282</v>
      </c>
      <c r="BC66" t="s">
        <v>282</v>
      </c>
      <c r="BD66" t="s">
        <v>282</v>
      </c>
      <c r="BE66" t="s">
        <v>282</v>
      </c>
      <c r="BF66" t="s">
        <v>282</v>
      </c>
      <c r="BG66" t="s">
        <v>282</v>
      </c>
      <c r="BH66" t="s">
        <v>282</v>
      </c>
      <c r="BI66" t="s">
        <v>282</v>
      </c>
      <c r="BJ66" t="s">
        <v>282</v>
      </c>
      <c r="BK66" t="s">
        <v>282</v>
      </c>
      <c r="BL66" t="s">
        <v>282</v>
      </c>
      <c r="BM66" t="s">
        <v>282</v>
      </c>
      <c r="BN66" t="s">
        <v>282</v>
      </c>
      <c r="BO66" t="s">
        <v>282</v>
      </c>
      <c r="BP66" t="s">
        <v>282</v>
      </c>
      <c r="BQ66" t="s">
        <v>282</v>
      </c>
      <c r="BR66" t="s">
        <v>282</v>
      </c>
      <c r="BS66" t="s">
        <v>282</v>
      </c>
      <c r="BT66" t="s">
        <v>282</v>
      </c>
      <c r="BU66" t="s">
        <v>282</v>
      </c>
      <c r="BV66" t="s">
        <v>282</v>
      </c>
      <c r="BW66" t="s">
        <v>282</v>
      </c>
      <c r="BX66" t="s">
        <v>282</v>
      </c>
      <c r="BY66" t="s">
        <v>282</v>
      </c>
      <c r="BZ66" t="s">
        <v>282</v>
      </c>
      <c r="CA66" t="s">
        <v>282</v>
      </c>
      <c r="CB66" t="s">
        <v>282</v>
      </c>
      <c r="CC66" t="s">
        <v>282</v>
      </c>
      <c r="CD66" t="s">
        <v>282</v>
      </c>
      <c r="CE66" t="s">
        <v>282</v>
      </c>
      <c r="CF66" t="s">
        <v>282</v>
      </c>
      <c r="CG66" t="s">
        <v>282</v>
      </c>
      <c r="CH66" t="s">
        <v>282</v>
      </c>
      <c r="CI66" t="s">
        <v>282</v>
      </c>
      <c r="CJ66" t="s">
        <v>282</v>
      </c>
      <c r="CK66" t="s">
        <v>282</v>
      </c>
      <c r="CL66" t="s">
        <v>282</v>
      </c>
      <c r="CM66" t="s">
        <v>282</v>
      </c>
      <c r="CN66" t="s">
        <v>282</v>
      </c>
      <c r="CO66" t="s">
        <v>282</v>
      </c>
      <c r="CP66" t="s">
        <v>282</v>
      </c>
      <c r="CQ66" t="s">
        <v>282</v>
      </c>
      <c r="CR66" t="s">
        <v>282</v>
      </c>
      <c r="CS66" t="s">
        <v>282</v>
      </c>
      <c r="CT66" t="s">
        <v>282</v>
      </c>
      <c r="CU66" t="s">
        <v>282</v>
      </c>
      <c r="CV66" t="s">
        <v>282</v>
      </c>
      <c r="CW66" t="s">
        <v>282</v>
      </c>
      <c r="CX66" t="s">
        <v>282</v>
      </c>
      <c r="CY66" t="s">
        <v>282</v>
      </c>
      <c r="CZ66" t="s">
        <v>282</v>
      </c>
      <c r="DA66" t="s">
        <v>282</v>
      </c>
      <c r="DB66" t="s">
        <v>282</v>
      </c>
      <c r="DC66" t="s">
        <v>282</v>
      </c>
      <c r="DD66" t="s">
        <v>282</v>
      </c>
      <c r="DE66" t="s">
        <v>282</v>
      </c>
      <c r="DF66" t="s">
        <v>282</v>
      </c>
      <c r="DG66" t="s">
        <v>282</v>
      </c>
      <c r="DH66" t="s">
        <v>282</v>
      </c>
      <c r="DI66" t="s">
        <v>282</v>
      </c>
      <c r="DJ66" t="s">
        <v>282</v>
      </c>
      <c r="DK66" t="s">
        <v>282</v>
      </c>
      <c r="DL66" t="s">
        <v>282</v>
      </c>
      <c r="DM66" t="s">
        <v>282</v>
      </c>
      <c r="DN66" t="s">
        <v>282</v>
      </c>
      <c r="DO66" t="s">
        <v>282</v>
      </c>
      <c r="DP66" t="s">
        <v>282</v>
      </c>
      <c r="DQ66" t="s">
        <v>282</v>
      </c>
      <c r="DR66" t="s">
        <v>282</v>
      </c>
      <c r="DS66" t="s">
        <v>282</v>
      </c>
      <c r="DT66" t="s">
        <v>282</v>
      </c>
      <c r="DU66" t="s">
        <v>282</v>
      </c>
      <c r="DV66" t="s">
        <v>282</v>
      </c>
      <c r="DW66" t="s">
        <v>282</v>
      </c>
      <c r="DX66" t="s">
        <v>282</v>
      </c>
      <c r="DY66" t="s">
        <v>282</v>
      </c>
      <c r="DZ66" t="s">
        <v>282</v>
      </c>
      <c r="EA66" t="s">
        <v>282</v>
      </c>
      <c r="EB66" t="s">
        <v>282</v>
      </c>
      <c r="EC66" t="s">
        <v>282</v>
      </c>
      <c r="ED66" t="s">
        <v>282</v>
      </c>
      <c r="EE66" t="s">
        <v>282</v>
      </c>
      <c r="EF66" t="s">
        <v>282</v>
      </c>
      <c r="EG66" t="s">
        <v>282</v>
      </c>
      <c r="EH66" t="s">
        <v>282</v>
      </c>
      <c r="EI66" t="s">
        <v>282</v>
      </c>
      <c r="EJ66" t="s">
        <v>282</v>
      </c>
    </row>
    <row r="67" spans="1:140">
      <c r="A67" t="s">
        <v>289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282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 t="s">
        <v>282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 t="s">
        <v>282</v>
      </c>
      <c r="BB67" t="s">
        <v>282</v>
      </c>
      <c r="BC67" t="s">
        <v>282</v>
      </c>
      <c r="BD67" t="s">
        <v>282</v>
      </c>
      <c r="BE67" t="s">
        <v>282</v>
      </c>
      <c r="BF67" t="s">
        <v>282</v>
      </c>
      <c r="BG67" t="s">
        <v>282</v>
      </c>
      <c r="BH67" t="s">
        <v>282</v>
      </c>
      <c r="BI67" t="s">
        <v>282</v>
      </c>
      <c r="BJ67" t="s">
        <v>282</v>
      </c>
      <c r="BK67" t="s">
        <v>282</v>
      </c>
      <c r="BL67" t="s">
        <v>282</v>
      </c>
      <c r="BM67" t="s">
        <v>282</v>
      </c>
      <c r="BN67" t="s">
        <v>282</v>
      </c>
      <c r="BO67" t="s">
        <v>282</v>
      </c>
      <c r="BP67" t="s">
        <v>282</v>
      </c>
      <c r="BQ67" t="s">
        <v>282</v>
      </c>
      <c r="BR67" t="s">
        <v>282</v>
      </c>
      <c r="BS67" t="s">
        <v>282</v>
      </c>
      <c r="BT67" t="s">
        <v>282</v>
      </c>
      <c r="BU67" t="s">
        <v>282</v>
      </c>
      <c r="BV67" t="s">
        <v>282</v>
      </c>
      <c r="BW67" t="s">
        <v>282</v>
      </c>
      <c r="BX67" t="s">
        <v>282</v>
      </c>
      <c r="BY67" t="s">
        <v>282</v>
      </c>
      <c r="BZ67" t="s">
        <v>282</v>
      </c>
      <c r="CA67" t="s">
        <v>282</v>
      </c>
      <c r="CB67" t="s">
        <v>282</v>
      </c>
      <c r="CC67" t="s">
        <v>282</v>
      </c>
      <c r="CD67" t="s">
        <v>282</v>
      </c>
      <c r="CE67" t="s">
        <v>282</v>
      </c>
      <c r="CF67" t="s">
        <v>282</v>
      </c>
      <c r="CG67" t="s">
        <v>282</v>
      </c>
      <c r="CH67" t="s">
        <v>282</v>
      </c>
      <c r="CI67" t="s">
        <v>282</v>
      </c>
      <c r="CJ67" t="s">
        <v>282</v>
      </c>
      <c r="CK67" t="s">
        <v>282</v>
      </c>
      <c r="CL67" t="s">
        <v>282</v>
      </c>
      <c r="CM67" t="s">
        <v>282</v>
      </c>
      <c r="CN67" t="s">
        <v>282</v>
      </c>
      <c r="CO67" t="s">
        <v>282</v>
      </c>
      <c r="CP67" t="s">
        <v>282</v>
      </c>
      <c r="CQ67" t="s">
        <v>282</v>
      </c>
      <c r="CR67" t="s">
        <v>282</v>
      </c>
      <c r="CS67" t="s">
        <v>282</v>
      </c>
      <c r="CT67" t="s">
        <v>282</v>
      </c>
      <c r="CU67" t="s">
        <v>282</v>
      </c>
      <c r="CV67" t="s">
        <v>282</v>
      </c>
      <c r="CW67" t="s">
        <v>282</v>
      </c>
      <c r="CX67" t="s">
        <v>282</v>
      </c>
      <c r="CY67" t="s">
        <v>282</v>
      </c>
      <c r="CZ67" t="s">
        <v>282</v>
      </c>
      <c r="DA67" t="s">
        <v>282</v>
      </c>
      <c r="DB67" t="s">
        <v>282</v>
      </c>
      <c r="DC67" t="s">
        <v>282</v>
      </c>
      <c r="DD67" t="s">
        <v>282</v>
      </c>
      <c r="DE67" t="s">
        <v>282</v>
      </c>
      <c r="DF67" t="s">
        <v>282</v>
      </c>
      <c r="DG67" t="s">
        <v>282</v>
      </c>
      <c r="DH67" t="s">
        <v>282</v>
      </c>
      <c r="DI67" t="s">
        <v>282</v>
      </c>
      <c r="DJ67" t="s">
        <v>282</v>
      </c>
      <c r="DK67" t="s">
        <v>282</v>
      </c>
      <c r="DL67" t="s">
        <v>282</v>
      </c>
      <c r="DM67" t="s">
        <v>282</v>
      </c>
      <c r="DN67" t="s">
        <v>282</v>
      </c>
      <c r="DO67" t="s">
        <v>282</v>
      </c>
      <c r="DP67" t="s">
        <v>282</v>
      </c>
      <c r="DQ67" t="s">
        <v>282</v>
      </c>
      <c r="DR67" t="s">
        <v>282</v>
      </c>
      <c r="DS67" t="s">
        <v>282</v>
      </c>
      <c r="DT67" t="s">
        <v>282</v>
      </c>
      <c r="DU67" t="s">
        <v>282</v>
      </c>
      <c r="DV67" t="s">
        <v>282</v>
      </c>
      <c r="DW67" t="s">
        <v>282</v>
      </c>
      <c r="DX67" t="s">
        <v>282</v>
      </c>
      <c r="DY67" t="s">
        <v>282</v>
      </c>
      <c r="DZ67" t="s">
        <v>282</v>
      </c>
      <c r="EA67" t="s">
        <v>282</v>
      </c>
      <c r="EB67" t="s">
        <v>282</v>
      </c>
      <c r="EC67" t="s">
        <v>282</v>
      </c>
      <c r="ED67" t="s">
        <v>282</v>
      </c>
      <c r="EE67" t="s">
        <v>282</v>
      </c>
      <c r="EF67" t="s">
        <v>282</v>
      </c>
      <c r="EG67" t="s">
        <v>282</v>
      </c>
      <c r="EH67" t="s">
        <v>282</v>
      </c>
      <c r="EI67" t="s">
        <v>282</v>
      </c>
      <c r="EJ67" t="s">
        <v>282</v>
      </c>
    </row>
    <row r="68" spans="1:140">
      <c r="A68" t="s">
        <v>66</v>
      </c>
      <c r="B68" t="s">
        <v>282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282</v>
      </c>
      <c r="I68" t="s">
        <v>282</v>
      </c>
      <c r="J68" t="s">
        <v>282</v>
      </c>
      <c r="K68" t="s">
        <v>282</v>
      </c>
      <c r="L68" t="s">
        <v>282</v>
      </c>
      <c r="M68" t="s">
        <v>282</v>
      </c>
      <c r="N68" t="s">
        <v>282</v>
      </c>
      <c r="O68">
        <v>-0.12602095672146901</v>
      </c>
      <c r="P68" t="s">
        <v>282</v>
      </c>
      <c r="Q68" t="s">
        <v>282</v>
      </c>
      <c r="R68" t="s">
        <v>282</v>
      </c>
      <c r="S68" t="s">
        <v>282</v>
      </c>
      <c r="T68" t="s">
        <v>282</v>
      </c>
      <c r="U68" t="s">
        <v>282</v>
      </c>
      <c r="V68" t="s">
        <v>282</v>
      </c>
      <c r="W68" t="s">
        <v>282</v>
      </c>
      <c r="X68" t="s">
        <v>282</v>
      </c>
      <c r="Y68" t="s">
        <v>282</v>
      </c>
      <c r="Z68" t="s">
        <v>282</v>
      </c>
      <c r="AA68">
        <v>0</v>
      </c>
      <c r="AB68">
        <v>0.24</v>
      </c>
      <c r="AC68" t="s">
        <v>282</v>
      </c>
      <c r="AD68" t="s">
        <v>282</v>
      </c>
      <c r="AE68">
        <v>0</v>
      </c>
      <c r="AF68" t="s">
        <v>282</v>
      </c>
      <c r="AG68" t="s">
        <v>282</v>
      </c>
      <c r="AH68" t="s">
        <v>282</v>
      </c>
      <c r="AI68" t="s">
        <v>282</v>
      </c>
      <c r="AJ68" t="s">
        <v>282</v>
      </c>
      <c r="AK68" t="s">
        <v>282</v>
      </c>
      <c r="AL68" t="s">
        <v>282</v>
      </c>
      <c r="AM68" t="s">
        <v>282</v>
      </c>
      <c r="AN68" t="s">
        <v>282</v>
      </c>
      <c r="AO68" t="s">
        <v>282</v>
      </c>
      <c r="AP68" t="s">
        <v>282</v>
      </c>
      <c r="AQ68" t="s">
        <v>282</v>
      </c>
      <c r="AR68" t="s">
        <v>282</v>
      </c>
      <c r="AS68" t="s">
        <v>282</v>
      </c>
      <c r="AT68" t="s">
        <v>282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 t="s">
        <v>282</v>
      </c>
      <c r="BB68" t="s">
        <v>282</v>
      </c>
      <c r="BC68" t="s">
        <v>282</v>
      </c>
      <c r="BD68" t="s">
        <v>282</v>
      </c>
      <c r="BE68" t="s">
        <v>282</v>
      </c>
      <c r="BF68" t="s">
        <v>282</v>
      </c>
      <c r="BG68" t="s">
        <v>282</v>
      </c>
      <c r="BH68" t="s">
        <v>282</v>
      </c>
      <c r="BI68" t="s">
        <v>282</v>
      </c>
      <c r="BJ68" t="s">
        <v>282</v>
      </c>
      <c r="BK68" t="s">
        <v>282</v>
      </c>
      <c r="BL68" t="s">
        <v>282</v>
      </c>
      <c r="BM68" t="s">
        <v>282</v>
      </c>
      <c r="BN68" t="s">
        <v>282</v>
      </c>
      <c r="BO68" t="s">
        <v>282</v>
      </c>
      <c r="BP68" t="s">
        <v>282</v>
      </c>
      <c r="BQ68" t="s">
        <v>282</v>
      </c>
      <c r="BR68" t="s">
        <v>282</v>
      </c>
      <c r="BS68" t="s">
        <v>282</v>
      </c>
      <c r="BT68" t="s">
        <v>282</v>
      </c>
      <c r="BU68" t="s">
        <v>282</v>
      </c>
      <c r="BV68" t="s">
        <v>282</v>
      </c>
      <c r="BW68" t="s">
        <v>282</v>
      </c>
      <c r="BX68" t="s">
        <v>282</v>
      </c>
      <c r="BY68" t="s">
        <v>282</v>
      </c>
      <c r="BZ68" t="s">
        <v>282</v>
      </c>
      <c r="CA68" t="s">
        <v>282</v>
      </c>
      <c r="CB68" t="s">
        <v>282</v>
      </c>
      <c r="CC68" t="s">
        <v>282</v>
      </c>
      <c r="CD68" t="s">
        <v>282</v>
      </c>
      <c r="CE68" t="s">
        <v>282</v>
      </c>
      <c r="CF68" t="s">
        <v>282</v>
      </c>
      <c r="CG68" t="s">
        <v>282</v>
      </c>
      <c r="CH68" t="s">
        <v>282</v>
      </c>
      <c r="CI68" t="s">
        <v>282</v>
      </c>
      <c r="CJ68" t="s">
        <v>282</v>
      </c>
      <c r="CK68" t="s">
        <v>282</v>
      </c>
      <c r="CL68" t="s">
        <v>282</v>
      </c>
      <c r="CM68" t="s">
        <v>282</v>
      </c>
      <c r="CN68" t="s">
        <v>282</v>
      </c>
      <c r="CO68" t="s">
        <v>282</v>
      </c>
      <c r="CP68" t="s">
        <v>282</v>
      </c>
      <c r="CQ68" t="s">
        <v>282</v>
      </c>
      <c r="CR68" t="s">
        <v>282</v>
      </c>
      <c r="CS68" t="s">
        <v>282</v>
      </c>
      <c r="CT68" t="s">
        <v>282</v>
      </c>
      <c r="CU68" t="s">
        <v>282</v>
      </c>
      <c r="CV68" t="s">
        <v>282</v>
      </c>
      <c r="CW68" t="s">
        <v>282</v>
      </c>
      <c r="CX68" t="s">
        <v>282</v>
      </c>
      <c r="CY68" t="s">
        <v>282</v>
      </c>
      <c r="CZ68" t="s">
        <v>282</v>
      </c>
      <c r="DA68" t="s">
        <v>282</v>
      </c>
      <c r="DB68" t="s">
        <v>282</v>
      </c>
      <c r="DC68" t="s">
        <v>282</v>
      </c>
      <c r="DD68" t="s">
        <v>282</v>
      </c>
      <c r="DE68" t="s">
        <v>282</v>
      </c>
      <c r="DF68" t="s">
        <v>282</v>
      </c>
      <c r="DG68" t="s">
        <v>282</v>
      </c>
      <c r="DH68" t="s">
        <v>282</v>
      </c>
      <c r="DI68" t="s">
        <v>282</v>
      </c>
      <c r="DJ68" t="s">
        <v>282</v>
      </c>
      <c r="DK68" t="s">
        <v>282</v>
      </c>
      <c r="DL68" t="s">
        <v>282</v>
      </c>
      <c r="DM68" t="s">
        <v>282</v>
      </c>
      <c r="DN68" t="s">
        <v>282</v>
      </c>
      <c r="DO68" t="s">
        <v>282</v>
      </c>
      <c r="DP68" t="s">
        <v>282</v>
      </c>
      <c r="DQ68" t="s">
        <v>282</v>
      </c>
      <c r="DR68" t="s">
        <v>282</v>
      </c>
      <c r="DS68" t="s">
        <v>282</v>
      </c>
      <c r="DT68" t="s">
        <v>282</v>
      </c>
      <c r="DU68" t="s">
        <v>282</v>
      </c>
      <c r="DV68" t="s">
        <v>282</v>
      </c>
      <c r="DW68" t="s">
        <v>282</v>
      </c>
      <c r="DX68" t="s">
        <v>282</v>
      </c>
      <c r="DY68" t="s">
        <v>282</v>
      </c>
      <c r="DZ68" t="s">
        <v>282</v>
      </c>
      <c r="EA68" t="s">
        <v>282</v>
      </c>
      <c r="EB68" t="s">
        <v>282</v>
      </c>
      <c r="EC68" t="s">
        <v>282</v>
      </c>
      <c r="ED68" t="s">
        <v>282</v>
      </c>
      <c r="EE68" t="s">
        <v>282</v>
      </c>
      <c r="EF68" t="s">
        <v>282</v>
      </c>
      <c r="EG68" t="s">
        <v>282</v>
      </c>
      <c r="EH68" t="s">
        <v>282</v>
      </c>
      <c r="EI68" t="s">
        <v>282</v>
      </c>
      <c r="EJ68" t="s">
        <v>282</v>
      </c>
    </row>
    <row r="69" spans="1:140">
      <c r="A69" t="s">
        <v>290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282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282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 t="s">
        <v>282</v>
      </c>
      <c r="BB69" t="s">
        <v>282</v>
      </c>
      <c r="BC69" t="s">
        <v>282</v>
      </c>
      <c r="BD69" t="s">
        <v>282</v>
      </c>
      <c r="BE69" t="s">
        <v>282</v>
      </c>
      <c r="BF69" t="s">
        <v>282</v>
      </c>
      <c r="BG69" t="s">
        <v>282</v>
      </c>
      <c r="BH69" t="s">
        <v>282</v>
      </c>
      <c r="BI69" t="s">
        <v>282</v>
      </c>
      <c r="BJ69" t="s">
        <v>282</v>
      </c>
      <c r="BK69" t="s">
        <v>282</v>
      </c>
      <c r="BL69" t="s">
        <v>282</v>
      </c>
      <c r="BM69" t="s">
        <v>282</v>
      </c>
      <c r="BN69" t="s">
        <v>282</v>
      </c>
      <c r="BO69" t="s">
        <v>282</v>
      </c>
      <c r="BP69" t="s">
        <v>282</v>
      </c>
      <c r="BQ69" t="s">
        <v>282</v>
      </c>
      <c r="BR69" t="s">
        <v>282</v>
      </c>
      <c r="BS69" t="s">
        <v>282</v>
      </c>
      <c r="BT69" t="s">
        <v>282</v>
      </c>
      <c r="BU69" t="s">
        <v>282</v>
      </c>
      <c r="BV69" t="s">
        <v>282</v>
      </c>
      <c r="BW69" t="s">
        <v>282</v>
      </c>
      <c r="BX69" t="s">
        <v>282</v>
      </c>
      <c r="BY69" t="s">
        <v>282</v>
      </c>
      <c r="BZ69" t="s">
        <v>282</v>
      </c>
      <c r="CA69" t="s">
        <v>282</v>
      </c>
      <c r="CB69" t="s">
        <v>282</v>
      </c>
      <c r="CC69" t="s">
        <v>282</v>
      </c>
      <c r="CD69" t="s">
        <v>282</v>
      </c>
      <c r="CE69" t="s">
        <v>282</v>
      </c>
      <c r="CF69" t="s">
        <v>282</v>
      </c>
      <c r="CG69" t="s">
        <v>282</v>
      </c>
      <c r="CH69" t="s">
        <v>282</v>
      </c>
      <c r="CI69" t="s">
        <v>282</v>
      </c>
      <c r="CJ69" t="s">
        <v>282</v>
      </c>
      <c r="CK69" t="s">
        <v>282</v>
      </c>
      <c r="CL69" t="s">
        <v>282</v>
      </c>
      <c r="CM69" t="s">
        <v>282</v>
      </c>
      <c r="CN69" t="s">
        <v>282</v>
      </c>
      <c r="CO69" t="s">
        <v>282</v>
      </c>
      <c r="CP69" t="s">
        <v>282</v>
      </c>
      <c r="CQ69" t="s">
        <v>282</v>
      </c>
      <c r="CR69" t="s">
        <v>282</v>
      </c>
      <c r="CS69" t="s">
        <v>282</v>
      </c>
      <c r="CT69" t="s">
        <v>282</v>
      </c>
      <c r="CU69" t="s">
        <v>282</v>
      </c>
      <c r="CV69" t="s">
        <v>282</v>
      </c>
      <c r="CW69" t="s">
        <v>282</v>
      </c>
      <c r="CX69" t="s">
        <v>282</v>
      </c>
      <c r="CY69" t="s">
        <v>282</v>
      </c>
      <c r="CZ69" t="s">
        <v>282</v>
      </c>
      <c r="DA69" t="s">
        <v>282</v>
      </c>
      <c r="DB69" t="s">
        <v>282</v>
      </c>
      <c r="DC69" t="s">
        <v>282</v>
      </c>
      <c r="DD69" t="s">
        <v>282</v>
      </c>
      <c r="DE69" t="s">
        <v>282</v>
      </c>
      <c r="DF69" t="s">
        <v>282</v>
      </c>
      <c r="DG69" t="s">
        <v>282</v>
      </c>
      <c r="DH69" t="s">
        <v>282</v>
      </c>
      <c r="DI69" t="s">
        <v>282</v>
      </c>
      <c r="DJ69" t="s">
        <v>282</v>
      </c>
      <c r="DK69" t="s">
        <v>282</v>
      </c>
      <c r="DL69" t="s">
        <v>282</v>
      </c>
      <c r="DM69" t="s">
        <v>282</v>
      </c>
      <c r="DN69" t="s">
        <v>282</v>
      </c>
      <c r="DO69" t="s">
        <v>282</v>
      </c>
      <c r="DP69" t="s">
        <v>282</v>
      </c>
      <c r="DQ69" t="s">
        <v>282</v>
      </c>
      <c r="DR69" t="s">
        <v>282</v>
      </c>
      <c r="DS69" t="s">
        <v>282</v>
      </c>
      <c r="DT69" t="s">
        <v>282</v>
      </c>
      <c r="DU69" t="s">
        <v>282</v>
      </c>
      <c r="DV69" t="s">
        <v>282</v>
      </c>
      <c r="DW69" t="s">
        <v>282</v>
      </c>
      <c r="DX69" t="s">
        <v>282</v>
      </c>
      <c r="DY69" t="s">
        <v>282</v>
      </c>
      <c r="DZ69" t="s">
        <v>282</v>
      </c>
      <c r="EA69" t="s">
        <v>282</v>
      </c>
      <c r="EB69" t="s">
        <v>282</v>
      </c>
      <c r="EC69" t="s">
        <v>282</v>
      </c>
      <c r="ED69" t="s">
        <v>282</v>
      </c>
      <c r="EE69" t="s">
        <v>282</v>
      </c>
      <c r="EF69" t="s">
        <v>282</v>
      </c>
      <c r="EG69" t="s">
        <v>282</v>
      </c>
      <c r="EH69" t="s">
        <v>282</v>
      </c>
      <c r="EI69" t="s">
        <v>282</v>
      </c>
      <c r="EJ69" t="s">
        <v>282</v>
      </c>
    </row>
    <row r="70" spans="1:140">
      <c r="A70" t="s">
        <v>67</v>
      </c>
      <c r="B70" t="s">
        <v>282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282</v>
      </c>
      <c r="I70" t="s">
        <v>282</v>
      </c>
      <c r="J70" t="s">
        <v>282</v>
      </c>
      <c r="K70" t="s">
        <v>282</v>
      </c>
      <c r="L70" t="s">
        <v>282</v>
      </c>
      <c r="M70" t="s">
        <v>282</v>
      </c>
      <c r="N70" t="s">
        <v>282</v>
      </c>
      <c r="O70">
        <v>-0.12602095672146901</v>
      </c>
      <c r="P70" t="s">
        <v>282</v>
      </c>
      <c r="Q70" t="s">
        <v>282</v>
      </c>
      <c r="R70" t="s">
        <v>282</v>
      </c>
      <c r="S70" t="s">
        <v>282</v>
      </c>
      <c r="T70" t="s">
        <v>282</v>
      </c>
      <c r="U70" t="s">
        <v>282</v>
      </c>
      <c r="V70" t="s">
        <v>282</v>
      </c>
      <c r="W70" t="s">
        <v>282</v>
      </c>
      <c r="X70" t="s">
        <v>282</v>
      </c>
      <c r="Y70" t="s">
        <v>282</v>
      </c>
      <c r="Z70" t="s">
        <v>282</v>
      </c>
      <c r="AA70">
        <v>0</v>
      </c>
      <c r="AB70">
        <v>0.24</v>
      </c>
      <c r="AC70" t="s">
        <v>282</v>
      </c>
      <c r="AD70" t="s">
        <v>282</v>
      </c>
      <c r="AE70">
        <v>0</v>
      </c>
      <c r="AF70" t="s">
        <v>282</v>
      </c>
      <c r="AG70" t="s">
        <v>282</v>
      </c>
      <c r="AH70" t="s">
        <v>282</v>
      </c>
      <c r="AI70" t="s">
        <v>282</v>
      </c>
      <c r="AJ70" t="s">
        <v>282</v>
      </c>
      <c r="AK70" t="s">
        <v>282</v>
      </c>
      <c r="AL70" t="s">
        <v>282</v>
      </c>
      <c r="AM70" t="s">
        <v>282</v>
      </c>
      <c r="AN70" t="s">
        <v>282</v>
      </c>
      <c r="AO70" t="s">
        <v>282</v>
      </c>
      <c r="AP70" t="s">
        <v>282</v>
      </c>
      <c r="AQ70" t="s">
        <v>282</v>
      </c>
      <c r="AR70" t="s">
        <v>282</v>
      </c>
      <c r="AS70" t="s">
        <v>282</v>
      </c>
      <c r="AT70" t="s">
        <v>282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t="s">
        <v>282</v>
      </c>
      <c r="BB70" t="s">
        <v>282</v>
      </c>
      <c r="BC70" t="s">
        <v>282</v>
      </c>
      <c r="BD70" t="s">
        <v>282</v>
      </c>
      <c r="BE70" t="s">
        <v>282</v>
      </c>
      <c r="BF70" t="s">
        <v>282</v>
      </c>
      <c r="BG70" t="s">
        <v>282</v>
      </c>
      <c r="BH70" t="s">
        <v>282</v>
      </c>
      <c r="BI70" t="s">
        <v>282</v>
      </c>
      <c r="BJ70" t="s">
        <v>282</v>
      </c>
      <c r="BK70" t="s">
        <v>282</v>
      </c>
      <c r="BL70" t="s">
        <v>282</v>
      </c>
      <c r="BM70" t="s">
        <v>282</v>
      </c>
      <c r="BN70" t="s">
        <v>282</v>
      </c>
      <c r="BO70" t="s">
        <v>282</v>
      </c>
      <c r="BP70" t="s">
        <v>282</v>
      </c>
      <c r="BQ70" t="s">
        <v>282</v>
      </c>
      <c r="BR70" t="s">
        <v>282</v>
      </c>
      <c r="BS70" t="s">
        <v>282</v>
      </c>
      <c r="BT70" t="s">
        <v>282</v>
      </c>
      <c r="BU70" t="s">
        <v>282</v>
      </c>
      <c r="BV70" t="s">
        <v>282</v>
      </c>
      <c r="BW70" t="s">
        <v>282</v>
      </c>
      <c r="BX70" t="s">
        <v>282</v>
      </c>
      <c r="BY70" t="s">
        <v>282</v>
      </c>
      <c r="BZ70" t="s">
        <v>282</v>
      </c>
      <c r="CA70" t="s">
        <v>282</v>
      </c>
      <c r="CB70" t="s">
        <v>282</v>
      </c>
      <c r="CC70" t="s">
        <v>282</v>
      </c>
      <c r="CD70" t="s">
        <v>282</v>
      </c>
      <c r="CE70" t="s">
        <v>282</v>
      </c>
      <c r="CF70" t="s">
        <v>282</v>
      </c>
      <c r="CG70" t="s">
        <v>282</v>
      </c>
      <c r="CH70" t="s">
        <v>282</v>
      </c>
      <c r="CI70" t="s">
        <v>282</v>
      </c>
      <c r="CJ70" t="s">
        <v>282</v>
      </c>
      <c r="CK70" t="s">
        <v>282</v>
      </c>
      <c r="CL70" t="s">
        <v>282</v>
      </c>
      <c r="CM70" t="s">
        <v>282</v>
      </c>
      <c r="CN70" t="s">
        <v>282</v>
      </c>
      <c r="CO70" t="s">
        <v>282</v>
      </c>
      <c r="CP70" t="s">
        <v>282</v>
      </c>
      <c r="CQ70" t="s">
        <v>282</v>
      </c>
      <c r="CR70" t="s">
        <v>282</v>
      </c>
      <c r="CS70" t="s">
        <v>282</v>
      </c>
      <c r="CT70" t="s">
        <v>282</v>
      </c>
      <c r="CU70" t="s">
        <v>282</v>
      </c>
      <c r="CV70" t="s">
        <v>282</v>
      </c>
      <c r="CW70" t="s">
        <v>282</v>
      </c>
      <c r="CX70" t="s">
        <v>282</v>
      </c>
      <c r="CY70" t="s">
        <v>282</v>
      </c>
      <c r="CZ70" t="s">
        <v>282</v>
      </c>
      <c r="DA70" t="s">
        <v>282</v>
      </c>
      <c r="DB70" t="s">
        <v>282</v>
      </c>
      <c r="DC70" t="s">
        <v>282</v>
      </c>
      <c r="DD70" t="s">
        <v>282</v>
      </c>
      <c r="DE70" t="s">
        <v>282</v>
      </c>
      <c r="DF70" t="s">
        <v>282</v>
      </c>
      <c r="DG70" t="s">
        <v>282</v>
      </c>
      <c r="DH70" t="s">
        <v>282</v>
      </c>
      <c r="DI70" t="s">
        <v>282</v>
      </c>
      <c r="DJ70" t="s">
        <v>282</v>
      </c>
      <c r="DK70" t="s">
        <v>282</v>
      </c>
      <c r="DL70" t="s">
        <v>282</v>
      </c>
      <c r="DM70" t="s">
        <v>282</v>
      </c>
      <c r="DN70" t="s">
        <v>282</v>
      </c>
      <c r="DO70" t="s">
        <v>282</v>
      </c>
      <c r="DP70" t="s">
        <v>282</v>
      </c>
      <c r="DQ70" t="s">
        <v>282</v>
      </c>
      <c r="DR70" t="s">
        <v>282</v>
      </c>
      <c r="DS70" t="s">
        <v>282</v>
      </c>
      <c r="DT70" t="s">
        <v>282</v>
      </c>
      <c r="DU70" t="s">
        <v>282</v>
      </c>
      <c r="DV70" t="s">
        <v>282</v>
      </c>
      <c r="DW70" t="s">
        <v>282</v>
      </c>
      <c r="DX70" t="s">
        <v>282</v>
      </c>
      <c r="DY70" t="s">
        <v>282</v>
      </c>
      <c r="DZ70" t="s">
        <v>282</v>
      </c>
      <c r="EA70" t="s">
        <v>282</v>
      </c>
      <c r="EB70" t="s">
        <v>282</v>
      </c>
      <c r="EC70" t="s">
        <v>282</v>
      </c>
      <c r="ED70" t="s">
        <v>282</v>
      </c>
      <c r="EE70" t="s">
        <v>282</v>
      </c>
      <c r="EF70" t="s">
        <v>282</v>
      </c>
      <c r="EG70" t="s">
        <v>282</v>
      </c>
      <c r="EH70" t="s">
        <v>282</v>
      </c>
      <c r="EI70" t="s">
        <v>282</v>
      </c>
      <c r="EJ70" t="s">
        <v>282</v>
      </c>
    </row>
    <row r="71" spans="1:140">
      <c r="A71" t="s">
        <v>69</v>
      </c>
      <c r="B71" t="s">
        <v>282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282</v>
      </c>
      <c r="I71" t="s">
        <v>282</v>
      </c>
      <c r="J71" t="s">
        <v>282</v>
      </c>
      <c r="K71" t="s">
        <v>282</v>
      </c>
      <c r="L71" t="s">
        <v>282</v>
      </c>
      <c r="M71" t="s">
        <v>282</v>
      </c>
      <c r="N71" t="s">
        <v>282</v>
      </c>
      <c r="O71">
        <v>-0.12602095672146901</v>
      </c>
      <c r="P71" t="s">
        <v>282</v>
      </c>
      <c r="Q71" t="s">
        <v>282</v>
      </c>
      <c r="R71" t="s">
        <v>282</v>
      </c>
      <c r="S71" t="s">
        <v>282</v>
      </c>
      <c r="T71" t="s">
        <v>282</v>
      </c>
      <c r="U71" t="s">
        <v>282</v>
      </c>
      <c r="V71" t="s">
        <v>282</v>
      </c>
      <c r="W71" t="s">
        <v>282</v>
      </c>
      <c r="X71" t="s">
        <v>282</v>
      </c>
      <c r="Y71" t="s">
        <v>282</v>
      </c>
      <c r="Z71" t="s">
        <v>282</v>
      </c>
      <c r="AA71">
        <v>0</v>
      </c>
      <c r="AB71">
        <v>0.24</v>
      </c>
      <c r="AC71" t="s">
        <v>282</v>
      </c>
      <c r="AD71" t="s">
        <v>282</v>
      </c>
      <c r="AE71">
        <v>0</v>
      </c>
      <c r="AF71" t="s">
        <v>282</v>
      </c>
      <c r="AG71" t="s">
        <v>282</v>
      </c>
      <c r="AH71" t="s">
        <v>282</v>
      </c>
      <c r="AI71" t="s">
        <v>282</v>
      </c>
      <c r="AJ71" t="s">
        <v>282</v>
      </c>
      <c r="AK71" t="s">
        <v>282</v>
      </c>
      <c r="AL71" t="s">
        <v>282</v>
      </c>
      <c r="AM71" t="s">
        <v>282</v>
      </c>
      <c r="AN71" t="s">
        <v>282</v>
      </c>
      <c r="AO71" t="s">
        <v>282</v>
      </c>
      <c r="AP71" t="s">
        <v>282</v>
      </c>
      <c r="AQ71" t="s">
        <v>282</v>
      </c>
      <c r="AR71" t="s">
        <v>282</v>
      </c>
      <c r="AS71" t="s">
        <v>282</v>
      </c>
      <c r="AT71" t="s">
        <v>282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t="s">
        <v>282</v>
      </c>
      <c r="BB71" t="s">
        <v>282</v>
      </c>
      <c r="BC71" t="s">
        <v>282</v>
      </c>
      <c r="BD71" t="s">
        <v>282</v>
      </c>
      <c r="BE71" t="s">
        <v>282</v>
      </c>
      <c r="BF71" t="s">
        <v>282</v>
      </c>
      <c r="BG71" t="s">
        <v>282</v>
      </c>
      <c r="BH71" t="s">
        <v>282</v>
      </c>
      <c r="BI71" t="s">
        <v>282</v>
      </c>
      <c r="BJ71" t="s">
        <v>282</v>
      </c>
      <c r="BK71" t="s">
        <v>282</v>
      </c>
      <c r="BL71" t="s">
        <v>282</v>
      </c>
      <c r="BM71" t="s">
        <v>282</v>
      </c>
      <c r="BN71" t="s">
        <v>282</v>
      </c>
      <c r="BO71" t="s">
        <v>282</v>
      </c>
      <c r="BP71" t="s">
        <v>282</v>
      </c>
      <c r="BQ71" t="s">
        <v>282</v>
      </c>
      <c r="BR71" t="s">
        <v>282</v>
      </c>
      <c r="BS71" t="s">
        <v>282</v>
      </c>
      <c r="BT71" t="s">
        <v>282</v>
      </c>
      <c r="BU71" t="s">
        <v>282</v>
      </c>
      <c r="BV71" t="s">
        <v>282</v>
      </c>
      <c r="BW71" t="s">
        <v>282</v>
      </c>
      <c r="BX71" t="s">
        <v>282</v>
      </c>
      <c r="BY71" t="s">
        <v>282</v>
      </c>
      <c r="BZ71" t="s">
        <v>282</v>
      </c>
      <c r="CA71" t="s">
        <v>282</v>
      </c>
      <c r="CB71" t="s">
        <v>282</v>
      </c>
      <c r="CC71" t="s">
        <v>282</v>
      </c>
      <c r="CD71" t="s">
        <v>282</v>
      </c>
      <c r="CE71" t="s">
        <v>282</v>
      </c>
      <c r="CF71" t="s">
        <v>282</v>
      </c>
      <c r="CG71" t="s">
        <v>282</v>
      </c>
      <c r="CH71" t="s">
        <v>282</v>
      </c>
      <c r="CI71" t="s">
        <v>282</v>
      </c>
      <c r="CJ71" t="s">
        <v>282</v>
      </c>
      <c r="CK71" t="s">
        <v>282</v>
      </c>
      <c r="CL71" t="s">
        <v>282</v>
      </c>
      <c r="CM71" t="s">
        <v>282</v>
      </c>
      <c r="CN71" t="s">
        <v>282</v>
      </c>
      <c r="CO71" t="s">
        <v>282</v>
      </c>
      <c r="CP71" t="s">
        <v>282</v>
      </c>
      <c r="CQ71" t="s">
        <v>282</v>
      </c>
      <c r="CR71" t="s">
        <v>282</v>
      </c>
      <c r="CS71" t="s">
        <v>282</v>
      </c>
      <c r="CT71" t="s">
        <v>282</v>
      </c>
      <c r="CU71" t="s">
        <v>282</v>
      </c>
      <c r="CV71" t="s">
        <v>282</v>
      </c>
      <c r="CW71" t="s">
        <v>282</v>
      </c>
      <c r="CX71" t="s">
        <v>282</v>
      </c>
      <c r="CY71" t="s">
        <v>282</v>
      </c>
      <c r="CZ71" t="s">
        <v>282</v>
      </c>
      <c r="DA71" t="s">
        <v>282</v>
      </c>
      <c r="DB71" t="s">
        <v>282</v>
      </c>
      <c r="DC71" t="s">
        <v>282</v>
      </c>
      <c r="DD71" t="s">
        <v>282</v>
      </c>
      <c r="DE71" t="s">
        <v>282</v>
      </c>
      <c r="DF71" t="s">
        <v>282</v>
      </c>
      <c r="DG71" t="s">
        <v>282</v>
      </c>
      <c r="DH71" t="s">
        <v>282</v>
      </c>
      <c r="DI71" t="s">
        <v>282</v>
      </c>
      <c r="DJ71" t="s">
        <v>282</v>
      </c>
      <c r="DK71" t="s">
        <v>282</v>
      </c>
      <c r="DL71" t="s">
        <v>282</v>
      </c>
      <c r="DM71" t="s">
        <v>282</v>
      </c>
      <c r="DN71" t="s">
        <v>282</v>
      </c>
      <c r="DO71" t="s">
        <v>282</v>
      </c>
      <c r="DP71" t="s">
        <v>282</v>
      </c>
      <c r="DQ71" t="s">
        <v>282</v>
      </c>
      <c r="DR71" t="s">
        <v>282</v>
      </c>
      <c r="DS71" t="s">
        <v>282</v>
      </c>
      <c r="DT71" t="s">
        <v>282</v>
      </c>
      <c r="DU71" t="s">
        <v>282</v>
      </c>
      <c r="DV71" t="s">
        <v>282</v>
      </c>
      <c r="DW71" t="s">
        <v>282</v>
      </c>
      <c r="DX71" t="s">
        <v>282</v>
      </c>
      <c r="DY71" t="s">
        <v>282</v>
      </c>
      <c r="DZ71" t="s">
        <v>282</v>
      </c>
      <c r="EA71" t="s">
        <v>282</v>
      </c>
      <c r="EB71" t="s">
        <v>282</v>
      </c>
      <c r="EC71" t="s">
        <v>282</v>
      </c>
      <c r="ED71" t="s">
        <v>282</v>
      </c>
      <c r="EE71" t="s">
        <v>282</v>
      </c>
      <c r="EF71" t="s">
        <v>282</v>
      </c>
      <c r="EG71" t="s">
        <v>282</v>
      </c>
      <c r="EH71" t="s">
        <v>282</v>
      </c>
      <c r="EI71" t="s">
        <v>282</v>
      </c>
      <c r="EJ71" t="s">
        <v>282</v>
      </c>
    </row>
    <row r="72" spans="1:140">
      <c r="A72" t="s">
        <v>73</v>
      </c>
      <c r="B72" t="s">
        <v>282</v>
      </c>
      <c r="C72">
        <v>0</v>
      </c>
      <c r="D72" t="s">
        <v>282</v>
      </c>
      <c r="E72" t="s">
        <v>282</v>
      </c>
      <c r="F72" t="s">
        <v>282</v>
      </c>
      <c r="G72" t="s">
        <v>282</v>
      </c>
      <c r="H72" t="s">
        <v>282</v>
      </c>
      <c r="I72" t="s">
        <v>282</v>
      </c>
      <c r="J72" t="s">
        <v>282</v>
      </c>
      <c r="K72" t="s">
        <v>282</v>
      </c>
      <c r="L72" t="s">
        <v>282</v>
      </c>
      <c r="M72" t="s">
        <v>282</v>
      </c>
      <c r="N72" t="s">
        <v>282</v>
      </c>
      <c r="O72" t="s">
        <v>282</v>
      </c>
      <c r="P72" t="s">
        <v>282</v>
      </c>
      <c r="Q72" t="s">
        <v>282</v>
      </c>
      <c r="R72" t="s">
        <v>282</v>
      </c>
      <c r="S72" t="s">
        <v>282</v>
      </c>
      <c r="T72" t="s">
        <v>282</v>
      </c>
      <c r="U72" t="s">
        <v>282</v>
      </c>
      <c r="V72" t="s">
        <v>282</v>
      </c>
      <c r="W72" t="s">
        <v>282</v>
      </c>
      <c r="X72" t="s">
        <v>282</v>
      </c>
      <c r="Y72" t="s">
        <v>282</v>
      </c>
      <c r="Z72" t="s">
        <v>282</v>
      </c>
      <c r="AA72">
        <v>0</v>
      </c>
      <c r="AB72">
        <v>0.24</v>
      </c>
      <c r="AC72" t="s">
        <v>282</v>
      </c>
      <c r="AD72" t="s">
        <v>282</v>
      </c>
      <c r="AE72">
        <v>0</v>
      </c>
      <c r="AF72" t="s">
        <v>282</v>
      </c>
      <c r="AG72" t="s">
        <v>282</v>
      </c>
      <c r="AH72" t="s">
        <v>282</v>
      </c>
      <c r="AI72" t="s">
        <v>282</v>
      </c>
      <c r="AJ72" t="s">
        <v>282</v>
      </c>
      <c r="AK72" t="s">
        <v>282</v>
      </c>
      <c r="AL72" t="s">
        <v>282</v>
      </c>
      <c r="AM72" t="s">
        <v>282</v>
      </c>
      <c r="AN72" t="s">
        <v>282</v>
      </c>
      <c r="AO72" t="s">
        <v>282</v>
      </c>
      <c r="AP72" t="s">
        <v>282</v>
      </c>
      <c r="AQ72" t="s">
        <v>282</v>
      </c>
      <c r="AR72" t="s">
        <v>282</v>
      </c>
      <c r="AS72" t="s">
        <v>282</v>
      </c>
      <c r="AT72" t="s">
        <v>282</v>
      </c>
      <c r="AU72" t="s">
        <v>282</v>
      </c>
      <c r="AV72" t="s">
        <v>282</v>
      </c>
      <c r="AW72">
        <v>0</v>
      </c>
      <c r="AX72" t="s">
        <v>282</v>
      </c>
      <c r="AY72">
        <v>0</v>
      </c>
      <c r="AZ72">
        <v>0</v>
      </c>
      <c r="BA72" t="s">
        <v>282</v>
      </c>
      <c r="BB72" t="s">
        <v>282</v>
      </c>
      <c r="BC72" t="s">
        <v>282</v>
      </c>
      <c r="BD72" t="s">
        <v>282</v>
      </c>
      <c r="BE72" t="s">
        <v>282</v>
      </c>
      <c r="BF72" t="s">
        <v>282</v>
      </c>
      <c r="BG72" t="s">
        <v>282</v>
      </c>
      <c r="BH72" t="s">
        <v>282</v>
      </c>
      <c r="BI72" t="s">
        <v>282</v>
      </c>
      <c r="BJ72" t="s">
        <v>282</v>
      </c>
      <c r="BK72" t="s">
        <v>282</v>
      </c>
      <c r="BL72" t="s">
        <v>282</v>
      </c>
      <c r="BM72" t="s">
        <v>282</v>
      </c>
      <c r="BN72" t="s">
        <v>282</v>
      </c>
      <c r="BO72" t="s">
        <v>282</v>
      </c>
      <c r="BP72" t="s">
        <v>282</v>
      </c>
      <c r="BQ72" t="s">
        <v>282</v>
      </c>
      <c r="BR72" t="s">
        <v>282</v>
      </c>
      <c r="BS72" t="s">
        <v>282</v>
      </c>
      <c r="BT72" t="s">
        <v>282</v>
      </c>
      <c r="BU72" t="s">
        <v>282</v>
      </c>
      <c r="BV72" t="s">
        <v>282</v>
      </c>
      <c r="BW72" t="s">
        <v>282</v>
      </c>
      <c r="BX72" t="s">
        <v>282</v>
      </c>
      <c r="BY72" t="s">
        <v>282</v>
      </c>
      <c r="BZ72" t="s">
        <v>282</v>
      </c>
      <c r="CA72" t="s">
        <v>282</v>
      </c>
      <c r="CB72" t="s">
        <v>282</v>
      </c>
      <c r="CC72" t="s">
        <v>282</v>
      </c>
      <c r="CD72" t="s">
        <v>282</v>
      </c>
      <c r="CE72" t="s">
        <v>282</v>
      </c>
      <c r="CF72" t="s">
        <v>282</v>
      </c>
      <c r="CG72" t="s">
        <v>282</v>
      </c>
      <c r="CH72" t="s">
        <v>282</v>
      </c>
      <c r="CI72" t="s">
        <v>282</v>
      </c>
      <c r="CJ72" t="s">
        <v>282</v>
      </c>
      <c r="CK72" t="s">
        <v>282</v>
      </c>
      <c r="CL72" t="s">
        <v>282</v>
      </c>
      <c r="CM72" t="s">
        <v>282</v>
      </c>
      <c r="CN72" t="s">
        <v>282</v>
      </c>
      <c r="CO72" t="s">
        <v>282</v>
      </c>
      <c r="CP72" t="s">
        <v>282</v>
      </c>
      <c r="CQ72" t="s">
        <v>282</v>
      </c>
      <c r="CR72" t="s">
        <v>282</v>
      </c>
      <c r="CS72" t="s">
        <v>282</v>
      </c>
      <c r="CT72" t="s">
        <v>282</v>
      </c>
      <c r="CU72" t="s">
        <v>282</v>
      </c>
      <c r="CV72" t="s">
        <v>282</v>
      </c>
      <c r="CW72" t="s">
        <v>282</v>
      </c>
      <c r="CX72" t="s">
        <v>282</v>
      </c>
      <c r="CY72" t="s">
        <v>282</v>
      </c>
      <c r="CZ72" t="s">
        <v>282</v>
      </c>
      <c r="DA72" t="s">
        <v>282</v>
      </c>
      <c r="DB72" t="s">
        <v>282</v>
      </c>
      <c r="DC72" t="s">
        <v>282</v>
      </c>
      <c r="DD72" t="s">
        <v>282</v>
      </c>
      <c r="DE72" t="s">
        <v>282</v>
      </c>
      <c r="DF72" t="s">
        <v>282</v>
      </c>
      <c r="DG72" t="s">
        <v>282</v>
      </c>
      <c r="DH72" t="s">
        <v>282</v>
      </c>
      <c r="DI72" t="s">
        <v>282</v>
      </c>
      <c r="DJ72" t="s">
        <v>282</v>
      </c>
      <c r="DK72" t="s">
        <v>282</v>
      </c>
      <c r="DL72" t="s">
        <v>282</v>
      </c>
      <c r="DM72" t="s">
        <v>282</v>
      </c>
      <c r="DN72" t="s">
        <v>282</v>
      </c>
      <c r="DO72" t="s">
        <v>282</v>
      </c>
      <c r="DP72" t="s">
        <v>282</v>
      </c>
      <c r="DQ72" t="s">
        <v>282</v>
      </c>
      <c r="DR72" t="s">
        <v>282</v>
      </c>
      <c r="DS72" t="s">
        <v>282</v>
      </c>
      <c r="DT72" t="s">
        <v>282</v>
      </c>
      <c r="DU72" t="s">
        <v>282</v>
      </c>
      <c r="DV72" t="s">
        <v>282</v>
      </c>
      <c r="DW72" t="s">
        <v>282</v>
      </c>
      <c r="DX72" t="s">
        <v>282</v>
      </c>
      <c r="DY72" t="s">
        <v>282</v>
      </c>
      <c r="DZ72" t="s">
        <v>282</v>
      </c>
      <c r="EA72" t="s">
        <v>282</v>
      </c>
      <c r="EB72" t="s">
        <v>282</v>
      </c>
      <c r="EC72" t="s">
        <v>282</v>
      </c>
      <c r="ED72" t="s">
        <v>282</v>
      </c>
      <c r="EE72" t="s">
        <v>282</v>
      </c>
      <c r="EF72" t="s">
        <v>282</v>
      </c>
      <c r="EG72" t="s">
        <v>282</v>
      </c>
      <c r="EH72" t="s">
        <v>282</v>
      </c>
      <c r="EI72" t="s">
        <v>282</v>
      </c>
      <c r="EJ72" t="s">
        <v>282</v>
      </c>
    </row>
    <row r="73" spans="1:140">
      <c r="A73" t="s">
        <v>94</v>
      </c>
      <c r="B73" t="s">
        <v>282</v>
      </c>
      <c r="C73">
        <v>0</v>
      </c>
      <c r="D73" t="s">
        <v>282</v>
      </c>
      <c r="E73" t="s">
        <v>282</v>
      </c>
      <c r="F73" t="s">
        <v>282</v>
      </c>
      <c r="G73" t="s">
        <v>282</v>
      </c>
      <c r="H73" t="s">
        <v>282</v>
      </c>
      <c r="I73" t="s">
        <v>282</v>
      </c>
      <c r="J73" t="s">
        <v>282</v>
      </c>
      <c r="K73" t="s">
        <v>282</v>
      </c>
      <c r="L73" t="s">
        <v>282</v>
      </c>
      <c r="M73" t="s">
        <v>282</v>
      </c>
      <c r="N73" t="s">
        <v>282</v>
      </c>
      <c r="O73" t="s">
        <v>282</v>
      </c>
      <c r="P73" t="s">
        <v>282</v>
      </c>
      <c r="Q73" t="s">
        <v>282</v>
      </c>
      <c r="R73" t="s">
        <v>282</v>
      </c>
      <c r="S73" t="s">
        <v>282</v>
      </c>
      <c r="T73" t="s">
        <v>282</v>
      </c>
      <c r="U73" t="s">
        <v>282</v>
      </c>
      <c r="V73" t="s">
        <v>282</v>
      </c>
      <c r="W73" t="s">
        <v>282</v>
      </c>
      <c r="X73" t="s">
        <v>282</v>
      </c>
      <c r="Y73" t="s">
        <v>282</v>
      </c>
      <c r="Z73" t="s">
        <v>282</v>
      </c>
      <c r="AA73">
        <v>0</v>
      </c>
      <c r="AB73">
        <v>0.24</v>
      </c>
      <c r="AC73" t="s">
        <v>282</v>
      </c>
      <c r="AD73" t="s">
        <v>282</v>
      </c>
      <c r="AE73">
        <v>0</v>
      </c>
      <c r="AF73" t="s">
        <v>282</v>
      </c>
      <c r="AG73" t="s">
        <v>282</v>
      </c>
      <c r="AH73" t="s">
        <v>282</v>
      </c>
      <c r="AI73" t="s">
        <v>282</v>
      </c>
      <c r="AJ73" t="s">
        <v>282</v>
      </c>
      <c r="AK73" t="s">
        <v>282</v>
      </c>
      <c r="AL73" t="s">
        <v>282</v>
      </c>
      <c r="AM73" t="s">
        <v>282</v>
      </c>
      <c r="AN73" t="s">
        <v>282</v>
      </c>
      <c r="AO73" t="s">
        <v>282</v>
      </c>
      <c r="AP73" t="s">
        <v>282</v>
      </c>
      <c r="AQ73" t="s">
        <v>282</v>
      </c>
      <c r="AR73" t="s">
        <v>282</v>
      </c>
      <c r="AS73" t="s">
        <v>282</v>
      </c>
      <c r="AT73" t="s">
        <v>282</v>
      </c>
      <c r="AU73" t="s">
        <v>282</v>
      </c>
      <c r="AV73" t="s">
        <v>282</v>
      </c>
      <c r="AW73">
        <v>0</v>
      </c>
      <c r="AX73" t="s">
        <v>282</v>
      </c>
      <c r="AY73">
        <v>0</v>
      </c>
      <c r="AZ73">
        <v>0</v>
      </c>
      <c r="BA73" t="s">
        <v>282</v>
      </c>
      <c r="BB73" t="s">
        <v>282</v>
      </c>
      <c r="BC73" t="s">
        <v>282</v>
      </c>
      <c r="BD73" t="s">
        <v>282</v>
      </c>
      <c r="BE73" t="s">
        <v>282</v>
      </c>
      <c r="BF73" t="s">
        <v>282</v>
      </c>
      <c r="BG73" t="s">
        <v>282</v>
      </c>
      <c r="BH73" t="s">
        <v>282</v>
      </c>
      <c r="BI73" t="s">
        <v>282</v>
      </c>
      <c r="BJ73" t="s">
        <v>282</v>
      </c>
      <c r="BK73" t="s">
        <v>282</v>
      </c>
      <c r="BL73" t="s">
        <v>282</v>
      </c>
      <c r="BM73" t="s">
        <v>282</v>
      </c>
      <c r="BN73" t="s">
        <v>282</v>
      </c>
      <c r="BO73" t="s">
        <v>282</v>
      </c>
      <c r="BP73" t="s">
        <v>282</v>
      </c>
      <c r="BQ73" t="s">
        <v>282</v>
      </c>
      <c r="BR73" t="s">
        <v>282</v>
      </c>
      <c r="BS73" t="s">
        <v>282</v>
      </c>
      <c r="BT73" t="s">
        <v>282</v>
      </c>
      <c r="BU73" t="s">
        <v>282</v>
      </c>
      <c r="BV73" t="s">
        <v>282</v>
      </c>
      <c r="BW73" t="s">
        <v>282</v>
      </c>
      <c r="BX73" t="s">
        <v>282</v>
      </c>
      <c r="BY73" t="s">
        <v>282</v>
      </c>
      <c r="BZ73" t="s">
        <v>282</v>
      </c>
      <c r="CA73" t="s">
        <v>282</v>
      </c>
      <c r="CB73" t="s">
        <v>282</v>
      </c>
      <c r="CC73" t="s">
        <v>282</v>
      </c>
      <c r="CD73" t="s">
        <v>282</v>
      </c>
      <c r="CE73" t="s">
        <v>282</v>
      </c>
      <c r="CF73" t="s">
        <v>282</v>
      </c>
      <c r="CG73" t="s">
        <v>282</v>
      </c>
      <c r="CH73" t="s">
        <v>282</v>
      </c>
      <c r="CI73" t="s">
        <v>282</v>
      </c>
      <c r="CJ73" t="s">
        <v>282</v>
      </c>
      <c r="CK73" t="s">
        <v>282</v>
      </c>
      <c r="CL73" t="s">
        <v>282</v>
      </c>
      <c r="CM73" t="s">
        <v>282</v>
      </c>
      <c r="CN73" t="s">
        <v>282</v>
      </c>
      <c r="CO73" t="s">
        <v>282</v>
      </c>
      <c r="CP73" t="s">
        <v>282</v>
      </c>
      <c r="CQ73" t="s">
        <v>282</v>
      </c>
      <c r="CR73" t="s">
        <v>282</v>
      </c>
      <c r="CS73" t="s">
        <v>282</v>
      </c>
      <c r="CT73" t="s">
        <v>282</v>
      </c>
      <c r="CU73" t="s">
        <v>282</v>
      </c>
      <c r="CV73" t="s">
        <v>282</v>
      </c>
      <c r="CW73" t="s">
        <v>282</v>
      </c>
      <c r="CX73" t="s">
        <v>282</v>
      </c>
      <c r="CY73" t="s">
        <v>282</v>
      </c>
      <c r="CZ73" t="s">
        <v>282</v>
      </c>
      <c r="DA73" t="s">
        <v>282</v>
      </c>
      <c r="DB73" t="s">
        <v>282</v>
      </c>
      <c r="DC73" t="s">
        <v>282</v>
      </c>
      <c r="DD73" t="s">
        <v>282</v>
      </c>
      <c r="DE73" t="s">
        <v>282</v>
      </c>
      <c r="DF73" t="s">
        <v>282</v>
      </c>
      <c r="DG73" t="s">
        <v>282</v>
      </c>
      <c r="DH73" t="s">
        <v>282</v>
      </c>
      <c r="DI73" t="s">
        <v>282</v>
      </c>
      <c r="DJ73" t="s">
        <v>282</v>
      </c>
      <c r="DK73" t="s">
        <v>282</v>
      </c>
      <c r="DL73" t="s">
        <v>282</v>
      </c>
      <c r="DM73" t="s">
        <v>282</v>
      </c>
      <c r="DN73" t="s">
        <v>282</v>
      </c>
      <c r="DO73" t="s">
        <v>282</v>
      </c>
      <c r="DP73" t="s">
        <v>282</v>
      </c>
      <c r="DQ73" t="s">
        <v>282</v>
      </c>
      <c r="DR73" t="s">
        <v>282</v>
      </c>
      <c r="DS73" t="s">
        <v>282</v>
      </c>
      <c r="DT73" t="s">
        <v>282</v>
      </c>
      <c r="DU73" t="s">
        <v>282</v>
      </c>
      <c r="DV73" t="s">
        <v>282</v>
      </c>
      <c r="DW73" t="s">
        <v>282</v>
      </c>
      <c r="DX73" t="s">
        <v>282</v>
      </c>
      <c r="DY73" t="s">
        <v>282</v>
      </c>
      <c r="DZ73" t="s">
        <v>282</v>
      </c>
      <c r="EA73" t="s">
        <v>282</v>
      </c>
      <c r="EB73" t="s">
        <v>282</v>
      </c>
      <c r="EC73" t="s">
        <v>282</v>
      </c>
      <c r="ED73" t="s">
        <v>282</v>
      </c>
      <c r="EE73" t="s">
        <v>282</v>
      </c>
      <c r="EF73" t="s">
        <v>282</v>
      </c>
      <c r="EG73" t="s">
        <v>282</v>
      </c>
      <c r="EH73" t="s">
        <v>282</v>
      </c>
      <c r="EI73" t="s">
        <v>282</v>
      </c>
      <c r="EJ73" t="s">
        <v>282</v>
      </c>
    </row>
    <row r="74" spans="1:140">
      <c r="A74" t="s">
        <v>71</v>
      </c>
      <c r="B74" t="s">
        <v>282</v>
      </c>
      <c r="C74" t="s">
        <v>282</v>
      </c>
      <c r="D74" t="s">
        <v>282</v>
      </c>
      <c r="E74" t="s">
        <v>282</v>
      </c>
      <c r="F74" t="s">
        <v>282</v>
      </c>
      <c r="G74" t="s">
        <v>282</v>
      </c>
      <c r="H74" t="s">
        <v>282</v>
      </c>
      <c r="I74" t="s">
        <v>282</v>
      </c>
      <c r="J74" t="s">
        <v>282</v>
      </c>
      <c r="K74" t="s">
        <v>282</v>
      </c>
      <c r="L74" t="s">
        <v>282</v>
      </c>
      <c r="M74" t="s">
        <v>282</v>
      </c>
      <c r="N74" t="s">
        <v>282</v>
      </c>
      <c r="O74" t="s">
        <v>282</v>
      </c>
      <c r="P74" t="s">
        <v>282</v>
      </c>
      <c r="Q74" t="s">
        <v>282</v>
      </c>
      <c r="R74" t="s">
        <v>282</v>
      </c>
      <c r="S74" t="s">
        <v>282</v>
      </c>
      <c r="T74" t="s">
        <v>282</v>
      </c>
      <c r="U74" t="s">
        <v>282</v>
      </c>
      <c r="V74" t="s">
        <v>282</v>
      </c>
      <c r="W74" t="s">
        <v>282</v>
      </c>
      <c r="X74" t="s">
        <v>282</v>
      </c>
      <c r="Y74" t="s">
        <v>282</v>
      </c>
      <c r="Z74" t="s">
        <v>282</v>
      </c>
      <c r="AA74" t="s">
        <v>282</v>
      </c>
      <c r="AB74" t="s">
        <v>282</v>
      </c>
      <c r="AC74" t="s">
        <v>282</v>
      </c>
      <c r="AD74" t="s">
        <v>282</v>
      </c>
      <c r="AE74" t="s">
        <v>282</v>
      </c>
      <c r="AF74" t="s">
        <v>282</v>
      </c>
      <c r="AG74" t="s">
        <v>282</v>
      </c>
      <c r="AH74" t="s">
        <v>282</v>
      </c>
      <c r="AI74" t="s">
        <v>282</v>
      </c>
      <c r="AJ74" t="s">
        <v>282</v>
      </c>
      <c r="AK74" t="s">
        <v>282</v>
      </c>
      <c r="AL74" t="s">
        <v>282</v>
      </c>
      <c r="AM74" t="s">
        <v>282</v>
      </c>
      <c r="AN74" t="s">
        <v>282</v>
      </c>
      <c r="AO74" t="s">
        <v>282</v>
      </c>
      <c r="AP74" t="s">
        <v>282</v>
      </c>
      <c r="AQ74" t="s">
        <v>282</v>
      </c>
      <c r="AR74" t="s">
        <v>282</v>
      </c>
      <c r="AS74" t="s">
        <v>282</v>
      </c>
      <c r="AT74" t="s">
        <v>282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 t="s">
        <v>282</v>
      </c>
      <c r="BB74" t="s">
        <v>282</v>
      </c>
      <c r="BC74" t="s">
        <v>282</v>
      </c>
      <c r="BD74" t="s">
        <v>282</v>
      </c>
      <c r="BE74" t="s">
        <v>282</v>
      </c>
      <c r="BF74" t="s">
        <v>282</v>
      </c>
      <c r="BG74" t="s">
        <v>282</v>
      </c>
      <c r="BH74" t="s">
        <v>282</v>
      </c>
      <c r="BI74" t="s">
        <v>282</v>
      </c>
      <c r="BJ74" t="s">
        <v>282</v>
      </c>
      <c r="BK74" t="s">
        <v>282</v>
      </c>
      <c r="BL74" t="s">
        <v>282</v>
      </c>
      <c r="BM74" t="s">
        <v>282</v>
      </c>
      <c r="BN74" t="s">
        <v>282</v>
      </c>
      <c r="BO74" t="s">
        <v>282</v>
      </c>
      <c r="BP74" t="s">
        <v>282</v>
      </c>
      <c r="BQ74" t="s">
        <v>282</v>
      </c>
      <c r="BR74" t="s">
        <v>282</v>
      </c>
      <c r="BS74" t="s">
        <v>282</v>
      </c>
      <c r="BT74" t="s">
        <v>282</v>
      </c>
      <c r="BU74" t="s">
        <v>282</v>
      </c>
      <c r="BV74" t="s">
        <v>282</v>
      </c>
      <c r="BW74" t="s">
        <v>282</v>
      </c>
      <c r="BX74" t="s">
        <v>282</v>
      </c>
      <c r="BY74" t="s">
        <v>282</v>
      </c>
      <c r="BZ74" t="s">
        <v>282</v>
      </c>
      <c r="CA74" t="s">
        <v>282</v>
      </c>
      <c r="CB74" t="s">
        <v>282</v>
      </c>
      <c r="CC74" t="s">
        <v>282</v>
      </c>
      <c r="CD74" t="s">
        <v>282</v>
      </c>
      <c r="CE74" t="s">
        <v>282</v>
      </c>
      <c r="CF74" t="s">
        <v>282</v>
      </c>
      <c r="CG74" t="s">
        <v>282</v>
      </c>
      <c r="CH74" t="s">
        <v>282</v>
      </c>
      <c r="CI74" t="s">
        <v>282</v>
      </c>
      <c r="CJ74" t="s">
        <v>282</v>
      </c>
      <c r="CK74" t="s">
        <v>282</v>
      </c>
      <c r="CL74" t="s">
        <v>282</v>
      </c>
      <c r="CM74" t="s">
        <v>282</v>
      </c>
      <c r="CN74" t="s">
        <v>282</v>
      </c>
      <c r="CO74" t="s">
        <v>282</v>
      </c>
      <c r="CP74" t="s">
        <v>282</v>
      </c>
      <c r="CQ74" t="s">
        <v>282</v>
      </c>
      <c r="CR74" t="s">
        <v>282</v>
      </c>
      <c r="CS74" t="s">
        <v>282</v>
      </c>
      <c r="CT74" t="s">
        <v>282</v>
      </c>
      <c r="CU74" t="s">
        <v>282</v>
      </c>
      <c r="CV74" t="s">
        <v>282</v>
      </c>
      <c r="CW74" t="s">
        <v>282</v>
      </c>
      <c r="CX74" t="s">
        <v>282</v>
      </c>
      <c r="CY74" t="s">
        <v>282</v>
      </c>
      <c r="CZ74" t="s">
        <v>282</v>
      </c>
      <c r="DA74" t="s">
        <v>282</v>
      </c>
      <c r="DB74" t="s">
        <v>282</v>
      </c>
      <c r="DC74" t="s">
        <v>282</v>
      </c>
      <c r="DD74" t="s">
        <v>282</v>
      </c>
      <c r="DE74" t="s">
        <v>282</v>
      </c>
      <c r="DF74" t="s">
        <v>282</v>
      </c>
      <c r="DG74" t="s">
        <v>282</v>
      </c>
      <c r="DH74" t="s">
        <v>282</v>
      </c>
      <c r="DI74" t="s">
        <v>282</v>
      </c>
      <c r="DJ74" t="s">
        <v>282</v>
      </c>
      <c r="DK74" t="s">
        <v>282</v>
      </c>
      <c r="DL74" t="s">
        <v>282</v>
      </c>
      <c r="DM74" t="s">
        <v>282</v>
      </c>
      <c r="DN74" t="s">
        <v>282</v>
      </c>
      <c r="DO74" t="s">
        <v>282</v>
      </c>
      <c r="DP74" t="s">
        <v>282</v>
      </c>
      <c r="DQ74" t="s">
        <v>282</v>
      </c>
      <c r="DR74" t="s">
        <v>282</v>
      </c>
      <c r="DS74" t="s">
        <v>282</v>
      </c>
      <c r="DT74" t="s">
        <v>282</v>
      </c>
      <c r="DU74" t="s">
        <v>282</v>
      </c>
      <c r="DV74" t="s">
        <v>282</v>
      </c>
      <c r="DW74" t="s">
        <v>282</v>
      </c>
      <c r="DX74" t="s">
        <v>282</v>
      </c>
      <c r="DY74" t="s">
        <v>282</v>
      </c>
      <c r="DZ74" t="s">
        <v>282</v>
      </c>
      <c r="EA74" t="s">
        <v>282</v>
      </c>
      <c r="EB74" t="s">
        <v>282</v>
      </c>
      <c r="EC74" t="s">
        <v>282</v>
      </c>
      <c r="ED74" t="s">
        <v>282</v>
      </c>
      <c r="EE74" t="s">
        <v>282</v>
      </c>
      <c r="EF74" t="s">
        <v>282</v>
      </c>
      <c r="EG74" t="s">
        <v>282</v>
      </c>
      <c r="EH74" t="s">
        <v>282</v>
      </c>
      <c r="EI74" t="s">
        <v>282</v>
      </c>
      <c r="EJ74" t="s">
        <v>282</v>
      </c>
    </row>
    <row r="75" spans="1:140">
      <c r="A75" t="s">
        <v>70</v>
      </c>
      <c r="B75" t="s">
        <v>282</v>
      </c>
      <c r="C75">
        <v>0</v>
      </c>
      <c r="D75">
        <v>0</v>
      </c>
      <c r="E75">
        <v>0</v>
      </c>
      <c r="F75">
        <v>0</v>
      </c>
      <c r="G75">
        <v>0</v>
      </c>
      <c r="H75" t="s">
        <v>282</v>
      </c>
      <c r="I75">
        <v>0.14249999999999999</v>
      </c>
      <c r="J75" t="s">
        <v>282</v>
      </c>
      <c r="K75" t="s">
        <v>282</v>
      </c>
      <c r="L75" t="s">
        <v>282</v>
      </c>
      <c r="M75" t="s">
        <v>282</v>
      </c>
      <c r="N75" t="s">
        <v>282</v>
      </c>
      <c r="O75">
        <v>-0.12602095672146901</v>
      </c>
      <c r="P75" t="s">
        <v>282</v>
      </c>
      <c r="Q75" t="s">
        <v>282</v>
      </c>
      <c r="R75" t="s">
        <v>282</v>
      </c>
      <c r="S75" t="s">
        <v>282</v>
      </c>
      <c r="T75" t="s">
        <v>282</v>
      </c>
      <c r="U75" t="s">
        <v>282</v>
      </c>
      <c r="V75" t="s">
        <v>282</v>
      </c>
      <c r="W75" t="s">
        <v>282</v>
      </c>
      <c r="X75" t="s">
        <v>282</v>
      </c>
      <c r="Y75" t="s">
        <v>282</v>
      </c>
      <c r="Z75" t="s">
        <v>282</v>
      </c>
      <c r="AA75">
        <v>0</v>
      </c>
      <c r="AB75">
        <v>0.24</v>
      </c>
      <c r="AC75" t="s">
        <v>282</v>
      </c>
      <c r="AD75" t="s">
        <v>282</v>
      </c>
      <c r="AE75">
        <v>5.5012800000000001E-2</v>
      </c>
      <c r="AF75" t="s">
        <v>282</v>
      </c>
      <c r="AG75" t="s">
        <v>282</v>
      </c>
      <c r="AH75" t="s">
        <v>282</v>
      </c>
      <c r="AI75" t="s">
        <v>282</v>
      </c>
      <c r="AJ75" t="s">
        <v>282</v>
      </c>
      <c r="AK75" t="s">
        <v>282</v>
      </c>
      <c r="AL75" t="s">
        <v>282</v>
      </c>
      <c r="AM75" t="s">
        <v>282</v>
      </c>
      <c r="AN75" t="s">
        <v>282</v>
      </c>
      <c r="AO75" t="s">
        <v>282</v>
      </c>
      <c r="AP75" t="s">
        <v>282</v>
      </c>
      <c r="AQ75" t="s">
        <v>282</v>
      </c>
      <c r="AR75" t="s">
        <v>282</v>
      </c>
      <c r="AS75" t="s">
        <v>282</v>
      </c>
      <c r="AT75" t="s">
        <v>282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0.35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50</v>
      </c>
      <c r="BT75">
        <v>50</v>
      </c>
      <c r="BU75">
        <v>50</v>
      </c>
      <c r="BV75">
        <v>50</v>
      </c>
      <c r="BW75">
        <v>50</v>
      </c>
      <c r="BX75">
        <v>50</v>
      </c>
      <c r="BY75">
        <v>50</v>
      </c>
      <c r="BZ75">
        <v>50</v>
      </c>
      <c r="CA75">
        <v>50</v>
      </c>
      <c r="CB75">
        <v>50</v>
      </c>
      <c r="CC75">
        <v>50</v>
      </c>
      <c r="CD75">
        <v>50</v>
      </c>
      <c r="CE75">
        <v>50</v>
      </c>
      <c r="CF75">
        <v>50</v>
      </c>
      <c r="CG75">
        <v>50</v>
      </c>
      <c r="CH75">
        <v>50</v>
      </c>
      <c r="CI75">
        <v>50</v>
      </c>
      <c r="CJ75">
        <v>50</v>
      </c>
      <c r="CK75">
        <v>50</v>
      </c>
      <c r="CL75">
        <v>50</v>
      </c>
      <c r="CM75">
        <v>50</v>
      </c>
      <c r="CN75">
        <v>50</v>
      </c>
      <c r="CO75">
        <v>50</v>
      </c>
      <c r="CP75">
        <v>50</v>
      </c>
      <c r="CQ75">
        <v>50</v>
      </c>
      <c r="CR75">
        <v>50</v>
      </c>
      <c r="CS75">
        <v>50</v>
      </c>
      <c r="CT75">
        <v>50</v>
      </c>
      <c r="CU75">
        <v>50</v>
      </c>
      <c r="CV75">
        <v>50</v>
      </c>
      <c r="CW75">
        <v>50</v>
      </c>
      <c r="CX75">
        <v>50</v>
      </c>
      <c r="CY75">
        <v>50</v>
      </c>
      <c r="CZ75">
        <v>50</v>
      </c>
      <c r="DA75">
        <v>50</v>
      </c>
      <c r="DB75">
        <v>50</v>
      </c>
      <c r="DC75">
        <v>50</v>
      </c>
      <c r="DD75">
        <v>50</v>
      </c>
      <c r="DE75">
        <v>50</v>
      </c>
      <c r="DF75">
        <v>50</v>
      </c>
      <c r="DG75">
        <v>50</v>
      </c>
      <c r="DH75">
        <v>50</v>
      </c>
      <c r="DI75">
        <v>50</v>
      </c>
      <c r="DJ75">
        <v>50</v>
      </c>
      <c r="DK75">
        <v>50</v>
      </c>
      <c r="DL75">
        <v>50</v>
      </c>
      <c r="DM75">
        <v>50</v>
      </c>
      <c r="DN75">
        <v>50</v>
      </c>
      <c r="DO75">
        <v>50</v>
      </c>
      <c r="DP75">
        <v>50</v>
      </c>
      <c r="DQ75">
        <v>50</v>
      </c>
      <c r="DR75">
        <v>50</v>
      </c>
      <c r="DS75">
        <v>50</v>
      </c>
      <c r="DT75" t="s">
        <v>282</v>
      </c>
      <c r="DU75">
        <v>0</v>
      </c>
      <c r="DV75">
        <v>0</v>
      </c>
      <c r="DW75">
        <v>0</v>
      </c>
      <c r="DX75" t="s">
        <v>282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>
      <c r="A76" t="s">
        <v>72</v>
      </c>
      <c r="B76" t="s">
        <v>282</v>
      </c>
      <c r="C76">
        <v>0</v>
      </c>
      <c r="D76">
        <v>0</v>
      </c>
      <c r="E76">
        <v>0</v>
      </c>
      <c r="F76">
        <v>0</v>
      </c>
      <c r="G76">
        <v>0</v>
      </c>
      <c r="H76" t="s">
        <v>282</v>
      </c>
      <c r="I76" t="s">
        <v>282</v>
      </c>
      <c r="J76" t="s">
        <v>282</v>
      </c>
      <c r="K76" t="s">
        <v>282</v>
      </c>
      <c r="L76" t="s">
        <v>282</v>
      </c>
      <c r="M76" t="s">
        <v>282</v>
      </c>
      <c r="N76" t="s">
        <v>282</v>
      </c>
      <c r="O76">
        <v>-0.12602095672146901</v>
      </c>
      <c r="P76" t="s">
        <v>282</v>
      </c>
      <c r="Q76" t="s">
        <v>282</v>
      </c>
      <c r="R76" t="s">
        <v>282</v>
      </c>
      <c r="S76" t="s">
        <v>282</v>
      </c>
      <c r="T76" t="s">
        <v>282</v>
      </c>
      <c r="U76" t="s">
        <v>282</v>
      </c>
      <c r="V76" t="s">
        <v>282</v>
      </c>
      <c r="W76" t="s">
        <v>282</v>
      </c>
      <c r="X76" t="s">
        <v>282</v>
      </c>
      <c r="Y76" t="s">
        <v>282</v>
      </c>
      <c r="Z76" t="s">
        <v>282</v>
      </c>
      <c r="AA76">
        <v>0</v>
      </c>
      <c r="AB76">
        <v>0.24</v>
      </c>
      <c r="AC76" t="s">
        <v>282</v>
      </c>
      <c r="AD76" t="s">
        <v>282</v>
      </c>
      <c r="AE76">
        <v>0</v>
      </c>
      <c r="AF76" t="s">
        <v>282</v>
      </c>
      <c r="AG76" t="s">
        <v>282</v>
      </c>
      <c r="AH76" t="s">
        <v>282</v>
      </c>
      <c r="AI76" t="s">
        <v>282</v>
      </c>
      <c r="AJ76" t="s">
        <v>282</v>
      </c>
      <c r="AK76" t="s">
        <v>282</v>
      </c>
      <c r="AL76" t="s">
        <v>282</v>
      </c>
      <c r="AM76" t="s">
        <v>282</v>
      </c>
      <c r="AN76" t="s">
        <v>282</v>
      </c>
      <c r="AO76" t="s">
        <v>282</v>
      </c>
      <c r="AP76" t="s">
        <v>282</v>
      </c>
      <c r="AQ76" t="s">
        <v>282</v>
      </c>
      <c r="AR76" t="s">
        <v>282</v>
      </c>
      <c r="AS76" t="s">
        <v>282</v>
      </c>
      <c r="AT76" t="s">
        <v>282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t="s">
        <v>282</v>
      </c>
      <c r="BB76" t="s">
        <v>282</v>
      </c>
      <c r="BC76" t="s">
        <v>282</v>
      </c>
      <c r="BD76" t="s">
        <v>282</v>
      </c>
      <c r="BE76" t="s">
        <v>282</v>
      </c>
      <c r="BF76" t="s">
        <v>282</v>
      </c>
      <c r="BG76" t="s">
        <v>282</v>
      </c>
      <c r="BH76" t="s">
        <v>282</v>
      </c>
      <c r="BI76" t="s">
        <v>282</v>
      </c>
      <c r="BJ76" t="s">
        <v>282</v>
      </c>
      <c r="BK76" t="s">
        <v>282</v>
      </c>
      <c r="BL76" t="s">
        <v>282</v>
      </c>
      <c r="BM76" t="s">
        <v>282</v>
      </c>
      <c r="BN76" t="s">
        <v>282</v>
      </c>
      <c r="BO76" t="s">
        <v>282</v>
      </c>
      <c r="BP76" t="s">
        <v>282</v>
      </c>
      <c r="BQ76" t="s">
        <v>282</v>
      </c>
      <c r="BR76" t="s">
        <v>282</v>
      </c>
      <c r="BS76">
        <v>50</v>
      </c>
      <c r="BT76">
        <v>50</v>
      </c>
      <c r="BU76">
        <v>50</v>
      </c>
      <c r="BV76">
        <v>50</v>
      </c>
      <c r="BW76">
        <v>50</v>
      </c>
      <c r="BX76">
        <v>50</v>
      </c>
      <c r="BY76">
        <v>50</v>
      </c>
      <c r="BZ76">
        <v>50</v>
      </c>
      <c r="CA76">
        <v>50</v>
      </c>
      <c r="CB76">
        <v>50</v>
      </c>
      <c r="CC76">
        <v>50</v>
      </c>
      <c r="CD76">
        <v>50</v>
      </c>
      <c r="CE76">
        <v>50</v>
      </c>
      <c r="CF76">
        <v>50</v>
      </c>
      <c r="CG76">
        <v>50</v>
      </c>
      <c r="CH76">
        <v>50</v>
      </c>
      <c r="CI76">
        <v>50</v>
      </c>
      <c r="CJ76">
        <v>50</v>
      </c>
      <c r="CK76">
        <v>50</v>
      </c>
      <c r="CL76">
        <v>50</v>
      </c>
      <c r="CM76">
        <v>50</v>
      </c>
      <c r="CN76">
        <v>50</v>
      </c>
      <c r="CO76">
        <v>50</v>
      </c>
      <c r="CP76">
        <v>50</v>
      </c>
      <c r="CQ76">
        <v>50</v>
      </c>
      <c r="CR76">
        <v>50</v>
      </c>
      <c r="CS76">
        <v>50</v>
      </c>
      <c r="CT76">
        <v>50</v>
      </c>
      <c r="CU76">
        <v>50</v>
      </c>
      <c r="CV76">
        <v>50</v>
      </c>
      <c r="CW76">
        <v>50</v>
      </c>
      <c r="CX76">
        <v>50</v>
      </c>
      <c r="CY76">
        <v>50</v>
      </c>
      <c r="CZ76">
        <v>50</v>
      </c>
      <c r="DA76">
        <v>50</v>
      </c>
      <c r="DB76">
        <v>50</v>
      </c>
      <c r="DC76">
        <v>50</v>
      </c>
      <c r="DD76">
        <v>50</v>
      </c>
      <c r="DE76">
        <v>50</v>
      </c>
      <c r="DF76">
        <v>50</v>
      </c>
      <c r="DG76">
        <v>50</v>
      </c>
      <c r="DH76">
        <v>50</v>
      </c>
      <c r="DI76">
        <v>50</v>
      </c>
      <c r="DJ76">
        <v>50</v>
      </c>
      <c r="DK76">
        <v>50</v>
      </c>
      <c r="DL76">
        <v>50</v>
      </c>
      <c r="DM76">
        <v>50</v>
      </c>
      <c r="DN76">
        <v>50</v>
      </c>
      <c r="DO76">
        <v>50</v>
      </c>
      <c r="DP76">
        <v>50</v>
      </c>
      <c r="DQ76">
        <v>50</v>
      </c>
      <c r="DR76">
        <v>50</v>
      </c>
      <c r="DS76">
        <v>50</v>
      </c>
      <c r="DT76" t="s">
        <v>282</v>
      </c>
      <c r="DU76">
        <v>0</v>
      </c>
      <c r="DV76">
        <v>0</v>
      </c>
      <c r="DW76">
        <v>0</v>
      </c>
      <c r="DX76" t="s">
        <v>282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>
      <c r="A77" t="s">
        <v>104</v>
      </c>
      <c r="B77" t="s">
        <v>282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282</v>
      </c>
      <c r="I77" t="s">
        <v>282</v>
      </c>
      <c r="J77" t="s">
        <v>282</v>
      </c>
      <c r="K77" t="s">
        <v>282</v>
      </c>
      <c r="L77" t="s">
        <v>282</v>
      </c>
      <c r="M77" t="s">
        <v>282</v>
      </c>
      <c r="N77" t="s">
        <v>282</v>
      </c>
      <c r="O77">
        <v>-0.12602095672146901</v>
      </c>
      <c r="P77" t="s">
        <v>282</v>
      </c>
      <c r="Q77" t="s">
        <v>282</v>
      </c>
      <c r="R77" t="s">
        <v>282</v>
      </c>
      <c r="S77" t="s">
        <v>282</v>
      </c>
      <c r="T77" t="s">
        <v>282</v>
      </c>
      <c r="U77" t="s">
        <v>282</v>
      </c>
      <c r="V77" t="s">
        <v>282</v>
      </c>
      <c r="W77" t="s">
        <v>282</v>
      </c>
      <c r="X77" t="s">
        <v>282</v>
      </c>
      <c r="Y77" t="s">
        <v>282</v>
      </c>
      <c r="Z77" t="s">
        <v>282</v>
      </c>
      <c r="AA77">
        <v>0</v>
      </c>
      <c r="AB77">
        <v>0.24</v>
      </c>
      <c r="AC77" t="s">
        <v>282</v>
      </c>
      <c r="AD77" t="s">
        <v>282</v>
      </c>
      <c r="AE77">
        <v>0</v>
      </c>
      <c r="AF77" t="s">
        <v>282</v>
      </c>
      <c r="AG77" t="s">
        <v>282</v>
      </c>
      <c r="AH77" t="s">
        <v>282</v>
      </c>
      <c r="AI77" t="s">
        <v>282</v>
      </c>
      <c r="AJ77" t="s">
        <v>282</v>
      </c>
      <c r="AK77" t="s">
        <v>282</v>
      </c>
      <c r="AL77" t="s">
        <v>282</v>
      </c>
      <c r="AM77" t="s">
        <v>282</v>
      </c>
      <c r="AN77" t="s">
        <v>282</v>
      </c>
      <c r="AO77" t="s">
        <v>282</v>
      </c>
      <c r="AP77" t="s">
        <v>282</v>
      </c>
      <c r="AQ77" t="s">
        <v>282</v>
      </c>
      <c r="AR77" t="s">
        <v>282</v>
      </c>
      <c r="AS77" t="s">
        <v>282</v>
      </c>
      <c r="AT77" t="s">
        <v>282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 t="s">
        <v>282</v>
      </c>
      <c r="BB77" t="s">
        <v>282</v>
      </c>
      <c r="BC77" t="s">
        <v>282</v>
      </c>
      <c r="BD77" t="s">
        <v>282</v>
      </c>
      <c r="BE77" t="s">
        <v>282</v>
      </c>
      <c r="BF77" t="s">
        <v>282</v>
      </c>
      <c r="BG77" t="s">
        <v>282</v>
      </c>
      <c r="BH77" t="s">
        <v>282</v>
      </c>
      <c r="BI77" t="s">
        <v>282</v>
      </c>
      <c r="BJ77" t="s">
        <v>282</v>
      </c>
      <c r="BK77" t="s">
        <v>282</v>
      </c>
      <c r="BL77" t="s">
        <v>282</v>
      </c>
      <c r="BM77" t="s">
        <v>282</v>
      </c>
      <c r="BN77" t="s">
        <v>282</v>
      </c>
      <c r="BO77" t="s">
        <v>282</v>
      </c>
      <c r="BP77" t="s">
        <v>282</v>
      </c>
      <c r="BQ77" t="s">
        <v>282</v>
      </c>
      <c r="BR77" t="s">
        <v>282</v>
      </c>
      <c r="BS77">
        <v>50</v>
      </c>
      <c r="BT77">
        <v>50</v>
      </c>
      <c r="BU77">
        <v>50</v>
      </c>
      <c r="BV77">
        <v>50</v>
      </c>
      <c r="BW77">
        <v>50</v>
      </c>
      <c r="BX77">
        <v>50</v>
      </c>
      <c r="BY77">
        <v>50</v>
      </c>
      <c r="BZ77">
        <v>50</v>
      </c>
      <c r="CA77">
        <v>50</v>
      </c>
      <c r="CB77">
        <v>50</v>
      </c>
      <c r="CC77">
        <v>50</v>
      </c>
      <c r="CD77">
        <v>50</v>
      </c>
      <c r="CE77">
        <v>50</v>
      </c>
      <c r="CF77">
        <v>50</v>
      </c>
      <c r="CG77">
        <v>50</v>
      </c>
      <c r="CH77">
        <v>50</v>
      </c>
      <c r="CI77">
        <v>50</v>
      </c>
      <c r="CJ77">
        <v>50</v>
      </c>
      <c r="CK77">
        <v>50</v>
      </c>
      <c r="CL77">
        <v>50</v>
      </c>
      <c r="CM77">
        <v>50</v>
      </c>
      <c r="CN77">
        <v>50</v>
      </c>
      <c r="CO77">
        <v>50</v>
      </c>
      <c r="CP77">
        <v>50</v>
      </c>
      <c r="CQ77">
        <v>50</v>
      </c>
      <c r="CR77">
        <v>50</v>
      </c>
      <c r="CS77">
        <v>50</v>
      </c>
      <c r="CT77">
        <v>50</v>
      </c>
      <c r="CU77">
        <v>50</v>
      </c>
      <c r="CV77">
        <v>50</v>
      </c>
      <c r="CW77">
        <v>50</v>
      </c>
      <c r="CX77">
        <v>50</v>
      </c>
      <c r="CY77">
        <v>50</v>
      </c>
      <c r="CZ77">
        <v>50</v>
      </c>
      <c r="DA77">
        <v>50</v>
      </c>
      <c r="DB77">
        <v>50</v>
      </c>
      <c r="DC77">
        <v>50</v>
      </c>
      <c r="DD77">
        <v>50</v>
      </c>
      <c r="DE77">
        <v>50</v>
      </c>
      <c r="DF77">
        <v>50</v>
      </c>
      <c r="DG77">
        <v>50</v>
      </c>
      <c r="DH77">
        <v>50</v>
      </c>
      <c r="DI77">
        <v>50</v>
      </c>
      <c r="DJ77">
        <v>50</v>
      </c>
      <c r="DK77">
        <v>50</v>
      </c>
      <c r="DL77">
        <v>50</v>
      </c>
      <c r="DM77">
        <v>50</v>
      </c>
      <c r="DN77">
        <v>50</v>
      </c>
      <c r="DO77">
        <v>50</v>
      </c>
      <c r="DP77">
        <v>50</v>
      </c>
      <c r="DQ77">
        <v>50</v>
      </c>
      <c r="DR77">
        <v>50</v>
      </c>
      <c r="DS77">
        <v>50</v>
      </c>
      <c r="DT77" t="s">
        <v>282</v>
      </c>
      <c r="DU77">
        <v>0</v>
      </c>
      <c r="DV77">
        <v>0</v>
      </c>
      <c r="DW77">
        <v>0</v>
      </c>
      <c r="DX77" t="s">
        <v>282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>
      <c r="A78" t="s">
        <v>74</v>
      </c>
      <c r="B78" t="s">
        <v>282</v>
      </c>
      <c r="C78">
        <v>0</v>
      </c>
      <c r="D78">
        <v>0</v>
      </c>
      <c r="E78">
        <v>0</v>
      </c>
      <c r="F78">
        <v>0</v>
      </c>
      <c r="G78">
        <v>0</v>
      </c>
      <c r="H78" t="s">
        <v>282</v>
      </c>
      <c r="I78">
        <v>0.14729999999999999</v>
      </c>
      <c r="J78" t="s">
        <v>282</v>
      </c>
      <c r="K78" t="s">
        <v>282</v>
      </c>
      <c r="L78" t="s">
        <v>282</v>
      </c>
      <c r="M78" t="s">
        <v>282</v>
      </c>
      <c r="N78" t="s">
        <v>282</v>
      </c>
      <c r="O78">
        <v>-0.12602095672146901</v>
      </c>
      <c r="P78" t="s">
        <v>282</v>
      </c>
      <c r="Q78" t="s">
        <v>282</v>
      </c>
      <c r="R78" t="s">
        <v>282</v>
      </c>
      <c r="S78" t="s">
        <v>282</v>
      </c>
      <c r="T78" t="s">
        <v>282</v>
      </c>
      <c r="U78" t="s">
        <v>282</v>
      </c>
      <c r="V78" t="s">
        <v>282</v>
      </c>
      <c r="W78" t="s">
        <v>282</v>
      </c>
      <c r="X78" t="s">
        <v>282</v>
      </c>
      <c r="Y78" t="s">
        <v>282</v>
      </c>
      <c r="Z78" t="s">
        <v>282</v>
      </c>
      <c r="AA78">
        <v>0</v>
      </c>
      <c r="AB78">
        <v>0.24</v>
      </c>
      <c r="AC78" t="s">
        <v>282</v>
      </c>
      <c r="AD78" t="s">
        <v>282</v>
      </c>
      <c r="AE78">
        <v>0</v>
      </c>
      <c r="AF78" t="s">
        <v>282</v>
      </c>
      <c r="AG78" t="s">
        <v>282</v>
      </c>
      <c r="AH78" t="s">
        <v>282</v>
      </c>
      <c r="AI78" t="s">
        <v>282</v>
      </c>
      <c r="AJ78" t="s">
        <v>282</v>
      </c>
      <c r="AK78" t="s">
        <v>282</v>
      </c>
      <c r="AL78" t="s">
        <v>282</v>
      </c>
      <c r="AM78" t="s">
        <v>282</v>
      </c>
      <c r="AN78" t="s">
        <v>282</v>
      </c>
      <c r="AO78" t="s">
        <v>282</v>
      </c>
      <c r="AP78" t="s">
        <v>282</v>
      </c>
      <c r="AQ78" t="s">
        <v>282</v>
      </c>
      <c r="AR78" t="s">
        <v>282</v>
      </c>
      <c r="AS78" t="s">
        <v>282</v>
      </c>
      <c r="AT78" t="s">
        <v>282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t="s">
        <v>282</v>
      </c>
      <c r="BB78" t="s">
        <v>282</v>
      </c>
      <c r="BC78" t="s">
        <v>282</v>
      </c>
      <c r="BD78" t="s">
        <v>282</v>
      </c>
      <c r="BE78" t="s">
        <v>282</v>
      </c>
      <c r="BF78" t="s">
        <v>282</v>
      </c>
      <c r="BG78" t="s">
        <v>282</v>
      </c>
      <c r="BH78" t="s">
        <v>282</v>
      </c>
      <c r="BI78" t="s">
        <v>282</v>
      </c>
      <c r="BJ78" t="s">
        <v>282</v>
      </c>
      <c r="BK78" t="s">
        <v>282</v>
      </c>
      <c r="BL78" t="s">
        <v>282</v>
      </c>
      <c r="BM78" t="s">
        <v>282</v>
      </c>
      <c r="BN78" t="s">
        <v>282</v>
      </c>
      <c r="BO78" t="s">
        <v>282</v>
      </c>
      <c r="BP78" t="s">
        <v>282</v>
      </c>
      <c r="BQ78" t="s">
        <v>282</v>
      </c>
      <c r="BR78" t="s">
        <v>282</v>
      </c>
      <c r="BS78">
        <v>50</v>
      </c>
      <c r="BT78">
        <v>50</v>
      </c>
      <c r="BU78">
        <v>50</v>
      </c>
      <c r="BV78">
        <v>50</v>
      </c>
      <c r="BW78">
        <v>50</v>
      </c>
      <c r="BX78">
        <v>50</v>
      </c>
      <c r="BY78">
        <v>50</v>
      </c>
      <c r="BZ78">
        <v>50</v>
      </c>
      <c r="CA78">
        <v>50</v>
      </c>
      <c r="CB78">
        <v>50</v>
      </c>
      <c r="CC78">
        <v>50</v>
      </c>
      <c r="CD78">
        <v>50</v>
      </c>
      <c r="CE78">
        <v>50</v>
      </c>
      <c r="CF78">
        <v>50</v>
      </c>
      <c r="CG78">
        <v>50</v>
      </c>
      <c r="CH78">
        <v>50</v>
      </c>
      <c r="CI78">
        <v>50</v>
      </c>
      <c r="CJ78">
        <v>50</v>
      </c>
      <c r="CK78">
        <v>50</v>
      </c>
      <c r="CL78">
        <v>50</v>
      </c>
      <c r="CM78">
        <v>50</v>
      </c>
      <c r="CN78">
        <v>50</v>
      </c>
      <c r="CO78">
        <v>50</v>
      </c>
      <c r="CP78">
        <v>50</v>
      </c>
      <c r="CQ78">
        <v>50</v>
      </c>
      <c r="CR78">
        <v>50</v>
      </c>
      <c r="CS78">
        <v>50</v>
      </c>
      <c r="CT78">
        <v>50</v>
      </c>
      <c r="CU78">
        <v>50</v>
      </c>
      <c r="CV78">
        <v>50</v>
      </c>
      <c r="CW78">
        <v>50</v>
      </c>
      <c r="CX78">
        <v>50</v>
      </c>
      <c r="CY78">
        <v>50</v>
      </c>
      <c r="CZ78">
        <v>50</v>
      </c>
      <c r="DA78">
        <v>50</v>
      </c>
      <c r="DB78">
        <v>50</v>
      </c>
      <c r="DC78">
        <v>50</v>
      </c>
      <c r="DD78">
        <v>50</v>
      </c>
      <c r="DE78">
        <v>50</v>
      </c>
      <c r="DF78">
        <v>50</v>
      </c>
      <c r="DG78">
        <v>50</v>
      </c>
      <c r="DH78">
        <v>50</v>
      </c>
      <c r="DI78">
        <v>50</v>
      </c>
      <c r="DJ78">
        <v>50</v>
      </c>
      <c r="DK78">
        <v>50</v>
      </c>
      <c r="DL78">
        <v>50</v>
      </c>
      <c r="DM78">
        <v>50</v>
      </c>
      <c r="DN78">
        <v>50</v>
      </c>
      <c r="DO78">
        <v>50</v>
      </c>
      <c r="DP78">
        <v>50</v>
      </c>
      <c r="DQ78">
        <v>50</v>
      </c>
      <c r="DR78">
        <v>50</v>
      </c>
      <c r="DS78">
        <v>50</v>
      </c>
      <c r="DT78" t="s">
        <v>282</v>
      </c>
      <c r="DU78">
        <v>0</v>
      </c>
      <c r="DV78">
        <v>0.1469</v>
      </c>
      <c r="DW78">
        <v>0</v>
      </c>
      <c r="DX78" t="s">
        <v>282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</row>
    <row r="79" spans="1:140">
      <c r="A79" t="s">
        <v>75</v>
      </c>
      <c r="B79" t="s">
        <v>282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282</v>
      </c>
      <c r="I79" t="s">
        <v>282</v>
      </c>
      <c r="J79" t="s">
        <v>282</v>
      </c>
      <c r="K79" t="s">
        <v>282</v>
      </c>
      <c r="L79" t="s">
        <v>282</v>
      </c>
      <c r="M79" t="s">
        <v>282</v>
      </c>
      <c r="N79" t="s">
        <v>282</v>
      </c>
      <c r="O79">
        <v>-0.12602095672146901</v>
      </c>
      <c r="P79" t="s">
        <v>282</v>
      </c>
      <c r="Q79" t="s">
        <v>282</v>
      </c>
      <c r="R79" t="s">
        <v>282</v>
      </c>
      <c r="S79" t="s">
        <v>282</v>
      </c>
      <c r="T79" t="s">
        <v>282</v>
      </c>
      <c r="U79" t="s">
        <v>282</v>
      </c>
      <c r="V79" t="s">
        <v>282</v>
      </c>
      <c r="W79" t="s">
        <v>282</v>
      </c>
      <c r="X79" t="s">
        <v>282</v>
      </c>
      <c r="Y79" t="s">
        <v>282</v>
      </c>
      <c r="Z79" t="s">
        <v>282</v>
      </c>
      <c r="AA79">
        <v>0</v>
      </c>
      <c r="AB79">
        <v>0.24</v>
      </c>
      <c r="AC79" t="s">
        <v>282</v>
      </c>
      <c r="AD79" t="s">
        <v>282</v>
      </c>
      <c r="AE79">
        <v>0</v>
      </c>
      <c r="AF79" t="s">
        <v>282</v>
      </c>
      <c r="AG79" t="s">
        <v>282</v>
      </c>
      <c r="AH79" t="s">
        <v>282</v>
      </c>
      <c r="AI79" t="s">
        <v>282</v>
      </c>
      <c r="AJ79" t="s">
        <v>282</v>
      </c>
      <c r="AK79" t="s">
        <v>282</v>
      </c>
      <c r="AL79" t="s">
        <v>282</v>
      </c>
      <c r="AM79" t="s">
        <v>282</v>
      </c>
      <c r="AN79" t="s">
        <v>282</v>
      </c>
      <c r="AO79" t="s">
        <v>282</v>
      </c>
      <c r="AP79" t="s">
        <v>282</v>
      </c>
      <c r="AQ79" t="s">
        <v>282</v>
      </c>
      <c r="AR79" t="s">
        <v>282</v>
      </c>
      <c r="AS79" t="s">
        <v>282</v>
      </c>
      <c r="AT79" t="s">
        <v>282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 t="s">
        <v>282</v>
      </c>
      <c r="BB79" t="s">
        <v>282</v>
      </c>
      <c r="BC79" t="s">
        <v>282</v>
      </c>
      <c r="BD79" t="s">
        <v>282</v>
      </c>
      <c r="BE79" t="s">
        <v>282</v>
      </c>
      <c r="BF79" t="s">
        <v>282</v>
      </c>
      <c r="BG79" t="s">
        <v>282</v>
      </c>
      <c r="BH79" t="s">
        <v>282</v>
      </c>
      <c r="BI79" t="s">
        <v>282</v>
      </c>
      <c r="BJ79" t="s">
        <v>282</v>
      </c>
      <c r="BK79" t="s">
        <v>282</v>
      </c>
      <c r="BL79" t="s">
        <v>282</v>
      </c>
      <c r="BM79" t="s">
        <v>282</v>
      </c>
      <c r="BN79" t="s">
        <v>282</v>
      </c>
      <c r="BO79" t="s">
        <v>282</v>
      </c>
      <c r="BP79" t="s">
        <v>282</v>
      </c>
      <c r="BQ79" t="s">
        <v>282</v>
      </c>
      <c r="BR79" t="s">
        <v>282</v>
      </c>
      <c r="BS79">
        <v>50</v>
      </c>
      <c r="BT79">
        <v>50</v>
      </c>
      <c r="BU79">
        <v>50</v>
      </c>
      <c r="BV79">
        <v>50</v>
      </c>
      <c r="BW79">
        <v>50</v>
      </c>
      <c r="BX79">
        <v>50</v>
      </c>
      <c r="BY79">
        <v>50</v>
      </c>
      <c r="BZ79">
        <v>50</v>
      </c>
      <c r="CA79">
        <v>50</v>
      </c>
      <c r="CB79">
        <v>50</v>
      </c>
      <c r="CC79">
        <v>50</v>
      </c>
      <c r="CD79">
        <v>50</v>
      </c>
      <c r="CE79">
        <v>50</v>
      </c>
      <c r="CF79">
        <v>50</v>
      </c>
      <c r="CG79">
        <v>50</v>
      </c>
      <c r="CH79">
        <v>50</v>
      </c>
      <c r="CI79">
        <v>50</v>
      </c>
      <c r="CJ79">
        <v>50</v>
      </c>
      <c r="CK79">
        <v>50</v>
      </c>
      <c r="CL79">
        <v>50</v>
      </c>
      <c r="CM79">
        <v>50</v>
      </c>
      <c r="CN79">
        <v>50</v>
      </c>
      <c r="CO79">
        <v>50</v>
      </c>
      <c r="CP79">
        <v>50</v>
      </c>
      <c r="CQ79">
        <v>50</v>
      </c>
      <c r="CR79">
        <v>50</v>
      </c>
      <c r="CS79">
        <v>50</v>
      </c>
      <c r="CT79">
        <v>50</v>
      </c>
      <c r="CU79">
        <v>50</v>
      </c>
      <c r="CV79">
        <v>50</v>
      </c>
      <c r="CW79">
        <v>50</v>
      </c>
      <c r="CX79">
        <v>50</v>
      </c>
      <c r="CY79">
        <v>50</v>
      </c>
      <c r="CZ79">
        <v>50</v>
      </c>
      <c r="DA79">
        <v>50</v>
      </c>
      <c r="DB79">
        <v>50</v>
      </c>
      <c r="DC79">
        <v>50</v>
      </c>
      <c r="DD79">
        <v>50</v>
      </c>
      <c r="DE79">
        <v>50</v>
      </c>
      <c r="DF79">
        <v>50</v>
      </c>
      <c r="DG79">
        <v>50</v>
      </c>
      <c r="DH79">
        <v>50</v>
      </c>
      <c r="DI79">
        <v>50</v>
      </c>
      <c r="DJ79">
        <v>50</v>
      </c>
      <c r="DK79">
        <v>50</v>
      </c>
      <c r="DL79">
        <v>50</v>
      </c>
      <c r="DM79">
        <v>50</v>
      </c>
      <c r="DN79">
        <v>50</v>
      </c>
      <c r="DO79">
        <v>50</v>
      </c>
      <c r="DP79">
        <v>50</v>
      </c>
      <c r="DQ79">
        <v>50</v>
      </c>
      <c r="DR79">
        <v>50</v>
      </c>
      <c r="DS79">
        <v>50</v>
      </c>
      <c r="DT79" t="s">
        <v>282</v>
      </c>
      <c r="DU79">
        <v>0</v>
      </c>
      <c r="DV79">
        <v>0</v>
      </c>
      <c r="DW79">
        <v>0</v>
      </c>
      <c r="DX79" t="s">
        <v>282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>
      <c r="A80" t="s">
        <v>76</v>
      </c>
      <c r="B80" t="s">
        <v>282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282</v>
      </c>
      <c r="I80" t="s">
        <v>282</v>
      </c>
      <c r="J80" t="s">
        <v>282</v>
      </c>
      <c r="K80" t="s">
        <v>282</v>
      </c>
      <c r="L80" t="s">
        <v>282</v>
      </c>
      <c r="M80" t="s">
        <v>282</v>
      </c>
      <c r="N80" t="s">
        <v>282</v>
      </c>
      <c r="O80">
        <v>-0.12602095672146901</v>
      </c>
      <c r="P80" t="s">
        <v>282</v>
      </c>
      <c r="Q80" t="s">
        <v>282</v>
      </c>
      <c r="R80" t="s">
        <v>282</v>
      </c>
      <c r="S80" t="s">
        <v>282</v>
      </c>
      <c r="T80" t="s">
        <v>282</v>
      </c>
      <c r="U80" t="s">
        <v>282</v>
      </c>
      <c r="V80" t="s">
        <v>282</v>
      </c>
      <c r="W80" t="s">
        <v>282</v>
      </c>
      <c r="X80" t="s">
        <v>282</v>
      </c>
      <c r="Y80" t="s">
        <v>282</v>
      </c>
      <c r="Z80" t="s">
        <v>282</v>
      </c>
      <c r="AA80">
        <v>0</v>
      </c>
      <c r="AB80">
        <v>0.24</v>
      </c>
      <c r="AC80" t="s">
        <v>282</v>
      </c>
      <c r="AD80" t="s">
        <v>282</v>
      </c>
      <c r="AE80">
        <v>0</v>
      </c>
      <c r="AF80" t="s">
        <v>282</v>
      </c>
      <c r="AG80" t="s">
        <v>282</v>
      </c>
      <c r="AH80" t="s">
        <v>282</v>
      </c>
      <c r="AI80" t="s">
        <v>282</v>
      </c>
      <c r="AJ80" t="s">
        <v>282</v>
      </c>
      <c r="AK80" t="s">
        <v>282</v>
      </c>
      <c r="AL80" t="s">
        <v>282</v>
      </c>
      <c r="AM80" t="s">
        <v>282</v>
      </c>
      <c r="AN80" t="s">
        <v>282</v>
      </c>
      <c r="AO80" t="s">
        <v>282</v>
      </c>
      <c r="AP80" t="s">
        <v>282</v>
      </c>
      <c r="AQ80" t="s">
        <v>282</v>
      </c>
      <c r="AR80" t="s">
        <v>282</v>
      </c>
      <c r="AS80" t="s">
        <v>282</v>
      </c>
      <c r="AT80" t="s">
        <v>282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 t="s">
        <v>282</v>
      </c>
      <c r="BB80" t="s">
        <v>282</v>
      </c>
      <c r="BC80" t="s">
        <v>282</v>
      </c>
      <c r="BD80" t="s">
        <v>282</v>
      </c>
      <c r="BE80" t="s">
        <v>282</v>
      </c>
      <c r="BF80" t="s">
        <v>282</v>
      </c>
      <c r="BG80" t="s">
        <v>282</v>
      </c>
      <c r="BH80" t="s">
        <v>282</v>
      </c>
      <c r="BI80" t="s">
        <v>282</v>
      </c>
      <c r="BJ80" t="s">
        <v>282</v>
      </c>
      <c r="BK80" t="s">
        <v>282</v>
      </c>
      <c r="BL80" t="s">
        <v>282</v>
      </c>
      <c r="BM80" t="s">
        <v>282</v>
      </c>
      <c r="BN80" t="s">
        <v>282</v>
      </c>
      <c r="BO80" t="s">
        <v>282</v>
      </c>
      <c r="BP80" t="s">
        <v>282</v>
      </c>
      <c r="BQ80" t="s">
        <v>282</v>
      </c>
      <c r="BR80" t="s">
        <v>282</v>
      </c>
      <c r="BS80">
        <v>50</v>
      </c>
      <c r="BT80">
        <v>50</v>
      </c>
      <c r="BU80">
        <v>50</v>
      </c>
      <c r="BV80">
        <v>50</v>
      </c>
      <c r="BW80">
        <v>50</v>
      </c>
      <c r="BX80">
        <v>50</v>
      </c>
      <c r="BY80">
        <v>50</v>
      </c>
      <c r="BZ80">
        <v>50</v>
      </c>
      <c r="CA80">
        <v>50</v>
      </c>
      <c r="CB80">
        <v>50</v>
      </c>
      <c r="CC80">
        <v>50</v>
      </c>
      <c r="CD80">
        <v>50</v>
      </c>
      <c r="CE80">
        <v>50</v>
      </c>
      <c r="CF80">
        <v>50</v>
      </c>
      <c r="CG80">
        <v>50</v>
      </c>
      <c r="CH80">
        <v>50</v>
      </c>
      <c r="CI80">
        <v>50</v>
      </c>
      <c r="CJ80">
        <v>50</v>
      </c>
      <c r="CK80">
        <v>50</v>
      </c>
      <c r="CL80">
        <v>50</v>
      </c>
      <c r="CM80">
        <v>50</v>
      </c>
      <c r="CN80">
        <v>50</v>
      </c>
      <c r="CO80">
        <v>50</v>
      </c>
      <c r="CP80">
        <v>50</v>
      </c>
      <c r="CQ80">
        <v>50</v>
      </c>
      <c r="CR80">
        <v>50</v>
      </c>
      <c r="CS80">
        <v>50</v>
      </c>
      <c r="CT80">
        <v>50</v>
      </c>
      <c r="CU80">
        <v>50</v>
      </c>
      <c r="CV80">
        <v>50</v>
      </c>
      <c r="CW80">
        <v>50</v>
      </c>
      <c r="CX80">
        <v>50</v>
      </c>
      <c r="CY80">
        <v>50</v>
      </c>
      <c r="CZ80">
        <v>50</v>
      </c>
      <c r="DA80">
        <v>50</v>
      </c>
      <c r="DB80">
        <v>50</v>
      </c>
      <c r="DC80">
        <v>50</v>
      </c>
      <c r="DD80">
        <v>50</v>
      </c>
      <c r="DE80">
        <v>50</v>
      </c>
      <c r="DF80">
        <v>50</v>
      </c>
      <c r="DG80">
        <v>50</v>
      </c>
      <c r="DH80">
        <v>50</v>
      </c>
      <c r="DI80">
        <v>50</v>
      </c>
      <c r="DJ80">
        <v>50</v>
      </c>
      <c r="DK80">
        <v>50</v>
      </c>
      <c r="DL80">
        <v>50</v>
      </c>
      <c r="DM80">
        <v>50</v>
      </c>
      <c r="DN80">
        <v>50</v>
      </c>
      <c r="DO80">
        <v>50</v>
      </c>
      <c r="DP80">
        <v>50</v>
      </c>
      <c r="DQ80">
        <v>50</v>
      </c>
      <c r="DR80">
        <v>50</v>
      </c>
      <c r="DS80">
        <v>50</v>
      </c>
      <c r="DT80" t="s">
        <v>282</v>
      </c>
      <c r="DU80">
        <v>0</v>
      </c>
      <c r="DV80">
        <v>0</v>
      </c>
      <c r="DW80">
        <v>0</v>
      </c>
      <c r="DX80" t="s">
        <v>282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>
      <c r="A81" t="s">
        <v>77</v>
      </c>
      <c r="B81" t="s">
        <v>282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282</v>
      </c>
      <c r="I81" t="s">
        <v>282</v>
      </c>
      <c r="J81" t="s">
        <v>282</v>
      </c>
      <c r="K81" t="s">
        <v>282</v>
      </c>
      <c r="L81" t="s">
        <v>282</v>
      </c>
      <c r="M81" t="s">
        <v>282</v>
      </c>
      <c r="N81" t="s">
        <v>282</v>
      </c>
      <c r="O81">
        <v>-0.12602095672146901</v>
      </c>
      <c r="P81" t="s">
        <v>282</v>
      </c>
      <c r="Q81" t="s">
        <v>282</v>
      </c>
      <c r="R81" t="s">
        <v>282</v>
      </c>
      <c r="S81" t="s">
        <v>282</v>
      </c>
      <c r="T81" t="s">
        <v>282</v>
      </c>
      <c r="U81" t="s">
        <v>282</v>
      </c>
      <c r="V81" t="s">
        <v>282</v>
      </c>
      <c r="W81" t="s">
        <v>282</v>
      </c>
      <c r="X81" t="s">
        <v>282</v>
      </c>
      <c r="Y81" t="s">
        <v>282</v>
      </c>
      <c r="Z81" t="s">
        <v>282</v>
      </c>
      <c r="AA81">
        <v>0</v>
      </c>
      <c r="AB81">
        <v>0.24</v>
      </c>
      <c r="AC81" t="s">
        <v>282</v>
      </c>
      <c r="AD81" t="s">
        <v>282</v>
      </c>
      <c r="AE81">
        <v>0</v>
      </c>
      <c r="AF81" t="s">
        <v>282</v>
      </c>
      <c r="AG81" t="s">
        <v>282</v>
      </c>
      <c r="AH81" t="s">
        <v>282</v>
      </c>
      <c r="AI81" t="s">
        <v>282</v>
      </c>
      <c r="AJ81" t="s">
        <v>282</v>
      </c>
      <c r="AK81" t="s">
        <v>282</v>
      </c>
      <c r="AL81" t="s">
        <v>282</v>
      </c>
      <c r="AM81" t="s">
        <v>282</v>
      </c>
      <c r="AN81" t="s">
        <v>282</v>
      </c>
      <c r="AO81" t="s">
        <v>282</v>
      </c>
      <c r="AP81" t="s">
        <v>282</v>
      </c>
      <c r="AQ81" t="s">
        <v>282</v>
      </c>
      <c r="AR81" t="s">
        <v>282</v>
      </c>
      <c r="AS81" t="s">
        <v>282</v>
      </c>
      <c r="AT81" t="s">
        <v>282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 t="s">
        <v>282</v>
      </c>
      <c r="BB81" t="s">
        <v>282</v>
      </c>
      <c r="BC81" t="s">
        <v>282</v>
      </c>
      <c r="BD81" t="s">
        <v>282</v>
      </c>
      <c r="BE81" t="s">
        <v>282</v>
      </c>
      <c r="BF81" t="s">
        <v>282</v>
      </c>
      <c r="BG81" t="s">
        <v>282</v>
      </c>
      <c r="BH81" t="s">
        <v>282</v>
      </c>
      <c r="BI81" t="s">
        <v>282</v>
      </c>
      <c r="BJ81" t="s">
        <v>282</v>
      </c>
      <c r="BK81" t="s">
        <v>282</v>
      </c>
      <c r="BL81" t="s">
        <v>282</v>
      </c>
      <c r="BM81" t="s">
        <v>282</v>
      </c>
      <c r="BN81" t="s">
        <v>282</v>
      </c>
      <c r="BO81" t="s">
        <v>282</v>
      </c>
      <c r="BP81" t="s">
        <v>282</v>
      </c>
      <c r="BQ81" t="s">
        <v>282</v>
      </c>
      <c r="BR81" t="s">
        <v>282</v>
      </c>
      <c r="BS81">
        <v>50</v>
      </c>
      <c r="BT81">
        <v>50</v>
      </c>
      <c r="BU81">
        <v>50</v>
      </c>
      <c r="BV81">
        <v>50</v>
      </c>
      <c r="BW81">
        <v>50</v>
      </c>
      <c r="BX81">
        <v>50</v>
      </c>
      <c r="BY81">
        <v>50</v>
      </c>
      <c r="BZ81">
        <v>50</v>
      </c>
      <c r="CA81">
        <v>50</v>
      </c>
      <c r="CB81">
        <v>50</v>
      </c>
      <c r="CC81">
        <v>50</v>
      </c>
      <c r="CD81">
        <v>50</v>
      </c>
      <c r="CE81">
        <v>50</v>
      </c>
      <c r="CF81">
        <v>50</v>
      </c>
      <c r="CG81">
        <v>50</v>
      </c>
      <c r="CH81">
        <v>50</v>
      </c>
      <c r="CI81">
        <v>50</v>
      </c>
      <c r="CJ81">
        <v>50</v>
      </c>
      <c r="CK81">
        <v>50</v>
      </c>
      <c r="CL81">
        <v>50</v>
      </c>
      <c r="CM81">
        <v>50</v>
      </c>
      <c r="CN81">
        <v>50</v>
      </c>
      <c r="CO81">
        <v>50</v>
      </c>
      <c r="CP81">
        <v>50</v>
      </c>
      <c r="CQ81">
        <v>50</v>
      </c>
      <c r="CR81">
        <v>50</v>
      </c>
      <c r="CS81">
        <v>50</v>
      </c>
      <c r="CT81">
        <v>50</v>
      </c>
      <c r="CU81">
        <v>50</v>
      </c>
      <c r="CV81">
        <v>50</v>
      </c>
      <c r="CW81">
        <v>50</v>
      </c>
      <c r="CX81">
        <v>50</v>
      </c>
      <c r="CY81">
        <v>50</v>
      </c>
      <c r="CZ81">
        <v>50</v>
      </c>
      <c r="DA81">
        <v>50</v>
      </c>
      <c r="DB81">
        <v>50</v>
      </c>
      <c r="DC81">
        <v>50</v>
      </c>
      <c r="DD81">
        <v>50</v>
      </c>
      <c r="DE81">
        <v>50</v>
      </c>
      <c r="DF81">
        <v>50</v>
      </c>
      <c r="DG81">
        <v>50</v>
      </c>
      <c r="DH81">
        <v>50</v>
      </c>
      <c r="DI81">
        <v>50</v>
      </c>
      <c r="DJ81">
        <v>50</v>
      </c>
      <c r="DK81">
        <v>50</v>
      </c>
      <c r="DL81">
        <v>50</v>
      </c>
      <c r="DM81">
        <v>50</v>
      </c>
      <c r="DN81">
        <v>50</v>
      </c>
      <c r="DO81">
        <v>50</v>
      </c>
      <c r="DP81">
        <v>50</v>
      </c>
      <c r="DQ81">
        <v>50</v>
      </c>
      <c r="DR81">
        <v>50</v>
      </c>
      <c r="DS81">
        <v>50</v>
      </c>
      <c r="DT81" t="s">
        <v>282</v>
      </c>
      <c r="DU81">
        <v>0</v>
      </c>
      <c r="DV81">
        <v>0</v>
      </c>
      <c r="DW81">
        <v>0</v>
      </c>
      <c r="DX81" t="s">
        <v>282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>
      <c r="A82" t="s">
        <v>78</v>
      </c>
      <c r="B82" t="s">
        <v>282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282</v>
      </c>
      <c r="I82" t="s">
        <v>282</v>
      </c>
      <c r="J82" t="s">
        <v>282</v>
      </c>
      <c r="K82" t="s">
        <v>282</v>
      </c>
      <c r="L82" t="s">
        <v>282</v>
      </c>
      <c r="M82" t="s">
        <v>282</v>
      </c>
      <c r="N82" t="s">
        <v>282</v>
      </c>
      <c r="O82">
        <v>-0.12602095672146901</v>
      </c>
      <c r="P82" t="s">
        <v>282</v>
      </c>
      <c r="Q82" t="s">
        <v>282</v>
      </c>
      <c r="R82" t="s">
        <v>282</v>
      </c>
      <c r="S82" t="s">
        <v>282</v>
      </c>
      <c r="T82" t="s">
        <v>282</v>
      </c>
      <c r="U82" t="s">
        <v>282</v>
      </c>
      <c r="V82" t="s">
        <v>282</v>
      </c>
      <c r="W82" t="s">
        <v>282</v>
      </c>
      <c r="X82" t="s">
        <v>282</v>
      </c>
      <c r="Y82" t="s">
        <v>282</v>
      </c>
      <c r="Z82" t="s">
        <v>282</v>
      </c>
      <c r="AA82">
        <v>0</v>
      </c>
      <c r="AB82">
        <v>0.24</v>
      </c>
      <c r="AC82" t="s">
        <v>282</v>
      </c>
      <c r="AD82" t="s">
        <v>282</v>
      </c>
      <c r="AE82">
        <v>0</v>
      </c>
      <c r="AF82" t="s">
        <v>282</v>
      </c>
      <c r="AG82" t="s">
        <v>282</v>
      </c>
      <c r="AH82" t="s">
        <v>282</v>
      </c>
      <c r="AI82" t="s">
        <v>282</v>
      </c>
      <c r="AJ82" t="s">
        <v>282</v>
      </c>
      <c r="AK82" t="s">
        <v>282</v>
      </c>
      <c r="AL82" t="s">
        <v>282</v>
      </c>
      <c r="AM82" t="s">
        <v>282</v>
      </c>
      <c r="AN82" t="s">
        <v>282</v>
      </c>
      <c r="AO82" t="s">
        <v>282</v>
      </c>
      <c r="AP82" t="s">
        <v>282</v>
      </c>
      <c r="AQ82" t="s">
        <v>282</v>
      </c>
      <c r="AR82" t="s">
        <v>282</v>
      </c>
      <c r="AS82" t="s">
        <v>282</v>
      </c>
      <c r="AT82" t="s">
        <v>282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 t="s">
        <v>282</v>
      </c>
      <c r="BB82" t="s">
        <v>282</v>
      </c>
      <c r="BC82" t="s">
        <v>282</v>
      </c>
      <c r="BD82" t="s">
        <v>282</v>
      </c>
      <c r="BE82" t="s">
        <v>282</v>
      </c>
      <c r="BF82" t="s">
        <v>282</v>
      </c>
      <c r="BG82" t="s">
        <v>282</v>
      </c>
      <c r="BH82" t="s">
        <v>282</v>
      </c>
      <c r="BI82" t="s">
        <v>282</v>
      </c>
      <c r="BJ82" t="s">
        <v>282</v>
      </c>
      <c r="BK82" t="s">
        <v>282</v>
      </c>
      <c r="BL82" t="s">
        <v>282</v>
      </c>
      <c r="BM82" t="s">
        <v>282</v>
      </c>
      <c r="BN82" t="s">
        <v>282</v>
      </c>
      <c r="BO82" t="s">
        <v>282</v>
      </c>
      <c r="BP82" t="s">
        <v>282</v>
      </c>
      <c r="BQ82" t="s">
        <v>282</v>
      </c>
      <c r="BR82" t="s">
        <v>282</v>
      </c>
      <c r="BS82">
        <v>50</v>
      </c>
      <c r="BT82">
        <v>50</v>
      </c>
      <c r="BU82">
        <v>50</v>
      </c>
      <c r="BV82">
        <v>50</v>
      </c>
      <c r="BW82">
        <v>50</v>
      </c>
      <c r="BX82">
        <v>50</v>
      </c>
      <c r="BY82">
        <v>50</v>
      </c>
      <c r="BZ82">
        <v>50</v>
      </c>
      <c r="CA82">
        <v>50</v>
      </c>
      <c r="CB82">
        <v>50</v>
      </c>
      <c r="CC82">
        <v>50</v>
      </c>
      <c r="CD82">
        <v>50</v>
      </c>
      <c r="CE82">
        <v>50</v>
      </c>
      <c r="CF82">
        <v>50</v>
      </c>
      <c r="CG82">
        <v>50</v>
      </c>
      <c r="CH82">
        <v>50</v>
      </c>
      <c r="CI82">
        <v>50</v>
      </c>
      <c r="CJ82">
        <v>50</v>
      </c>
      <c r="CK82">
        <v>50</v>
      </c>
      <c r="CL82">
        <v>50</v>
      </c>
      <c r="CM82">
        <v>50</v>
      </c>
      <c r="CN82">
        <v>50</v>
      </c>
      <c r="CO82">
        <v>50</v>
      </c>
      <c r="CP82">
        <v>50</v>
      </c>
      <c r="CQ82">
        <v>50</v>
      </c>
      <c r="CR82">
        <v>50</v>
      </c>
      <c r="CS82">
        <v>50</v>
      </c>
      <c r="CT82">
        <v>50</v>
      </c>
      <c r="CU82">
        <v>50</v>
      </c>
      <c r="CV82">
        <v>50</v>
      </c>
      <c r="CW82">
        <v>50</v>
      </c>
      <c r="CX82">
        <v>50</v>
      </c>
      <c r="CY82">
        <v>50</v>
      </c>
      <c r="CZ82">
        <v>50</v>
      </c>
      <c r="DA82">
        <v>50</v>
      </c>
      <c r="DB82">
        <v>50</v>
      </c>
      <c r="DC82">
        <v>50</v>
      </c>
      <c r="DD82">
        <v>50</v>
      </c>
      <c r="DE82">
        <v>50</v>
      </c>
      <c r="DF82">
        <v>50</v>
      </c>
      <c r="DG82">
        <v>50</v>
      </c>
      <c r="DH82">
        <v>50</v>
      </c>
      <c r="DI82">
        <v>50</v>
      </c>
      <c r="DJ82">
        <v>50</v>
      </c>
      <c r="DK82">
        <v>50</v>
      </c>
      <c r="DL82">
        <v>50</v>
      </c>
      <c r="DM82">
        <v>50</v>
      </c>
      <c r="DN82">
        <v>50</v>
      </c>
      <c r="DO82">
        <v>50</v>
      </c>
      <c r="DP82">
        <v>50</v>
      </c>
      <c r="DQ82">
        <v>50</v>
      </c>
      <c r="DR82">
        <v>50</v>
      </c>
      <c r="DS82">
        <v>50</v>
      </c>
      <c r="DT82" t="s">
        <v>282</v>
      </c>
      <c r="DU82">
        <v>0</v>
      </c>
      <c r="DV82">
        <v>0</v>
      </c>
      <c r="DW82">
        <v>0</v>
      </c>
      <c r="DX82" t="s">
        <v>282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>
      <c r="A83" t="s">
        <v>79</v>
      </c>
      <c r="B83" t="s">
        <v>282</v>
      </c>
      <c r="C83" t="s">
        <v>282</v>
      </c>
      <c r="D83" t="s">
        <v>282</v>
      </c>
      <c r="E83" t="s">
        <v>282</v>
      </c>
      <c r="F83" t="s">
        <v>282</v>
      </c>
      <c r="G83" t="s">
        <v>282</v>
      </c>
      <c r="H83" t="s">
        <v>282</v>
      </c>
      <c r="I83" t="s">
        <v>282</v>
      </c>
      <c r="J83" t="s">
        <v>282</v>
      </c>
      <c r="K83" t="s">
        <v>282</v>
      </c>
      <c r="L83" t="s">
        <v>282</v>
      </c>
      <c r="M83" t="s">
        <v>282</v>
      </c>
      <c r="N83" t="s">
        <v>282</v>
      </c>
      <c r="O83" t="s">
        <v>282</v>
      </c>
      <c r="P83" t="s">
        <v>282</v>
      </c>
      <c r="Q83" t="s">
        <v>282</v>
      </c>
      <c r="R83" t="s">
        <v>282</v>
      </c>
      <c r="S83" t="s">
        <v>282</v>
      </c>
      <c r="T83" t="s">
        <v>282</v>
      </c>
      <c r="U83" t="s">
        <v>282</v>
      </c>
      <c r="V83" t="s">
        <v>282</v>
      </c>
      <c r="W83" t="s">
        <v>282</v>
      </c>
      <c r="X83" t="s">
        <v>282</v>
      </c>
      <c r="Y83" t="s">
        <v>282</v>
      </c>
      <c r="Z83" t="s">
        <v>282</v>
      </c>
      <c r="AA83">
        <v>0</v>
      </c>
      <c r="AB83">
        <v>0.24</v>
      </c>
      <c r="AC83" t="s">
        <v>282</v>
      </c>
      <c r="AD83" t="s">
        <v>282</v>
      </c>
      <c r="AE83" t="s">
        <v>282</v>
      </c>
      <c r="AF83" t="s">
        <v>282</v>
      </c>
      <c r="AG83" t="s">
        <v>282</v>
      </c>
      <c r="AH83" t="s">
        <v>282</v>
      </c>
      <c r="AI83" t="s">
        <v>282</v>
      </c>
      <c r="AJ83" t="s">
        <v>282</v>
      </c>
      <c r="AK83" t="s">
        <v>282</v>
      </c>
      <c r="AL83" t="s">
        <v>282</v>
      </c>
      <c r="AM83" t="s">
        <v>282</v>
      </c>
      <c r="AN83" t="s">
        <v>282</v>
      </c>
      <c r="AO83" t="s">
        <v>282</v>
      </c>
      <c r="AP83" t="s">
        <v>282</v>
      </c>
      <c r="AQ83" t="s">
        <v>282</v>
      </c>
      <c r="AR83" t="s">
        <v>282</v>
      </c>
      <c r="AS83" t="s">
        <v>282</v>
      </c>
      <c r="AT83" t="s">
        <v>282</v>
      </c>
      <c r="AU83" t="s">
        <v>282</v>
      </c>
      <c r="AV83" t="s">
        <v>282</v>
      </c>
      <c r="AW83" t="s">
        <v>282</v>
      </c>
      <c r="AX83" t="s">
        <v>282</v>
      </c>
      <c r="AY83">
        <v>0</v>
      </c>
      <c r="AZ83">
        <v>0</v>
      </c>
      <c r="BA83" t="s">
        <v>282</v>
      </c>
      <c r="BB83" t="s">
        <v>282</v>
      </c>
      <c r="BC83" t="s">
        <v>282</v>
      </c>
      <c r="BD83" t="s">
        <v>282</v>
      </c>
      <c r="BE83" t="s">
        <v>282</v>
      </c>
      <c r="BF83" t="s">
        <v>282</v>
      </c>
      <c r="BG83" t="s">
        <v>282</v>
      </c>
      <c r="BH83" t="s">
        <v>282</v>
      </c>
      <c r="BI83" t="s">
        <v>282</v>
      </c>
      <c r="BJ83" t="s">
        <v>282</v>
      </c>
      <c r="BK83" t="s">
        <v>282</v>
      </c>
      <c r="BL83" t="s">
        <v>282</v>
      </c>
      <c r="BM83" t="s">
        <v>282</v>
      </c>
      <c r="BN83" t="s">
        <v>282</v>
      </c>
      <c r="BO83" t="s">
        <v>282</v>
      </c>
      <c r="BP83" t="s">
        <v>282</v>
      </c>
      <c r="BQ83" t="s">
        <v>282</v>
      </c>
      <c r="BR83" t="s">
        <v>282</v>
      </c>
      <c r="BS83">
        <v>50</v>
      </c>
      <c r="BT83">
        <v>50</v>
      </c>
      <c r="BU83">
        <v>50</v>
      </c>
      <c r="BV83">
        <v>50</v>
      </c>
      <c r="BW83">
        <v>50</v>
      </c>
      <c r="BX83">
        <v>50</v>
      </c>
      <c r="BY83">
        <v>50</v>
      </c>
      <c r="BZ83">
        <v>50</v>
      </c>
      <c r="CA83">
        <v>50</v>
      </c>
      <c r="CB83">
        <v>50</v>
      </c>
      <c r="CC83">
        <v>50</v>
      </c>
      <c r="CD83">
        <v>50</v>
      </c>
      <c r="CE83">
        <v>50</v>
      </c>
      <c r="CF83">
        <v>50</v>
      </c>
      <c r="CG83">
        <v>50</v>
      </c>
      <c r="CH83">
        <v>50</v>
      </c>
      <c r="CI83">
        <v>50</v>
      </c>
      <c r="CJ83">
        <v>50</v>
      </c>
      <c r="CK83">
        <v>50</v>
      </c>
      <c r="CL83">
        <v>50</v>
      </c>
      <c r="CM83">
        <v>50</v>
      </c>
      <c r="CN83">
        <v>50</v>
      </c>
      <c r="CO83">
        <v>50</v>
      </c>
      <c r="CP83">
        <v>50</v>
      </c>
      <c r="CQ83">
        <v>50</v>
      </c>
      <c r="CR83">
        <v>50</v>
      </c>
      <c r="CS83">
        <v>50</v>
      </c>
      <c r="CT83">
        <v>50</v>
      </c>
      <c r="CU83">
        <v>50</v>
      </c>
      <c r="CV83">
        <v>50</v>
      </c>
      <c r="CW83">
        <v>50</v>
      </c>
      <c r="CX83">
        <v>50</v>
      </c>
      <c r="CY83">
        <v>50</v>
      </c>
      <c r="CZ83">
        <v>50</v>
      </c>
      <c r="DA83">
        <v>50</v>
      </c>
      <c r="DB83">
        <v>50</v>
      </c>
      <c r="DC83">
        <v>50</v>
      </c>
      <c r="DD83">
        <v>50</v>
      </c>
      <c r="DE83">
        <v>50</v>
      </c>
      <c r="DF83">
        <v>50</v>
      </c>
      <c r="DG83">
        <v>50</v>
      </c>
      <c r="DH83">
        <v>50</v>
      </c>
      <c r="DI83">
        <v>50</v>
      </c>
      <c r="DJ83">
        <v>50</v>
      </c>
      <c r="DK83">
        <v>50</v>
      </c>
      <c r="DL83">
        <v>50</v>
      </c>
      <c r="DM83">
        <v>50</v>
      </c>
      <c r="DN83">
        <v>50</v>
      </c>
      <c r="DO83">
        <v>50</v>
      </c>
      <c r="DP83">
        <v>50</v>
      </c>
      <c r="DQ83">
        <v>50</v>
      </c>
      <c r="DR83">
        <v>50</v>
      </c>
      <c r="DS83">
        <v>50</v>
      </c>
      <c r="DT83" t="s">
        <v>282</v>
      </c>
      <c r="DU83">
        <v>0</v>
      </c>
      <c r="DV83">
        <v>0</v>
      </c>
      <c r="DW83">
        <v>0</v>
      </c>
      <c r="DX83" t="s">
        <v>282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>
      <c r="A84" t="s">
        <v>105</v>
      </c>
      <c r="B84" t="s">
        <v>282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282</v>
      </c>
      <c r="I84" t="s">
        <v>282</v>
      </c>
      <c r="J84" t="s">
        <v>282</v>
      </c>
      <c r="K84" t="s">
        <v>282</v>
      </c>
      <c r="L84">
        <v>3.4000000000000002E-2</v>
      </c>
      <c r="M84" t="s">
        <v>282</v>
      </c>
      <c r="N84" t="s">
        <v>282</v>
      </c>
      <c r="O84">
        <v>-0.12602095672146901</v>
      </c>
      <c r="P84" t="s">
        <v>282</v>
      </c>
      <c r="Q84" t="s">
        <v>282</v>
      </c>
      <c r="R84" t="s">
        <v>282</v>
      </c>
      <c r="S84" t="s">
        <v>282</v>
      </c>
      <c r="T84" t="s">
        <v>282</v>
      </c>
      <c r="U84" t="s">
        <v>282</v>
      </c>
      <c r="V84" t="s">
        <v>282</v>
      </c>
      <c r="W84" t="s">
        <v>282</v>
      </c>
      <c r="X84" t="s">
        <v>282</v>
      </c>
      <c r="Y84" t="s">
        <v>282</v>
      </c>
      <c r="Z84" t="s">
        <v>282</v>
      </c>
      <c r="AA84">
        <v>0</v>
      </c>
      <c r="AB84">
        <v>0.24</v>
      </c>
      <c r="AC84" t="s">
        <v>282</v>
      </c>
      <c r="AD84" t="s">
        <v>282</v>
      </c>
      <c r="AE84">
        <v>0</v>
      </c>
      <c r="AF84" t="s">
        <v>282</v>
      </c>
      <c r="AG84" t="s">
        <v>282</v>
      </c>
      <c r="AH84" t="s">
        <v>282</v>
      </c>
      <c r="AI84" t="s">
        <v>282</v>
      </c>
      <c r="AJ84" t="s">
        <v>282</v>
      </c>
      <c r="AK84" t="s">
        <v>282</v>
      </c>
      <c r="AL84" t="s">
        <v>282</v>
      </c>
      <c r="AM84" t="s">
        <v>282</v>
      </c>
      <c r="AN84" t="s">
        <v>282</v>
      </c>
      <c r="AO84" t="s">
        <v>282</v>
      </c>
      <c r="AP84" t="s">
        <v>282</v>
      </c>
      <c r="AQ84" t="s">
        <v>282</v>
      </c>
      <c r="AR84" t="s">
        <v>282</v>
      </c>
      <c r="AS84" t="s">
        <v>282</v>
      </c>
      <c r="AT84" t="s">
        <v>282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 t="s">
        <v>282</v>
      </c>
      <c r="BB84" t="s">
        <v>282</v>
      </c>
      <c r="BC84" t="s">
        <v>282</v>
      </c>
      <c r="BD84" t="s">
        <v>282</v>
      </c>
      <c r="BE84" t="s">
        <v>282</v>
      </c>
      <c r="BF84" t="s">
        <v>282</v>
      </c>
      <c r="BG84" t="s">
        <v>282</v>
      </c>
      <c r="BH84" t="s">
        <v>282</v>
      </c>
      <c r="BI84" t="s">
        <v>282</v>
      </c>
      <c r="BJ84" t="s">
        <v>282</v>
      </c>
      <c r="BK84" t="s">
        <v>282</v>
      </c>
      <c r="BL84" t="s">
        <v>282</v>
      </c>
      <c r="BM84" t="s">
        <v>282</v>
      </c>
      <c r="BN84" t="s">
        <v>282</v>
      </c>
      <c r="BO84" t="s">
        <v>282</v>
      </c>
      <c r="BP84" t="s">
        <v>282</v>
      </c>
      <c r="BQ84" t="s">
        <v>282</v>
      </c>
      <c r="BR84" t="s">
        <v>282</v>
      </c>
      <c r="BS84">
        <v>50</v>
      </c>
      <c r="BT84">
        <v>50</v>
      </c>
      <c r="BU84">
        <v>50</v>
      </c>
      <c r="BV84">
        <v>50</v>
      </c>
      <c r="BW84">
        <v>50</v>
      </c>
      <c r="BX84">
        <v>50</v>
      </c>
      <c r="BY84">
        <v>50</v>
      </c>
      <c r="BZ84">
        <v>50</v>
      </c>
      <c r="CA84">
        <v>50</v>
      </c>
      <c r="CB84">
        <v>50</v>
      </c>
      <c r="CC84">
        <v>50</v>
      </c>
      <c r="CD84">
        <v>50</v>
      </c>
      <c r="CE84">
        <v>50</v>
      </c>
      <c r="CF84">
        <v>50</v>
      </c>
      <c r="CG84">
        <v>50</v>
      </c>
      <c r="CH84">
        <v>50</v>
      </c>
      <c r="CI84">
        <v>50</v>
      </c>
      <c r="CJ84">
        <v>50</v>
      </c>
      <c r="CK84">
        <v>50</v>
      </c>
      <c r="CL84">
        <v>50</v>
      </c>
      <c r="CM84">
        <v>50</v>
      </c>
      <c r="CN84">
        <v>50</v>
      </c>
      <c r="CO84">
        <v>50</v>
      </c>
      <c r="CP84">
        <v>50</v>
      </c>
      <c r="CQ84">
        <v>50</v>
      </c>
      <c r="CR84">
        <v>50</v>
      </c>
      <c r="CS84">
        <v>50</v>
      </c>
      <c r="CT84">
        <v>50</v>
      </c>
      <c r="CU84">
        <v>50</v>
      </c>
      <c r="CV84">
        <v>50</v>
      </c>
      <c r="CW84">
        <v>50</v>
      </c>
      <c r="CX84">
        <v>50</v>
      </c>
      <c r="CY84">
        <v>50</v>
      </c>
      <c r="CZ84">
        <v>50</v>
      </c>
      <c r="DA84">
        <v>50</v>
      </c>
      <c r="DB84">
        <v>50</v>
      </c>
      <c r="DC84">
        <v>50</v>
      </c>
      <c r="DD84">
        <v>50</v>
      </c>
      <c r="DE84">
        <v>50</v>
      </c>
      <c r="DF84">
        <v>50</v>
      </c>
      <c r="DG84">
        <v>50</v>
      </c>
      <c r="DH84">
        <v>50</v>
      </c>
      <c r="DI84">
        <v>50</v>
      </c>
      <c r="DJ84">
        <v>50</v>
      </c>
      <c r="DK84">
        <v>50</v>
      </c>
      <c r="DL84">
        <v>50</v>
      </c>
      <c r="DM84">
        <v>50</v>
      </c>
      <c r="DN84">
        <v>50</v>
      </c>
      <c r="DO84">
        <v>50</v>
      </c>
      <c r="DP84">
        <v>50</v>
      </c>
      <c r="DQ84">
        <v>50</v>
      </c>
      <c r="DR84">
        <v>50</v>
      </c>
      <c r="DS84">
        <v>50</v>
      </c>
      <c r="DT84" t="s">
        <v>282</v>
      </c>
      <c r="DU84">
        <v>0</v>
      </c>
      <c r="DV84">
        <v>0</v>
      </c>
      <c r="DW84">
        <v>0</v>
      </c>
      <c r="DX84" t="s">
        <v>282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>
      <c r="A85" t="s">
        <v>80</v>
      </c>
      <c r="B85" t="s">
        <v>282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282</v>
      </c>
      <c r="I85">
        <v>9.3299999999999994E-2</v>
      </c>
      <c r="J85" t="s">
        <v>282</v>
      </c>
      <c r="K85" t="s">
        <v>282</v>
      </c>
      <c r="L85" t="s">
        <v>282</v>
      </c>
      <c r="M85" t="s">
        <v>282</v>
      </c>
      <c r="N85" t="s">
        <v>282</v>
      </c>
      <c r="O85">
        <v>-0.12602095672146901</v>
      </c>
      <c r="P85" t="s">
        <v>282</v>
      </c>
      <c r="Q85" t="s">
        <v>282</v>
      </c>
      <c r="R85" t="s">
        <v>282</v>
      </c>
      <c r="S85" t="s">
        <v>282</v>
      </c>
      <c r="T85" t="s">
        <v>282</v>
      </c>
      <c r="U85" t="s">
        <v>282</v>
      </c>
      <c r="V85" t="s">
        <v>282</v>
      </c>
      <c r="W85" t="s">
        <v>282</v>
      </c>
      <c r="X85" t="s">
        <v>282</v>
      </c>
      <c r="Y85" t="s">
        <v>282</v>
      </c>
      <c r="Z85" t="s">
        <v>282</v>
      </c>
      <c r="AA85">
        <v>0</v>
      </c>
      <c r="AB85">
        <v>0.24</v>
      </c>
      <c r="AC85" t="s">
        <v>282</v>
      </c>
      <c r="AD85" t="s">
        <v>282</v>
      </c>
      <c r="AE85">
        <v>0</v>
      </c>
      <c r="AF85" t="s">
        <v>282</v>
      </c>
      <c r="AG85" t="s">
        <v>282</v>
      </c>
      <c r="AH85" t="s">
        <v>282</v>
      </c>
      <c r="AI85" t="s">
        <v>282</v>
      </c>
      <c r="AJ85" t="s">
        <v>282</v>
      </c>
      <c r="AK85" t="s">
        <v>282</v>
      </c>
      <c r="AL85" t="s">
        <v>282</v>
      </c>
      <c r="AM85" t="s">
        <v>282</v>
      </c>
      <c r="AN85" t="s">
        <v>282</v>
      </c>
      <c r="AO85" t="s">
        <v>282</v>
      </c>
      <c r="AP85" t="s">
        <v>282</v>
      </c>
      <c r="AQ85" t="s">
        <v>282</v>
      </c>
      <c r="AR85" t="s">
        <v>282</v>
      </c>
      <c r="AS85" t="s">
        <v>282</v>
      </c>
      <c r="AT85" t="s">
        <v>282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t="s">
        <v>282</v>
      </c>
      <c r="BB85" t="s">
        <v>282</v>
      </c>
      <c r="BC85" t="s">
        <v>282</v>
      </c>
      <c r="BD85" t="s">
        <v>282</v>
      </c>
      <c r="BE85" t="s">
        <v>282</v>
      </c>
      <c r="BF85" t="s">
        <v>282</v>
      </c>
      <c r="BG85" t="s">
        <v>282</v>
      </c>
      <c r="BH85" t="s">
        <v>282</v>
      </c>
      <c r="BI85" t="s">
        <v>282</v>
      </c>
      <c r="BJ85" t="s">
        <v>282</v>
      </c>
      <c r="BK85" t="s">
        <v>282</v>
      </c>
      <c r="BL85" t="s">
        <v>282</v>
      </c>
      <c r="BM85" t="s">
        <v>282</v>
      </c>
      <c r="BN85" t="s">
        <v>282</v>
      </c>
      <c r="BO85" t="s">
        <v>282</v>
      </c>
      <c r="BP85" t="s">
        <v>282</v>
      </c>
      <c r="BQ85" t="s">
        <v>282</v>
      </c>
      <c r="BR85" t="s">
        <v>282</v>
      </c>
      <c r="BS85">
        <v>50</v>
      </c>
      <c r="BT85">
        <v>50</v>
      </c>
      <c r="BU85">
        <v>50</v>
      </c>
      <c r="BV85">
        <v>50</v>
      </c>
      <c r="BW85">
        <v>50</v>
      </c>
      <c r="BX85">
        <v>50</v>
      </c>
      <c r="BY85">
        <v>50</v>
      </c>
      <c r="BZ85">
        <v>50</v>
      </c>
      <c r="CA85">
        <v>50</v>
      </c>
      <c r="CB85">
        <v>50</v>
      </c>
      <c r="CC85">
        <v>50</v>
      </c>
      <c r="CD85">
        <v>50</v>
      </c>
      <c r="CE85">
        <v>50</v>
      </c>
      <c r="CF85">
        <v>50</v>
      </c>
      <c r="CG85">
        <v>50</v>
      </c>
      <c r="CH85">
        <v>50</v>
      </c>
      <c r="CI85">
        <v>50</v>
      </c>
      <c r="CJ85">
        <v>50</v>
      </c>
      <c r="CK85">
        <v>50</v>
      </c>
      <c r="CL85">
        <v>50</v>
      </c>
      <c r="CM85">
        <v>50</v>
      </c>
      <c r="CN85">
        <v>50</v>
      </c>
      <c r="CO85">
        <v>50</v>
      </c>
      <c r="CP85">
        <v>50</v>
      </c>
      <c r="CQ85">
        <v>50</v>
      </c>
      <c r="CR85">
        <v>50</v>
      </c>
      <c r="CS85">
        <v>50</v>
      </c>
      <c r="CT85">
        <v>50</v>
      </c>
      <c r="CU85">
        <v>50</v>
      </c>
      <c r="CV85">
        <v>50</v>
      </c>
      <c r="CW85">
        <v>50</v>
      </c>
      <c r="CX85">
        <v>50</v>
      </c>
      <c r="CY85">
        <v>50</v>
      </c>
      <c r="CZ85">
        <v>50</v>
      </c>
      <c r="DA85">
        <v>50</v>
      </c>
      <c r="DB85">
        <v>50</v>
      </c>
      <c r="DC85">
        <v>50</v>
      </c>
      <c r="DD85">
        <v>50</v>
      </c>
      <c r="DE85">
        <v>50</v>
      </c>
      <c r="DF85">
        <v>50</v>
      </c>
      <c r="DG85">
        <v>50</v>
      </c>
      <c r="DH85">
        <v>50</v>
      </c>
      <c r="DI85">
        <v>50</v>
      </c>
      <c r="DJ85">
        <v>50</v>
      </c>
      <c r="DK85">
        <v>50</v>
      </c>
      <c r="DL85">
        <v>50</v>
      </c>
      <c r="DM85">
        <v>50</v>
      </c>
      <c r="DN85">
        <v>50</v>
      </c>
      <c r="DO85">
        <v>50</v>
      </c>
      <c r="DP85">
        <v>50</v>
      </c>
      <c r="DQ85">
        <v>50</v>
      </c>
      <c r="DR85">
        <v>50</v>
      </c>
      <c r="DS85">
        <v>50</v>
      </c>
      <c r="DT85" t="s">
        <v>282</v>
      </c>
      <c r="DU85">
        <v>0</v>
      </c>
      <c r="DV85">
        <v>0</v>
      </c>
      <c r="DW85">
        <v>0</v>
      </c>
      <c r="DX85" t="s">
        <v>282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>
      <c r="A86" t="s">
        <v>81</v>
      </c>
      <c r="B86" t="s">
        <v>282</v>
      </c>
      <c r="C86">
        <v>0</v>
      </c>
      <c r="D86">
        <v>0</v>
      </c>
      <c r="E86">
        <v>0</v>
      </c>
      <c r="F86">
        <v>0</v>
      </c>
      <c r="G86">
        <v>0</v>
      </c>
      <c r="H86" t="s">
        <v>282</v>
      </c>
      <c r="I86">
        <v>7.3899999999999993E-2</v>
      </c>
      <c r="J86">
        <v>0</v>
      </c>
      <c r="K86" t="s">
        <v>282</v>
      </c>
      <c r="L86" t="s">
        <v>282</v>
      </c>
      <c r="M86" t="s">
        <v>282</v>
      </c>
      <c r="N86" t="s">
        <v>282</v>
      </c>
      <c r="O86">
        <v>-0.12602095672146901</v>
      </c>
      <c r="P86" t="s">
        <v>282</v>
      </c>
      <c r="Q86" t="s">
        <v>282</v>
      </c>
      <c r="R86" t="s">
        <v>282</v>
      </c>
      <c r="S86" t="s">
        <v>282</v>
      </c>
      <c r="T86" t="s">
        <v>282</v>
      </c>
      <c r="U86" t="s">
        <v>282</v>
      </c>
      <c r="V86" t="s">
        <v>282</v>
      </c>
      <c r="W86" t="s">
        <v>282</v>
      </c>
      <c r="X86" t="s">
        <v>282</v>
      </c>
      <c r="Y86" t="s">
        <v>282</v>
      </c>
      <c r="Z86" t="s">
        <v>282</v>
      </c>
      <c r="AA86">
        <v>0</v>
      </c>
      <c r="AB86">
        <v>0.24</v>
      </c>
      <c r="AC86" t="s">
        <v>282</v>
      </c>
      <c r="AD86" t="s">
        <v>282</v>
      </c>
      <c r="AE86">
        <v>0</v>
      </c>
      <c r="AF86" t="s">
        <v>282</v>
      </c>
      <c r="AG86" t="s">
        <v>282</v>
      </c>
      <c r="AH86" t="s">
        <v>282</v>
      </c>
      <c r="AI86" t="s">
        <v>282</v>
      </c>
      <c r="AJ86" t="s">
        <v>282</v>
      </c>
      <c r="AK86" t="s">
        <v>282</v>
      </c>
      <c r="AL86" t="s">
        <v>282</v>
      </c>
      <c r="AM86" t="s">
        <v>282</v>
      </c>
      <c r="AN86" t="s">
        <v>282</v>
      </c>
      <c r="AO86" t="s">
        <v>282</v>
      </c>
      <c r="AP86" t="s">
        <v>282</v>
      </c>
      <c r="AQ86" t="s">
        <v>282</v>
      </c>
      <c r="AR86" t="s">
        <v>282</v>
      </c>
      <c r="AS86" t="s">
        <v>282</v>
      </c>
      <c r="AT86" t="s">
        <v>282</v>
      </c>
      <c r="AU86">
        <v>4.0599999999999997E-2</v>
      </c>
      <c r="AV86">
        <v>0</v>
      </c>
      <c r="AW86">
        <v>0</v>
      </c>
      <c r="AX86">
        <v>0</v>
      </c>
      <c r="AY86">
        <v>0</v>
      </c>
      <c r="AZ86">
        <v>0</v>
      </c>
      <c r="BA86" t="s">
        <v>282</v>
      </c>
      <c r="BB86" t="s">
        <v>282</v>
      </c>
      <c r="BC86">
        <v>4.0000000000000002E-4</v>
      </c>
      <c r="BD86">
        <v>6.6E-3</v>
      </c>
      <c r="BE86">
        <v>0</v>
      </c>
      <c r="BF86">
        <v>0</v>
      </c>
      <c r="BG86">
        <v>0</v>
      </c>
      <c r="BH86">
        <v>0</v>
      </c>
      <c r="BI86">
        <v>6.6E-3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50</v>
      </c>
      <c r="BT86">
        <v>50</v>
      </c>
      <c r="BU86">
        <v>50</v>
      </c>
      <c r="BV86">
        <v>50</v>
      </c>
      <c r="BW86">
        <v>50</v>
      </c>
      <c r="BX86">
        <v>50</v>
      </c>
      <c r="BY86">
        <v>50</v>
      </c>
      <c r="BZ86">
        <v>50</v>
      </c>
      <c r="CA86">
        <v>50</v>
      </c>
      <c r="CB86">
        <v>50</v>
      </c>
      <c r="CC86">
        <v>50</v>
      </c>
      <c r="CD86">
        <v>50</v>
      </c>
      <c r="CE86">
        <v>50</v>
      </c>
      <c r="CF86">
        <v>50</v>
      </c>
      <c r="CG86">
        <v>50</v>
      </c>
      <c r="CH86">
        <v>50</v>
      </c>
      <c r="CI86">
        <v>50</v>
      </c>
      <c r="CJ86">
        <v>50</v>
      </c>
      <c r="CK86">
        <v>50</v>
      </c>
      <c r="CL86">
        <v>50</v>
      </c>
      <c r="CM86">
        <v>50</v>
      </c>
      <c r="CN86">
        <v>50</v>
      </c>
      <c r="CO86">
        <v>50</v>
      </c>
      <c r="CP86">
        <v>50</v>
      </c>
      <c r="CQ86">
        <v>50</v>
      </c>
      <c r="CR86">
        <v>50</v>
      </c>
      <c r="CS86">
        <v>50</v>
      </c>
      <c r="CT86">
        <v>50</v>
      </c>
      <c r="CU86">
        <v>50</v>
      </c>
      <c r="CV86">
        <v>50</v>
      </c>
      <c r="CW86">
        <v>50</v>
      </c>
      <c r="CX86">
        <v>50</v>
      </c>
      <c r="CY86">
        <v>50</v>
      </c>
      <c r="CZ86">
        <v>50</v>
      </c>
      <c r="DA86">
        <v>50</v>
      </c>
      <c r="DB86">
        <v>50</v>
      </c>
      <c r="DC86">
        <v>50</v>
      </c>
      <c r="DD86">
        <v>50</v>
      </c>
      <c r="DE86">
        <v>50</v>
      </c>
      <c r="DF86">
        <v>50</v>
      </c>
      <c r="DG86">
        <v>50</v>
      </c>
      <c r="DH86">
        <v>50</v>
      </c>
      <c r="DI86">
        <v>50</v>
      </c>
      <c r="DJ86">
        <v>50</v>
      </c>
      <c r="DK86">
        <v>50</v>
      </c>
      <c r="DL86">
        <v>50</v>
      </c>
      <c r="DM86">
        <v>50</v>
      </c>
      <c r="DN86">
        <v>50</v>
      </c>
      <c r="DO86">
        <v>50</v>
      </c>
      <c r="DP86">
        <v>50</v>
      </c>
      <c r="DQ86">
        <v>50</v>
      </c>
      <c r="DR86">
        <v>50</v>
      </c>
      <c r="DS86">
        <v>50</v>
      </c>
      <c r="DT86" t="s">
        <v>282</v>
      </c>
      <c r="DU86">
        <v>0</v>
      </c>
      <c r="DV86">
        <v>0</v>
      </c>
      <c r="DW86">
        <v>0</v>
      </c>
      <c r="DX86" t="s">
        <v>282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</row>
    <row r="87" spans="1:140">
      <c r="A87" t="s">
        <v>106</v>
      </c>
      <c r="B87" t="s">
        <v>282</v>
      </c>
      <c r="C87">
        <v>0</v>
      </c>
      <c r="D87">
        <v>0</v>
      </c>
      <c r="E87">
        <v>0</v>
      </c>
      <c r="F87">
        <v>0</v>
      </c>
      <c r="G87">
        <v>0</v>
      </c>
      <c r="H87" t="s">
        <v>282</v>
      </c>
      <c r="I87">
        <v>9.5699999999999993E-2</v>
      </c>
      <c r="J87" t="s">
        <v>282</v>
      </c>
      <c r="K87" t="s">
        <v>282</v>
      </c>
      <c r="L87">
        <v>3.4000000000000002E-2</v>
      </c>
      <c r="M87" t="s">
        <v>282</v>
      </c>
      <c r="N87" t="s">
        <v>282</v>
      </c>
      <c r="O87">
        <v>-0.12602095672146901</v>
      </c>
      <c r="P87" t="s">
        <v>282</v>
      </c>
      <c r="Q87" t="s">
        <v>282</v>
      </c>
      <c r="R87" t="s">
        <v>282</v>
      </c>
      <c r="S87" t="s">
        <v>282</v>
      </c>
      <c r="T87" t="s">
        <v>282</v>
      </c>
      <c r="U87" t="s">
        <v>282</v>
      </c>
      <c r="V87" t="s">
        <v>282</v>
      </c>
      <c r="W87" t="s">
        <v>282</v>
      </c>
      <c r="X87" t="s">
        <v>282</v>
      </c>
      <c r="Y87" t="s">
        <v>282</v>
      </c>
      <c r="Z87" t="s">
        <v>282</v>
      </c>
      <c r="AA87">
        <v>0</v>
      </c>
      <c r="AB87">
        <v>0.24</v>
      </c>
      <c r="AC87" t="s">
        <v>282</v>
      </c>
      <c r="AD87" t="s">
        <v>282</v>
      </c>
      <c r="AE87">
        <v>0</v>
      </c>
      <c r="AF87" t="s">
        <v>282</v>
      </c>
      <c r="AG87" t="s">
        <v>282</v>
      </c>
      <c r="AH87" t="s">
        <v>282</v>
      </c>
      <c r="AI87" t="s">
        <v>282</v>
      </c>
      <c r="AJ87" t="s">
        <v>282</v>
      </c>
      <c r="AK87" t="s">
        <v>282</v>
      </c>
      <c r="AL87" t="s">
        <v>282</v>
      </c>
      <c r="AM87" t="s">
        <v>282</v>
      </c>
      <c r="AN87" t="s">
        <v>282</v>
      </c>
      <c r="AO87" t="s">
        <v>282</v>
      </c>
      <c r="AP87" t="s">
        <v>282</v>
      </c>
      <c r="AQ87" t="s">
        <v>282</v>
      </c>
      <c r="AR87">
        <v>0.3</v>
      </c>
      <c r="AS87" t="s">
        <v>282</v>
      </c>
      <c r="AT87" t="s">
        <v>282</v>
      </c>
      <c r="AU87">
        <v>6.59E-2</v>
      </c>
      <c r="AV87">
        <v>0</v>
      </c>
      <c r="AW87">
        <v>0</v>
      </c>
      <c r="AX87">
        <v>0</v>
      </c>
      <c r="AY87">
        <v>0</v>
      </c>
      <c r="AZ87">
        <v>0</v>
      </c>
      <c r="BA87" t="s">
        <v>282</v>
      </c>
      <c r="BB87" t="s">
        <v>282</v>
      </c>
      <c r="BC87" t="s">
        <v>282</v>
      </c>
      <c r="BD87" t="s">
        <v>282</v>
      </c>
      <c r="BE87" t="s">
        <v>282</v>
      </c>
      <c r="BF87" t="s">
        <v>282</v>
      </c>
      <c r="BG87" t="s">
        <v>282</v>
      </c>
      <c r="BH87" t="s">
        <v>282</v>
      </c>
      <c r="BI87" t="s">
        <v>282</v>
      </c>
      <c r="BJ87" t="s">
        <v>282</v>
      </c>
      <c r="BK87" t="s">
        <v>282</v>
      </c>
      <c r="BL87" t="s">
        <v>282</v>
      </c>
      <c r="BM87" t="s">
        <v>282</v>
      </c>
      <c r="BN87" t="s">
        <v>282</v>
      </c>
      <c r="BO87" t="s">
        <v>282</v>
      </c>
      <c r="BP87" t="s">
        <v>282</v>
      </c>
      <c r="BQ87" t="s">
        <v>282</v>
      </c>
      <c r="BR87" t="s">
        <v>282</v>
      </c>
      <c r="BS87" t="s">
        <v>282</v>
      </c>
      <c r="BT87" t="s">
        <v>282</v>
      </c>
      <c r="BU87" t="s">
        <v>282</v>
      </c>
      <c r="BV87" t="s">
        <v>282</v>
      </c>
      <c r="BW87" t="s">
        <v>282</v>
      </c>
      <c r="BX87" t="s">
        <v>282</v>
      </c>
      <c r="BY87" t="s">
        <v>282</v>
      </c>
      <c r="BZ87" t="s">
        <v>282</v>
      </c>
      <c r="CA87" t="s">
        <v>282</v>
      </c>
      <c r="CB87" t="s">
        <v>282</v>
      </c>
      <c r="CC87" t="s">
        <v>282</v>
      </c>
      <c r="CD87" t="s">
        <v>282</v>
      </c>
      <c r="CE87" t="s">
        <v>282</v>
      </c>
      <c r="CF87" t="s">
        <v>282</v>
      </c>
      <c r="CG87" t="s">
        <v>282</v>
      </c>
      <c r="CH87" t="s">
        <v>282</v>
      </c>
      <c r="CI87" t="s">
        <v>282</v>
      </c>
      <c r="CJ87" t="s">
        <v>282</v>
      </c>
      <c r="CK87" t="s">
        <v>282</v>
      </c>
      <c r="CL87" t="s">
        <v>282</v>
      </c>
      <c r="CM87" t="s">
        <v>282</v>
      </c>
      <c r="CN87" t="s">
        <v>282</v>
      </c>
      <c r="CO87" t="s">
        <v>282</v>
      </c>
      <c r="CP87" t="s">
        <v>282</v>
      </c>
      <c r="CQ87" t="s">
        <v>282</v>
      </c>
      <c r="CR87" t="s">
        <v>282</v>
      </c>
      <c r="CS87" t="s">
        <v>282</v>
      </c>
      <c r="CT87" t="s">
        <v>282</v>
      </c>
      <c r="CU87" t="s">
        <v>282</v>
      </c>
      <c r="CV87" t="s">
        <v>282</v>
      </c>
      <c r="CW87" t="s">
        <v>282</v>
      </c>
      <c r="CX87" t="s">
        <v>282</v>
      </c>
      <c r="CY87" t="s">
        <v>282</v>
      </c>
      <c r="CZ87" t="s">
        <v>282</v>
      </c>
      <c r="DA87" t="s">
        <v>282</v>
      </c>
      <c r="DB87" t="s">
        <v>282</v>
      </c>
      <c r="DC87" t="s">
        <v>282</v>
      </c>
      <c r="DD87" t="s">
        <v>282</v>
      </c>
      <c r="DE87" t="s">
        <v>282</v>
      </c>
      <c r="DF87" t="s">
        <v>282</v>
      </c>
      <c r="DG87" t="s">
        <v>282</v>
      </c>
      <c r="DH87" t="s">
        <v>282</v>
      </c>
      <c r="DI87" t="s">
        <v>282</v>
      </c>
      <c r="DJ87" t="s">
        <v>282</v>
      </c>
      <c r="DK87" t="s">
        <v>282</v>
      </c>
      <c r="DL87" t="s">
        <v>282</v>
      </c>
      <c r="DM87" t="s">
        <v>282</v>
      </c>
      <c r="DN87" t="s">
        <v>282</v>
      </c>
      <c r="DO87" t="s">
        <v>282</v>
      </c>
      <c r="DP87" t="s">
        <v>282</v>
      </c>
      <c r="DQ87" t="s">
        <v>282</v>
      </c>
      <c r="DR87" t="s">
        <v>282</v>
      </c>
      <c r="DS87" t="s">
        <v>282</v>
      </c>
      <c r="DT87" t="s">
        <v>282</v>
      </c>
      <c r="DU87">
        <v>0</v>
      </c>
      <c r="DV87">
        <v>0</v>
      </c>
      <c r="DW87">
        <v>0</v>
      </c>
      <c r="DX87" t="s">
        <v>282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>
      <c r="A88" t="s">
        <v>107</v>
      </c>
      <c r="B88" t="s">
        <v>282</v>
      </c>
      <c r="C88">
        <v>0</v>
      </c>
      <c r="D88">
        <v>0</v>
      </c>
      <c r="E88">
        <v>0</v>
      </c>
      <c r="F88">
        <v>0</v>
      </c>
      <c r="G88">
        <v>0</v>
      </c>
      <c r="H88" t="s">
        <v>282</v>
      </c>
      <c r="I88">
        <v>0.1116</v>
      </c>
      <c r="J88" t="s">
        <v>282</v>
      </c>
      <c r="K88" t="s">
        <v>282</v>
      </c>
      <c r="L88">
        <v>3.4000000000000002E-2</v>
      </c>
      <c r="M88" t="s">
        <v>282</v>
      </c>
      <c r="N88" t="s">
        <v>282</v>
      </c>
      <c r="O88">
        <v>-0.12602095672146901</v>
      </c>
      <c r="P88" t="s">
        <v>282</v>
      </c>
      <c r="Q88" t="s">
        <v>282</v>
      </c>
      <c r="R88" t="s">
        <v>282</v>
      </c>
      <c r="S88" t="s">
        <v>282</v>
      </c>
      <c r="T88" t="s">
        <v>282</v>
      </c>
      <c r="U88" t="s">
        <v>282</v>
      </c>
      <c r="V88" t="s">
        <v>282</v>
      </c>
      <c r="W88" t="s">
        <v>282</v>
      </c>
      <c r="X88" t="s">
        <v>282</v>
      </c>
      <c r="Y88" t="s">
        <v>282</v>
      </c>
      <c r="Z88" t="s">
        <v>282</v>
      </c>
      <c r="AA88">
        <v>0</v>
      </c>
      <c r="AB88">
        <v>0.24</v>
      </c>
      <c r="AC88" t="s">
        <v>282</v>
      </c>
      <c r="AD88" t="s">
        <v>282</v>
      </c>
      <c r="AE88">
        <v>0</v>
      </c>
      <c r="AF88" t="s">
        <v>282</v>
      </c>
      <c r="AG88" t="s">
        <v>282</v>
      </c>
      <c r="AH88" t="s">
        <v>282</v>
      </c>
      <c r="AI88" t="s">
        <v>282</v>
      </c>
      <c r="AJ88" t="s">
        <v>282</v>
      </c>
      <c r="AK88" t="s">
        <v>282</v>
      </c>
      <c r="AL88" t="s">
        <v>282</v>
      </c>
      <c r="AM88" t="s">
        <v>282</v>
      </c>
      <c r="AN88" t="s">
        <v>282</v>
      </c>
      <c r="AO88" t="s">
        <v>282</v>
      </c>
      <c r="AP88" t="s">
        <v>282</v>
      </c>
      <c r="AQ88" t="s">
        <v>282</v>
      </c>
      <c r="AR88" t="s">
        <v>282</v>
      </c>
      <c r="AS88">
        <v>0.1381596715</v>
      </c>
      <c r="AT88" t="s">
        <v>282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t="s">
        <v>282</v>
      </c>
      <c r="BB88" t="s">
        <v>282</v>
      </c>
      <c r="BC88" t="s">
        <v>282</v>
      </c>
      <c r="BD88" t="s">
        <v>282</v>
      </c>
      <c r="BE88" t="s">
        <v>282</v>
      </c>
      <c r="BF88" t="s">
        <v>282</v>
      </c>
      <c r="BG88" t="s">
        <v>282</v>
      </c>
      <c r="BH88" t="s">
        <v>282</v>
      </c>
      <c r="BI88" t="s">
        <v>282</v>
      </c>
      <c r="BJ88" t="s">
        <v>282</v>
      </c>
      <c r="BK88" t="s">
        <v>282</v>
      </c>
      <c r="BL88" t="s">
        <v>282</v>
      </c>
      <c r="BM88" t="s">
        <v>282</v>
      </c>
      <c r="BN88" t="s">
        <v>282</v>
      </c>
      <c r="BO88" t="s">
        <v>282</v>
      </c>
      <c r="BP88" t="s">
        <v>282</v>
      </c>
      <c r="BQ88" t="s">
        <v>282</v>
      </c>
      <c r="BR88" t="s">
        <v>282</v>
      </c>
      <c r="BS88" t="s">
        <v>282</v>
      </c>
      <c r="BT88" t="s">
        <v>282</v>
      </c>
      <c r="BU88" t="s">
        <v>282</v>
      </c>
      <c r="BV88" t="s">
        <v>282</v>
      </c>
      <c r="BW88" t="s">
        <v>282</v>
      </c>
      <c r="BX88" t="s">
        <v>282</v>
      </c>
      <c r="BY88" t="s">
        <v>282</v>
      </c>
      <c r="BZ88" t="s">
        <v>282</v>
      </c>
      <c r="CA88" t="s">
        <v>282</v>
      </c>
      <c r="CB88" t="s">
        <v>282</v>
      </c>
      <c r="CC88" t="s">
        <v>282</v>
      </c>
      <c r="CD88" t="s">
        <v>282</v>
      </c>
      <c r="CE88" t="s">
        <v>282</v>
      </c>
      <c r="CF88" t="s">
        <v>282</v>
      </c>
      <c r="CG88" t="s">
        <v>282</v>
      </c>
      <c r="CH88" t="s">
        <v>282</v>
      </c>
      <c r="CI88" t="s">
        <v>282</v>
      </c>
      <c r="CJ88" t="s">
        <v>282</v>
      </c>
      <c r="CK88" t="s">
        <v>282</v>
      </c>
      <c r="CL88" t="s">
        <v>282</v>
      </c>
      <c r="CM88" t="s">
        <v>282</v>
      </c>
      <c r="CN88" t="s">
        <v>282</v>
      </c>
      <c r="CO88" t="s">
        <v>282</v>
      </c>
      <c r="CP88" t="s">
        <v>282</v>
      </c>
      <c r="CQ88" t="s">
        <v>282</v>
      </c>
      <c r="CR88" t="s">
        <v>282</v>
      </c>
      <c r="CS88" t="s">
        <v>282</v>
      </c>
      <c r="CT88" t="s">
        <v>282</v>
      </c>
      <c r="CU88" t="s">
        <v>282</v>
      </c>
      <c r="CV88" t="s">
        <v>282</v>
      </c>
      <c r="CW88" t="s">
        <v>282</v>
      </c>
      <c r="CX88" t="s">
        <v>282</v>
      </c>
      <c r="CY88" t="s">
        <v>282</v>
      </c>
      <c r="CZ88" t="s">
        <v>282</v>
      </c>
      <c r="DA88" t="s">
        <v>282</v>
      </c>
      <c r="DB88" t="s">
        <v>282</v>
      </c>
      <c r="DC88" t="s">
        <v>282</v>
      </c>
      <c r="DD88" t="s">
        <v>282</v>
      </c>
      <c r="DE88" t="s">
        <v>282</v>
      </c>
      <c r="DF88" t="s">
        <v>282</v>
      </c>
      <c r="DG88" t="s">
        <v>282</v>
      </c>
      <c r="DH88" t="s">
        <v>282</v>
      </c>
      <c r="DI88" t="s">
        <v>282</v>
      </c>
      <c r="DJ88" t="s">
        <v>282</v>
      </c>
      <c r="DK88" t="s">
        <v>282</v>
      </c>
      <c r="DL88" t="s">
        <v>282</v>
      </c>
      <c r="DM88" t="s">
        <v>282</v>
      </c>
      <c r="DN88" t="s">
        <v>282</v>
      </c>
      <c r="DO88" t="s">
        <v>282</v>
      </c>
      <c r="DP88" t="s">
        <v>282</v>
      </c>
      <c r="DQ88" t="s">
        <v>282</v>
      </c>
      <c r="DR88" t="s">
        <v>282</v>
      </c>
      <c r="DS88" t="s">
        <v>282</v>
      </c>
      <c r="DT88" t="s">
        <v>282</v>
      </c>
      <c r="DU88">
        <v>0</v>
      </c>
      <c r="DV88">
        <v>0</v>
      </c>
      <c r="DW88">
        <v>0</v>
      </c>
      <c r="DX88" t="s">
        <v>282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>
      <c r="A89" t="s">
        <v>108</v>
      </c>
      <c r="B89" t="s">
        <v>282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282</v>
      </c>
      <c r="I89">
        <v>9.3799999999999994E-2</v>
      </c>
      <c r="J89" t="s">
        <v>282</v>
      </c>
      <c r="K89" t="s">
        <v>282</v>
      </c>
      <c r="L89">
        <v>3.4000000000000002E-2</v>
      </c>
      <c r="M89" t="s">
        <v>282</v>
      </c>
      <c r="N89" t="s">
        <v>282</v>
      </c>
      <c r="O89">
        <v>-0.12602095672146901</v>
      </c>
      <c r="P89" t="s">
        <v>282</v>
      </c>
      <c r="Q89" t="s">
        <v>282</v>
      </c>
      <c r="R89" t="s">
        <v>282</v>
      </c>
      <c r="S89" t="s">
        <v>282</v>
      </c>
      <c r="T89" t="s">
        <v>282</v>
      </c>
      <c r="U89" t="s">
        <v>282</v>
      </c>
      <c r="V89" t="s">
        <v>282</v>
      </c>
      <c r="W89" t="s">
        <v>282</v>
      </c>
      <c r="X89" t="s">
        <v>282</v>
      </c>
      <c r="Y89" t="s">
        <v>282</v>
      </c>
      <c r="Z89" t="s">
        <v>282</v>
      </c>
      <c r="AA89">
        <v>0</v>
      </c>
      <c r="AB89">
        <v>0.24</v>
      </c>
      <c r="AC89" t="s">
        <v>282</v>
      </c>
      <c r="AD89" t="s">
        <v>282</v>
      </c>
      <c r="AE89">
        <v>0</v>
      </c>
      <c r="AF89" t="s">
        <v>282</v>
      </c>
      <c r="AG89" t="s">
        <v>282</v>
      </c>
      <c r="AH89" t="s">
        <v>282</v>
      </c>
      <c r="AI89" t="s">
        <v>282</v>
      </c>
      <c r="AJ89" t="s">
        <v>282</v>
      </c>
      <c r="AK89" t="s">
        <v>282</v>
      </c>
      <c r="AL89" t="s">
        <v>282</v>
      </c>
      <c r="AM89" t="s">
        <v>282</v>
      </c>
      <c r="AN89" t="s">
        <v>282</v>
      </c>
      <c r="AO89" t="s">
        <v>282</v>
      </c>
      <c r="AP89" t="s">
        <v>282</v>
      </c>
      <c r="AQ89" t="s">
        <v>282</v>
      </c>
      <c r="AR89" t="s">
        <v>282</v>
      </c>
      <c r="AS89" t="s">
        <v>282</v>
      </c>
      <c r="AT89" t="s">
        <v>282</v>
      </c>
      <c r="AU89">
        <v>0.2455</v>
      </c>
      <c r="AV89">
        <v>0</v>
      </c>
      <c r="AW89">
        <v>0</v>
      </c>
      <c r="AX89">
        <v>0</v>
      </c>
      <c r="AY89">
        <v>0</v>
      </c>
      <c r="AZ89">
        <v>0</v>
      </c>
      <c r="BA89" t="s">
        <v>282</v>
      </c>
      <c r="BB89" t="s">
        <v>282</v>
      </c>
      <c r="BC89" t="s">
        <v>282</v>
      </c>
      <c r="BD89" t="s">
        <v>282</v>
      </c>
      <c r="BE89" t="s">
        <v>282</v>
      </c>
      <c r="BF89" t="s">
        <v>282</v>
      </c>
      <c r="BG89" t="s">
        <v>282</v>
      </c>
      <c r="BH89" t="s">
        <v>282</v>
      </c>
      <c r="BI89" t="s">
        <v>282</v>
      </c>
      <c r="BJ89" t="s">
        <v>282</v>
      </c>
      <c r="BK89" t="s">
        <v>282</v>
      </c>
      <c r="BL89" t="s">
        <v>282</v>
      </c>
      <c r="BM89" t="s">
        <v>282</v>
      </c>
      <c r="BN89" t="s">
        <v>282</v>
      </c>
      <c r="BO89" t="s">
        <v>282</v>
      </c>
      <c r="BP89" t="s">
        <v>282</v>
      </c>
      <c r="BQ89" t="s">
        <v>282</v>
      </c>
      <c r="BR89" t="s">
        <v>282</v>
      </c>
      <c r="BS89" t="s">
        <v>282</v>
      </c>
      <c r="BT89" t="s">
        <v>282</v>
      </c>
      <c r="BU89" t="s">
        <v>282</v>
      </c>
      <c r="BV89" t="s">
        <v>282</v>
      </c>
      <c r="BW89" t="s">
        <v>282</v>
      </c>
      <c r="BX89" t="s">
        <v>282</v>
      </c>
      <c r="BY89" t="s">
        <v>282</v>
      </c>
      <c r="BZ89" t="s">
        <v>282</v>
      </c>
      <c r="CA89" t="s">
        <v>282</v>
      </c>
      <c r="CB89" t="s">
        <v>282</v>
      </c>
      <c r="CC89" t="s">
        <v>282</v>
      </c>
      <c r="CD89" t="s">
        <v>282</v>
      </c>
      <c r="CE89" t="s">
        <v>282</v>
      </c>
      <c r="CF89" t="s">
        <v>282</v>
      </c>
      <c r="CG89" t="s">
        <v>282</v>
      </c>
      <c r="CH89" t="s">
        <v>282</v>
      </c>
      <c r="CI89" t="s">
        <v>282</v>
      </c>
      <c r="CJ89" t="s">
        <v>282</v>
      </c>
      <c r="CK89" t="s">
        <v>282</v>
      </c>
      <c r="CL89" t="s">
        <v>282</v>
      </c>
      <c r="CM89" t="s">
        <v>282</v>
      </c>
      <c r="CN89" t="s">
        <v>282</v>
      </c>
      <c r="CO89" t="s">
        <v>282</v>
      </c>
      <c r="CP89" t="s">
        <v>282</v>
      </c>
      <c r="CQ89" t="s">
        <v>282</v>
      </c>
      <c r="CR89" t="s">
        <v>282</v>
      </c>
      <c r="CS89" t="s">
        <v>282</v>
      </c>
      <c r="CT89" t="s">
        <v>282</v>
      </c>
      <c r="CU89" t="s">
        <v>282</v>
      </c>
      <c r="CV89" t="s">
        <v>282</v>
      </c>
      <c r="CW89" t="s">
        <v>282</v>
      </c>
      <c r="CX89" t="s">
        <v>282</v>
      </c>
      <c r="CY89" t="s">
        <v>282</v>
      </c>
      <c r="CZ89" t="s">
        <v>282</v>
      </c>
      <c r="DA89" t="s">
        <v>282</v>
      </c>
      <c r="DB89" t="s">
        <v>282</v>
      </c>
      <c r="DC89" t="s">
        <v>282</v>
      </c>
      <c r="DD89" t="s">
        <v>282</v>
      </c>
      <c r="DE89" t="s">
        <v>282</v>
      </c>
      <c r="DF89" t="s">
        <v>282</v>
      </c>
      <c r="DG89" t="s">
        <v>282</v>
      </c>
      <c r="DH89" t="s">
        <v>282</v>
      </c>
      <c r="DI89" t="s">
        <v>282</v>
      </c>
      <c r="DJ89" t="s">
        <v>282</v>
      </c>
      <c r="DK89" t="s">
        <v>282</v>
      </c>
      <c r="DL89" t="s">
        <v>282</v>
      </c>
      <c r="DM89" t="s">
        <v>282</v>
      </c>
      <c r="DN89" t="s">
        <v>282</v>
      </c>
      <c r="DO89" t="s">
        <v>282</v>
      </c>
      <c r="DP89" t="s">
        <v>282</v>
      </c>
      <c r="DQ89" t="s">
        <v>282</v>
      </c>
      <c r="DR89" t="s">
        <v>282</v>
      </c>
      <c r="DS89" t="s">
        <v>282</v>
      </c>
      <c r="DT89" t="s">
        <v>282</v>
      </c>
      <c r="DU89">
        <v>0</v>
      </c>
      <c r="DV89">
        <v>0</v>
      </c>
      <c r="DW89">
        <v>0</v>
      </c>
      <c r="DX89" t="s">
        <v>282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>
      <c r="A90" t="s">
        <v>82</v>
      </c>
      <c r="B90" t="s">
        <v>282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282</v>
      </c>
      <c r="I90" t="s">
        <v>282</v>
      </c>
      <c r="J90" t="s">
        <v>282</v>
      </c>
      <c r="K90" t="s">
        <v>282</v>
      </c>
      <c r="L90" t="s">
        <v>282</v>
      </c>
      <c r="M90" t="s">
        <v>282</v>
      </c>
      <c r="N90" t="s">
        <v>282</v>
      </c>
      <c r="O90">
        <v>-0.12602095672146901</v>
      </c>
      <c r="P90" t="s">
        <v>282</v>
      </c>
      <c r="Q90" t="s">
        <v>282</v>
      </c>
      <c r="R90" t="s">
        <v>282</v>
      </c>
      <c r="S90" t="s">
        <v>282</v>
      </c>
      <c r="T90" t="s">
        <v>282</v>
      </c>
      <c r="U90" t="s">
        <v>282</v>
      </c>
      <c r="V90" t="s">
        <v>282</v>
      </c>
      <c r="W90" t="s">
        <v>282</v>
      </c>
      <c r="X90" t="s">
        <v>282</v>
      </c>
      <c r="Y90" t="s">
        <v>282</v>
      </c>
      <c r="Z90" t="s">
        <v>282</v>
      </c>
      <c r="AA90">
        <v>0</v>
      </c>
      <c r="AB90">
        <v>0.24</v>
      </c>
      <c r="AC90" t="s">
        <v>282</v>
      </c>
      <c r="AD90" t="s">
        <v>282</v>
      </c>
      <c r="AE90">
        <v>0</v>
      </c>
      <c r="AF90" t="s">
        <v>282</v>
      </c>
      <c r="AG90" t="s">
        <v>282</v>
      </c>
      <c r="AH90" t="s">
        <v>282</v>
      </c>
      <c r="AI90" t="s">
        <v>282</v>
      </c>
      <c r="AJ90" t="s">
        <v>282</v>
      </c>
      <c r="AK90" t="s">
        <v>282</v>
      </c>
      <c r="AL90" t="s">
        <v>282</v>
      </c>
      <c r="AM90" t="s">
        <v>282</v>
      </c>
      <c r="AN90" t="s">
        <v>282</v>
      </c>
      <c r="AO90" t="s">
        <v>282</v>
      </c>
      <c r="AP90" t="s">
        <v>282</v>
      </c>
      <c r="AQ90" t="s">
        <v>282</v>
      </c>
      <c r="AR90" t="s">
        <v>282</v>
      </c>
      <c r="AS90" t="s">
        <v>282</v>
      </c>
      <c r="AT90" t="s">
        <v>282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 t="s">
        <v>282</v>
      </c>
      <c r="BB90" t="s">
        <v>282</v>
      </c>
      <c r="BC90" t="s">
        <v>282</v>
      </c>
      <c r="BD90" t="s">
        <v>282</v>
      </c>
      <c r="BE90" t="s">
        <v>282</v>
      </c>
      <c r="BF90" t="s">
        <v>282</v>
      </c>
      <c r="BG90" t="s">
        <v>282</v>
      </c>
      <c r="BH90" t="s">
        <v>282</v>
      </c>
      <c r="BI90" t="s">
        <v>282</v>
      </c>
      <c r="BJ90" t="s">
        <v>282</v>
      </c>
      <c r="BK90" t="s">
        <v>282</v>
      </c>
      <c r="BL90" t="s">
        <v>282</v>
      </c>
      <c r="BM90" t="s">
        <v>282</v>
      </c>
      <c r="BN90" t="s">
        <v>282</v>
      </c>
      <c r="BO90" t="s">
        <v>282</v>
      </c>
      <c r="BP90" t="s">
        <v>282</v>
      </c>
      <c r="BQ90" t="s">
        <v>282</v>
      </c>
      <c r="BR90" t="s">
        <v>282</v>
      </c>
      <c r="BS90" t="s">
        <v>282</v>
      </c>
      <c r="BT90" t="s">
        <v>282</v>
      </c>
      <c r="BU90" t="s">
        <v>282</v>
      </c>
      <c r="BV90" t="s">
        <v>282</v>
      </c>
      <c r="BW90" t="s">
        <v>282</v>
      </c>
      <c r="BX90" t="s">
        <v>282</v>
      </c>
      <c r="BY90" t="s">
        <v>282</v>
      </c>
      <c r="BZ90" t="s">
        <v>282</v>
      </c>
      <c r="CA90" t="s">
        <v>282</v>
      </c>
      <c r="CB90" t="s">
        <v>282</v>
      </c>
      <c r="CC90" t="s">
        <v>282</v>
      </c>
      <c r="CD90" t="s">
        <v>282</v>
      </c>
      <c r="CE90" t="s">
        <v>282</v>
      </c>
      <c r="CF90" t="s">
        <v>282</v>
      </c>
      <c r="CG90" t="s">
        <v>282</v>
      </c>
      <c r="CH90" t="s">
        <v>282</v>
      </c>
      <c r="CI90" t="s">
        <v>282</v>
      </c>
      <c r="CJ90" t="s">
        <v>282</v>
      </c>
      <c r="CK90" t="s">
        <v>282</v>
      </c>
      <c r="CL90" t="s">
        <v>282</v>
      </c>
      <c r="CM90" t="s">
        <v>282</v>
      </c>
      <c r="CN90" t="s">
        <v>282</v>
      </c>
      <c r="CO90" t="s">
        <v>282</v>
      </c>
      <c r="CP90" t="s">
        <v>282</v>
      </c>
      <c r="CQ90" t="s">
        <v>282</v>
      </c>
      <c r="CR90" t="s">
        <v>282</v>
      </c>
      <c r="CS90" t="s">
        <v>282</v>
      </c>
      <c r="CT90" t="s">
        <v>282</v>
      </c>
      <c r="CU90" t="s">
        <v>282</v>
      </c>
      <c r="CV90" t="s">
        <v>282</v>
      </c>
      <c r="CW90" t="s">
        <v>282</v>
      </c>
      <c r="CX90" t="s">
        <v>282</v>
      </c>
      <c r="CY90" t="s">
        <v>282</v>
      </c>
      <c r="CZ90" t="s">
        <v>282</v>
      </c>
      <c r="DA90" t="s">
        <v>282</v>
      </c>
      <c r="DB90" t="s">
        <v>282</v>
      </c>
      <c r="DC90" t="s">
        <v>282</v>
      </c>
      <c r="DD90" t="s">
        <v>282</v>
      </c>
      <c r="DE90" t="s">
        <v>282</v>
      </c>
      <c r="DF90" t="s">
        <v>282</v>
      </c>
      <c r="DG90" t="s">
        <v>282</v>
      </c>
      <c r="DH90" t="s">
        <v>282</v>
      </c>
      <c r="DI90" t="s">
        <v>282</v>
      </c>
      <c r="DJ90" t="s">
        <v>282</v>
      </c>
      <c r="DK90" t="s">
        <v>282</v>
      </c>
      <c r="DL90" t="s">
        <v>282</v>
      </c>
      <c r="DM90" t="s">
        <v>282</v>
      </c>
      <c r="DN90" t="s">
        <v>282</v>
      </c>
      <c r="DO90" t="s">
        <v>282</v>
      </c>
      <c r="DP90" t="s">
        <v>282</v>
      </c>
      <c r="DQ90" t="s">
        <v>282</v>
      </c>
      <c r="DR90" t="s">
        <v>282</v>
      </c>
      <c r="DS90" t="s">
        <v>282</v>
      </c>
      <c r="DT90" t="s">
        <v>282</v>
      </c>
      <c r="DU90">
        <v>0</v>
      </c>
      <c r="DV90">
        <v>0</v>
      </c>
      <c r="DW90">
        <v>0</v>
      </c>
      <c r="DX90" t="s">
        <v>282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>
      <c r="A91" t="s">
        <v>83</v>
      </c>
      <c r="B91" t="s">
        <v>282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282</v>
      </c>
      <c r="I91" t="s">
        <v>282</v>
      </c>
      <c r="J91" t="s">
        <v>282</v>
      </c>
      <c r="K91" t="s">
        <v>282</v>
      </c>
      <c r="L91" t="s">
        <v>282</v>
      </c>
      <c r="M91" t="s">
        <v>282</v>
      </c>
      <c r="N91" t="s">
        <v>282</v>
      </c>
      <c r="O91">
        <v>-0.12602095672146901</v>
      </c>
      <c r="P91" t="s">
        <v>282</v>
      </c>
      <c r="Q91" t="s">
        <v>282</v>
      </c>
      <c r="R91" t="s">
        <v>282</v>
      </c>
      <c r="S91" t="s">
        <v>282</v>
      </c>
      <c r="T91" t="s">
        <v>282</v>
      </c>
      <c r="U91" t="s">
        <v>282</v>
      </c>
      <c r="V91" t="s">
        <v>282</v>
      </c>
      <c r="W91" t="s">
        <v>282</v>
      </c>
      <c r="X91" t="s">
        <v>282</v>
      </c>
      <c r="Y91" t="s">
        <v>282</v>
      </c>
      <c r="Z91" t="s">
        <v>282</v>
      </c>
      <c r="AA91">
        <v>0</v>
      </c>
      <c r="AB91">
        <v>0.24</v>
      </c>
      <c r="AC91" t="s">
        <v>282</v>
      </c>
      <c r="AD91" t="s">
        <v>282</v>
      </c>
      <c r="AE91">
        <v>0</v>
      </c>
      <c r="AF91" t="s">
        <v>282</v>
      </c>
      <c r="AG91" t="s">
        <v>282</v>
      </c>
      <c r="AH91" t="s">
        <v>282</v>
      </c>
      <c r="AI91" t="s">
        <v>282</v>
      </c>
      <c r="AJ91" t="s">
        <v>282</v>
      </c>
      <c r="AK91" t="s">
        <v>282</v>
      </c>
      <c r="AL91" t="s">
        <v>282</v>
      </c>
      <c r="AM91" t="s">
        <v>282</v>
      </c>
      <c r="AN91" t="s">
        <v>282</v>
      </c>
      <c r="AO91" t="s">
        <v>282</v>
      </c>
      <c r="AP91" t="s">
        <v>282</v>
      </c>
      <c r="AQ91" t="s">
        <v>282</v>
      </c>
      <c r="AR91" t="s">
        <v>282</v>
      </c>
      <c r="AS91" t="s">
        <v>282</v>
      </c>
      <c r="AT91" t="s">
        <v>282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t="s">
        <v>282</v>
      </c>
      <c r="BB91" t="s">
        <v>282</v>
      </c>
      <c r="BC91" t="s">
        <v>282</v>
      </c>
      <c r="BD91" t="s">
        <v>282</v>
      </c>
      <c r="BE91" t="s">
        <v>282</v>
      </c>
      <c r="BF91" t="s">
        <v>282</v>
      </c>
      <c r="BG91" t="s">
        <v>282</v>
      </c>
      <c r="BH91" t="s">
        <v>282</v>
      </c>
      <c r="BI91" t="s">
        <v>282</v>
      </c>
      <c r="BJ91" t="s">
        <v>282</v>
      </c>
      <c r="BK91" t="s">
        <v>282</v>
      </c>
      <c r="BL91" t="s">
        <v>282</v>
      </c>
      <c r="BM91" t="s">
        <v>282</v>
      </c>
      <c r="BN91" t="s">
        <v>282</v>
      </c>
      <c r="BO91" t="s">
        <v>282</v>
      </c>
      <c r="BP91" t="s">
        <v>282</v>
      </c>
      <c r="BQ91" t="s">
        <v>282</v>
      </c>
      <c r="BR91" t="s">
        <v>282</v>
      </c>
      <c r="BS91" t="s">
        <v>282</v>
      </c>
      <c r="BT91" t="s">
        <v>282</v>
      </c>
      <c r="BU91" t="s">
        <v>282</v>
      </c>
      <c r="BV91" t="s">
        <v>282</v>
      </c>
      <c r="BW91" t="s">
        <v>282</v>
      </c>
      <c r="BX91" t="s">
        <v>282</v>
      </c>
      <c r="BY91" t="s">
        <v>282</v>
      </c>
      <c r="BZ91" t="s">
        <v>282</v>
      </c>
      <c r="CA91" t="s">
        <v>282</v>
      </c>
      <c r="CB91" t="s">
        <v>282</v>
      </c>
      <c r="CC91" t="s">
        <v>282</v>
      </c>
      <c r="CD91" t="s">
        <v>282</v>
      </c>
      <c r="CE91" t="s">
        <v>282</v>
      </c>
      <c r="CF91" t="s">
        <v>282</v>
      </c>
      <c r="CG91" t="s">
        <v>282</v>
      </c>
      <c r="CH91" t="s">
        <v>282</v>
      </c>
      <c r="CI91" t="s">
        <v>282</v>
      </c>
      <c r="CJ91" t="s">
        <v>282</v>
      </c>
      <c r="CK91" t="s">
        <v>282</v>
      </c>
      <c r="CL91" t="s">
        <v>282</v>
      </c>
      <c r="CM91" t="s">
        <v>282</v>
      </c>
      <c r="CN91" t="s">
        <v>282</v>
      </c>
      <c r="CO91" t="s">
        <v>282</v>
      </c>
      <c r="CP91" t="s">
        <v>282</v>
      </c>
      <c r="CQ91" t="s">
        <v>282</v>
      </c>
      <c r="CR91" t="s">
        <v>282</v>
      </c>
      <c r="CS91" t="s">
        <v>282</v>
      </c>
      <c r="CT91" t="s">
        <v>282</v>
      </c>
      <c r="CU91" t="s">
        <v>282</v>
      </c>
      <c r="CV91" t="s">
        <v>282</v>
      </c>
      <c r="CW91" t="s">
        <v>282</v>
      </c>
      <c r="CX91" t="s">
        <v>282</v>
      </c>
      <c r="CY91" t="s">
        <v>282</v>
      </c>
      <c r="CZ91" t="s">
        <v>282</v>
      </c>
      <c r="DA91" t="s">
        <v>282</v>
      </c>
      <c r="DB91" t="s">
        <v>282</v>
      </c>
      <c r="DC91" t="s">
        <v>282</v>
      </c>
      <c r="DD91" t="s">
        <v>282</v>
      </c>
      <c r="DE91" t="s">
        <v>282</v>
      </c>
      <c r="DF91" t="s">
        <v>282</v>
      </c>
      <c r="DG91" t="s">
        <v>282</v>
      </c>
      <c r="DH91" t="s">
        <v>282</v>
      </c>
      <c r="DI91" t="s">
        <v>282</v>
      </c>
      <c r="DJ91" t="s">
        <v>282</v>
      </c>
      <c r="DK91" t="s">
        <v>282</v>
      </c>
      <c r="DL91" t="s">
        <v>282</v>
      </c>
      <c r="DM91" t="s">
        <v>282</v>
      </c>
      <c r="DN91" t="s">
        <v>282</v>
      </c>
      <c r="DO91" t="s">
        <v>282</v>
      </c>
      <c r="DP91" t="s">
        <v>282</v>
      </c>
      <c r="DQ91" t="s">
        <v>282</v>
      </c>
      <c r="DR91" t="s">
        <v>282</v>
      </c>
      <c r="DS91" t="s">
        <v>282</v>
      </c>
      <c r="DT91" t="s">
        <v>282</v>
      </c>
      <c r="DU91">
        <v>0</v>
      </c>
      <c r="DV91">
        <v>0</v>
      </c>
      <c r="DW91">
        <v>0</v>
      </c>
      <c r="DX91" t="s">
        <v>282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>
      <c r="A92" t="s">
        <v>84</v>
      </c>
      <c r="B92" t="s">
        <v>282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282</v>
      </c>
      <c r="I92" t="s">
        <v>282</v>
      </c>
      <c r="J92" t="s">
        <v>282</v>
      </c>
      <c r="K92" t="s">
        <v>282</v>
      </c>
      <c r="L92" t="s">
        <v>282</v>
      </c>
      <c r="M92" t="s">
        <v>282</v>
      </c>
      <c r="N92" t="s">
        <v>282</v>
      </c>
      <c r="O92">
        <v>-0.12602095672146901</v>
      </c>
      <c r="P92" t="s">
        <v>282</v>
      </c>
      <c r="Q92" t="s">
        <v>282</v>
      </c>
      <c r="R92" t="s">
        <v>282</v>
      </c>
      <c r="S92" t="s">
        <v>282</v>
      </c>
      <c r="T92" t="s">
        <v>282</v>
      </c>
      <c r="U92" t="s">
        <v>282</v>
      </c>
      <c r="V92" t="s">
        <v>282</v>
      </c>
      <c r="W92" t="s">
        <v>282</v>
      </c>
      <c r="X92" t="s">
        <v>282</v>
      </c>
      <c r="Y92" t="s">
        <v>282</v>
      </c>
      <c r="Z92" t="s">
        <v>282</v>
      </c>
      <c r="AA92">
        <v>0</v>
      </c>
      <c r="AB92">
        <v>0.24</v>
      </c>
      <c r="AC92" t="s">
        <v>282</v>
      </c>
      <c r="AD92" t="s">
        <v>282</v>
      </c>
      <c r="AE92">
        <v>8.7599999999999987E-3</v>
      </c>
      <c r="AF92" t="s">
        <v>282</v>
      </c>
      <c r="AG92" t="s">
        <v>282</v>
      </c>
      <c r="AH92" t="s">
        <v>282</v>
      </c>
      <c r="AI92" t="s">
        <v>282</v>
      </c>
      <c r="AJ92" t="s">
        <v>282</v>
      </c>
      <c r="AK92" t="s">
        <v>282</v>
      </c>
      <c r="AL92" t="s">
        <v>282</v>
      </c>
      <c r="AM92" t="s">
        <v>282</v>
      </c>
      <c r="AN92" t="s">
        <v>282</v>
      </c>
      <c r="AO92" t="s">
        <v>282</v>
      </c>
      <c r="AP92" t="s">
        <v>282</v>
      </c>
      <c r="AQ92" t="s">
        <v>282</v>
      </c>
      <c r="AR92" t="s">
        <v>282</v>
      </c>
      <c r="AS92" t="s">
        <v>282</v>
      </c>
      <c r="AT92" t="s">
        <v>282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 t="s">
        <v>282</v>
      </c>
      <c r="BB92" t="s">
        <v>282</v>
      </c>
      <c r="BC92" t="s">
        <v>282</v>
      </c>
      <c r="BD92" t="s">
        <v>282</v>
      </c>
      <c r="BE92" t="s">
        <v>282</v>
      </c>
      <c r="BF92" t="s">
        <v>282</v>
      </c>
      <c r="BG92" t="s">
        <v>282</v>
      </c>
      <c r="BH92" t="s">
        <v>282</v>
      </c>
      <c r="BI92" t="s">
        <v>282</v>
      </c>
      <c r="BJ92" t="s">
        <v>282</v>
      </c>
      <c r="BK92" t="s">
        <v>282</v>
      </c>
      <c r="BL92" t="s">
        <v>282</v>
      </c>
      <c r="BM92" t="s">
        <v>282</v>
      </c>
      <c r="BN92" t="s">
        <v>282</v>
      </c>
      <c r="BO92" t="s">
        <v>282</v>
      </c>
      <c r="BP92" t="s">
        <v>282</v>
      </c>
      <c r="BQ92" t="s">
        <v>282</v>
      </c>
      <c r="BR92" t="s">
        <v>282</v>
      </c>
      <c r="BS92" t="s">
        <v>282</v>
      </c>
      <c r="BT92" t="s">
        <v>282</v>
      </c>
      <c r="BU92" t="s">
        <v>282</v>
      </c>
      <c r="BV92" t="s">
        <v>282</v>
      </c>
      <c r="BW92" t="s">
        <v>282</v>
      </c>
      <c r="BX92" t="s">
        <v>282</v>
      </c>
      <c r="BY92" t="s">
        <v>282</v>
      </c>
      <c r="BZ92" t="s">
        <v>282</v>
      </c>
      <c r="CA92" t="s">
        <v>282</v>
      </c>
      <c r="CB92" t="s">
        <v>282</v>
      </c>
      <c r="CC92" t="s">
        <v>282</v>
      </c>
      <c r="CD92" t="s">
        <v>282</v>
      </c>
      <c r="CE92" t="s">
        <v>282</v>
      </c>
      <c r="CF92" t="s">
        <v>282</v>
      </c>
      <c r="CG92" t="s">
        <v>282</v>
      </c>
      <c r="CH92" t="s">
        <v>282</v>
      </c>
      <c r="CI92" t="s">
        <v>282</v>
      </c>
      <c r="CJ92" t="s">
        <v>282</v>
      </c>
      <c r="CK92" t="s">
        <v>282</v>
      </c>
      <c r="CL92" t="s">
        <v>282</v>
      </c>
      <c r="CM92" t="s">
        <v>282</v>
      </c>
      <c r="CN92" t="s">
        <v>282</v>
      </c>
      <c r="CO92" t="s">
        <v>282</v>
      </c>
      <c r="CP92" t="s">
        <v>282</v>
      </c>
      <c r="CQ92" t="s">
        <v>282</v>
      </c>
      <c r="CR92" t="s">
        <v>282</v>
      </c>
      <c r="CS92" t="s">
        <v>282</v>
      </c>
      <c r="CT92" t="s">
        <v>282</v>
      </c>
      <c r="CU92" t="s">
        <v>282</v>
      </c>
      <c r="CV92" t="s">
        <v>282</v>
      </c>
      <c r="CW92" t="s">
        <v>282</v>
      </c>
      <c r="CX92" t="s">
        <v>282</v>
      </c>
      <c r="CY92" t="s">
        <v>282</v>
      </c>
      <c r="CZ92" t="s">
        <v>282</v>
      </c>
      <c r="DA92" t="s">
        <v>282</v>
      </c>
      <c r="DB92" t="s">
        <v>282</v>
      </c>
      <c r="DC92" t="s">
        <v>282</v>
      </c>
      <c r="DD92" t="s">
        <v>282</v>
      </c>
      <c r="DE92" t="s">
        <v>282</v>
      </c>
      <c r="DF92" t="s">
        <v>282</v>
      </c>
      <c r="DG92" t="s">
        <v>282</v>
      </c>
      <c r="DH92" t="s">
        <v>282</v>
      </c>
      <c r="DI92" t="s">
        <v>282</v>
      </c>
      <c r="DJ92" t="s">
        <v>282</v>
      </c>
      <c r="DK92" t="s">
        <v>282</v>
      </c>
      <c r="DL92" t="s">
        <v>282</v>
      </c>
      <c r="DM92" t="s">
        <v>282</v>
      </c>
      <c r="DN92" t="s">
        <v>282</v>
      </c>
      <c r="DO92" t="s">
        <v>282</v>
      </c>
      <c r="DP92" t="s">
        <v>282</v>
      </c>
      <c r="DQ92" t="s">
        <v>282</v>
      </c>
      <c r="DR92" t="s">
        <v>282</v>
      </c>
      <c r="DS92" t="s">
        <v>282</v>
      </c>
      <c r="DT92" t="s">
        <v>282</v>
      </c>
      <c r="DU92">
        <v>0</v>
      </c>
      <c r="DV92">
        <v>0</v>
      </c>
      <c r="DW92">
        <v>0</v>
      </c>
      <c r="DX92" t="s">
        <v>282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>
      <c r="A93" t="s">
        <v>85</v>
      </c>
      <c r="B93" t="s">
        <v>282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282</v>
      </c>
      <c r="I93">
        <v>5.3400000000000003E-2</v>
      </c>
      <c r="J93" t="s">
        <v>282</v>
      </c>
      <c r="K93" t="s">
        <v>282</v>
      </c>
      <c r="L93" t="s">
        <v>282</v>
      </c>
      <c r="M93" t="s">
        <v>282</v>
      </c>
      <c r="N93" t="s">
        <v>282</v>
      </c>
      <c r="O93">
        <v>-0.12602095672146901</v>
      </c>
      <c r="P93" t="s">
        <v>282</v>
      </c>
      <c r="Q93" t="s">
        <v>282</v>
      </c>
      <c r="R93" t="s">
        <v>282</v>
      </c>
      <c r="S93" t="s">
        <v>282</v>
      </c>
      <c r="T93" t="s">
        <v>282</v>
      </c>
      <c r="U93" t="s">
        <v>282</v>
      </c>
      <c r="V93" t="s">
        <v>282</v>
      </c>
      <c r="W93" t="s">
        <v>282</v>
      </c>
      <c r="X93" t="s">
        <v>282</v>
      </c>
      <c r="Y93" t="s">
        <v>282</v>
      </c>
      <c r="Z93" t="s">
        <v>282</v>
      </c>
      <c r="AA93">
        <v>0</v>
      </c>
      <c r="AB93">
        <v>0.24</v>
      </c>
      <c r="AC93" t="s">
        <v>282</v>
      </c>
      <c r="AD93" t="s">
        <v>282</v>
      </c>
      <c r="AE93">
        <v>0</v>
      </c>
      <c r="AF93" t="s">
        <v>282</v>
      </c>
      <c r="AG93" t="s">
        <v>282</v>
      </c>
      <c r="AH93" t="s">
        <v>282</v>
      </c>
      <c r="AI93" t="s">
        <v>282</v>
      </c>
      <c r="AJ93" t="s">
        <v>282</v>
      </c>
      <c r="AK93" t="s">
        <v>282</v>
      </c>
      <c r="AL93" t="s">
        <v>282</v>
      </c>
      <c r="AM93" t="s">
        <v>282</v>
      </c>
      <c r="AN93" t="s">
        <v>282</v>
      </c>
      <c r="AO93" t="s">
        <v>282</v>
      </c>
      <c r="AP93" t="s">
        <v>282</v>
      </c>
      <c r="AQ93" t="s">
        <v>282</v>
      </c>
      <c r="AR93" t="s">
        <v>282</v>
      </c>
      <c r="AS93" t="s">
        <v>282</v>
      </c>
      <c r="AT93" t="s">
        <v>282</v>
      </c>
      <c r="AU93">
        <v>5.0799999999999998E-2</v>
      </c>
      <c r="AV93">
        <v>0</v>
      </c>
      <c r="AW93">
        <v>0</v>
      </c>
      <c r="AX93">
        <v>0</v>
      </c>
      <c r="AY93">
        <v>0</v>
      </c>
      <c r="AZ93">
        <v>0</v>
      </c>
      <c r="BA93" t="s">
        <v>282</v>
      </c>
      <c r="BB93" t="s">
        <v>282</v>
      </c>
      <c r="BC93" t="s">
        <v>282</v>
      </c>
      <c r="BD93" t="s">
        <v>282</v>
      </c>
      <c r="BE93" t="s">
        <v>282</v>
      </c>
      <c r="BF93" t="s">
        <v>282</v>
      </c>
      <c r="BG93" t="s">
        <v>282</v>
      </c>
      <c r="BH93" t="s">
        <v>282</v>
      </c>
      <c r="BI93" t="s">
        <v>282</v>
      </c>
      <c r="BJ93" t="s">
        <v>282</v>
      </c>
      <c r="BK93" t="s">
        <v>282</v>
      </c>
      <c r="BL93" t="s">
        <v>282</v>
      </c>
      <c r="BM93" t="s">
        <v>282</v>
      </c>
      <c r="BN93" t="s">
        <v>282</v>
      </c>
      <c r="BO93" t="s">
        <v>282</v>
      </c>
      <c r="BP93" t="s">
        <v>282</v>
      </c>
      <c r="BQ93" t="s">
        <v>282</v>
      </c>
      <c r="BR93" t="s">
        <v>282</v>
      </c>
      <c r="BS93" t="s">
        <v>282</v>
      </c>
      <c r="BT93" t="s">
        <v>282</v>
      </c>
      <c r="BU93" t="s">
        <v>282</v>
      </c>
      <c r="BV93" t="s">
        <v>282</v>
      </c>
      <c r="BW93" t="s">
        <v>282</v>
      </c>
      <c r="BX93" t="s">
        <v>282</v>
      </c>
      <c r="BY93" t="s">
        <v>282</v>
      </c>
      <c r="BZ93" t="s">
        <v>282</v>
      </c>
      <c r="CA93" t="s">
        <v>282</v>
      </c>
      <c r="CB93" t="s">
        <v>282</v>
      </c>
      <c r="CC93" t="s">
        <v>282</v>
      </c>
      <c r="CD93" t="s">
        <v>282</v>
      </c>
      <c r="CE93" t="s">
        <v>282</v>
      </c>
      <c r="CF93" t="s">
        <v>282</v>
      </c>
      <c r="CG93" t="s">
        <v>282</v>
      </c>
      <c r="CH93" t="s">
        <v>282</v>
      </c>
      <c r="CI93" t="s">
        <v>282</v>
      </c>
      <c r="CJ93" t="s">
        <v>282</v>
      </c>
      <c r="CK93" t="s">
        <v>282</v>
      </c>
      <c r="CL93" t="s">
        <v>282</v>
      </c>
      <c r="CM93" t="s">
        <v>282</v>
      </c>
      <c r="CN93" t="s">
        <v>282</v>
      </c>
      <c r="CO93" t="s">
        <v>282</v>
      </c>
      <c r="CP93" t="s">
        <v>282</v>
      </c>
      <c r="CQ93" t="s">
        <v>282</v>
      </c>
      <c r="CR93" t="s">
        <v>282</v>
      </c>
      <c r="CS93" t="s">
        <v>282</v>
      </c>
      <c r="CT93" t="s">
        <v>282</v>
      </c>
      <c r="CU93" t="s">
        <v>282</v>
      </c>
      <c r="CV93" t="s">
        <v>282</v>
      </c>
      <c r="CW93" t="s">
        <v>282</v>
      </c>
      <c r="CX93" t="s">
        <v>282</v>
      </c>
      <c r="CY93" t="s">
        <v>282</v>
      </c>
      <c r="CZ93" t="s">
        <v>282</v>
      </c>
      <c r="DA93" t="s">
        <v>282</v>
      </c>
      <c r="DB93" t="s">
        <v>282</v>
      </c>
      <c r="DC93" t="s">
        <v>282</v>
      </c>
      <c r="DD93" t="s">
        <v>282</v>
      </c>
      <c r="DE93" t="s">
        <v>282</v>
      </c>
      <c r="DF93" t="s">
        <v>282</v>
      </c>
      <c r="DG93" t="s">
        <v>282</v>
      </c>
      <c r="DH93" t="s">
        <v>282</v>
      </c>
      <c r="DI93" t="s">
        <v>282</v>
      </c>
      <c r="DJ93" t="s">
        <v>282</v>
      </c>
      <c r="DK93" t="s">
        <v>282</v>
      </c>
      <c r="DL93" t="s">
        <v>282</v>
      </c>
      <c r="DM93" t="s">
        <v>282</v>
      </c>
      <c r="DN93" t="s">
        <v>282</v>
      </c>
      <c r="DO93" t="s">
        <v>282</v>
      </c>
      <c r="DP93" t="s">
        <v>282</v>
      </c>
      <c r="DQ93" t="s">
        <v>282</v>
      </c>
      <c r="DR93" t="s">
        <v>282</v>
      </c>
      <c r="DS93" t="s">
        <v>282</v>
      </c>
      <c r="DT93" t="s">
        <v>282</v>
      </c>
      <c r="DU93">
        <v>0</v>
      </c>
      <c r="DV93">
        <v>0</v>
      </c>
      <c r="DW93">
        <v>0</v>
      </c>
      <c r="DX93" t="s">
        <v>282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>
      <c r="A94" t="s">
        <v>86</v>
      </c>
      <c r="B94" t="s">
        <v>282</v>
      </c>
      <c r="C94">
        <v>0</v>
      </c>
      <c r="D94">
        <v>0</v>
      </c>
      <c r="E94">
        <v>0</v>
      </c>
      <c r="F94">
        <v>0</v>
      </c>
      <c r="G94">
        <v>0</v>
      </c>
      <c r="H94" t="s">
        <v>282</v>
      </c>
      <c r="I94">
        <v>4.6199999999999998E-2</v>
      </c>
      <c r="J94">
        <v>0</v>
      </c>
      <c r="K94" t="s">
        <v>282</v>
      </c>
      <c r="L94" t="s">
        <v>282</v>
      </c>
      <c r="M94" t="s">
        <v>282</v>
      </c>
      <c r="N94" t="s">
        <v>282</v>
      </c>
      <c r="O94">
        <v>-0.12602095672146901</v>
      </c>
      <c r="P94" t="s">
        <v>282</v>
      </c>
      <c r="Q94" t="s">
        <v>282</v>
      </c>
      <c r="R94" t="s">
        <v>282</v>
      </c>
      <c r="S94" t="s">
        <v>282</v>
      </c>
      <c r="T94" t="s">
        <v>282</v>
      </c>
      <c r="U94" t="s">
        <v>282</v>
      </c>
      <c r="V94" t="s">
        <v>282</v>
      </c>
      <c r="W94" t="s">
        <v>282</v>
      </c>
      <c r="X94" t="s">
        <v>282</v>
      </c>
      <c r="Y94" t="s">
        <v>282</v>
      </c>
      <c r="Z94" t="s">
        <v>282</v>
      </c>
      <c r="AA94">
        <v>0</v>
      </c>
      <c r="AB94">
        <v>0.24</v>
      </c>
      <c r="AC94" t="s">
        <v>282</v>
      </c>
      <c r="AD94" t="s">
        <v>282</v>
      </c>
      <c r="AE94">
        <v>0</v>
      </c>
      <c r="AF94" t="s">
        <v>282</v>
      </c>
      <c r="AG94" t="s">
        <v>282</v>
      </c>
      <c r="AH94" t="s">
        <v>282</v>
      </c>
      <c r="AI94" t="s">
        <v>282</v>
      </c>
      <c r="AJ94" t="s">
        <v>282</v>
      </c>
      <c r="AK94" t="s">
        <v>282</v>
      </c>
      <c r="AL94" t="s">
        <v>282</v>
      </c>
      <c r="AM94" t="s">
        <v>282</v>
      </c>
      <c r="AN94" t="s">
        <v>282</v>
      </c>
      <c r="AO94" t="s">
        <v>282</v>
      </c>
      <c r="AP94" t="s">
        <v>282</v>
      </c>
      <c r="AQ94" t="s">
        <v>282</v>
      </c>
      <c r="AR94" t="s">
        <v>282</v>
      </c>
      <c r="AS94" t="s">
        <v>282</v>
      </c>
      <c r="AT94" t="s">
        <v>282</v>
      </c>
      <c r="AU94">
        <v>6.6E-3</v>
      </c>
      <c r="AV94">
        <v>0</v>
      </c>
      <c r="AW94">
        <v>0</v>
      </c>
      <c r="AX94">
        <v>0</v>
      </c>
      <c r="AY94">
        <v>0</v>
      </c>
      <c r="AZ94">
        <v>0</v>
      </c>
      <c r="BA94" t="s">
        <v>282</v>
      </c>
      <c r="BB94" t="s">
        <v>282</v>
      </c>
      <c r="BC94" t="s">
        <v>282</v>
      </c>
      <c r="BD94" t="s">
        <v>282</v>
      </c>
      <c r="BE94" t="s">
        <v>282</v>
      </c>
      <c r="BF94" t="s">
        <v>282</v>
      </c>
      <c r="BG94" t="s">
        <v>282</v>
      </c>
      <c r="BH94" t="s">
        <v>282</v>
      </c>
      <c r="BI94" t="s">
        <v>282</v>
      </c>
      <c r="BJ94" t="s">
        <v>282</v>
      </c>
      <c r="BK94" t="s">
        <v>282</v>
      </c>
      <c r="BL94" t="s">
        <v>282</v>
      </c>
      <c r="BM94" t="s">
        <v>282</v>
      </c>
      <c r="BN94" t="s">
        <v>282</v>
      </c>
      <c r="BO94" t="s">
        <v>282</v>
      </c>
      <c r="BP94" t="s">
        <v>282</v>
      </c>
      <c r="BQ94" t="s">
        <v>282</v>
      </c>
      <c r="BR94" t="s">
        <v>282</v>
      </c>
      <c r="BS94" t="s">
        <v>282</v>
      </c>
      <c r="BT94" t="s">
        <v>282</v>
      </c>
      <c r="BU94" t="s">
        <v>282</v>
      </c>
      <c r="BV94" t="s">
        <v>282</v>
      </c>
      <c r="BW94" t="s">
        <v>282</v>
      </c>
      <c r="BX94" t="s">
        <v>282</v>
      </c>
      <c r="BY94" t="s">
        <v>282</v>
      </c>
      <c r="BZ94" t="s">
        <v>282</v>
      </c>
      <c r="CA94" t="s">
        <v>282</v>
      </c>
      <c r="CB94" t="s">
        <v>282</v>
      </c>
      <c r="CC94" t="s">
        <v>282</v>
      </c>
      <c r="CD94" t="s">
        <v>282</v>
      </c>
      <c r="CE94" t="s">
        <v>282</v>
      </c>
      <c r="CF94" t="s">
        <v>282</v>
      </c>
      <c r="CG94" t="s">
        <v>282</v>
      </c>
      <c r="CH94" t="s">
        <v>282</v>
      </c>
      <c r="CI94" t="s">
        <v>282</v>
      </c>
      <c r="CJ94" t="s">
        <v>282</v>
      </c>
      <c r="CK94" t="s">
        <v>282</v>
      </c>
      <c r="CL94" t="s">
        <v>282</v>
      </c>
      <c r="CM94" t="s">
        <v>282</v>
      </c>
      <c r="CN94" t="s">
        <v>282</v>
      </c>
      <c r="CO94" t="s">
        <v>282</v>
      </c>
      <c r="CP94" t="s">
        <v>282</v>
      </c>
      <c r="CQ94" t="s">
        <v>282</v>
      </c>
      <c r="CR94" t="s">
        <v>282</v>
      </c>
      <c r="CS94" t="s">
        <v>282</v>
      </c>
      <c r="CT94" t="s">
        <v>282</v>
      </c>
      <c r="CU94" t="s">
        <v>282</v>
      </c>
      <c r="CV94" t="s">
        <v>282</v>
      </c>
      <c r="CW94" t="s">
        <v>282</v>
      </c>
      <c r="CX94" t="s">
        <v>282</v>
      </c>
      <c r="CY94" t="s">
        <v>282</v>
      </c>
      <c r="CZ94" t="s">
        <v>282</v>
      </c>
      <c r="DA94" t="s">
        <v>282</v>
      </c>
      <c r="DB94" t="s">
        <v>282</v>
      </c>
      <c r="DC94" t="s">
        <v>282</v>
      </c>
      <c r="DD94" t="s">
        <v>282</v>
      </c>
      <c r="DE94" t="s">
        <v>282</v>
      </c>
      <c r="DF94" t="s">
        <v>282</v>
      </c>
      <c r="DG94" t="s">
        <v>282</v>
      </c>
      <c r="DH94" t="s">
        <v>282</v>
      </c>
      <c r="DI94" t="s">
        <v>282</v>
      </c>
      <c r="DJ94" t="s">
        <v>282</v>
      </c>
      <c r="DK94" t="s">
        <v>282</v>
      </c>
      <c r="DL94" t="s">
        <v>282</v>
      </c>
      <c r="DM94" t="s">
        <v>282</v>
      </c>
      <c r="DN94" t="s">
        <v>282</v>
      </c>
      <c r="DO94" t="s">
        <v>282</v>
      </c>
      <c r="DP94" t="s">
        <v>282</v>
      </c>
      <c r="DQ94" t="s">
        <v>282</v>
      </c>
      <c r="DR94" t="s">
        <v>282</v>
      </c>
      <c r="DS94" t="s">
        <v>282</v>
      </c>
      <c r="DT94" t="s">
        <v>282</v>
      </c>
      <c r="DU94">
        <v>0</v>
      </c>
      <c r="DV94">
        <v>0</v>
      </c>
      <c r="DW94">
        <v>0</v>
      </c>
      <c r="DX94" t="s">
        <v>282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>
      <c r="A95" t="s">
        <v>87</v>
      </c>
      <c r="B95" t="s">
        <v>282</v>
      </c>
      <c r="C95">
        <v>0</v>
      </c>
      <c r="D95">
        <v>0</v>
      </c>
      <c r="E95">
        <v>0</v>
      </c>
      <c r="F95">
        <v>0</v>
      </c>
      <c r="G95">
        <v>0</v>
      </c>
      <c r="H95" t="s">
        <v>282</v>
      </c>
      <c r="I95">
        <v>8.3099999999999993E-2</v>
      </c>
      <c r="J95" t="s">
        <v>282</v>
      </c>
      <c r="K95" t="s">
        <v>282</v>
      </c>
      <c r="L95" t="s">
        <v>282</v>
      </c>
      <c r="M95" t="s">
        <v>282</v>
      </c>
      <c r="N95" t="s">
        <v>282</v>
      </c>
      <c r="O95">
        <v>-0.12602095672146901</v>
      </c>
      <c r="P95" t="s">
        <v>282</v>
      </c>
      <c r="Q95" t="s">
        <v>282</v>
      </c>
      <c r="R95" t="s">
        <v>282</v>
      </c>
      <c r="S95" t="s">
        <v>282</v>
      </c>
      <c r="T95" t="s">
        <v>282</v>
      </c>
      <c r="U95" t="s">
        <v>282</v>
      </c>
      <c r="V95" t="s">
        <v>282</v>
      </c>
      <c r="W95" t="s">
        <v>282</v>
      </c>
      <c r="X95" t="s">
        <v>282</v>
      </c>
      <c r="Y95" t="s">
        <v>282</v>
      </c>
      <c r="Z95" t="s">
        <v>282</v>
      </c>
      <c r="AA95">
        <v>0</v>
      </c>
      <c r="AB95">
        <v>0.24</v>
      </c>
      <c r="AC95" t="s">
        <v>282</v>
      </c>
      <c r="AD95" t="s">
        <v>282</v>
      </c>
      <c r="AE95">
        <v>0.12001199999999999</v>
      </c>
      <c r="AF95" t="s">
        <v>282</v>
      </c>
      <c r="AG95" t="s">
        <v>282</v>
      </c>
      <c r="AH95" t="s">
        <v>282</v>
      </c>
      <c r="AI95" t="s">
        <v>282</v>
      </c>
      <c r="AJ95" t="s">
        <v>282</v>
      </c>
      <c r="AK95" t="s">
        <v>282</v>
      </c>
      <c r="AL95" t="s">
        <v>282</v>
      </c>
      <c r="AM95" t="s">
        <v>282</v>
      </c>
      <c r="AN95" t="s">
        <v>282</v>
      </c>
      <c r="AO95" t="s">
        <v>282</v>
      </c>
      <c r="AP95" t="s">
        <v>282</v>
      </c>
      <c r="AQ95" t="s">
        <v>282</v>
      </c>
      <c r="AR95" t="s">
        <v>282</v>
      </c>
      <c r="AS95" t="s">
        <v>282</v>
      </c>
      <c r="AT95" t="s">
        <v>282</v>
      </c>
      <c r="AU95">
        <v>0.22600000000000001</v>
      </c>
      <c r="AV95">
        <v>0</v>
      </c>
      <c r="AW95">
        <v>0</v>
      </c>
      <c r="AX95">
        <v>0</v>
      </c>
      <c r="AY95">
        <v>0</v>
      </c>
      <c r="AZ95">
        <v>0</v>
      </c>
      <c r="BA95" t="s">
        <v>282</v>
      </c>
      <c r="BB95" t="s">
        <v>282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 t="s">
        <v>282</v>
      </c>
      <c r="DU95">
        <v>0</v>
      </c>
      <c r="DV95">
        <v>0</v>
      </c>
      <c r="DW95">
        <v>0</v>
      </c>
      <c r="DX95" t="s">
        <v>282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>
      <c r="A96" t="s">
        <v>88</v>
      </c>
      <c r="B96" t="s">
        <v>282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282</v>
      </c>
      <c r="I96" t="s">
        <v>282</v>
      </c>
      <c r="J96" t="s">
        <v>282</v>
      </c>
      <c r="K96" t="s">
        <v>282</v>
      </c>
      <c r="L96" t="s">
        <v>282</v>
      </c>
      <c r="M96" t="s">
        <v>282</v>
      </c>
      <c r="N96" t="s">
        <v>282</v>
      </c>
      <c r="O96" t="s">
        <v>282</v>
      </c>
      <c r="P96" t="s">
        <v>282</v>
      </c>
      <c r="Q96" t="s">
        <v>282</v>
      </c>
      <c r="R96" t="s">
        <v>282</v>
      </c>
      <c r="S96" t="s">
        <v>282</v>
      </c>
      <c r="T96" t="s">
        <v>282</v>
      </c>
      <c r="U96" t="s">
        <v>282</v>
      </c>
      <c r="V96" t="s">
        <v>282</v>
      </c>
      <c r="W96" t="s">
        <v>282</v>
      </c>
      <c r="X96" t="s">
        <v>282</v>
      </c>
      <c r="Y96" t="s">
        <v>282</v>
      </c>
      <c r="Z96" t="s">
        <v>282</v>
      </c>
      <c r="AA96" t="s">
        <v>282</v>
      </c>
      <c r="AB96" t="s">
        <v>282</v>
      </c>
      <c r="AC96" t="s">
        <v>282</v>
      </c>
      <c r="AD96" t="s">
        <v>282</v>
      </c>
      <c r="AE96" t="s">
        <v>282</v>
      </c>
      <c r="AF96" t="s">
        <v>282</v>
      </c>
      <c r="AG96" t="s">
        <v>282</v>
      </c>
      <c r="AH96" t="s">
        <v>282</v>
      </c>
      <c r="AI96" t="s">
        <v>282</v>
      </c>
      <c r="AJ96" t="s">
        <v>282</v>
      </c>
      <c r="AK96" t="s">
        <v>282</v>
      </c>
      <c r="AL96" t="s">
        <v>282</v>
      </c>
      <c r="AM96" t="s">
        <v>282</v>
      </c>
      <c r="AN96" t="s">
        <v>282</v>
      </c>
      <c r="AO96" t="s">
        <v>282</v>
      </c>
      <c r="AP96" t="s">
        <v>282</v>
      </c>
      <c r="AQ96" t="s">
        <v>282</v>
      </c>
      <c r="AR96" t="s">
        <v>282</v>
      </c>
      <c r="AS96" t="s">
        <v>282</v>
      </c>
      <c r="AT96" t="s">
        <v>282</v>
      </c>
      <c r="AU96" t="s">
        <v>282</v>
      </c>
      <c r="AV96" t="s">
        <v>282</v>
      </c>
      <c r="AW96" t="s">
        <v>282</v>
      </c>
      <c r="AX96" t="s">
        <v>282</v>
      </c>
      <c r="AY96">
        <v>0</v>
      </c>
      <c r="AZ96">
        <v>0</v>
      </c>
      <c r="BA96" t="s">
        <v>282</v>
      </c>
      <c r="BB96" t="s">
        <v>282</v>
      </c>
      <c r="BC96">
        <v>0</v>
      </c>
      <c r="BD96">
        <v>0</v>
      </c>
      <c r="BE96" t="s">
        <v>282</v>
      </c>
      <c r="BF96" t="s">
        <v>282</v>
      </c>
      <c r="BG96" t="s">
        <v>282</v>
      </c>
      <c r="BH96" t="s">
        <v>282</v>
      </c>
      <c r="BI96" t="s">
        <v>282</v>
      </c>
      <c r="BJ96" t="s">
        <v>282</v>
      </c>
      <c r="BK96" t="s">
        <v>282</v>
      </c>
      <c r="BL96" t="s">
        <v>282</v>
      </c>
      <c r="BM96" t="s">
        <v>282</v>
      </c>
      <c r="BN96" t="s">
        <v>282</v>
      </c>
      <c r="BO96" t="s">
        <v>282</v>
      </c>
      <c r="BP96" t="s">
        <v>282</v>
      </c>
      <c r="BQ96" t="s">
        <v>282</v>
      </c>
      <c r="BR96" t="s">
        <v>282</v>
      </c>
      <c r="BS96" t="s">
        <v>282</v>
      </c>
      <c r="BT96" t="s">
        <v>282</v>
      </c>
      <c r="BU96" t="s">
        <v>282</v>
      </c>
      <c r="BV96" t="s">
        <v>282</v>
      </c>
      <c r="BW96" t="s">
        <v>282</v>
      </c>
      <c r="BX96" t="s">
        <v>282</v>
      </c>
      <c r="BY96" t="s">
        <v>282</v>
      </c>
      <c r="BZ96" t="s">
        <v>282</v>
      </c>
      <c r="CA96" t="s">
        <v>282</v>
      </c>
      <c r="CB96" t="s">
        <v>282</v>
      </c>
      <c r="CC96" t="s">
        <v>282</v>
      </c>
      <c r="CD96" t="s">
        <v>282</v>
      </c>
      <c r="CE96" t="s">
        <v>282</v>
      </c>
      <c r="CF96" t="s">
        <v>282</v>
      </c>
      <c r="CG96" t="s">
        <v>282</v>
      </c>
      <c r="CH96" t="s">
        <v>282</v>
      </c>
      <c r="CI96" t="s">
        <v>282</v>
      </c>
      <c r="CJ96" t="s">
        <v>282</v>
      </c>
      <c r="CK96" t="s">
        <v>282</v>
      </c>
      <c r="CL96" t="s">
        <v>282</v>
      </c>
      <c r="CM96" t="s">
        <v>282</v>
      </c>
      <c r="CN96" t="s">
        <v>282</v>
      </c>
      <c r="CO96" t="s">
        <v>282</v>
      </c>
      <c r="CP96" t="s">
        <v>282</v>
      </c>
      <c r="CQ96" t="s">
        <v>282</v>
      </c>
      <c r="CR96" t="s">
        <v>282</v>
      </c>
      <c r="CS96" t="s">
        <v>282</v>
      </c>
      <c r="CT96" t="s">
        <v>282</v>
      </c>
      <c r="CU96" t="s">
        <v>282</v>
      </c>
      <c r="CV96" t="s">
        <v>282</v>
      </c>
      <c r="CW96" t="s">
        <v>282</v>
      </c>
      <c r="CX96" t="s">
        <v>282</v>
      </c>
      <c r="CY96" t="s">
        <v>282</v>
      </c>
      <c r="CZ96" t="s">
        <v>282</v>
      </c>
      <c r="DA96" t="s">
        <v>282</v>
      </c>
      <c r="DB96" t="s">
        <v>282</v>
      </c>
      <c r="DC96" t="s">
        <v>282</v>
      </c>
      <c r="DD96" t="s">
        <v>282</v>
      </c>
      <c r="DE96" t="s">
        <v>282</v>
      </c>
      <c r="DF96" t="s">
        <v>282</v>
      </c>
      <c r="DG96" t="s">
        <v>282</v>
      </c>
      <c r="DH96" t="s">
        <v>282</v>
      </c>
      <c r="DI96" t="s">
        <v>282</v>
      </c>
      <c r="DJ96" t="s">
        <v>282</v>
      </c>
      <c r="DK96" t="s">
        <v>282</v>
      </c>
      <c r="DL96" t="s">
        <v>282</v>
      </c>
      <c r="DM96" t="s">
        <v>282</v>
      </c>
      <c r="DN96" t="s">
        <v>282</v>
      </c>
      <c r="DO96" t="s">
        <v>282</v>
      </c>
      <c r="DP96" t="s">
        <v>282</v>
      </c>
      <c r="DQ96" t="s">
        <v>282</v>
      </c>
      <c r="DR96" t="s">
        <v>282</v>
      </c>
      <c r="DS96" t="s">
        <v>282</v>
      </c>
      <c r="DT96" t="s">
        <v>282</v>
      </c>
      <c r="DU96">
        <v>0</v>
      </c>
      <c r="DV96">
        <v>0</v>
      </c>
      <c r="DW96">
        <v>0</v>
      </c>
      <c r="DX96" t="s">
        <v>282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  <row r="97" spans="1:140">
      <c r="A97" t="s">
        <v>89</v>
      </c>
      <c r="B97" t="s">
        <v>282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282</v>
      </c>
      <c r="I97">
        <v>3.9800000000000002E-2</v>
      </c>
      <c r="J97" t="s">
        <v>282</v>
      </c>
      <c r="K97" t="s">
        <v>282</v>
      </c>
      <c r="L97" t="s">
        <v>282</v>
      </c>
      <c r="M97" t="s">
        <v>282</v>
      </c>
      <c r="N97" t="s">
        <v>282</v>
      </c>
      <c r="O97">
        <v>-0.12602095672146901</v>
      </c>
      <c r="P97" t="s">
        <v>282</v>
      </c>
      <c r="Q97" t="s">
        <v>282</v>
      </c>
      <c r="R97" t="s">
        <v>282</v>
      </c>
      <c r="S97" t="s">
        <v>282</v>
      </c>
      <c r="T97" t="s">
        <v>282</v>
      </c>
      <c r="U97" t="s">
        <v>282</v>
      </c>
      <c r="V97" t="s">
        <v>282</v>
      </c>
      <c r="W97" t="s">
        <v>282</v>
      </c>
      <c r="X97" t="s">
        <v>282</v>
      </c>
      <c r="Y97" t="s">
        <v>282</v>
      </c>
      <c r="Z97" t="s">
        <v>282</v>
      </c>
      <c r="AA97">
        <v>0</v>
      </c>
      <c r="AB97">
        <v>0.24</v>
      </c>
      <c r="AC97" t="s">
        <v>282</v>
      </c>
      <c r="AD97" t="s">
        <v>282</v>
      </c>
      <c r="AE97">
        <v>0</v>
      </c>
      <c r="AF97" t="s">
        <v>282</v>
      </c>
      <c r="AG97" t="s">
        <v>282</v>
      </c>
      <c r="AH97" t="s">
        <v>282</v>
      </c>
      <c r="AI97" t="s">
        <v>282</v>
      </c>
      <c r="AJ97" t="s">
        <v>282</v>
      </c>
      <c r="AK97" t="s">
        <v>282</v>
      </c>
      <c r="AL97" t="s">
        <v>282</v>
      </c>
      <c r="AM97" t="s">
        <v>282</v>
      </c>
      <c r="AN97" t="s">
        <v>282</v>
      </c>
      <c r="AO97" t="s">
        <v>282</v>
      </c>
      <c r="AP97" t="s">
        <v>282</v>
      </c>
      <c r="AQ97" t="s">
        <v>282</v>
      </c>
      <c r="AR97" t="s">
        <v>282</v>
      </c>
      <c r="AS97" t="s">
        <v>282</v>
      </c>
      <c r="AT97" t="s">
        <v>282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 t="s">
        <v>282</v>
      </c>
      <c r="BB97" t="s">
        <v>282</v>
      </c>
      <c r="BC97">
        <v>0</v>
      </c>
      <c r="BD97">
        <v>0</v>
      </c>
      <c r="BE97" t="s">
        <v>282</v>
      </c>
      <c r="BF97" t="s">
        <v>282</v>
      </c>
      <c r="BG97" t="s">
        <v>282</v>
      </c>
      <c r="BH97" t="s">
        <v>282</v>
      </c>
      <c r="BI97" t="s">
        <v>282</v>
      </c>
      <c r="BJ97" t="s">
        <v>282</v>
      </c>
      <c r="BK97" t="s">
        <v>282</v>
      </c>
      <c r="BL97" t="s">
        <v>282</v>
      </c>
      <c r="BM97" t="s">
        <v>282</v>
      </c>
      <c r="BN97" t="s">
        <v>282</v>
      </c>
      <c r="BO97" t="s">
        <v>282</v>
      </c>
      <c r="BP97" t="s">
        <v>282</v>
      </c>
      <c r="BQ97" t="s">
        <v>282</v>
      </c>
      <c r="BR97" t="s">
        <v>282</v>
      </c>
      <c r="BS97" t="s">
        <v>282</v>
      </c>
      <c r="BT97" t="s">
        <v>282</v>
      </c>
      <c r="BU97" t="s">
        <v>282</v>
      </c>
      <c r="BV97" t="s">
        <v>282</v>
      </c>
      <c r="BW97" t="s">
        <v>282</v>
      </c>
      <c r="BX97" t="s">
        <v>282</v>
      </c>
      <c r="BY97" t="s">
        <v>282</v>
      </c>
      <c r="BZ97" t="s">
        <v>282</v>
      </c>
      <c r="CA97" t="s">
        <v>282</v>
      </c>
      <c r="CB97" t="s">
        <v>282</v>
      </c>
      <c r="CC97" t="s">
        <v>282</v>
      </c>
      <c r="CD97" t="s">
        <v>282</v>
      </c>
      <c r="CE97" t="s">
        <v>282</v>
      </c>
      <c r="CF97" t="s">
        <v>282</v>
      </c>
      <c r="CG97" t="s">
        <v>282</v>
      </c>
      <c r="CH97" t="s">
        <v>282</v>
      </c>
      <c r="CI97" t="s">
        <v>282</v>
      </c>
      <c r="CJ97" t="s">
        <v>282</v>
      </c>
      <c r="CK97" t="s">
        <v>282</v>
      </c>
      <c r="CL97" t="s">
        <v>282</v>
      </c>
      <c r="CM97" t="s">
        <v>282</v>
      </c>
      <c r="CN97" t="s">
        <v>282</v>
      </c>
      <c r="CO97" t="s">
        <v>282</v>
      </c>
      <c r="CP97" t="s">
        <v>282</v>
      </c>
      <c r="CQ97" t="s">
        <v>282</v>
      </c>
      <c r="CR97" t="s">
        <v>282</v>
      </c>
      <c r="CS97" t="s">
        <v>282</v>
      </c>
      <c r="CT97" t="s">
        <v>282</v>
      </c>
      <c r="CU97" t="s">
        <v>282</v>
      </c>
      <c r="CV97" t="s">
        <v>282</v>
      </c>
      <c r="CW97" t="s">
        <v>282</v>
      </c>
      <c r="CX97" t="s">
        <v>282</v>
      </c>
      <c r="CY97" t="s">
        <v>282</v>
      </c>
      <c r="CZ97" t="s">
        <v>282</v>
      </c>
      <c r="DA97" t="s">
        <v>282</v>
      </c>
      <c r="DB97" t="s">
        <v>282</v>
      </c>
      <c r="DC97" t="s">
        <v>282</v>
      </c>
      <c r="DD97" t="s">
        <v>282</v>
      </c>
      <c r="DE97" t="s">
        <v>282</v>
      </c>
      <c r="DF97" t="s">
        <v>282</v>
      </c>
      <c r="DG97" t="s">
        <v>282</v>
      </c>
      <c r="DH97" t="s">
        <v>282</v>
      </c>
      <c r="DI97" t="s">
        <v>282</v>
      </c>
      <c r="DJ97" t="s">
        <v>282</v>
      </c>
      <c r="DK97" t="s">
        <v>282</v>
      </c>
      <c r="DL97" t="s">
        <v>282</v>
      </c>
      <c r="DM97" t="s">
        <v>282</v>
      </c>
      <c r="DN97" t="s">
        <v>282</v>
      </c>
      <c r="DO97" t="s">
        <v>282</v>
      </c>
      <c r="DP97" t="s">
        <v>282</v>
      </c>
      <c r="DQ97" t="s">
        <v>282</v>
      </c>
      <c r="DR97" t="s">
        <v>282</v>
      </c>
      <c r="DS97" t="s">
        <v>282</v>
      </c>
      <c r="DT97" t="s">
        <v>282</v>
      </c>
      <c r="DU97">
        <v>0</v>
      </c>
      <c r="DV97">
        <v>0</v>
      </c>
      <c r="DW97">
        <v>0</v>
      </c>
      <c r="DX97" t="s">
        <v>282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</row>
    <row r="98" spans="1:140">
      <c r="A98" t="s">
        <v>90</v>
      </c>
      <c r="B98" t="s">
        <v>282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282</v>
      </c>
      <c r="I98">
        <v>5.57E-2</v>
      </c>
      <c r="J98" t="s">
        <v>282</v>
      </c>
      <c r="K98" t="s">
        <v>282</v>
      </c>
      <c r="L98" t="s">
        <v>282</v>
      </c>
      <c r="M98" t="s">
        <v>282</v>
      </c>
      <c r="N98" t="s">
        <v>282</v>
      </c>
      <c r="O98">
        <v>-0.12602095672146901</v>
      </c>
      <c r="P98" t="s">
        <v>282</v>
      </c>
      <c r="Q98" t="s">
        <v>282</v>
      </c>
      <c r="R98" t="s">
        <v>282</v>
      </c>
      <c r="S98" t="s">
        <v>282</v>
      </c>
      <c r="T98" t="s">
        <v>282</v>
      </c>
      <c r="U98" t="s">
        <v>282</v>
      </c>
      <c r="V98" t="s">
        <v>282</v>
      </c>
      <c r="W98" t="s">
        <v>282</v>
      </c>
      <c r="X98" t="s">
        <v>282</v>
      </c>
      <c r="Y98" t="s">
        <v>282</v>
      </c>
      <c r="Z98" t="s">
        <v>282</v>
      </c>
      <c r="AA98">
        <v>0</v>
      </c>
      <c r="AB98">
        <v>0.24</v>
      </c>
      <c r="AC98" t="s">
        <v>282</v>
      </c>
      <c r="AD98" t="s">
        <v>282</v>
      </c>
      <c r="AE98">
        <v>0</v>
      </c>
      <c r="AF98" t="s">
        <v>282</v>
      </c>
      <c r="AG98" t="s">
        <v>282</v>
      </c>
      <c r="AH98" t="s">
        <v>282</v>
      </c>
      <c r="AI98" t="s">
        <v>282</v>
      </c>
      <c r="AJ98" t="s">
        <v>282</v>
      </c>
      <c r="AK98" t="s">
        <v>282</v>
      </c>
      <c r="AL98" t="s">
        <v>282</v>
      </c>
      <c r="AM98" t="s">
        <v>282</v>
      </c>
      <c r="AN98" t="s">
        <v>282</v>
      </c>
      <c r="AO98" t="s">
        <v>282</v>
      </c>
      <c r="AP98" t="s">
        <v>282</v>
      </c>
      <c r="AQ98" t="s">
        <v>282</v>
      </c>
      <c r="AR98" t="s">
        <v>282</v>
      </c>
      <c r="AS98" t="s">
        <v>282</v>
      </c>
      <c r="AT98" t="s">
        <v>282</v>
      </c>
      <c r="AU98">
        <v>4.8599999999999997E-2</v>
      </c>
      <c r="AV98">
        <v>0</v>
      </c>
      <c r="AW98">
        <v>0</v>
      </c>
      <c r="AX98">
        <v>0</v>
      </c>
      <c r="AY98">
        <v>0</v>
      </c>
      <c r="AZ98">
        <v>0</v>
      </c>
      <c r="BA98" t="s">
        <v>282</v>
      </c>
      <c r="BB98" t="s">
        <v>282</v>
      </c>
      <c r="BC98">
        <v>0.02</v>
      </c>
      <c r="BD98">
        <v>2.2100000000000002E-2</v>
      </c>
      <c r="BE98" t="s">
        <v>282</v>
      </c>
      <c r="BF98" t="s">
        <v>282</v>
      </c>
      <c r="BG98" t="s">
        <v>282</v>
      </c>
      <c r="BH98" t="s">
        <v>282</v>
      </c>
      <c r="BI98" t="s">
        <v>282</v>
      </c>
      <c r="BJ98" t="s">
        <v>282</v>
      </c>
      <c r="BK98" t="s">
        <v>282</v>
      </c>
      <c r="BL98" t="s">
        <v>282</v>
      </c>
      <c r="BM98" t="s">
        <v>282</v>
      </c>
      <c r="BN98" t="s">
        <v>282</v>
      </c>
      <c r="BO98" t="s">
        <v>282</v>
      </c>
      <c r="BP98" t="s">
        <v>282</v>
      </c>
      <c r="BQ98" t="s">
        <v>282</v>
      </c>
      <c r="BR98" t="s">
        <v>282</v>
      </c>
      <c r="BS98" t="s">
        <v>282</v>
      </c>
      <c r="BT98" t="s">
        <v>282</v>
      </c>
      <c r="BU98" t="s">
        <v>282</v>
      </c>
      <c r="BV98" t="s">
        <v>282</v>
      </c>
      <c r="BW98" t="s">
        <v>282</v>
      </c>
      <c r="BX98" t="s">
        <v>282</v>
      </c>
      <c r="BY98" t="s">
        <v>282</v>
      </c>
      <c r="BZ98" t="s">
        <v>282</v>
      </c>
      <c r="CA98" t="s">
        <v>282</v>
      </c>
      <c r="CB98" t="s">
        <v>282</v>
      </c>
      <c r="CC98" t="s">
        <v>282</v>
      </c>
      <c r="CD98" t="s">
        <v>282</v>
      </c>
      <c r="CE98" t="s">
        <v>282</v>
      </c>
      <c r="CF98" t="s">
        <v>282</v>
      </c>
      <c r="CG98" t="s">
        <v>282</v>
      </c>
      <c r="CH98" t="s">
        <v>282</v>
      </c>
      <c r="CI98" t="s">
        <v>282</v>
      </c>
      <c r="CJ98" t="s">
        <v>282</v>
      </c>
      <c r="CK98" t="s">
        <v>282</v>
      </c>
      <c r="CL98" t="s">
        <v>282</v>
      </c>
      <c r="CM98" t="s">
        <v>282</v>
      </c>
      <c r="CN98" t="s">
        <v>282</v>
      </c>
      <c r="CO98" t="s">
        <v>282</v>
      </c>
      <c r="CP98" t="s">
        <v>282</v>
      </c>
      <c r="CQ98" t="s">
        <v>282</v>
      </c>
      <c r="CR98" t="s">
        <v>282</v>
      </c>
      <c r="CS98" t="s">
        <v>282</v>
      </c>
      <c r="CT98" t="s">
        <v>282</v>
      </c>
      <c r="CU98" t="s">
        <v>282</v>
      </c>
      <c r="CV98" t="s">
        <v>282</v>
      </c>
      <c r="CW98" t="s">
        <v>282</v>
      </c>
      <c r="CX98" t="s">
        <v>282</v>
      </c>
      <c r="CY98" t="s">
        <v>282</v>
      </c>
      <c r="CZ98" t="s">
        <v>282</v>
      </c>
      <c r="DA98" t="s">
        <v>282</v>
      </c>
      <c r="DB98" t="s">
        <v>282</v>
      </c>
      <c r="DC98" t="s">
        <v>282</v>
      </c>
      <c r="DD98" t="s">
        <v>282</v>
      </c>
      <c r="DE98" t="s">
        <v>282</v>
      </c>
      <c r="DF98" t="s">
        <v>282</v>
      </c>
      <c r="DG98" t="s">
        <v>282</v>
      </c>
      <c r="DH98" t="s">
        <v>282</v>
      </c>
      <c r="DI98" t="s">
        <v>282</v>
      </c>
      <c r="DJ98" t="s">
        <v>282</v>
      </c>
      <c r="DK98" t="s">
        <v>282</v>
      </c>
      <c r="DL98" t="s">
        <v>282</v>
      </c>
      <c r="DM98" t="s">
        <v>282</v>
      </c>
      <c r="DN98" t="s">
        <v>282</v>
      </c>
      <c r="DO98" t="s">
        <v>282</v>
      </c>
      <c r="DP98" t="s">
        <v>282</v>
      </c>
      <c r="DQ98" t="s">
        <v>282</v>
      </c>
      <c r="DR98" t="s">
        <v>282</v>
      </c>
      <c r="DS98" t="s">
        <v>282</v>
      </c>
      <c r="DT98" t="s">
        <v>282</v>
      </c>
      <c r="DU98">
        <v>0</v>
      </c>
      <c r="DV98">
        <v>0</v>
      </c>
      <c r="DW98">
        <v>0</v>
      </c>
      <c r="DX98" t="s">
        <v>282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</row>
    <row r="99" spans="1:140">
      <c r="A99" t="s">
        <v>109</v>
      </c>
      <c r="B99" t="s">
        <v>282</v>
      </c>
      <c r="C99">
        <v>0</v>
      </c>
      <c r="D99">
        <v>0</v>
      </c>
      <c r="E99">
        <v>0</v>
      </c>
      <c r="F99">
        <v>0</v>
      </c>
      <c r="G99">
        <v>0</v>
      </c>
      <c r="H99" t="s">
        <v>282</v>
      </c>
      <c r="I99" t="s">
        <v>282</v>
      </c>
      <c r="J99" t="s">
        <v>282</v>
      </c>
      <c r="K99" t="s">
        <v>282</v>
      </c>
      <c r="L99">
        <v>3.4000000000000002E-2</v>
      </c>
      <c r="M99" t="s">
        <v>282</v>
      </c>
      <c r="N99" t="s">
        <v>282</v>
      </c>
      <c r="O99">
        <v>-0.12602095672146901</v>
      </c>
      <c r="P99" t="s">
        <v>282</v>
      </c>
      <c r="Q99" t="s">
        <v>282</v>
      </c>
      <c r="R99" t="s">
        <v>282</v>
      </c>
      <c r="S99" t="s">
        <v>282</v>
      </c>
      <c r="T99" t="s">
        <v>282</v>
      </c>
      <c r="U99" t="s">
        <v>282</v>
      </c>
      <c r="V99" t="s">
        <v>282</v>
      </c>
      <c r="W99" t="s">
        <v>282</v>
      </c>
      <c r="X99" t="s">
        <v>282</v>
      </c>
      <c r="Y99" t="s">
        <v>282</v>
      </c>
      <c r="Z99" t="s">
        <v>282</v>
      </c>
      <c r="AA99">
        <v>0</v>
      </c>
      <c r="AB99">
        <v>0.24</v>
      </c>
      <c r="AC99" t="s">
        <v>282</v>
      </c>
      <c r="AD99" t="s">
        <v>282</v>
      </c>
      <c r="AE99">
        <v>0</v>
      </c>
      <c r="AF99" t="s">
        <v>282</v>
      </c>
      <c r="AG99" t="s">
        <v>282</v>
      </c>
      <c r="AH99" t="s">
        <v>282</v>
      </c>
      <c r="AI99" t="s">
        <v>282</v>
      </c>
      <c r="AJ99" t="s">
        <v>282</v>
      </c>
      <c r="AK99" t="s">
        <v>282</v>
      </c>
      <c r="AL99" t="s">
        <v>282</v>
      </c>
      <c r="AM99" t="s">
        <v>282</v>
      </c>
      <c r="AN99" t="s">
        <v>282</v>
      </c>
      <c r="AO99" t="s">
        <v>282</v>
      </c>
      <c r="AP99" t="s">
        <v>282</v>
      </c>
      <c r="AQ99" t="s">
        <v>282</v>
      </c>
      <c r="AR99" t="s">
        <v>282</v>
      </c>
      <c r="AS99" t="s">
        <v>282</v>
      </c>
      <c r="AT99" t="s">
        <v>282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t="s">
        <v>282</v>
      </c>
      <c r="BB99" t="s">
        <v>282</v>
      </c>
      <c r="BC99">
        <v>0</v>
      </c>
      <c r="BD99" t="s">
        <v>282</v>
      </c>
      <c r="BE99" t="s">
        <v>282</v>
      </c>
      <c r="BF99" t="s">
        <v>282</v>
      </c>
      <c r="BG99" t="s">
        <v>282</v>
      </c>
      <c r="BH99" t="s">
        <v>282</v>
      </c>
      <c r="BI99" t="s">
        <v>282</v>
      </c>
      <c r="BJ99" t="s">
        <v>282</v>
      </c>
      <c r="BK99" t="s">
        <v>282</v>
      </c>
      <c r="BL99" t="s">
        <v>282</v>
      </c>
      <c r="BM99" t="s">
        <v>282</v>
      </c>
      <c r="BN99" t="s">
        <v>282</v>
      </c>
      <c r="BO99" t="s">
        <v>282</v>
      </c>
      <c r="BP99" t="s">
        <v>282</v>
      </c>
      <c r="BQ99" t="s">
        <v>282</v>
      </c>
      <c r="BR99" t="s">
        <v>282</v>
      </c>
      <c r="BS99" t="s">
        <v>282</v>
      </c>
      <c r="BT99" t="s">
        <v>282</v>
      </c>
      <c r="BU99" t="s">
        <v>282</v>
      </c>
      <c r="BV99" t="s">
        <v>282</v>
      </c>
      <c r="BW99" t="s">
        <v>282</v>
      </c>
      <c r="BX99" t="s">
        <v>282</v>
      </c>
      <c r="BY99" t="s">
        <v>282</v>
      </c>
      <c r="BZ99" t="s">
        <v>282</v>
      </c>
      <c r="CA99" t="s">
        <v>282</v>
      </c>
      <c r="CB99" t="s">
        <v>282</v>
      </c>
      <c r="CC99" t="s">
        <v>282</v>
      </c>
      <c r="CD99" t="s">
        <v>282</v>
      </c>
      <c r="CE99" t="s">
        <v>282</v>
      </c>
      <c r="CF99" t="s">
        <v>282</v>
      </c>
      <c r="CG99" t="s">
        <v>282</v>
      </c>
      <c r="CH99" t="s">
        <v>282</v>
      </c>
      <c r="CI99" t="s">
        <v>282</v>
      </c>
      <c r="CJ99" t="s">
        <v>282</v>
      </c>
      <c r="CK99" t="s">
        <v>282</v>
      </c>
      <c r="CL99" t="s">
        <v>282</v>
      </c>
      <c r="CM99" t="s">
        <v>282</v>
      </c>
      <c r="CN99" t="s">
        <v>282</v>
      </c>
      <c r="CO99" t="s">
        <v>282</v>
      </c>
      <c r="CP99" t="s">
        <v>282</v>
      </c>
      <c r="CQ99" t="s">
        <v>282</v>
      </c>
      <c r="CR99" t="s">
        <v>282</v>
      </c>
      <c r="CS99" t="s">
        <v>282</v>
      </c>
      <c r="CT99" t="s">
        <v>282</v>
      </c>
      <c r="CU99" t="s">
        <v>282</v>
      </c>
      <c r="CV99" t="s">
        <v>282</v>
      </c>
      <c r="CW99" t="s">
        <v>282</v>
      </c>
      <c r="CX99" t="s">
        <v>282</v>
      </c>
      <c r="CY99" t="s">
        <v>282</v>
      </c>
      <c r="CZ99" t="s">
        <v>282</v>
      </c>
      <c r="DA99" t="s">
        <v>282</v>
      </c>
      <c r="DB99" t="s">
        <v>282</v>
      </c>
      <c r="DC99" t="s">
        <v>282</v>
      </c>
      <c r="DD99" t="s">
        <v>282</v>
      </c>
      <c r="DE99" t="s">
        <v>282</v>
      </c>
      <c r="DF99" t="s">
        <v>282</v>
      </c>
      <c r="DG99" t="s">
        <v>282</v>
      </c>
      <c r="DH99" t="s">
        <v>282</v>
      </c>
      <c r="DI99" t="s">
        <v>282</v>
      </c>
      <c r="DJ99" t="s">
        <v>282</v>
      </c>
      <c r="DK99" t="s">
        <v>282</v>
      </c>
      <c r="DL99" t="s">
        <v>282</v>
      </c>
      <c r="DM99" t="s">
        <v>282</v>
      </c>
      <c r="DN99" t="s">
        <v>282</v>
      </c>
      <c r="DO99" t="s">
        <v>282</v>
      </c>
      <c r="DP99" t="s">
        <v>282</v>
      </c>
      <c r="DQ99" t="s">
        <v>282</v>
      </c>
      <c r="DR99" t="s">
        <v>282</v>
      </c>
      <c r="DS99" t="s">
        <v>282</v>
      </c>
      <c r="DT99" t="s">
        <v>282</v>
      </c>
      <c r="DU99">
        <v>0</v>
      </c>
      <c r="DV99">
        <v>0</v>
      </c>
      <c r="DW99">
        <v>0</v>
      </c>
      <c r="DX99" t="s">
        <v>282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</row>
    <row r="100" spans="1:140">
      <c r="A100" t="s">
        <v>291</v>
      </c>
      <c r="B100">
        <v>3</v>
      </c>
      <c r="C100">
        <v>83</v>
      </c>
      <c r="D100">
        <v>81</v>
      </c>
      <c r="E100" t="s">
        <v>282</v>
      </c>
      <c r="F100">
        <v>81</v>
      </c>
      <c r="G100">
        <v>81</v>
      </c>
      <c r="H100">
        <v>5</v>
      </c>
      <c r="I100">
        <v>39</v>
      </c>
      <c r="J100">
        <v>9</v>
      </c>
      <c r="K100">
        <v>6</v>
      </c>
      <c r="L100">
        <v>10</v>
      </c>
      <c r="M100">
        <v>7</v>
      </c>
      <c r="N100">
        <v>6</v>
      </c>
      <c r="O100">
        <v>80</v>
      </c>
      <c r="P100" t="s">
        <v>282</v>
      </c>
      <c r="Q100" t="s">
        <v>282</v>
      </c>
      <c r="R100" t="s">
        <v>282</v>
      </c>
      <c r="S100" t="s">
        <v>282</v>
      </c>
      <c r="T100" t="s">
        <v>282</v>
      </c>
      <c r="U100" t="s">
        <v>282</v>
      </c>
      <c r="V100" t="s">
        <v>282</v>
      </c>
      <c r="W100" t="s">
        <v>282</v>
      </c>
      <c r="X100" t="s">
        <v>282</v>
      </c>
      <c r="Y100" t="s">
        <v>282</v>
      </c>
      <c r="Z100">
        <v>4</v>
      </c>
      <c r="AA100">
        <v>87</v>
      </c>
      <c r="AB100">
        <v>84</v>
      </c>
      <c r="AC100">
        <v>4</v>
      </c>
      <c r="AD100">
        <v>4</v>
      </c>
      <c r="AE100">
        <v>84</v>
      </c>
      <c r="AF100">
        <v>4</v>
      </c>
      <c r="AG100">
        <v>4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  <c r="AN100">
        <v>6</v>
      </c>
      <c r="AO100">
        <v>4</v>
      </c>
      <c r="AP100">
        <v>5</v>
      </c>
      <c r="AQ100">
        <v>9</v>
      </c>
      <c r="AR100">
        <v>6</v>
      </c>
      <c r="AS100">
        <v>5</v>
      </c>
      <c r="AT100">
        <v>4</v>
      </c>
      <c r="AU100">
        <v>50</v>
      </c>
      <c r="AV100">
        <v>50</v>
      </c>
      <c r="AW100">
        <v>53</v>
      </c>
      <c r="AX100">
        <v>50</v>
      </c>
      <c r="AY100">
        <v>55</v>
      </c>
      <c r="AZ100">
        <v>55</v>
      </c>
      <c r="BA100">
        <v>4</v>
      </c>
      <c r="BB100">
        <v>4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5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15</v>
      </c>
      <c r="BT100">
        <v>15</v>
      </c>
      <c r="BU100">
        <v>15</v>
      </c>
      <c r="BV100">
        <v>15</v>
      </c>
      <c r="BW100">
        <v>15</v>
      </c>
      <c r="BX100">
        <v>15</v>
      </c>
      <c r="BY100">
        <v>15</v>
      </c>
      <c r="BZ100">
        <v>15</v>
      </c>
      <c r="CA100">
        <v>15</v>
      </c>
      <c r="CB100">
        <v>15</v>
      </c>
      <c r="CC100">
        <v>15</v>
      </c>
      <c r="CD100">
        <v>15</v>
      </c>
      <c r="CE100">
        <v>15</v>
      </c>
      <c r="CF100">
        <v>15</v>
      </c>
      <c r="CG100">
        <v>15</v>
      </c>
      <c r="CH100">
        <v>15</v>
      </c>
      <c r="CI100">
        <v>15</v>
      </c>
      <c r="CJ100">
        <v>15</v>
      </c>
      <c r="CK100">
        <v>15</v>
      </c>
      <c r="CL100">
        <v>15</v>
      </c>
      <c r="CM100">
        <v>15</v>
      </c>
      <c r="CN100">
        <v>15</v>
      </c>
      <c r="CO100">
        <v>15</v>
      </c>
      <c r="CP100">
        <v>15</v>
      </c>
      <c r="CQ100">
        <v>15</v>
      </c>
      <c r="CR100">
        <v>15</v>
      </c>
      <c r="CS100">
        <v>15</v>
      </c>
      <c r="CT100">
        <v>15</v>
      </c>
      <c r="CU100">
        <v>15</v>
      </c>
      <c r="CV100">
        <v>15</v>
      </c>
      <c r="CW100">
        <v>15</v>
      </c>
      <c r="CX100">
        <v>15</v>
      </c>
      <c r="CY100">
        <v>15</v>
      </c>
      <c r="CZ100">
        <v>15</v>
      </c>
      <c r="DA100">
        <v>15</v>
      </c>
      <c r="DB100">
        <v>15</v>
      </c>
      <c r="DC100" t="s">
        <v>282</v>
      </c>
      <c r="DD100" t="s">
        <v>282</v>
      </c>
      <c r="DE100" t="s">
        <v>282</v>
      </c>
      <c r="DF100" t="s">
        <v>282</v>
      </c>
      <c r="DG100" t="s">
        <v>282</v>
      </c>
      <c r="DH100" t="s">
        <v>282</v>
      </c>
      <c r="DI100" t="s">
        <v>282</v>
      </c>
      <c r="DJ100" t="s">
        <v>282</v>
      </c>
      <c r="DK100" t="s">
        <v>282</v>
      </c>
      <c r="DL100" t="s">
        <v>282</v>
      </c>
      <c r="DM100" t="s">
        <v>282</v>
      </c>
      <c r="DN100" t="s">
        <v>282</v>
      </c>
      <c r="DO100" t="s">
        <v>282</v>
      </c>
      <c r="DP100" t="s">
        <v>282</v>
      </c>
      <c r="DQ100" t="s">
        <v>282</v>
      </c>
      <c r="DR100" t="s">
        <v>282</v>
      </c>
      <c r="DS100" t="s">
        <v>282</v>
      </c>
      <c r="DT100" t="s">
        <v>282</v>
      </c>
      <c r="DU100">
        <v>3</v>
      </c>
      <c r="DV100" t="s">
        <v>282</v>
      </c>
      <c r="DW100" t="s">
        <v>282</v>
      </c>
      <c r="DX100" t="s">
        <v>282</v>
      </c>
      <c r="DY100" t="s">
        <v>282</v>
      </c>
      <c r="DZ100" t="s">
        <v>282</v>
      </c>
      <c r="EA100" t="s">
        <v>282</v>
      </c>
      <c r="EB100" t="s">
        <v>282</v>
      </c>
      <c r="EC100" t="s">
        <v>282</v>
      </c>
      <c r="ED100" t="s">
        <v>282</v>
      </c>
      <c r="EE100" t="s">
        <v>282</v>
      </c>
      <c r="EF100" t="s">
        <v>282</v>
      </c>
      <c r="EG100" t="s">
        <v>282</v>
      </c>
      <c r="EH100" t="s">
        <v>282</v>
      </c>
      <c r="EI100" t="s">
        <v>282</v>
      </c>
      <c r="EJ100" t="s">
        <v>282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85"/>
  <sheetViews>
    <sheetView workbookViewId="0"/>
    <sheetView workbookViewId="1"/>
  </sheetViews>
  <sheetFormatPr baseColWidth="10" defaultColWidth="8.83203125" defaultRowHeight="16"/>
  <sheetData>
    <row r="1" spans="1:10">
      <c r="A1" s="1" t="s">
        <v>0</v>
      </c>
      <c r="B1" s="1" t="s">
        <v>281</v>
      </c>
      <c r="C1" s="1" t="s">
        <v>292</v>
      </c>
      <c r="D1" s="1" t="s">
        <v>127</v>
      </c>
      <c r="E1" s="1" t="s">
        <v>119</v>
      </c>
      <c r="F1" s="1" t="s">
        <v>148</v>
      </c>
      <c r="G1" s="1" t="s">
        <v>161</v>
      </c>
      <c r="H1" s="1" t="s">
        <v>171</v>
      </c>
      <c r="I1" s="1" t="s">
        <v>275</v>
      </c>
      <c r="J1" s="1" t="s">
        <v>121</v>
      </c>
    </row>
    <row r="2" spans="1:10">
      <c r="A2" t="s">
        <v>11</v>
      </c>
      <c r="B2">
        <v>3.9899999999999998E-2</v>
      </c>
    </row>
    <row r="3" spans="1:10">
      <c r="A3" t="s">
        <v>12</v>
      </c>
    </row>
    <row r="4" spans="1:10">
      <c r="A4" t="s">
        <v>13</v>
      </c>
      <c r="B4">
        <v>3.9600000000000003E-2</v>
      </c>
    </row>
    <row r="5" spans="1:10">
      <c r="A5" t="s">
        <v>14</v>
      </c>
      <c r="B5">
        <v>2.1700000000000001E-2</v>
      </c>
    </row>
    <row r="6" spans="1:10">
      <c r="A6" t="s">
        <v>15</v>
      </c>
    </row>
    <row r="7" spans="1:10">
      <c r="A7" t="s">
        <v>16</v>
      </c>
    </row>
    <row r="8" spans="1:10">
      <c r="A8" t="s">
        <v>97</v>
      </c>
    </row>
    <row r="9" spans="1:10">
      <c r="A9" t="s">
        <v>17</v>
      </c>
    </row>
    <row r="10" spans="1:10">
      <c r="A10" t="s">
        <v>18</v>
      </c>
    </row>
    <row r="11" spans="1:10">
      <c r="A11" t="s">
        <v>21</v>
      </c>
    </row>
    <row r="12" spans="1:10">
      <c r="A12" t="s">
        <v>22</v>
      </c>
    </row>
    <row r="13" spans="1:10">
      <c r="A13" t="s">
        <v>23</v>
      </c>
      <c r="B13">
        <v>1.01E-2</v>
      </c>
    </row>
    <row r="14" spans="1:10">
      <c r="A14" t="s">
        <v>24</v>
      </c>
      <c r="B14">
        <v>2.3300000000000001E-2</v>
      </c>
    </row>
    <row r="15" spans="1:10">
      <c r="A15" t="s">
        <v>25</v>
      </c>
      <c r="B15">
        <v>5.79E-2</v>
      </c>
    </row>
    <row r="16" spans="1:10">
      <c r="A16" t="s">
        <v>26</v>
      </c>
      <c r="B16">
        <v>5.9499999999999997E-2</v>
      </c>
    </row>
    <row r="17" spans="1:10">
      <c r="A17" t="s">
        <v>28</v>
      </c>
    </row>
    <row r="18" spans="1:10">
      <c r="A18" t="s">
        <v>29</v>
      </c>
    </row>
    <row r="19" spans="1:10">
      <c r="A19" t="s">
        <v>30</v>
      </c>
      <c r="B19">
        <v>1.84E-2</v>
      </c>
    </row>
    <row r="20" spans="1:10">
      <c r="A20" t="s">
        <v>31</v>
      </c>
      <c r="B20">
        <v>2.92E-2</v>
      </c>
      <c r="E20">
        <v>0</v>
      </c>
      <c r="J20">
        <v>0</v>
      </c>
    </row>
    <row r="21" spans="1:10">
      <c r="A21" t="s">
        <v>32</v>
      </c>
      <c r="B21">
        <v>0</v>
      </c>
    </row>
    <row r="22" spans="1:10">
      <c r="A22" t="s">
        <v>98</v>
      </c>
    </row>
    <row r="23" spans="1:10">
      <c r="A23" t="s">
        <v>33</v>
      </c>
      <c r="B23">
        <v>3.8899999999999997E-2</v>
      </c>
      <c r="D23">
        <v>0</v>
      </c>
      <c r="G23">
        <v>0</v>
      </c>
    </row>
    <row r="24" spans="1:10">
      <c r="A24" t="s">
        <v>34</v>
      </c>
      <c r="B24">
        <v>4.4900000000000002E-2</v>
      </c>
    </row>
    <row r="25" spans="1:10">
      <c r="A25" t="s">
        <v>36</v>
      </c>
    </row>
    <row r="26" spans="1:10">
      <c r="A26" t="s">
        <v>37</v>
      </c>
    </row>
    <row r="27" spans="1:10">
      <c r="A27" t="s">
        <v>38</v>
      </c>
      <c r="B27">
        <v>4.1799999999999997E-2</v>
      </c>
    </row>
    <row r="28" spans="1:10">
      <c r="A28" t="s">
        <v>39</v>
      </c>
    </row>
    <row r="29" spans="1:10">
      <c r="A29" t="s">
        <v>40</v>
      </c>
      <c r="B29">
        <v>7.5499999999999998E-2</v>
      </c>
    </row>
    <row r="30" spans="1:10">
      <c r="A30" t="s">
        <v>41</v>
      </c>
      <c r="B30">
        <v>4.7699999999999999E-2</v>
      </c>
    </row>
    <row r="31" spans="1:10">
      <c r="A31" t="s">
        <v>42</v>
      </c>
      <c r="B31">
        <v>2.9499999999999998E-2</v>
      </c>
    </row>
    <row r="32" spans="1:10">
      <c r="A32" t="s">
        <v>43</v>
      </c>
      <c r="B32">
        <v>3.7900000000000003E-2</v>
      </c>
      <c r="E32">
        <v>0</v>
      </c>
      <c r="J32">
        <v>0</v>
      </c>
    </row>
    <row r="33" spans="1:2">
      <c r="A33" t="s">
        <v>44</v>
      </c>
    </row>
    <row r="34" spans="1:2">
      <c r="A34" t="s">
        <v>45</v>
      </c>
    </row>
    <row r="35" spans="1:2">
      <c r="A35" t="s">
        <v>47</v>
      </c>
    </row>
    <row r="36" spans="1:2">
      <c r="A36" t="s">
        <v>99</v>
      </c>
    </row>
    <row r="37" spans="1:2">
      <c r="A37" t="s">
        <v>48</v>
      </c>
      <c r="B37">
        <v>4.7999999999999996E-3</v>
      </c>
    </row>
    <row r="38" spans="1:2">
      <c r="A38" t="s">
        <v>49</v>
      </c>
    </row>
    <row r="39" spans="1:2">
      <c r="A39" t="s">
        <v>50</v>
      </c>
      <c r="B39">
        <v>2.53E-2</v>
      </c>
    </row>
    <row r="40" spans="1:2">
      <c r="A40" t="s">
        <v>51</v>
      </c>
      <c r="B40">
        <v>0</v>
      </c>
    </row>
    <row r="41" spans="1:2">
      <c r="A41" t="s">
        <v>52</v>
      </c>
    </row>
    <row r="42" spans="1:2">
      <c r="A42" t="s">
        <v>53</v>
      </c>
      <c r="B42">
        <v>2.9100000000000001E-2</v>
      </c>
    </row>
    <row r="43" spans="1:2">
      <c r="A43" t="s">
        <v>54</v>
      </c>
      <c r="B43">
        <v>4.8899999999999999E-2</v>
      </c>
    </row>
    <row r="44" spans="1:2">
      <c r="A44" t="s">
        <v>100</v>
      </c>
    </row>
    <row r="45" spans="1:2">
      <c r="A45" t="s">
        <v>101</v>
      </c>
    </row>
    <row r="46" spans="1:2">
      <c r="A46" t="s">
        <v>55</v>
      </c>
      <c r="B46">
        <v>4.4000000000000003E-3</v>
      </c>
    </row>
    <row r="47" spans="1:2">
      <c r="A47" t="s">
        <v>56</v>
      </c>
      <c r="B47">
        <v>8.2199999999999995E-2</v>
      </c>
    </row>
    <row r="48" spans="1:2">
      <c r="A48" t="s">
        <v>102</v>
      </c>
    </row>
    <row r="49" spans="1:2">
      <c r="A49" t="s">
        <v>57</v>
      </c>
    </row>
    <row r="50" spans="1:2">
      <c r="A50" t="s">
        <v>58</v>
      </c>
      <c r="B50">
        <v>4.7000000000000002E-3</v>
      </c>
    </row>
    <row r="51" spans="1:2">
      <c r="A51" t="s">
        <v>59</v>
      </c>
    </row>
    <row r="52" spans="1:2">
      <c r="A52" t="s">
        <v>60</v>
      </c>
      <c r="B52">
        <v>0</v>
      </c>
    </row>
    <row r="53" spans="1:2">
      <c r="A53" t="s">
        <v>103</v>
      </c>
    </row>
    <row r="54" spans="1:2">
      <c r="A54" t="s">
        <v>61</v>
      </c>
      <c r="B54">
        <v>5.1999999999999998E-2</v>
      </c>
    </row>
    <row r="55" spans="1:2">
      <c r="A55" t="s">
        <v>62</v>
      </c>
    </row>
    <row r="56" spans="1:2">
      <c r="A56" t="s">
        <v>65</v>
      </c>
    </row>
    <row r="57" spans="1:2">
      <c r="A57" t="s">
        <v>66</v>
      </c>
    </row>
    <row r="58" spans="1:2">
      <c r="A58" t="s">
        <v>67</v>
      </c>
    </row>
    <row r="59" spans="1:2">
      <c r="A59" t="s">
        <v>69</v>
      </c>
      <c r="B59">
        <v>0</v>
      </c>
    </row>
    <row r="60" spans="1:2">
      <c r="A60" t="s">
        <v>70</v>
      </c>
      <c r="B60">
        <v>0.1333</v>
      </c>
    </row>
    <row r="61" spans="1:2">
      <c r="A61" t="s">
        <v>72</v>
      </c>
    </row>
    <row r="62" spans="1:2">
      <c r="A62" t="s">
        <v>104</v>
      </c>
    </row>
    <row r="63" spans="1:2">
      <c r="A63" t="s">
        <v>74</v>
      </c>
      <c r="B63">
        <v>3.5700000000000003E-2</v>
      </c>
    </row>
    <row r="64" spans="1:2">
      <c r="A64" t="s">
        <v>75</v>
      </c>
    </row>
    <row r="65" spans="1:2">
      <c r="A65" t="s">
        <v>76</v>
      </c>
    </row>
    <row r="66" spans="1:2">
      <c r="A66" t="s">
        <v>77</v>
      </c>
    </row>
    <row r="67" spans="1:2">
      <c r="A67" t="s">
        <v>78</v>
      </c>
    </row>
    <row r="68" spans="1:2">
      <c r="A68" t="s">
        <v>105</v>
      </c>
    </row>
    <row r="69" spans="1:2">
      <c r="A69" t="s">
        <v>80</v>
      </c>
      <c r="B69">
        <v>9.4000000000000004E-3</v>
      </c>
    </row>
    <row r="70" spans="1:2">
      <c r="A70" t="s">
        <v>81</v>
      </c>
      <c r="B70">
        <v>2.29E-2</v>
      </c>
    </row>
    <row r="71" spans="1:2">
      <c r="A71" t="s">
        <v>106</v>
      </c>
    </row>
    <row r="72" spans="1:2">
      <c r="A72" t="s">
        <v>107</v>
      </c>
    </row>
    <row r="73" spans="1:2">
      <c r="A73" t="s">
        <v>108</v>
      </c>
    </row>
    <row r="74" spans="1:2">
      <c r="A74" t="s">
        <v>82</v>
      </c>
    </row>
    <row r="75" spans="1:2">
      <c r="A75" t="s">
        <v>83</v>
      </c>
    </row>
    <row r="76" spans="1:2">
      <c r="A76" t="s">
        <v>84</v>
      </c>
      <c r="B76">
        <v>5.5399999999999998E-2</v>
      </c>
    </row>
    <row r="77" spans="1:2">
      <c r="A77" t="s">
        <v>85</v>
      </c>
      <c r="B77">
        <v>9.1999999999999998E-3</v>
      </c>
    </row>
    <row r="78" spans="1:2">
      <c r="A78" t="s">
        <v>86</v>
      </c>
      <c r="B78">
        <v>1.6299999999999999E-2</v>
      </c>
    </row>
    <row r="79" spans="1:2">
      <c r="A79" t="s">
        <v>87</v>
      </c>
    </row>
    <row r="80" spans="1:2">
      <c r="A80" t="s">
        <v>89</v>
      </c>
      <c r="B80">
        <v>1.6199999999999999E-2</v>
      </c>
    </row>
    <row r="81" spans="1:10">
      <c r="A81" t="s">
        <v>90</v>
      </c>
      <c r="B81">
        <v>1.7100000000000001E-2</v>
      </c>
    </row>
    <row r="82" spans="1:10">
      <c r="A82" t="s">
        <v>109</v>
      </c>
    </row>
    <row r="83" spans="1:10">
      <c r="A83" t="s">
        <v>95</v>
      </c>
      <c r="B83">
        <v>0.13</v>
      </c>
    </row>
    <row r="84" spans="1:10">
      <c r="A84" t="s">
        <v>293</v>
      </c>
    </row>
    <row r="85" spans="1:10">
      <c r="A85" t="s">
        <v>291</v>
      </c>
      <c r="D85">
        <v>1</v>
      </c>
      <c r="E85">
        <v>2</v>
      </c>
      <c r="F85">
        <v>0</v>
      </c>
      <c r="G85">
        <v>1</v>
      </c>
      <c r="H85">
        <v>0</v>
      </c>
      <c r="I85">
        <v>0</v>
      </c>
      <c r="J85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"/>
  <sheetViews>
    <sheetView workbookViewId="0"/>
    <sheetView workbookViewId="1"/>
  </sheetViews>
  <sheetFormatPr baseColWidth="10" defaultColWidth="8.83203125" defaultRowHeight="1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139634.41140000001</v>
      </c>
      <c r="C2">
        <v>0</v>
      </c>
      <c r="D2">
        <v>0.1793736101</v>
      </c>
      <c r="E2">
        <v>0</v>
      </c>
      <c r="F2">
        <v>6666666.6600000001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638.91239210000003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5921.7830788085694</v>
      </c>
      <c r="C4">
        <v>8426.2849719101559</v>
      </c>
      <c r="D4">
        <v>0</v>
      </c>
      <c r="E4">
        <v>19662.669256370002</v>
      </c>
      <c r="F4">
        <v>170270.34182797</v>
      </c>
      <c r="G4">
        <v>0</v>
      </c>
      <c r="H4">
        <v>1.149467047070536E-2</v>
      </c>
      <c r="I4">
        <v>0</v>
      </c>
      <c r="J4">
        <v>6.5759171257031346E-2</v>
      </c>
      <c r="K4">
        <v>6.2796338337552965E-2</v>
      </c>
    </row>
    <row r="5" spans="1:11">
      <c r="A5" t="s">
        <v>14</v>
      </c>
      <c r="B5">
        <v>2953294.3157799998</v>
      </c>
      <c r="C5">
        <v>0</v>
      </c>
      <c r="D5">
        <v>0</v>
      </c>
      <c r="E5">
        <v>70511559</v>
      </c>
      <c r="F5">
        <v>172989649.90000001</v>
      </c>
      <c r="G5">
        <v>0</v>
      </c>
      <c r="H5">
        <v>0</v>
      </c>
      <c r="I5">
        <v>0</v>
      </c>
      <c r="J5">
        <v>7.3300000000000004E-2</v>
      </c>
      <c r="K5">
        <v>4.4999999999999998E-2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361977.13890000002</v>
      </c>
      <c r="D7">
        <v>0</v>
      </c>
      <c r="E7">
        <v>0.83</v>
      </c>
      <c r="F7">
        <v>189795.32389999999</v>
      </c>
      <c r="G7">
        <v>0</v>
      </c>
      <c r="H7">
        <v>0.25</v>
      </c>
      <c r="I7">
        <v>0</v>
      </c>
      <c r="J7">
        <v>-1.2146598236144579E-2</v>
      </c>
      <c r="K7">
        <v>0</v>
      </c>
    </row>
    <row r="8" spans="1:11">
      <c r="A8" t="s">
        <v>17</v>
      </c>
      <c r="B8">
        <v>204.06142449999999</v>
      </c>
      <c r="C8">
        <v>5585.977578</v>
      </c>
      <c r="D8">
        <v>0</v>
      </c>
      <c r="E8">
        <v>0</v>
      </c>
      <c r="F8">
        <v>38.386626399999997</v>
      </c>
      <c r="G8">
        <v>0</v>
      </c>
      <c r="H8">
        <v>5.0000000000000001E-4</v>
      </c>
      <c r="I8">
        <v>0</v>
      </c>
      <c r="J8">
        <v>0</v>
      </c>
      <c r="K8">
        <v>0</v>
      </c>
    </row>
    <row r="9" spans="1:11">
      <c r="A9" t="s">
        <v>18</v>
      </c>
      <c r="B9">
        <v>24004.588589999999</v>
      </c>
      <c r="C9">
        <v>0</v>
      </c>
      <c r="D9">
        <v>0</v>
      </c>
      <c r="E9">
        <v>0</v>
      </c>
      <c r="F9">
        <v>4802.086241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11592288.439999999</v>
      </c>
      <c r="F10">
        <v>0</v>
      </c>
      <c r="G10">
        <v>0</v>
      </c>
      <c r="H10">
        <v>0</v>
      </c>
      <c r="I10">
        <v>0</v>
      </c>
      <c r="J10">
        <v>9.6032008170000014E-4</v>
      </c>
      <c r="K10">
        <v>0</v>
      </c>
    </row>
    <row r="11" spans="1:11">
      <c r="A11" t="s">
        <v>20</v>
      </c>
      <c r="B11">
        <v>0</v>
      </c>
      <c r="C11">
        <v>36.01</v>
      </c>
      <c r="D11">
        <v>0</v>
      </c>
      <c r="E11">
        <v>0.36197596069999999</v>
      </c>
      <c r="F11">
        <v>3133.4823136049299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38.78</v>
      </c>
      <c r="C12">
        <v>218578.38870009</v>
      </c>
      <c r="D12">
        <v>0</v>
      </c>
      <c r="E12">
        <v>20521.827502</v>
      </c>
      <c r="F12">
        <v>46.147565890000003</v>
      </c>
      <c r="G12">
        <v>0</v>
      </c>
      <c r="H12">
        <v>0</v>
      </c>
      <c r="I12">
        <v>0</v>
      </c>
      <c r="J12">
        <v>0.5469493396192957</v>
      </c>
      <c r="K12">
        <v>0</v>
      </c>
    </row>
    <row r="13" spans="1:11">
      <c r="A13" t="s">
        <v>22</v>
      </c>
      <c r="B13">
        <v>617.74799714249991</v>
      </c>
      <c r="C13">
        <v>1.7704341109999999</v>
      </c>
      <c r="D13">
        <v>0</v>
      </c>
      <c r="E13">
        <v>11679</v>
      </c>
      <c r="F13">
        <v>0</v>
      </c>
      <c r="G13">
        <v>0</v>
      </c>
      <c r="H13">
        <v>0</v>
      </c>
      <c r="I13">
        <v>0</v>
      </c>
      <c r="J13">
        <v>0.16239999999999999</v>
      </c>
      <c r="K13">
        <v>0</v>
      </c>
    </row>
    <row r="14" spans="1:11">
      <c r="A14" t="s">
        <v>23</v>
      </c>
      <c r="B14">
        <v>5927699.5619999999</v>
      </c>
      <c r="C14">
        <v>0</v>
      </c>
      <c r="D14">
        <v>0</v>
      </c>
      <c r="E14">
        <v>4740567.08</v>
      </c>
      <c r="F14">
        <v>7764347</v>
      </c>
      <c r="G14">
        <v>0</v>
      </c>
      <c r="H14">
        <v>0</v>
      </c>
      <c r="I14">
        <v>0</v>
      </c>
      <c r="J14">
        <v>5.3731968285954522E-2</v>
      </c>
      <c r="K14">
        <v>1.389988184453889E-2</v>
      </c>
    </row>
    <row r="15" spans="1:11">
      <c r="A15" t="s">
        <v>24</v>
      </c>
      <c r="B15">
        <v>73841.908615940003</v>
      </c>
      <c r="C15">
        <v>10009.9</v>
      </c>
      <c r="D15">
        <v>0</v>
      </c>
      <c r="E15">
        <v>54981.768707499999</v>
      </c>
      <c r="F15">
        <v>13301.082145140001</v>
      </c>
      <c r="G15">
        <v>0</v>
      </c>
      <c r="H15">
        <v>3.0535900000000001E-2</v>
      </c>
      <c r="I15">
        <v>0</v>
      </c>
      <c r="J15">
        <v>4.7399348206935817E-2</v>
      </c>
      <c r="K15">
        <v>0</v>
      </c>
    </row>
    <row r="16" spans="1:11">
      <c r="A16" t="s">
        <v>25</v>
      </c>
      <c r="B16">
        <v>36113.535620000002</v>
      </c>
      <c r="C16">
        <v>7605.19</v>
      </c>
      <c r="D16">
        <v>0</v>
      </c>
      <c r="E16">
        <v>26000</v>
      </c>
      <c r="F16">
        <v>0</v>
      </c>
      <c r="G16">
        <v>0</v>
      </c>
      <c r="H16">
        <v>0</v>
      </c>
      <c r="I16">
        <v>0</v>
      </c>
      <c r="J16">
        <v>7.0400000000000004E-2</v>
      </c>
      <c r="K16">
        <v>0</v>
      </c>
    </row>
    <row r="17" spans="1:11">
      <c r="A17" t="s">
        <v>26</v>
      </c>
      <c r="B17">
        <v>308066.8890352</v>
      </c>
      <c r="C17">
        <v>827790.53899999999</v>
      </c>
      <c r="D17">
        <v>0</v>
      </c>
      <c r="E17">
        <v>2557742.5099999998</v>
      </c>
      <c r="F17">
        <v>161557.6874</v>
      </c>
      <c r="G17">
        <v>0</v>
      </c>
      <c r="H17">
        <v>0.45824924411367313</v>
      </c>
      <c r="I17">
        <v>0</v>
      </c>
      <c r="J17">
        <v>7.1599956330240605E-2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400000.13000990002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0.24452292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30</v>
      </c>
      <c r="B21">
        <v>8448.6300580000006</v>
      </c>
      <c r="C21">
        <v>0</v>
      </c>
      <c r="D21">
        <v>0</v>
      </c>
      <c r="E21">
        <v>24900.129840000001</v>
      </c>
      <c r="F21">
        <v>0</v>
      </c>
      <c r="G21">
        <v>0</v>
      </c>
      <c r="H21">
        <v>0</v>
      </c>
      <c r="I21">
        <v>0</v>
      </c>
      <c r="J21">
        <v>4.02E-2</v>
      </c>
      <c r="K21">
        <v>0</v>
      </c>
    </row>
    <row r="22" spans="1:11">
      <c r="A22" t="s">
        <v>31</v>
      </c>
      <c r="B22">
        <v>12000.267253309999</v>
      </c>
      <c r="C22">
        <v>33510.559438149998</v>
      </c>
      <c r="D22">
        <v>0</v>
      </c>
      <c r="E22">
        <v>53216.658085479998</v>
      </c>
      <c r="F22">
        <v>57261.530645885003</v>
      </c>
      <c r="G22">
        <v>0</v>
      </c>
      <c r="H22">
        <v>2.198672610490789E-2</v>
      </c>
      <c r="I22">
        <v>0</v>
      </c>
      <c r="J22">
        <v>1.1810483272308259E-2</v>
      </c>
      <c r="K22">
        <v>2.8858156975029299E-3</v>
      </c>
    </row>
    <row r="23" spans="1:11">
      <c r="A23" t="s">
        <v>32</v>
      </c>
      <c r="B23">
        <v>0</v>
      </c>
      <c r="C23">
        <v>0</v>
      </c>
      <c r="D23">
        <v>0</v>
      </c>
      <c r="E23">
        <v>3861.0814740000001</v>
      </c>
      <c r="F23">
        <v>0</v>
      </c>
      <c r="G23">
        <v>0</v>
      </c>
      <c r="H23">
        <v>0</v>
      </c>
      <c r="I23">
        <v>0</v>
      </c>
      <c r="J23">
        <v>6.93E-2</v>
      </c>
      <c r="K23">
        <v>0</v>
      </c>
    </row>
    <row r="24" spans="1:11">
      <c r="A24" t="s">
        <v>33</v>
      </c>
      <c r="B24">
        <v>603518565.57009995</v>
      </c>
      <c r="C24">
        <v>0</v>
      </c>
      <c r="D24">
        <v>0</v>
      </c>
      <c r="E24">
        <v>50821995.519197002</v>
      </c>
      <c r="F24">
        <v>1035711.3416</v>
      </c>
      <c r="G24">
        <v>0</v>
      </c>
      <c r="H24">
        <v>0</v>
      </c>
      <c r="I24">
        <v>0</v>
      </c>
      <c r="J24">
        <v>-4.7331239953029368E-2</v>
      </c>
      <c r="K24">
        <v>0</v>
      </c>
    </row>
    <row r="25" spans="1:11">
      <c r="A25" t="s">
        <v>34</v>
      </c>
      <c r="B25">
        <v>21825.776700213632</v>
      </c>
      <c r="C25">
        <v>5830.4010856470004</v>
      </c>
      <c r="D25">
        <v>0</v>
      </c>
      <c r="E25">
        <v>6914.0196213999998</v>
      </c>
      <c r="F25">
        <v>7537.3789619999998</v>
      </c>
      <c r="G25">
        <v>0</v>
      </c>
      <c r="H25">
        <v>3.128117459935624E-2</v>
      </c>
      <c r="I25">
        <v>0</v>
      </c>
      <c r="J25">
        <v>7.7791902460799117E-2</v>
      </c>
      <c r="K25">
        <v>3.1E-2</v>
      </c>
    </row>
    <row r="26" spans="1:11">
      <c r="A26" t="s">
        <v>35</v>
      </c>
      <c r="B26">
        <v>5.0359440390000003</v>
      </c>
      <c r="C26">
        <v>0</v>
      </c>
      <c r="D26">
        <v>0</v>
      </c>
      <c r="E26">
        <v>0.1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21142.514370000001</v>
      </c>
      <c r="C27">
        <v>160333.46787263831</v>
      </c>
      <c r="D27">
        <v>0</v>
      </c>
      <c r="E27">
        <v>948663.05733899993</v>
      </c>
      <c r="F27">
        <v>15009.2328136</v>
      </c>
      <c r="G27">
        <v>0</v>
      </c>
      <c r="H27">
        <v>0</v>
      </c>
      <c r="I27">
        <v>0</v>
      </c>
      <c r="J27">
        <v>0.12609550132956601</v>
      </c>
      <c r="K27">
        <v>0</v>
      </c>
    </row>
    <row r="28" spans="1:11">
      <c r="A28" t="s">
        <v>37</v>
      </c>
      <c r="B28">
        <v>0</v>
      </c>
      <c r="C28">
        <v>59389.258461330013</v>
      </c>
      <c r="D28">
        <v>0</v>
      </c>
      <c r="E28">
        <v>359.42903610000002</v>
      </c>
      <c r="F28">
        <v>1086.2430476176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24787.197899999999</v>
      </c>
      <c r="C29">
        <v>0</v>
      </c>
      <c r="D29">
        <v>0</v>
      </c>
      <c r="E29">
        <v>39016.01152</v>
      </c>
      <c r="F29">
        <v>73079.865075130001</v>
      </c>
      <c r="G29">
        <v>0</v>
      </c>
      <c r="H29">
        <v>0</v>
      </c>
      <c r="I29">
        <v>0</v>
      </c>
      <c r="J29">
        <v>5.8655834934508447E-2</v>
      </c>
      <c r="K29">
        <v>1.998856760200992E-2</v>
      </c>
    </row>
    <row r="30" spans="1:11">
      <c r="A30" t="s">
        <v>39</v>
      </c>
      <c r="B30">
        <v>0</v>
      </c>
      <c r="C30">
        <v>288.13879050000003</v>
      </c>
      <c r="D30">
        <v>0</v>
      </c>
      <c r="E30">
        <v>0</v>
      </c>
      <c r="F30">
        <v>0</v>
      </c>
      <c r="G30">
        <v>0</v>
      </c>
      <c r="H30">
        <v>0.05</v>
      </c>
      <c r="I30">
        <v>0</v>
      </c>
      <c r="J30">
        <v>0</v>
      </c>
      <c r="K30">
        <v>0</v>
      </c>
    </row>
    <row r="31" spans="1:11">
      <c r="A31" t="s">
        <v>40</v>
      </c>
      <c r="B31">
        <v>90785.758225917991</v>
      </c>
      <c r="C31">
        <v>1995848.2350000001</v>
      </c>
      <c r="D31">
        <v>0</v>
      </c>
      <c r="E31">
        <v>577277.78</v>
      </c>
      <c r="F31">
        <v>1945858.9922799999</v>
      </c>
      <c r="G31">
        <v>0</v>
      </c>
      <c r="H31">
        <v>0.12</v>
      </c>
      <c r="I31">
        <v>0</v>
      </c>
      <c r="J31">
        <v>9.0399999999999994E-2</v>
      </c>
      <c r="K31">
        <v>0.131362651560118</v>
      </c>
    </row>
    <row r="32" spans="1:11">
      <c r="A32" t="s">
        <v>41</v>
      </c>
      <c r="B32">
        <v>324030.60340000002</v>
      </c>
      <c r="C32">
        <v>0</v>
      </c>
      <c r="D32">
        <v>0</v>
      </c>
      <c r="E32">
        <v>4318174.0236999998</v>
      </c>
      <c r="F32">
        <v>0</v>
      </c>
      <c r="G32">
        <v>0</v>
      </c>
      <c r="H32">
        <v>0</v>
      </c>
      <c r="I32">
        <v>0</v>
      </c>
      <c r="J32">
        <v>6.6788273157931552E-2</v>
      </c>
      <c r="K32">
        <v>0</v>
      </c>
    </row>
    <row r="33" spans="1:11">
      <c r="A33" t="s">
        <v>42</v>
      </c>
      <c r="B33">
        <v>27707.708626737</v>
      </c>
      <c r="C33">
        <v>0</v>
      </c>
      <c r="D33">
        <v>0</v>
      </c>
      <c r="E33">
        <v>70439.477889999995</v>
      </c>
      <c r="F33">
        <v>116742.46030000001</v>
      </c>
      <c r="G33">
        <v>0</v>
      </c>
      <c r="H33">
        <v>0</v>
      </c>
      <c r="I33">
        <v>0</v>
      </c>
      <c r="J33">
        <v>3.9040607374950548E-2</v>
      </c>
      <c r="K33">
        <v>0</v>
      </c>
    </row>
    <row r="34" spans="1:11">
      <c r="A34" t="s">
        <v>43</v>
      </c>
      <c r="B34">
        <v>160924.46095776081</v>
      </c>
      <c r="C34">
        <v>491244.52446231822</v>
      </c>
      <c r="D34">
        <v>0.15375706619999999</v>
      </c>
      <c r="E34">
        <v>338154.617767327</v>
      </c>
      <c r="F34">
        <v>671982.75273672421</v>
      </c>
      <c r="G34">
        <v>0</v>
      </c>
      <c r="H34">
        <v>3.7028697344100428E-2</v>
      </c>
      <c r="I34">
        <v>0</v>
      </c>
      <c r="J34">
        <v>6.6262074658998707E-2</v>
      </c>
      <c r="K34">
        <v>5.2330471854115197E-3</v>
      </c>
    </row>
    <row r="35" spans="1:11">
      <c r="A35" t="s">
        <v>44</v>
      </c>
      <c r="B35">
        <v>0</v>
      </c>
      <c r="C35">
        <v>268.60512820999998</v>
      </c>
      <c r="D35">
        <v>0</v>
      </c>
      <c r="E35">
        <v>0</v>
      </c>
      <c r="F35">
        <v>137.47473049999999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v>0</v>
      </c>
      <c r="C36">
        <v>27041.041160000001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46</v>
      </c>
      <c r="B37">
        <v>4486.600531</v>
      </c>
      <c r="C37">
        <v>0.05</v>
      </c>
      <c r="D37">
        <v>0</v>
      </c>
      <c r="E37">
        <v>500013.3</v>
      </c>
      <c r="F37">
        <v>0.1</v>
      </c>
      <c r="G37">
        <v>0</v>
      </c>
      <c r="H37">
        <v>0</v>
      </c>
      <c r="I37">
        <v>0</v>
      </c>
      <c r="J37">
        <v>-0.12602095669999999</v>
      </c>
      <c r="K37">
        <v>0</v>
      </c>
    </row>
    <row r="38" spans="1:11">
      <c r="A38" t="s">
        <v>47</v>
      </c>
      <c r="B38">
        <v>4972409.3623000002</v>
      </c>
      <c r="C38">
        <v>60352.45</v>
      </c>
      <c r="D38">
        <v>0</v>
      </c>
      <c r="E38">
        <v>6870086.9100000001</v>
      </c>
      <c r="F38">
        <v>1049990</v>
      </c>
      <c r="G38">
        <v>0</v>
      </c>
      <c r="H38">
        <v>0</v>
      </c>
      <c r="I38">
        <v>0</v>
      </c>
      <c r="J38">
        <v>-1.4360247480537081</v>
      </c>
      <c r="K38">
        <v>0</v>
      </c>
    </row>
    <row r="39" spans="1:11">
      <c r="A39" t="s">
        <v>48</v>
      </c>
      <c r="B39">
        <v>199912.3391136</v>
      </c>
      <c r="C39">
        <v>1446649.4669999999</v>
      </c>
      <c r="D39">
        <v>0</v>
      </c>
      <c r="E39">
        <v>330000</v>
      </c>
      <c r="F39">
        <v>0</v>
      </c>
      <c r="G39">
        <v>0</v>
      </c>
      <c r="H39">
        <v>2.8181299553176409E-3</v>
      </c>
      <c r="I39">
        <v>0</v>
      </c>
      <c r="J39">
        <v>6.8599999999999994E-2</v>
      </c>
      <c r="K39">
        <v>0</v>
      </c>
    </row>
    <row r="40" spans="1:11">
      <c r="A40" t="s">
        <v>49</v>
      </c>
      <c r="B40">
        <v>0</v>
      </c>
      <c r="C40">
        <v>198036.30480000001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t="s">
        <v>50</v>
      </c>
      <c r="B41">
        <v>1516221.1438742001</v>
      </c>
      <c r="C41">
        <v>3137421.3672000002</v>
      </c>
      <c r="D41">
        <v>16855.797419999999</v>
      </c>
      <c r="E41">
        <v>6328653.8131200001</v>
      </c>
      <c r="F41">
        <v>2622173</v>
      </c>
      <c r="G41">
        <v>0</v>
      </c>
      <c r="H41">
        <v>1.963291834164187E-2</v>
      </c>
      <c r="I41">
        <v>0</v>
      </c>
      <c r="J41">
        <v>2.0202924629837971E-2</v>
      </c>
      <c r="K41">
        <v>6.7818618946957357E-2</v>
      </c>
    </row>
    <row r="42" spans="1:11">
      <c r="A42" t="s">
        <v>51</v>
      </c>
      <c r="B42">
        <v>12031.105610000001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52</v>
      </c>
      <c r="B43">
        <v>0</v>
      </c>
      <c r="C43">
        <v>12.866756580000001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53</v>
      </c>
      <c r="B44">
        <v>87283.004121189995</v>
      </c>
      <c r="C44">
        <v>9606.7800000000007</v>
      </c>
      <c r="D44">
        <v>0</v>
      </c>
      <c r="E44">
        <v>419346.99930000002</v>
      </c>
      <c r="F44">
        <v>30080.951871130001</v>
      </c>
      <c r="G44">
        <v>0</v>
      </c>
      <c r="H44">
        <v>0</v>
      </c>
      <c r="I44">
        <v>0</v>
      </c>
      <c r="J44">
        <v>4.7638292968226317E-2</v>
      </c>
      <c r="K44">
        <v>0</v>
      </c>
    </row>
    <row r="45" spans="1:11">
      <c r="A45" t="s">
        <v>54</v>
      </c>
      <c r="B45">
        <v>1360523.516176</v>
      </c>
      <c r="C45">
        <v>0</v>
      </c>
      <c r="D45">
        <v>0</v>
      </c>
      <c r="E45">
        <v>278523.79019999999</v>
      </c>
      <c r="F45">
        <v>1230077.808</v>
      </c>
      <c r="G45">
        <v>0</v>
      </c>
      <c r="H45">
        <v>0</v>
      </c>
      <c r="I45">
        <v>0</v>
      </c>
      <c r="J45">
        <v>9.6723764400862292E-2</v>
      </c>
      <c r="K45">
        <v>0</v>
      </c>
    </row>
    <row r="46" spans="1:11">
      <c r="A46" t="s">
        <v>55</v>
      </c>
      <c r="B46">
        <v>408232.16</v>
      </c>
      <c r="C46">
        <v>0</v>
      </c>
      <c r="D46">
        <v>0</v>
      </c>
      <c r="E46">
        <v>7600030.3650000002</v>
      </c>
      <c r="F46">
        <v>1348164.43</v>
      </c>
      <c r="G46">
        <v>0</v>
      </c>
      <c r="H46">
        <v>0</v>
      </c>
      <c r="I46">
        <v>0</v>
      </c>
      <c r="J46">
        <v>-8.2910537537474339E-3</v>
      </c>
      <c r="K46">
        <v>5.0000000000000001E-4</v>
      </c>
    </row>
    <row r="47" spans="1:11">
      <c r="A47" t="s">
        <v>56</v>
      </c>
      <c r="B47">
        <v>50363409.041000001</v>
      </c>
      <c r="C47">
        <v>318.26107029999997</v>
      </c>
      <c r="D47">
        <v>0</v>
      </c>
      <c r="E47">
        <v>8666997.6829161439</v>
      </c>
      <c r="F47">
        <v>372677507.99621987</v>
      </c>
      <c r="G47">
        <v>0</v>
      </c>
      <c r="H47">
        <v>0</v>
      </c>
      <c r="I47">
        <v>0</v>
      </c>
      <c r="J47">
        <v>5.6405559362342539E-2</v>
      </c>
      <c r="K47">
        <v>0.12325650392071941</v>
      </c>
    </row>
    <row r="48" spans="1:11">
      <c r="A48" t="s">
        <v>57</v>
      </c>
      <c r="B48">
        <v>8.5011480380000002</v>
      </c>
      <c r="C48">
        <v>0</v>
      </c>
      <c r="D48">
        <v>0</v>
      </c>
      <c r="E48">
        <v>0</v>
      </c>
      <c r="F48">
        <v>3.7214123209999999E-3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58</v>
      </c>
      <c r="B49">
        <v>223853.29019999999</v>
      </c>
      <c r="C49">
        <v>0</v>
      </c>
      <c r="D49">
        <v>0</v>
      </c>
      <c r="E49">
        <v>556109.78272300004</v>
      </c>
      <c r="F49">
        <v>0</v>
      </c>
      <c r="G49">
        <v>0</v>
      </c>
      <c r="H49">
        <v>0</v>
      </c>
      <c r="I49">
        <v>0</v>
      </c>
      <c r="J49">
        <v>6.9278424867012856E-2</v>
      </c>
      <c r="K49">
        <v>0</v>
      </c>
    </row>
    <row r="50" spans="1:11">
      <c r="A50" t="s">
        <v>59</v>
      </c>
      <c r="B50">
        <v>0</v>
      </c>
      <c r="C50">
        <v>0</v>
      </c>
      <c r="D50">
        <v>0</v>
      </c>
      <c r="E50">
        <v>0</v>
      </c>
      <c r="F50">
        <v>648.87117839999996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60</v>
      </c>
      <c r="B51">
        <v>186214.4927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61</v>
      </c>
      <c r="B52">
        <v>9563.0491787499996</v>
      </c>
      <c r="C52">
        <v>0</v>
      </c>
      <c r="D52">
        <v>0</v>
      </c>
      <c r="E52">
        <v>225</v>
      </c>
      <c r="F52">
        <v>0</v>
      </c>
      <c r="G52">
        <v>0</v>
      </c>
      <c r="H52">
        <v>0</v>
      </c>
      <c r="I52">
        <v>0</v>
      </c>
      <c r="J52">
        <v>4.4999999999999998E-2</v>
      </c>
      <c r="K52">
        <v>0</v>
      </c>
    </row>
    <row r="53" spans="1:11">
      <c r="A53" t="s">
        <v>62</v>
      </c>
      <c r="B53">
        <v>0</v>
      </c>
      <c r="C53">
        <v>159157.43452000001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t="s">
        <v>63</v>
      </c>
      <c r="B54">
        <v>0</v>
      </c>
      <c r="C54">
        <v>0</v>
      </c>
      <c r="D54">
        <v>0</v>
      </c>
      <c r="E54">
        <v>0</v>
      </c>
      <c r="F54">
        <v>3593097.1418910399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t="s">
        <v>64</v>
      </c>
      <c r="B55">
        <v>0</v>
      </c>
      <c r="C55">
        <v>0</v>
      </c>
      <c r="D55">
        <v>0</v>
      </c>
      <c r="E55">
        <v>162992.68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65</v>
      </c>
      <c r="B56">
        <v>123295.1498</v>
      </c>
      <c r="C56">
        <v>0</v>
      </c>
      <c r="D56">
        <v>0</v>
      </c>
      <c r="E56">
        <v>803656</v>
      </c>
      <c r="F56">
        <v>0</v>
      </c>
      <c r="G56">
        <v>0</v>
      </c>
      <c r="H56">
        <v>0</v>
      </c>
      <c r="I56">
        <v>0</v>
      </c>
      <c r="J56">
        <v>9.4299999999999981E-2</v>
      </c>
      <c r="K56">
        <v>0</v>
      </c>
    </row>
    <row r="57" spans="1:11">
      <c r="A57" t="s">
        <v>66</v>
      </c>
      <c r="B57">
        <v>0</v>
      </c>
      <c r="C57">
        <v>561.9</v>
      </c>
      <c r="D57">
        <v>0</v>
      </c>
      <c r="E57">
        <v>0.7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67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69</v>
      </c>
      <c r="B60">
        <v>92.040842979999994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70</v>
      </c>
      <c r="B61">
        <v>303234.95037999999</v>
      </c>
      <c r="C61">
        <v>300373.12</v>
      </c>
      <c r="D61">
        <v>0</v>
      </c>
      <c r="E61">
        <v>290225.03999999998</v>
      </c>
      <c r="F61">
        <v>5991675.9000000004</v>
      </c>
      <c r="G61">
        <v>0</v>
      </c>
      <c r="H61">
        <v>5.5012799999999987E-2</v>
      </c>
      <c r="I61">
        <v>0</v>
      </c>
      <c r="J61">
        <v>0.1424999803600682</v>
      </c>
      <c r="K61">
        <v>0.34941585625484178</v>
      </c>
    </row>
    <row r="62" spans="1:11">
      <c r="A62" t="s">
        <v>71</v>
      </c>
      <c r="B62">
        <v>0</v>
      </c>
      <c r="C62">
        <v>0</v>
      </c>
      <c r="D62">
        <v>0</v>
      </c>
      <c r="E62">
        <v>25000.51</v>
      </c>
      <c r="F62">
        <v>0</v>
      </c>
      <c r="G62">
        <v>0</v>
      </c>
      <c r="H62">
        <v>0</v>
      </c>
      <c r="I62">
        <v>0</v>
      </c>
      <c r="J62">
        <v>-0.12602086749650579</v>
      </c>
      <c r="K62">
        <v>0</v>
      </c>
    </row>
    <row r="63" spans="1:11">
      <c r="A63" t="s">
        <v>72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73</v>
      </c>
      <c r="B64">
        <v>1</v>
      </c>
      <c r="C64">
        <v>20022336.239999998</v>
      </c>
      <c r="D64">
        <v>0</v>
      </c>
      <c r="E64">
        <v>94389954.780000001</v>
      </c>
      <c r="F64">
        <v>0</v>
      </c>
      <c r="G64">
        <v>0</v>
      </c>
      <c r="H64">
        <v>0</v>
      </c>
      <c r="I64">
        <v>0</v>
      </c>
      <c r="J64">
        <v>-1.6934089136854029E-4</v>
      </c>
      <c r="K64">
        <v>0</v>
      </c>
    </row>
    <row r="65" spans="1:11">
      <c r="A65" t="s">
        <v>74</v>
      </c>
      <c r="B65">
        <v>45914.349880000002</v>
      </c>
      <c r="C65">
        <v>563545.36629999999</v>
      </c>
      <c r="D65">
        <v>0</v>
      </c>
      <c r="E65">
        <v>99482.76</v>
      </c>
      <c r="F65">
        <v>0</v>
      </c>
      <c r="G65">
        <v>0</v>
      </c>
      <c r="H65">
        <v>0.14608638288340409</v>
      </c>
      <c r="I65">
        <v>0</v>
      </c>
      <c r="J65">
        <v>0.14729999999999999</v>
      </c>
      <c r="K65">
        <v>0</v>
      </c>
    </row>
    <row r="66" spans="1:11">
      <c r="A66" t="s">
        <v>75</v>
      </c>
      <c r="B66">
        <v>7149026.0539999995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76</v>
      </c>
      <c r="B67">
        <v>3288584.057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77</v>
      </c>
      <c r="B68">
        <v>4483291.7760066893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78</v>
      </c>
      <c r="B69">
        <v>20373469.548900001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79</v>
      </c>
      <c r="B70">
        <v>13787.04926</v>
      </c>
      <c r="C70">
        <v>675265.79680000001</v>
      </c>
      <c r="D70">
        <v>0</v>
      </c>
      <c r="E70">
        <v>0</v>
      </c>
      <c r="F70">
        <v>470334.24969999999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t="s">
        <v>80</v>
      </c>
      <c r="B71">
        <v>32930.205600000001</v>
      </c>
      <c r="C71">
        <v>0</v>
      </c>
      <c r="D71">
        <v>0</v>
      </c>
      <c r="E71">
        <v>94795.65</v>
      </c>
      <c r="F71">
        <v>0</v>
      </c>
      <c r="G71">
        <v>0</v>
      </c>
      <c r="H71">
        <v>0</v>
      </c>
      <c r="I71">
        <v>0</v>
      </c>
      <c r="J71">
        <v>9.3299999999999994E-2</v>
      </c>
      <c r="K71">
        <v>0</v>
      </c>
    </row>
    <row r="72" spans="1:11">
      <c r="A72" t="s">
        <v>81</v>
      </c>
      <c r="B72">
        <v>157657.65674989999</v>
      </c>
      <c r="C72">
        <v>539674.86529999995</v>
      </c>
      <c r="D72">
        <v>0</v>
      </c>
      <c r="E72">
        <v>1054194.8547</v>
      </c>
      <c r="F72">
        <v>768336.65</v>
      </c>
      <c r="G72">
        <v>0</v>
      </c>
      <c r="H72">
        <v>0</v>
      </c>
      <c r="I72">
        <v>0</v>
      </c>
      <c r="J72">
        <v>6.913378884263302E-2</v>
      </c>
      <c r="K72">
        <v>0</v>
      </c>
    </row>
    <row r="73" spans="1:11">
      <c r="A73" t="s">
        <v>82</v>
      </c>
      <c r="B73">
        <v>0</v>
      </c>
      <c r="C73">
        <v>58198.796757999997</v>
      </c>
      <c r="D73">
        <v>0</v>
      </c>
      <c r="E73">
        <v>0</v>
      </c>
      <c r="F73">
        <v>2.4947623889999999E-3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83</v>
      </c>
      <c r="B74">
        <v>1666.4714959999999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84</v>
      </c>
      <c r="B75">
        <v>237.39692099999999</v>
      </c>
      <c r="C75">
        <v>101</v>
      </c>
      <c r="D75">
        <v>0</v>
      </c>
      <c r="E75">
        <v>0</v>
      </c>
      <c r="F75">
        <v>0</v>
      </c>
      <c r="G75">
        <v>0</v>
      </c>
      <c r="H75">
        <v>8.7600000000000004E-3</v>
      </c>
      <c r="I75">
        <v>0</v>
      </c>
      <c r="J75">
        <v>0</v>
      </c>
      <c r="K75">
        <v>0</v>
      </c>
    </row>
    <row r="76" spans="1:11">
      <c r="A76" t="s">
        <v>85</v>
      </c>
      <c r="B76">
        <v>70406114.087472618</v>
      </c>
      <c r="C76">
        <v>0</v>
      </c>
      <c r="D76">
        <v>0</v>
      </c>
      <c r="E76">
        <v>62501599.399999999</v>
      </c>
      <c r="F76">
        <v>0</v>
      </c>
      <c r="G76">
        <v>0</v>
      </c>
      <c r="H76">
        <v>0</v>
      </c>
      <c r="I76">
        <v>0</v>
      </c>
      <c r="J76">
        <v>5.2151965402664563E-2</v>
      </c>
      <c r="K76">
        <v>0</v>
      </c>
    </row>
    <row r="77" spans="1:11">
      <c r="A77" t="s">
        <v>86</v>
      </c>
      <c r="B77">
        <v>28841405.143031999</v>
      </c>
      <c r="C77">
        <v>0</v>
      </c>
      <c r="D77">
        <v>0</v>
      </c>
      <c r="E77">
        <v>188677519.17622781</v>
      </c>
      <c r="F77">
        <v>7049205</v>
      </c>
      <c r="G77">
        <v>0</v>
      </c>
      <c r="H77">
        <v>0</v>
      </c>
      <c r="I77">
        <v>0</v>
      </c>
      <c r="J77">
        <v>4.6199516514942661E-2</v>
      </c>
      <c r="K77">
        <v>0</v>
      </c>
    </row>
    <row r="78" spans="1:11">
      <c r="A78" t="s">
        <v>87</v>
      </c>
      <c r="B78">
        <v>0.58139703679999999</v>
      </c>
      <c r="C78">
        <v>11.38</v>
      </c>
      <c r="D78">
        <v>0</v>
      </c>
      <c r="E78">
        <v>51.764992370000002</v>
      </c>
      <c r="F78">
        <v>0</v>
      </c>
      <c r="G78">
        <v>0</v>
      </c>
      <c r="H78">
        <v>0.12001199999999999</v>
      </c>
      <c r="I78">
        <v>0</v>
      </c>
      <c r="J78">
        <v>8.5598279314882078E-2</v>
      </c>
      <c r="K78">
        <v>0</v>
      </c>
    </row>
    <row r="79" spans="1:11">
      <c r="A79" t="s">
        <v>88</v>
      </c>
      <c r="B79">
        <v>2044.0303799999999</v>
      </c>
      <c r="C79">
        <v>0</v>
      </c>
      <c r="D79">
        <v>118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t="s">
        <v>89</v>
      </c>
      <c r="B80">
        <v>97057.698810000002</v>
      </c>
      <c r="C80">
        <v>0</v>
      </c>
      <c r="D80">
        <v>0</v>
      </c>
      <c r="E80">
        <v>25630.521551999998</v>
      </c>
      <c r="F80">
        <v>0</v>
      </c>
      <c r="G80">
        <v>0</v>
      </c>
      <c r="H80">
        <v>0</v>
      </c>
      <c r="I80">
        <v>0</v>
      </c>
      <c r="J80">
        <v>3.2609558814646167E-2</v>
      </c>
      <c r="K80">
        <v>0</v>
      </c>
    </row>
    <row r="81" spans="1:11">
      <c r="A81" t="s">
        <v>90</v>
      </c>
      <c r="B81">
        <v>1441896.3589999999</v>
      </c>
      <c r="C81">
        <v>6062600.2800000003</v>
      </c>
      <c r="D81">
        <v>0</v>
      </c>
      <c r="E81">
        <v>4077363.3009000001</v>
      </c>
      <c r="F81">
        <v>3246369.7274099998</v>
      </c>
      <c r="G81">
        <v>0</v>
      </c>
      <c r="H81">
        <v>0</v>
      </c>
      <c r="I81">
        <v>0</v>
      </c>
      <c r="J81">
        <v>5.4694624924522872E-2</v>
      </c>
      <c r="K81">
        <v>1.9946180181904478E-2</v>
      </c>
    </row>
    <row r="82" spans="1:11">
      <c r="A82" t="s">
        <v>91</v>
      </c>
      <c r="B82">
        <v>0</v>
      </c>
      <c r="C82">
        <v>0</v>
      </c>
      <c r="D82">
        <v>0</v>
      </c>
      <c r="E82">
        <v>60000.05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92</v>
      </c>
      <c r="B83">
        <v>0</v>
      </c>
      <c r="C83">
        <v>0</v>
      </c>
      <c r="D83">
        <v>0</v>
      </c>
      <c r="E83">
        <v>900021.23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t="s">
        <v>93</v>
      </c>
      <c r="B84">
        <v>0</v>
      </c>
      <c r="C84">
        <v>0</v>
      </c>
      <c r="D84">
        <v>0</v>
      </c>
      <c r="E84">
        <v>213558.86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94</v>
      </c>
      <c r="B85">
        <v>0</v>
      </c>
      <c r="C85">
        <v>57278.42</v>
      </c>
      <c r="D85">
        <v>0</v>
      </c>
      <c r="E85">
        <v>622209.71</v>
      </c>
      <c r="F85">
        <v>0</v>
      </c>
      <c r="G85">
        <v>0</v>
      </c>
      <c r="H85">
        <v>0</v>
      </c>
      <c r="I85">
        <v>0</v>
      </c>
      <c r="J85">
        <v>-1.3039942793275701</v>
      </c>
      <c r="K85">
        <v>0</v>
      </c>
    </row>
    <row r="86" spans="1:11">
      <c r="A86" t="s">
        <v>95</v>
      </c>
      <c r="B86">
        <v>522352465.44248188</v>
      </c>
      <c r="C86">
        <v>55031132.568630002</v>
      </c>
      <c r="D86">
        <v>0</v>
      </c>
      <c r="E86">
        <v>1456493776.208111</v>
      </c>
      <c r="F86">
        <v>1513825325.1737449</v>
      </c>
      <c r="G86">
        <v>0</v>
      </c>
      <c r="H86">
        <v>1.321339886923269E-2</v>
      </c>
      <c r="I86">
        <v>0</v>
      </c>
      <c r="J86">
        <v>0.1022260608847505</v>
      </c>
      <c r="K86">
        <v>0.10932734360650551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94"/>
  <sheetViews>
    <sheetView workbookViewId="0"/>
    <sheetView workbookViewId="1"/>
  </sheetViews>
  <sheetFormatPr baseColWidth="10" defaultColWidth="8.83203125" defaultRowHeight="16"/>
  <sheetData>
    <row r="1" spans="1:7">
      <c r="A1" s="1" t="s">
        <v>0</v>
      </c>
      <c r="B1" s="1" t="s">
        <v>294</v>
      </c>
      <c r="C1" s="1" t="s">
        <v>295</v>
      </c>
      <c r="D1" s="1" t="s">
        <v>115</v>
      </c>
      <c r="E1" s="1" t="s">
        <v>96</v>
      </c>
      <c r="F1" s="1" t="s">
        <v>296</v>
      </c>
      <c r="G1" s="1" t="s">
        <v>297</v>
      </c>
    </row>
    <row r="2" spans="1:7">
      <c r="A2" t="s">
        <v>11</v>
      </c>
      <c r="B2">
        <v>11808.20523</v>
      </c>
      <c r="C2">
        <v>0</v>
      </c>
      <c r="D2">
        <v>3.9899999999999998E-2</v>
      </c>
      <c r="E2">
        <v>3.1374668319999999</v>
      </c>
      <c r="F2">
        <v>37047.852254573932</v>
      </c>
      <c r="G2">
        <v>0</v>
      </c>
    </row>
    <row r="3" spans="1:7">
      <c r="A3" t="s">
        <v>12</v>
      </c>
      <c r="B3">
        <v>0</v>
      </c>
      <c r="C3">
        <v>0</v>
      </c>
      <c r="E3">
        <v>1</v>
      </c>
      <c r="F3">
        <v>0</v>
      </c>
      <c r="G3">
        <v>0</v>
      </c>
    </row>
    <row r="4" spans="1:7">
      <c r="A4" t="s">
        <v>13</v>
      </c>
      <c r="B4">
        <v>22763.312000000002</v>
      </c>
      <c r="C4">
        <v>16710.93</v>
      </c>
      <c r="D4">
        <v>3.9600000000000003E-2</v>
      </c>
      <c r="E4">
        <v>225.7462404</v>
      </c>
      <c r="F4">
        <v>5138732.1030522054</v>
      </c>
      <c r="G4">
        <v>3772429.6210875721</v>
      </c>
    </row>
    <row r="5" spans="1:7">
      <c r="A5" t="s">
        <v>14</v>
      </c>
      <c r="B5">
        <v>53163377.590000004</v>
      </c>
      <c r="C5">
        <v>60661894.340000004</v>
      </c>
      <c r="D5">
        <v>2.1700000000000001E-2</v>
      </c>
      <c r="E5">
        <v>1.561260729</v>
      </c>
      <c r="F5">
        <v>83001893.652265668</v>
      </c>
      <c r="G5">
        <v>94709033.379789382</v>
      </c>
    </row>
    <row r="6" spans="1:7">
      <c r="A6" t="s">
        <v>15</v>
      </c>
      <c r="B6">
        <v>0</v>
      </c>
      <c r="C6">
        <v>0</v>
      </c>
      <c r="E6">
        <v>309.19</v>
      </c>
      <c r="F6">
        <v>0</v>
      </c>
      <c r="G6">
        <v>0</v>
      </c>
    </row>
    <row r="7" spans="1:7">
      <c r="A7" t="s">
        <v>16</v>
      </c>
      <c r="B7">
        <v>0</v>
      </c>
      <c r="C7">
        <v>0</v>
      </c>
      <c r="E7">
        <v>0.97850411179999996</v>
      </c>
      <c r="F7">
        <v>0</v>
      </c>
      <c r="G7">
        <v>0</v>
      </c>
    </row>
    <row r="8" spans="1:7">
      <c r="A8" t="s">
        <v>97</v>
      </c>
      <c r="B8">
        <v>0</v>
      </c>
      <c r="C8">
        <v>0</v>
      </c>
      <c r="E8">
        <v>1</v>
      </c>
      <c r="F8">
        <v>0</v>
      </c>
      <c r="G8">
        <v>0</v>
      </c>
    </row>
    <row r="9" spans="1:7">
      <c r="A9" t="s">
        <v>17</v>
      </c>
      <c r="B9">
        <v>0</v>
      </c>
      <c r="C9">
        <v>0</v>
      </c>
      <c r="E9">
        <v>1.1429320119999999</v>
      </c>
      <c r="F9">
        <v>0</v>
      </c>
      <c r="G9">
        <v>0</v>
      </c>
    </row>
    <row r="10" spans="1:7">
      <c r="A10" t="s">
        <v>18</v>
      </c>
      <c r="B10">
        <v>0</v>
      </c>
      <c r="C10">
        <v>0</v>
      </c>
      <c r="E10">
        <v>0.13370237879999999</v>
      </c>
      <c r="F10">
        <v>0</v>
      </c>
      <c r="G10">
        <v>0</v>
      </c>
    </row>
    <row r="11" spans="1:7">
      <c r="A11" t="s">
        <v>19</v>
      </c>
      <c r="B11">
        <v>0</v>
      </c>
      <c r="C11">
        <v>0</v>
      </c>
      <c r="E11">
        <v>0.15858700000000001</v>
      </c>
      <c r="F11">
        <v>0</v>
      </c>
      <c r="G11">
        <v>0</v>
      </c>
    </row>
    <row r="12" spans="1:7">
      <c r="A12" t="s">
        <v>20</v>
      </c>
      <c r="B12">
        <v>0</v>
      </c>
      <c r="C12">
        <v>0</v>
      </c>
      <c r="E12">
        <v>106.7272576</v>
      </c>
      <c r="F12">
        <v>0</v>
      </c>
      <c r="G12">
        <v>0</v>
      </c>
    </row>
    <row r="13" spans="1:7">
      <c r="A13" t="s">
        <v>21</v>
      </c>
      <c r="B13">
        <v>0</v>
      </c>
      <c r="C13">
        <v>0</v>
      </c>
      <c r="E13">
        <v>18.34652131</v>
      </c>
      <c r="F13">
        <v>0</v>
      </c>
      <c r="G13">
        <v>0</v>
      </c>
    </row>
    <row r="14" spans="1:7">
      <c r="A14" t="s">
        <v>22</v>
      </c>
      <c r="B14">
        <v>0</v>
      </c>
      <c r="C14">
        <v>0</v>
      </c>
      <c r="E14">
        <v>18.977169530000001</v>
      </c>
      <c r="F14">
        <v>0</v>
      </c>
      <c r="G14">
        <v>0</v>
      </c>
    </row>
    <row r="15" spans="1:7">
      <c r="A15" t="s">
        <v>23</v>
      </c>
      <c r="B15">
        <v>946344.0233</v>
      </c>
      <c r="C15">
        <v>0</v>
      </c>
      <c r="D15">
        <v>1.01E-2</v>
      </c>
      <c r="E15">
        <v>1.275133066</v>
      </c>
      <c r="F15">
        <v>1206714.555921305</v>
      </c>
      <c r="G15">
        <v>0</v>
      </c>
    </row>
    <row r="16" spans="1:7">
      <c r="A16" t="s">
        <v>24</v>
      </c>
      <c r="B16">
        <v>6914.1304790000004</v>
      </c>
      <c r="C16">
        <v>69266.17</v>
      </c>
      <c r="D16">
        <v>2.3300000000000001E-2</v>
      </c>
      <c r="E16">
        <v>535.80121499999996</v>
      </c>
      <c r="F16">
        <v>3704599.511316732</v>
      </c>
      <c r="G16">
        <v>37112898.044396549</v>
      </c>
    </row>
    <row r="17" spans="1:7">
      <c r="A17" t="s">
        <v>25</v>
      </c>
      <c r="B17">
        <v>10586.87068</v>
      </c>
      <c r="C17">
        <v>0</v>
      </c>
      <c r="D17">
        <v>5.79E-2</v>
      </c>
      <c r="E17">
        <v>594.37030830000003</v>
      </c>
      <c r="F17">
        <v>6292521.5900038313</v>
      </c>
      <c r="G17">
        <v>0</v>
      </c>
    </row>
    <row r="18" spans="1:7">
      <c r="A18" t="s">
        <v>26</v>
      </c>
      <c r="B18">
        <v>0</v>
      </c>
      <c r="C18">
        <v>0</v>
      </c>
      <c r="D18">
        <v>5.9499999999999997E-2</v>
      </c>
      <c r="E18">
        <v>3.7797509059999999</v>
      </c>
      <c r="F18">
        <v>0</v>
      </c>
      <c r="G18">
        <v>0</v>
      </c>
    </row>
    <row r="19" spans="1:7">
      <c r="A19" t="s">
        <v>27</v>
      </c>
      <c r="B19">
        <v>0</v>
      </c>
      <c r="C19">
        <v>0</v>
      </c>
      <c r="E19">
        <v>4.62</v>
      </c>
      <c r="F19">
        <v>0</v>
      </c>
      <c r="G19">
        <v>0</v>
      </c>
    </row>
    <row r="20" spans="1:7">
      <c r="A20" t="s">
        <v>28</v>
      </c>
      <c r="B20">
        <v>0</v>
      </c>
      <c r="C20">
        <v>0</v>
      </c>
      <c r="E20">
        <v>24.47</v>
      </c>
      <c r="F20">
        <v>0</v>
      </c>
      <c r="G20">
        <v>0</v>
      </c>
    </row>
    <row r="21" spans="1:7">
      <c r="A21" t="s">
        <v>29</v>
      </c>
      <c r="B21">
        <v>0</v>
      </c>
      <c r="C21">
        <v>0</v>
      </c>
      <c r="E21">
        <v>701.49</v>
      </c>
      <c r="F21">
        <v>0</v>
      </c>
      <c r="G21">
        <v>0</v>
      </c>
    </row>
    <row r="22" spans="1:7">
      <c r="A22" t="s">
        <v>30</v>
      </c>
      <c r="B22">
        <v>3996.7695090000002</v>
      </c>
      <c r="C22">
        <v>0</v>
      </c>
      <c r="D22">
        <v>1.84E-2</v>
      </c>
      <c r="E22">
        <v>141.36000000000001</v>
      </c>
      <c r="F22">
        <v>564983.33779224008</v>
      </c>
      <c r="G22">
        <v>0</v>
      </c>
    </row>
    <row r="23" spans="1:7">
      <c r="A23" t="s">
        <v>31</v>
      </c>
      <c r="B23">
        <v>31439.33138</v>
      </c>
      <c r="C23">
        <v>7073.7731460000005</v>
      </c>
      <c r="D23">
        <v>2.92E-2</v>
      </c>
      <c r="E23">
        <v>53547.994169999998</v>
      </c>
      <c r="F23">
        <v>1683513133.4449379</v>
      </c>
      <c r="G23">
        <v>378786363.18191057</v>
      </c>
    </row>
    <row r="24" spans="1:7">
      <c r="A24" t="s">
        <v>32</v>
      </c>
      <c r="B24">
        <v>0</v>
      </c>
      <c r="C24">
        <v>0</v>
      </c>
      <c r="D24">
        <v>0</v>
      </c>
      <c r="E24">
        <v>51.636270140000001</v>
      </c>
      <c r="F24">
        <v>0</v>
      </c>
      <c r="G24">
        <v>0</v>
      </c>
    </row>
    <row r="25" spans="1:7">
      <c r="A25" t="s">
        <v>98</v>
      </c>
      <c r="B25">
        <v>27076</v>
      </c>
      <c r="C25">
        <v>0</v>
      </c>
      <c r="E25">
        <v>1</v>
      </c>
      <c r="F25">
        <v>27076</v>
      </c>
      <c r="G25">
        <v>0</v>
      </c>
    </row>
    <row r="26" spans="1:7">
      <c r="A26" t="s">
        <v>33</v>
      </c>
      <c r="B26">
        <v>53894011.460000001</v>
      </c>
      <c r="C26">
        <v>0</v>
      </c>
      <c r="D26">
        <v>3.8899999999999997E-2</v>
      </c>
      <c r="E26">
        <v>3.7070206899999998</v>
      </c>
      <c r="F26">
        <v>199786215.54931709</v>
      </c>
      <c r="G26">
        <v>0</v>
      </c>
    </row>
    <row r="27" spans="1:7">
      <c r="A27" t="s">
        <v>34</v>
      </c>
      <c r="B27">
        <v>1017.21106</v>
      </c>
      <c r="C27">
        <v>0</v>
      </c>
      <c r="D27">
        <v>4.4900000000000002E-2</v>
      </c>
      <c r="E27">
        <v>254.86</v>
      </c>
      <c r="F27">
        <v>259246.41075159999</v>
      </c>
      <c r="G27">
        <v>0</v>
      </c>
    </row>
    <row r="28" spans="1:7">
      <c r="A28" t="s">
        <v>35</v>
      </c>
      <c r="B28">
        <v>0</v>
      </c>
      <c r="C28">
        <v>0</v>
      </c>
      <c r="E28">
        <v>33.39</v>
      </c>
      <c r="F28">
        <v>0</v>
      </c>
      <c r="G28">
        <v>0</v>
      </c>
    </row>
    <row r="29" spans="1:7">
      <c r="A29" t="s">
        <v>36</v>
      </c>
      <c r="B29">
        <v>0</v>
      </c>
      <c r="C29">
        <v>0</v>
      </c>
      <c r="E29">
        <v>4.3567513780000002</v>
      </c>
      <c r="F29">
        <v>0</v>
      </c>
      <c r="G29">
        <v>0</v>
      </c>
    </row>
    <row r="30" spans="1:7">
      <c r="A30" t="s">
        <v>37</v>
      </c>
      <c r="B30">
        <v>0</v>
      </c>
      <c r="C30">
        <v>0</v>
      </c>
      <c r="E30">
        <v>22.1</v>
      </c>
      <c r="F30">
        <v>0</v>
      </c>
      <c r="G30">
        <v>0</v>
      </c>
    </row>
    <row r="31" spans="1:7">
      <c r="A31" t="s">
        <v>38</v>
      </c>
      <c r="B31">
        <v>13711.56093</v>
      </c>
      <c r="C31">
        <v>0</v>
      </c>
      <c r="D31">
        <v>4.1799999999999997E-2</v>
      </c>
      <c r="E31">
        <v>167.85702319999999</v>
      </c>
      <c r="F31">
        <v>2301581.8011352229</v>
      </c>
      <c r="G31">
        <v>0</v>
      </c>
    </row>
    <row r="32" spans="1:7">
      <c r="A32" t="s">
        <v>39</v>
      </c>
      <c r="B32">
        <v>0</v>
      </c>
      <c r="C32">
        <v>0</v>
      </c>
      <c r="E32">
        <v>43020.228300000002</v>
      </c>
      <c r="F32">
        <v>0</v>
      </c>
      <c r="G32">
        <v>0</v>
      </c>
    </row>
    <row r="33" spans="1:7">
      <c r="A33" t="s">
        <v>40</v>
      </c>
      <c r="B33">
        <v>656968.42839999998</v>
      </c>
      <c r="C33">
        <v>0</v>
      </c>
      <c r="D33">
        <v>7.5499999999999998E-2</v>
      </c>
      <c r="E33">
        <v>33.777634679999998</v>
      </c>
      <c r="F33">
        <v>22190839.570788931</v>
      </c>
      <c r="G33">
        <v>0</v>
      </c>
    </row>
    <row r="34" spans="1:7">
      <c r="A34" t="s">
        <v>41</v>
      </c>
      <c r="B34">
        <v>271883.93180000002</v>
      </c>
      <c r="C34">
        <v>0</v>
      </c>
      <c r="D34">
        <v>4.7699999999999999E-2</v>
      </c>
      <c r="E34">
        <v>3.8092845149999999</v>
      </c>
      <c r="F34">
        <v>1035683.251283056</v>
      </c>
      <c r="G34">
        <v>0</v>
      </c>
    </row>
    <row r="35" spans="1:7">
      <c r="A35" t="s">
        <v>42</v>
      </c>
      <c r="B35">
        <v>2012.0157850000001</v>
      </c>
      <c r="C35">
        <v>0</v>
      </c>
      <c r="D35">
        <v>2.9499999999999998E-2</v>
      </c>
      <c r="E35">
        <v>44.983104750000003</v>
      </c>
      <c r="F35">
        <v>90506.716815308493</v>
      </c>
      <c r="G35">
        <v>0</v>
      </c>
    </row>
    <row r="36" spans="1:7">
      <c r="A36" t="s">
        <v>43</v>
      </c>
      <c r="B36">
        <v>227488.97459999999</v>
      </c>
      <c r="C36">
        <v>61272.254999999997</v>
      </c>
      <c r="D36">
        <v>3.7900000000000003E-2</v>
      </c>
      <c r="E36">
        <v>4217.3282220000001</v>
      </c>
      <c r="F36">
        <v>959395672.7744211</v>
      </c>
      <c r="G36">
        <v>258405210.2370806</v>
      </c>
    </row>
    <row r="37" spans="1:7">
      <c r="A37" t="s">
        <v>44</v>
      </c>
      <c r="B37">
        <v>0</v>
      </c>
      <c r="C37">
        <v>0</v>
      </c>
      <c r="E37">
        <v>115.72593689999999</v>
      </c>
      <c r="F37">
        <v>0</v>
      </c>
      <c r="G37">
        <v>0</v>
      </c>
    </row>
    <row r="38" spans="1:7">
      <c r="A38" t="s">
        <v>45</v>
      </c>
      <c r="B38">
        <v>0</v>
      </c>
      <c r="C38">
        <v>0</v>
      </c>
      <c r="E38">
        <v>1.71</v>
      </c>
      <c r="F38">
        <v>0</v>
      </c>
      <c r="G38">
        <v>0</v>
      </c>
    </row>
    <row r="39" spans="1:7">
      <c r="A39" t="s">
        <v>46</v>
      </c>
      <c r="B39">
        <v>0</v>
      </c>
      <c r="C39">
        <v>0</v>
      </c>
      <c r="E39">
        <v>1.984989401</v>
      </c>
      <c r="F39">
        <v>0</v>
      </c>
      <c r="G39">
        <v>0</v>
      </c>
    </row>
    <row r="40" spans="1:7">
      <c r="A40" t="s">
        <v>47</v>
      </c>
      <c r="B40">
        <v>0</v>
      </c>
      <c r="C40">
        <v>13451766.91</v>
      </c>
      <c r="E40">
        <v>46.981224640000001</v>
      </c>
      <c r="F40">
        <v>0</v>
      </c>
      <c r="G40">
        <v>631980483.00362873</v>
      </c>
    </row>
    <row r="41" spans="1:7">
      <c r="A41" t="s">
        <v>99</v>
      </c>
      <c r="B41">
        <v>232536</v>
      </c>
      <c r="C41">
        <v>0</v>
      </c>
      <c r="E41">
        <v>1</v>
      </c>
      <c r="F41">
        <v>232536</v>
      </c>
      <c r="G41">
        <v>0</v>
      </c>
    </row>
    <row r="42" spans="1:7">
      <c r="A42" t="s">
        <v>48</v>
      </c>
      <c r="B42">
        <v>76519.596510000003</v>
      </c>
      <c r="C42">
        <v>0</v>
      </c>
      <c r="D42">
        <v>4.7999999999999996E-3</v>
      </c>
      <c r="E42">
        <v>1.748556768</v>
      </c>
      <c r="F42">
        <v>133798.8583621897</v>
      </c>
      <c r="G42">
        <v>0</v>
      </c>
    </row>
    <row r="43" spans="1:7">
      <c r="A43" t="s">
        <v>49</v>
      </c>
      <c r="B43">
        <v>0</v>
      </c>
      <c r="C43">
        <v>0</v>
      </c>
      <c r="E43">
        <v>3.27</v>
      </c>
      <c r="F43">
        <v>0</v>
      </c>
      <c r="G43">
        <v>0</v>
      </c>
    </row>
    <row r="44" spans="1:7">
      <c r="A44" t="s">
        <v>50</v>
      </c>
      <c r="B44">
        <v>2157044.9040000001</v>
      </c>
      <c r="C44">
        <v>0</v>
      </c>
      <c r="D44">
        <v>2.53E-2</v>
      </c>
      <c r="E44">
        <v>23.22947422</v>
      </c>
      <c r="F44">
        <v>50107018.988850378</v>
      </c>
      <c r="G44">
        <v>0</v>
      </c>
    </row>
    <row r="45" spans="1:7">
      <c r="A45" t="s">
        <v>51</v>
      </c>
      <c r="B45">
        <v>3056.8458380000002</v>
      </c>
      <c r="C45">
        <v>0</v>
      </c>
      <c r="D45">
        <v>0</v>
      </c>
      <c r="E45">
        <v>47.015279390000003</v>
      </c>
      <c r="F45">
        <v>143718.4611257287</v>
      </c>
      <c r="G45">
        <v>0</v>
      </c>
    </row>
    <row r="46" spans="1:7">
      <c r="A46" t="s">
        <v>52</v>
      </c>
      <c r="B46">
        <v>0</v>
      </c>
      <c r="C46">
        <v>0</v>
      </c>
      <c r="E46">
        <v>8.3699999999999992</v>
      </c>
      <c r="F46">
        <v>0</v>
      </c>
      <c r="G46">
        <v>0</v>
      </c>
    </row>
    <row r="47" spans="1:7">
      <c r="A47" t="s">
        <v>53</v>
      </c>
      <c r="B47">
        <v>63826.578379999999</v>
      </c>
      <c r="C47">
        <v>0</v>
      </c>
      <c r="D47">
        <v>2.9100000000000001E-2</v>
      </c>
      <c r="E47">
        <v>188.18269799999999</v>
      </c>
      <c r="F47">
        <v>12011057.72365687</v>
      </c>
      <c r="G47">
        <v>0</v>
      </c>
    </row>
    <row r="48" spans="1:7">
      <c r="A48" t="s">
        <v>54</v>
      </c>
      <c r="B48">
        <v>53065.837749999999</v>
      </c>
      <c r="C48">
        <v>0</v>
      </c>
      <c r="D48">
        <v>4.8899999999999999E-2</v>
      </c>
      <c r="E48">
        <v>65.461315490000004</v>
      </c>
      <c r="F48">
        <v>3473759.546693902</v>
      </c>
      <c r="G48">
        <v>0</v>
      </c>
    </row>
    <row r="49" spans="1:7">
      <c r="A49" t="s">
        <v>100</v>
      </c>
      <c r="B49">
        <v>0</v>
      </c>
      <c r="C49">
        <v>0</v>
      </c>
      <c r="E49">
        <v>1</v>
      </c>
      <c r="F49">
        <v>0</v>
      </c>
      <c r="G49">
        <v>0</v>
      </c>
    </row>
    <row r="50" spans="1:7">
      <c r="A50" t="s">
        <v>101</v>
      </c>
      <c r="B50">
        <v>0</v>
      </c>
      <c r="C50">
        <v>0</v>
      </c>
      <c r="E50">
        <v>1</v>
      </c>
      <c r="F50">
        <v>0</v>
      </c>
      <c r="G50">
        <v>0</v>
      </c>
    </row>
    <row r="51" spans="1:7">
      <c r="A51" t="s">
        <v>55</v>
      </c>
      <c r="B51">
        <v>1491146.2560000001</v>
      </c>
      <c r="C51">
        <v>0</v>
      </c>
      <c r="D51">
        <v>4.4000000000000003E-3</v>
      </c>
      <c r="E51">
        <v>3.908786256</v>
      </c>
      <c r="F51">
        <v>5828571.9911386576</v>
      </c>
      <c r="G51">
        <v>0</v>
      </c>
    </row>
    <row r="52" spans="1:7">
      <c r="A52" t="s">
        <v>56</v>
      </c>
      <c r="B52">
        <v>32181745.16</v>
      </c>
      <c r="C52">
        <v>0</v>
      </c>
      <c r="D52">
        <v>8.2199999999999995E-2</v>
      </c>
      <c r="E52">
        <v>2.2443404290000002</v>
      </c>
      <c r="F52">
        <v>72226791.738363087</v>
      </c>
      <c r="G52">
        <v>0</v>
      </c>
    </row>
    <row r="53" spans="1:7">
      <c r="A53" t="s">
        <v>102</v>
      </c>
      <c r="B53">
        <v>210282</v>
      </c>
      <c r="C53">
        <v>0</v>
      </c>
      <c r="E53">
        <v>1</v>
      </c>
      <c r="F53">
        <v>210282</v>
      </c>
      <c r="G53">
        <v>0</v>
      </c>
    </row>
    <row r="54" spans="1:7">
      <c r="A54" t="s">
        <v>57</v>
      </c>
      <c r="B54">
        <v>0</v>
      </c>
      <c r="C54">
        <v>0</v>
      </c>
      <c r="E54">
        <v>2760.4538210000001</v>
      </c>
      <c r="F54">
        <v>0</v>
      </c>
      <c r="G54">
        <v>0</v>
      </c>
    </row>
    <row r="55" spans="1:7">
      <c r="A55" t="s">
        <v>58</v>
      </c>
      <c r="B55">
        <v>133030.85690000001</v>
      </c>
      <c r="C55">
        <v>0</v>
      </c>
      <c r="D55">
        <v>4.7000000000000002E-3</v>
      </c>
      <c r="E55">
        <v>7.6454567879999997</v>
      </c>
      <c r="F55">
        <v>1017081.667899562</v>
      </c>
      <c r="G55">
        <v>0</v>
      </c>
    </row>
    <row r="56" spans="1:7">
      <c r="A56" t="s">
        <v>59</v>
      </c>
      <c r="B56">
        <v>0</v>
      </c>
      <c r="C56">
        <v>0</v>
      </c>
      <c r="E56">
        <v>0.55521134530000005</v>
      </c>
      <c r="F56">
        <v>0</v>
      </c>
      <c r="G56">
        <v>0</v>
      </c>
    </row>
    <row r="57" spans="1:7">
      <c r="A57" t="s">
        <v>60</v>
      </c>
      <c r="B57">
        <v>0</v>
      </c>
      <c r="C57">
        <v>0</v>
      </c>
      <c r="D57">
        <v>0</v>
      </c>
      <c r="E57">
        <v>0.1121917726</v>
      </c>
      <c r="F57">
        <v>0</v>
      </c>
      <c r="G57">
        <v>0</v>
      </c>
    </row>
    <row r="58" spans="1:7">
      <c r="A58" t="s">
        <v>103</v>
      </c>
      <c r="B58">
        <v>15186.666670000001</v>
      </c>
      <c r="C58">
        <v>0</v>
      </c>
      <c r="E58">
        <v>1</v>
      </c>
      <c r="F58">
        <v>15186.666670000001</v>
      </c>
      <c r="G58">
        <v>0</v>
      </c>
    </row>
    <row r="59" spans="1:7">
      <c r="A59" t="s">
        <v>61</v>
      </c>
      <c r="B59">
        <v>961.06534139999997</v>
      </c>
      <c r="C59">
        <v>0</v>
      </c>
      <c r="D59">
        <v>5.1999999999999998E-2</v>
      </c>
      <c r="E59">
        <v>1784.463242</v>
      </c>
      <c r="F59">
        <v>1714985.774888481</v>
      </c>
      <c r="G59">
        <v>0</v>
      </c>
    </row>
    <row r="60" spans="1:7">
      <c r="A60" t="s">
        <v>62</v>
      </c>
      <c r="B60">
        <v>0</v>
      </c>
      <c r="C60">
        <v>0</v>
      </c>
      <c r="E60">
        <v>1.2276333189999999</v>
      </c>
      <c r="F60">
        <v>0</v>
      </c>
      <c r="G60">
        <v>0</v>
      </c>
    </row>
    <row r="61" spans="1:7">
      <c r="A61" t="s">
        <v>63</v>
      </c>
      <c r="B61">
        <v>0</v>
      </c>
      <c r="C61">
        <v>0</v>
      </c>
      <c r="E61">
        <v>0.22890199999999999</v>
      </c>
      <c r="F61">
        <v>0</v>
      </c>
      <c r="G61">
        <v>0</v>
      </c>
    </row>
    <row r="62" spans="1:7">
      <c r="A62" t="s">
        <v>64</v>
      </c>
      <c r="B62">
        <v>0</v>
      </c>
      <c r="C62">
        <v>0</v>
      </c>
      <c r="E62">
        <v>10.448615370000001</v>
      </c>
      <c r="F62">
        <v>0</v>
      </c>
      <c r="G62">
        <v>0</v>
      </c>
    </row>
    <row r="63" spans="1:7">
      <c r="A63" t="s">
        <v>65</v>
      </c>
      <c r="B63">
        <v>0</v>
      </c>
      <c r="C63">
        <v>0</v>
      </c>
      <c r="E63">
        <v>0.84474856369999995</v>
      </c>
      <c r="F63">
        <v>0</v>
      </c>
      <c r="G63">
        <v>0</v>
      </c>
    </row>
    <row r="64" spans="1:7">
      <c r="A64" t="s">
        <v>66</v>
      </c>
      <c r="B64">
        <v>0</v>
      </c>
      <c r="C64">
        <v>0</v>
      </c>
      <c r="E64">
        <v>145.22184630000001</v>
      </c>
      <c r="F64">
        <v>0</v>
      </c>
      <c r="G64">
        <v>0</v>
      </c>
    </row>
    <row r="65" spans="1:7">
      <c r="A65" t="s">
        <v>67</v>
      </c>
      <c r="B65">
        <v>0</v>
      </c>
      <c r="C65">
        <v>0</v>
      </c>
      <c r="E65">
        <v>0</v>
      </c>
      <c r="F65">
        <v>0</v>
      </c>
      <c r="G65">
        <v>0</v>
      </c>
    </row>
    <row r="66" spans="1:7">
      <c r="A66" t="s">
        <v>68</v>
      </c>
      <c r="B66">
        <v>0</v>
      </c>
      <c r="C66">
        <v>0</v>
      </c>
      <c r="E66">
        <v>0.48199504679999999</v>
      </c>
      <c r="F66">
        <v>0</v>
      </c>
      <c r="G66">
        <v>0</v>
      </c>
    </row>
    <row r="67" spans="1:7">
      <c r="A67" t="s">
        <v>69</v>
      </c>
      <c r="B67">
        <v>0</v>
      </c>
      <c r="C67">
        <v>0</v>
      </c>
      <c r="D67">
        <v>0</v>
      </c>
      <c r="E67">
        <v>1.2146436490000001</v>
      </c>
      <c r="F67">
        <v>0</v>
      </c>
      <c r="G67">
        <v>0</v>
      </c>
    </row>
    <row r="68" spans="1:7">
      <c r="A68" t="s">
        <v>70</v>
      </c>
      <c r="B68">
        <v>144048.2439</v>
      </c>
      <c r="C68">
        <v>0</v>
      </c>
      <c r="D68">
        <v>0.1333</v>
      </c>
      <c r="E68">
        <v>6.9173658859999998</v>
      </c>
      <c r="F68">
        <v>996434.40829206759</v>
      </c>
      <c r="G68">
        <v>0</v>
      </c>
    </row>
    <row r="69" spans="1:7">
      <c r="A69" t="s">
        <v>71</v>
      </c>
      <c r="B69">
        <v>0</v>
      </c>
      <c r="C69">
        <v>0</v>
      </c>
      <c r="E69">
        <v>211.84317039999999</v>
      </c>
      <c r="F69">
        <v>0</v>
      </c>
      <c r="G69">
        <v>0</v>
      </c>
    </row>
    <row r="70" spans="1:7">
      <c r="A70" t="s">
        <v>72</v>
      </c>
      <c r="B70">
        <v>0</v>
      </c>
      <c r="C70">
        <v>0</v>
      </c>
      <c r="E70">
        <v>0</v>
      </c>
      <c r="F70">
        <v>0</v>
      </c>
      <c r="G70">
        <v>0</v>
      </c>
    </row>
    <row r="71" spans="1:7">
      <c r="A71" t="s">
        <v>73</v>
      </c>
      <c r="B71">
        <v>0</v>
      </c>
      <c r="C71">
        <v>116343357.7</v>
      </c>
      <c r="E71">
        <v>5.1312766060000001</v>
      </c>
      <c r="F71">
        <v>0</v>
      </c>
      <c r="G71">
        <v>596989949.62950003</v>
      </c>
    </row>
    <row r="72" spans="1:7">
      <c r="A72" t="s">
        <v>104</v>
      </c>
      <c r="B72">
        <v>0</v>
      </c>
      <c r="C72">
        <v>0</v>
      </c>
      <c r="E72">
        <v>1</v>
      </c>
      <c r="F72">
        <v>0</v>
      </c>
      <c r="G72">
        <v>0</v>
      </c>
    </row>
    <row r="73" spans="1:7">
      <c r="A73" t="s">
        <v>74</v>
      </c>
      <c r="B73">
        <v>19048.95162</v>
      </c>
      <c r="C73">
        <v>0</v>
      </c>
      <c r="D73">
        <v>3.5700000000000003E-2</v>
      </c>
      <c r="E73">
        <v>6.8646783329999996</v>
      </c>
      <c r="F73">
        <v>130764.9254521792</v>
      </c>
      <c r="G73">
        <v>0</v>
      </c>
    </row>
    <row r="74" spans="1:7">
      <c r="A74" t="s">
        <v>75</v>
      </c>
      <c r="B74">
        <v>5441.4365390000003</v>
      </c>
      <c r="C74">
        <v>0</v>
      </c>
      <c r="E74">
        <v>0.69979999999999998</v>
      </c>
      <c r="F74">
        <v>3807.9172899922</v>
      </c>
      <c r="G74">
        <v>0</v>
      </c>
    </row>
    <row r="75" spans="1:7">
      <c r="A75" t="s">
        <v>76</v>
      </c>
      <c r="B75">
        <v>0</v>
      </c>
      <c r="C75">
        <v>0</v>
      </c>
      <c r="E75">
        <v>0.77880000000000005</v>
      </c>
      <c r="F75">
        <v>0</v>
      </c>
      <c r="G75">
        <v>0</v>
      </c>
    </row>
    <row r="76" spans="1:7">
      <c r="A76" t="s">
        <v>77</v>
      </c>
      <c r="B76">
        <v>1773.6786090000001</v>
      </c>
      <c r="C76">
        <v>0</v>
      </c>
      <c r="E76">
        <v>1.3232999999999999</v>
      </c>
      <c r="F76">
        <v>2347.1089032896998</v>
      </c>
      <c r="G76">
        <v>0</v>
      </c>
    </row>
    <row r="77" spans="1:7">
      <c r="A77" t="s">
        <v>78</v>
      </c>
      <c r="B77">
        <v>0</v>
      </c>
      <c r="C77">
        <v>0</v>
      </c>
      <c r="E77">
        <v>0.1283</v>
      </c>
      <c r="F77">
        <v>0</v>
      </c>
      <c r="G77">
        <v>0</v>
      </c>
    </row>
    <row r="78" spans="1:7">
      <c r="A78" t="s">
        <v>79</v>
      </c>
      <c r="B78">
        <v>0</v>
      </c>
      <c r="C78">
        <v>0</v>
      </c>
      <c r="E78">
        <v>0.42238799999999999</v>
      </c>
      <c r="F78">
        <v>0</v>
      </c>
      <c r="G78">
        <v>0</v>
      </c>
    </row>
    <row r="79" spans="1:7">
      <c r="A79" t="s">
        <v>105</v>
      </c>
      <c r="B79">
        <v>163943</v>
      </c>
      <c r="C79">
        <v>0</v>
      </c>
      <c r="E79">
        <v>1</v>
      </c>
      <c r="F79">
        <v>163943</v>
      </c>
      <c r="G79">
        <v>0</v>
      </c>
    </row>
    <row r="80" spans="1:7">
      <c r="A80" t="s">
        <v>80</v>
      </c>
      <c r="B80">
        <v>8999.5267000000003</v>
      </c>
      <c r="C80">
        <v>0</v>
      </c>
      <c r="D80">
        <v>9.4000000000000004E-3</v>
      </c>
      <c r="E80">
        <v>11.97194859</v>
      </c>
      <c r="F80">
        <v>107741.87098673241</v>
      </c>
      <c r="G80">
        <v>0</v>
      </c>
    </row>
    <row r="81" spans="1:7">
      <c r="A81" t="s">
        <v>81</v>
      </c>
      <c r="B81">
        <v>248634.5914</v>
      </c>
      <c r="C81">
        <v>0</v>
      </c>
      <c r="D81">
        <v>2.29E-2</v>
      </c>
      <c r="E81">
        <v>19.967318389999999</v>
      </c>
      <c r="F81">
        <v>4964566.0492513562</v>
      </c>
      <c r="G81">
        <v>0</v>
      </c>
    </row>
    <row r="82" spans="1:7">
      <c r="A82" t="s">
        <v>106</v>
      </c>
      <c r="B82">
        <v>0</v>
      </c>
      <c r="C82">
        <v>250000</v>
      </c>
      <c r="E82">
        <v>1</v>
      </c>
      <c r="F82">
        <v>0</v>
      </c>
      <c r="G82">
        <v>250000</v>
      </c>
    </row>
    <row r="83" spans="1:7">
      <c r="A83" t="s">
        <v>107</v>
      </c>
      <c r="B83">
        <v>2335977.3590000002</v>
      </c>
      <c r="C83">
        <v>134072981.59999999</v>
      </c>
      <c r="E83">
        <v>1</v>
      </c>
      <c r="F83">
        <v>2335977.3590000002</v>
      </c>
      <c r="G83">
        <v>134072981.59999999</v>
      </c>
    </row>
    <row r="84" spans="1:7">
      <c r="A84" t="s">
        <v>108</v>
      </c>
      <c r="B84">
        <v>118693.15150000001</v>
      </c>
      <c r="C84">
        <v>0</v>
      </c>
      <c r="E84">
        <v>1</v>
      </c>
      <c r="F84">
        <v>118693.15150000001</v>
      </c>
      <c r="G84">
        <v>0</v>
      </c>
    </row>
    <row r="85" spans="1:7">
      <c r="A85" t="s">
        <v>82</v>
      </c>
      <c r="B85">
        <v>0</v>
      </c>
      <c r="C85">
        <v>0</v>
      </c>
      <c r="E85">
        <v>4.76</v>
      </c>
      <c r="F85">
        <v>0</v>
      </c>
      <c r="G85">
        <v>0</v>
      </c>
    </row>
    <row r="86" spans="1:7">
      <c r="A86" t="s">
        <v>83</v>
      </c>
      <c r="B86">
        <v>0</v>
      </c>
      <c r="C86">
        <v>0</v>
      </c>
      <c r="E86">
        <v>173.8</v>
      </c>
      <c r="F86">
        <v>0</v>
      </c>
      <c r="G86">
        <v>0</v>
      </c>
    </row>
    <row r="87" spans="1:7">
      <c r="A87" t="s">
        <v>84</v>
      </c>
      <c r="B87">
        <v>8.2634521550000006E-2</v>
      </c>
      <c r="C87">
        <v>0</v>
      </c>
      <c r="D87">
        <v>5.5399999999999998E-2</v>
      </c>
      <c r="E87">
        <v>1787.732853</v>
      </c>
      <c r="F87">
        <v>147.7284489668715</v>
      </c>
      <c r="G87">
        <v>0</v>
      </c>
    </row>
    <row r="88" spans="1:7">
      <c r="A88" t="s">
        <v>85</v>
      </c>
      <c r="B88">
        <v>13864567.24</v>
      </c>
      <c r="C88">
        <v>0</v>
      </c>
      <c r="D88">
        <v>9.1999999999999998E-3</v>
      </c>
      <c r="E88">
        <v>0.32615</v>
      </c>
      <c r="F88">
        <v>4521928.6053259997</v>
      </c>
      <c r="G88">
        <v>0</v>
      </c>
    </row>
    <row r="89" spans="1:7">
      <c r="A89" t="s">
        <v>86</v>
      </c>
      <c r="B89">
        <v>8591894.6280000005</v>
      </c>
      <c r="C89">
        <v>41367172.490000002</v>
      </c>
      <c r="D89">
        <v>1.6299999999999999E-2</v>
      </c>
      <c r="E89">
        <v>0.92637028030000002</v>
      </c>
      <c r="F89">
        <v>7959275.8348484244</v>
      </c>
      <c r="G89">
        <v>38321319.17477975</v>
      </c>
    </row>
    <row r="90" spans="1:7">
      <c r="A90" t="s">
        <v>87</v>
      </c>
      <c r="B90">
        <v>0</v>
      </c>
      <c r="C90">
        <v>0</v>
      </c>
      <c r="E90">
        <v>27453.762640000001</v>
      </c>
      <c r="F90">
        <v>0</v>
      </c>
      <c r="G90">
        <v>0</v>
      </c>
    </row>
    <row r="91" spans="1:7">
      <c r="A91" t="s">
        <v>88</v>
      </c>
      <c r="B91">
        <v>0</v>
      </c>
      <c r="C91">
        <v>0</v>
      </c>
      <c r="E91">
        <v>653.54</v>
      </c>
      <c r="F91">
        <v>0</v>
      </c>
      <c r="G91">
        <v>0</v>
      </c>
    </row>
    <row r="92" spans="1:7">
      <c r="A92" t="s">
        <v>89</v>
      </c>
      <c r="B92">
        <v>26398.464940000002</v>
      </c>
      <c r="C92">
        <v>0</v>
      </c>
      <c r="D92">
        <v>1.6199999999999999E-2</v>
      </c>
      <c r="E92">
        <v>204.61756589999999</v>
      </c>
      <c r="F92">
        <v>5401589.6395192891</v>
      </c>
      <c r="G92">
        <v>0</v>
      </c>
    </row>
    <row r="93" spans="1:7">
      <c r="A93" t="s">
        <v>90</v>
      </c>
      <c r="B93">
        <v>659088.62930000003</v>
      </c>
      <c r="C93">
        <v>0</v>
      </c>
      <c r="D93">
        <v>1.7100000000000001E-2</v>
      </c>
      <c r="E93">
        <v>1.0552900110000001</v>
      </c>
      <c r="F93">
        <v>695529.64686397195</v>
      </c>
      <c r="G93">
        <v>0</v>
      </c>
    </row>
    <row r="94" spans="1:7">
      <c r="A94" t="s">
        <v>109</v>
      </c>
      <c r="B94">
        <v>0</v>
      </c>
      <c r="C94">
        <v>0</v>
      </c>
      <c r="E94">
        <v>1</v>
      </c>
      <c r="F94">
        <v>0</v>
      </c>
      <c r="G94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86"/>
  <sheetViews>
    <sheetView workbookViewId="0"/>
    <sheetView workbookViewId="1"/>
  </sheetViews>
  <sheetFormatPr baseColWidth="10" defaultColWidth="8.83203125" defaultRowHeight="16"/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>
        <v>139634.41140000001</v>
      </c>
      <c r="C2">
        <v>0</v>
      </c>
      <c r="D2">
        <v>0.1793736101</v>
      </c>
      <c r="E2">
        <v>0</v>
      </c>
      <c r="F2">
        <v>6666666.6600000001</v>
      </c>
      <c r="G2">
        <v>0</v>
      </c>
      <c r="H2">
        <v>0</v>
      </c>
      <c r="I2">
        <v>0.72</v>
      </c>
      <c r="J2">
        <v>0</v>
      </c>
      <c r="K2">
        <v>0.42</v>
      </c>
    </row>
    <row r="3" spans="1:11">
      <c r="A3" t="s">
        <v>12</v>
      </c>
      <c r="B3">
        <v>0</v>
      </c>
      <c r="C3">
        <v>638.91239210000003</v>
      </c>
      <c r="D3">
        <v>0</v>
      </c>
      <c r="E3">
        <v>0</v>
      </c>
      <c r="F3">
        <v>0</v>
      </c>
      <c r="G3">
        <v>0</v>
      </c>
      <c r="H3">
        <v>0.69</v>
      </c>
      <c r="I3">
        <v>0</v>
      </c>
      <c r="J3">
        <v>0</v>
      </c>
      <c r="K3">
        <v>0</v>
      </c>
    </row>
    <row r="4" spans="1:11">
      <c r="A4" t="s">
        <v>13</v>
      </c>
      <c r="B4">
        <v>5921.7830788085694</v>
      </c>
      <c r="C4">
        <v>8426.2849719101559</v>
      </c>
      <c r="D4">
        <v>0</v>
      </c>
      <c r="E4">
        <v>19662.669256370002</v>
      </c>
      <c r="F4">
        <v>170270.34182797</v>
      </c>
      <c r="G4">
        <v>2.0865874986737989E-6</v>
      </c>
      <c r="H4">
        <v>0.52177120363656693</v>
      </c>
      <c r="I4">
        <v>0</v>
      </c>
      <c r="J4">
        <v>6.5759171257031346E-2</v>
      </c>
      <c r="K4">
        <v>0.49053007316140651</v>
      </c>
    </row>
    <row r="5" spans="1:11">
      <c r="A5" t="s">
        <v>14</v>
      </c>
      <c r="B5">
        <v>2953294.3157799998</v>
      </c>
      <c r="C5">
        <v>0</v>
      </c>
      <c r="D5">
        <v>0</v>
      </c>
      <c r="E5">
        <v>70511559</v>
      </c>
      <c r="F5">
        <v>172989649.90000001</v>
      </c>
      <c r="G5">
        <v>0</v>
      </c>
      <c r="H5">
        <v>0</v>
      </c>
      <c r="I5">
        <v>0</v>
      </c>
      <c r="J5">
        <v>7.3300000000000004E-2</v>
      </c>
      <c r="K5">
        <v>4.4999999999999998E-2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361977.13890000002</v>
      </c>
      <c r="D7">
        <v>0</v>
      </c>
      <c r="E7">
        <v>0.83</v>
      </c>
      <c r="F7">
        <v>189795.32389999999</v>
      </c>
      <c r="G7">
        <v>0</v>
      </c>
      <c r="H7">
        <v>0.56000000000000005</v>
      </c>
      <c r="I7">
        <v>0</v>
      </c>
      <c r="J7">
        <v>-1.2146598238213881E-2</v>
      </c>
      <c r="K7">
        <v>0.54</v>
      </c>
    </row>
    <row r="8" spans="1:11">
      <c r="A8" t="s">
        <v>17</v>
      </c>
      <c r="B8">
        <v>204.06142449999999</v>
      </c>
      <c r="C8">
        <v>5585.977578</v>
      </c>
      <c r="D8">
        <v>0</v>
      </c>
      <c r="E8">
        <v>0</v>
      </c>
      <c r="F8">
        <v>38.386626399999997</v>
      </c>
      <c r="G8">
        <v>0</v>
      </c>
      <c r="H8">
        <v>0.52</v>
      </c>
      <c r="I8">
        <v>0</v>
      </c>
      <c r="J8">
        <v>0</v>
      </c>
      <c r="K8">
        <v>0.57999999999999996</v>
      </c>
    </row>
    <row r="9" spans="1:11">
      <c r="A9" t="s">
        <v>18</v>
      </c>
      <c r="B9">
        <v>24004.588589999999</v>
      </c>
      <c r="C9">
        <v>0</v>
      </c>
      <c r="D9">
        <v>0</v>
      </c>
      <c r="E9">
        <v>0</v>
      </c>
      <c r="F9">
        <v>4802.086241</v>
      </c>
      <c r="G9">
        <v>0</v>
      </c>
      <c r="H9">
        <v>0</v>
      </c>
      <c r="I9">
        <v>0</v>
      </c>
      <c r="J9">
        <v>0</v>
      </c>
      <c r="K9">
        <v>1.19</v>
      </c>
    </row>
    <row r="10" spans="1:11">
      <c r="A10" t="s">
        <v>19</v>
      </c>
      <c r="B10">
        <v>0</v>
      </c>
      <c r="C10">
        <v>0</v>
      </c>
      <c r="D10">
        <v>0</v>
      </c>
      <c r="E10">
        <v>11592288.439999999</v>
      </c>
      <c r="F10">
        <v>0</v>
      </c>
      <c r="G10">
        <v>0</v>
      </c>
      <c r="H10">
        <v>0</v>
      </c>
      <c r="I10">
        <v>0</v>
      </c>
      <c r="J10">
        <v>0.24</v>
      </c>
      <c r="K10">
        <v>0</v>
      </c>
    </row>
    <row r="11" spans="1:11">
      <c r="A11" t="s">
        <v>20</v>
      </c>
      <c r="B11">
        <v>0</v>
      </c>
      <c r="C11">
        <v>36.01</v>
      </c>
      <c r="D11">
        <v>0</v>
      </c>
      <c r="E11">
        <v>0.36197596069999999</v>
      </c>
      <c r="F11">
        <v>3133.4823136049299</v>
      </c>
      <c r="G11">
        <v>0</v>
      </c>
      <c r="H11">
        <v>1.359813940572064</v>
      </c>
      <c r="I11">
        <v>0</v>
      </c>
      <c r="J11">
        <v>1.21</v>
      </c>
      <c r="K11">
        <v>1.143774694374889</v>
      </c>
    </row>
    <row r="12" spans="1:11">
      <c r="A12" t="s">
        <v>21</v>
      </c>
      <c r="B12">
        <v>38.78</v>
      </c>
      <c r="C12">
        <v>218578.38870009</v>
      </c>
      <c r="D12">
        <v>0</v>
      </c>
      <c r="E12">
        <v>20521.827502</v>
      </c>
      <c r="F12">
        <v>46.147565890000003</v>
      </c>
      <c r="G12">
        <v>0</v>
      </c>
      <c r="H12">
        <v>1.0542882986435771</v>
      </c>
      <c r="I12">
        <v>0</v>
      </c>
      <c r="J12">
        <v>0.55122026415228176</v>
      </c>
      <c r="K12">
        <v>0.70000000000000007</v>
      </c>
    </row>
    <row r="13" spans="1:11">
      <c r="A13" t="s">
        <v>22</v>
      </c>
      <c r="B13">
        <v>617.74799714249991</v>
      </c>
      <c r="C13">
        <v>1.7704341109999999</v>
      </c>
      <c r="D13">
        <v>0</v>
      </c>
      <c r="E13">
        <v>11679</v>
      </c>
      <c r="F13">
        <v>0</v>
      </c>
      <c r="G13">
        <v>0</v>
      </c>
      <c r="H13">
        <v>1.04</v>
      </c>
      <c r="I13">
        <v>0</v>
      </c>
      <c r="J13">
        <v>0.16239999999999999</v>
      </c>
      <c r="K13">
        <v>0</v>
      </c>
    </row>
    <row r="14" spans="1:11">
      <c r="A14" t="s">
        <v>23</v>
      </c>
      <c r="B14">
        <v>5927699.5619999999</v>
      </c>
      <c r="C14">
        <v>0</v>
      </c>
      <c r="D14">
        <v>0</v>
      </c>
      <c r="E14">
        <v>4740567.08</v>
      </c>
      <c r="F14">
        <v>7764347</v>
      </c>
      <c r="G14">
        <v>0</v>
      </c>
      <c r="H14">
        <v>0</v>
      </c>
      <c r="I14">
        <v>0</v>
      </c>
      <c r="J14">
        <v>7.9383500591663395E-2</v>
      </c>
      <c r="K14">
        <v>0.57999880994499597</v>
      </c>
    </row>
    <row r="15" spans="1:11">
      <c r="A15" t="s">
        <v>24</v>
      </c>
      <c r="B15">
        <v>73841.908615940003</v>
      </c>
      <c r="C15">
        <v>10009.9</v>
      </c>
      <c r="D15">
        <v>0</v>
      </c>
      <c r="E15">
        <v>54981.768707499999</v>
      </c>
      <c r="F15">
        <v>13301.082145140001</v>
      </c>
      <c r="G15">
        <v>0</v>
      </c>
      <c r="H15">
        <v>3.0535900000000001E-2</v>
      </c>
      <c r="I15">
        <v>0</v>
      </c>
      <c r="J15">
        <v>4.9211958942599658E-2</v>
      </c>
      <c r="K15">
        <v>3.3351751483024221E-4</v>
      </c>
    </row>
    <row r="16" spans="1:11">
      <c r="A16" t="s">
        <v>25</v>
      </c>
      <c r="B16">
        <v>36113.535620000002</v>
      </c>
      <c r="C16">
        <v>7605.19</v>
      </c>
      <c r="D16">
        <v>0</v>
      </c>
      <c r="E16">
        <v>26000</v>
      </c>
      <c r="F16">
        <v>0</v>
      </c>
      <c r="G16">
        <v>0</v>
      </c>
      <c r="H16">
        <v>0</v>
      </c>
      <c r="I16">
        <v>0</v>
      </c>
      <c r="J16">
        <v>7.0400000000000004E-2</v>
      </c>
      <c r="K16">
        <v>0</v>
      </c>
    </row>
    <row r="17" spans="1:11">
      <c r="A17" t="s">
        <v>26</v>
      </c>
      <c r="B17">
        <v>308066.8890352</v>
      </c>
      <c r="C17">
        <v>827790.53899999999</v>
      </c>
      <c r="D17">
        <v>0</v>
      </c>
      <c r="E17">
        <v>2557742.5099999998</v>
      </c>
      <c r="F17">
        <v>161557.6874</v>
      </c>
      <c r="G17">
        <v>0</v>
      </c>
      <c r="H17">
        <v>0.57720047311533718</v>
      </c>
      <c r="I17">
        <v>0</v>
      </c>
      <c r="J17">
        <v>7.1599956330240605E-2</v>
      </c>
      <c r="K17">
        <v>0.57999999999999996</v>
      </c>
    </row>
    <row r="18" spans="1:11">
      <c r="A18" t="s">
        <v>27</v>
      </c>
      <c r="B18">
        <v>0</v>
      </c>
      <c r="C18">
        <v>0</v>
      </c>
      <c r="D18">
        <v>0</v>
      </c>
      <c r="E18">
        <v>400000.13000990002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0.24452292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30</v>
      </c>
      <c r="B21">
        <v>8448.6300580000006</v>
      </c>
      <c r="C21">
        <v>0</v>
      </c>
      <c r="D21">
        <v>0</v>
      </c>
      <c r="E21">
        <v>24900.129840000001</v>
      </c>
      <c r="F21">
        <v>0</v>
      </c>
      <c r="G21">
        <v>0</v>
      </c>
      <c r="H21">
        <v>0</v>
      </c>
      <c r="I21">
        <v>0</v>
      </c>
      <c r="J21">
        <v>0.43</v>
      </c>
      <c r="K21">
        <v>0</v>
      </c>
    </row>
    <row r="22" spans="1:11">
      <c r="A22" t="s">
        <v>31</v>
      </c>
      <c r="B22">
        <v>12000.267253309999</v>
      </c>
      <c r="C22">
        <v>33510.559438149998</v>
      </c>
      <c r="D22">
        <v>0</v>
      </c>
      <c r="E22">
        <v>53216.658085479998</v>
      </c>
      <c r="F22">
        <v>57261.530645885003</v>
      </c>
      <c r="G22">
        <v>1.180303431983416E-2</v>
      </c>
      <c r="H22">
        <v>0.32908044374266948</v>
      </c>
      <c r="I22">
        <v>0</v>
      </c>
      <c r="J22">
        <v>0.23414581387704411</v>
      </c>
      <c r="K22">
        <v>3.7513410478564768E-2</v>
      </c>
    </row>
    <row r="23" spans="1:11">
      <c r="A23" t="s">
        <v>32</v>
      </c>
      <c r="B23">
        <v>0</v>
      </c>
      <c r="C23">
        <v>0</v>
      </c>
      <c r="D23">
        <v>0</v>
      </c>
      <c r="E23">
        <v>3861.0814740000001</v>
      </c>
      <c r="F23">
        <v>0</v>
      </c>
      <c r="G23">
        <v>0</v>
      </c>
      <c r="H23">
        <v>0</v>
      </c>
      <c r="I23">
        <v>0</v>
      </c>
      <c r="J23">
        <v>0.43</v>
      </c>
      <c r="K23">
        <v>0</v>
      </c>
    </row>
    <row r="24" spans="1:11">
      <c r="A24" t="s">
        <v>33</v>
      </c>
      <c r="B24">
        <v>603518565.57009995</v>
      </c>
      <c r="C24">
        <v>0</v>
      </c>
      <c r="D24">
        <v>0</v>
      </c>
      <c r="E24">
        <v>50821995.519197002</v>
      </c>
      <c r="F24">
        <v>1035711.3416</v>
      </c>
      <c r="G24">
        <v>0</v>
      </c>
      <c r="H24">
        <v>0</v>
      </c>
      <c r="I24">
        <v>0</v>
      </c>
      <c r="J24">
        <v>6.9328826143377612E-2</v>
      </c>
      <c r="K24">
        <v>1.0039714861031119</v>
      </c>
    </row>
    <row r="25" spans="1:11">
      <c r="A25" t="s">
        <v>34</v>
      </c>
      <c r="B25">
        <v>21825.776700213632</v>
      </c>
      <c r="C25">
        <v>5830.4010856470004</v>
      </c>
      <c r="D25">
        <v>0</v>
      </c>
      <c r="E25">
        <v>6914.0196213999998</v>
      </c>
      <c r="F25">
        <v>7537.3789619999998</v>
      </c>
      <c r="G25">
        <v>1.455083263043241E-8</v>
      </c>
      <c r="H25">
        <v>0.52001700257181516</v>
      </c>
      <c r="I25">
        <v>0</v>
      </c>
      <c r="J25">
        <v>7.779250083948859E-2</v>
      </c>
      <c r="K25">
        <v>0.51</v>
      </c>
    </row>
    <row r="26" spans="1:11">
      <c r="A26" t="s">
        <v>35</v>
      </c>
      <c r="B26">
        <v>5.0359440390000003</v>
      </c>
      <c r="C26">
        <v>0</v>
      </c>
      <c r="D26">
        <v>0</v>
      </c>
      <c r="E26">
        <v>0.1</v>
      </c>
      <c r="F26">
        <v>0</v>
      </c>
      <c r="G26">
        <v>0</v>
      </c>
      <c r="H26">
        <v>0</v>
      </c>
      <c r="I26">
        <v>0</v>
      </c>
      <c r="J26">
        <v>0.23</v>
      </c>
      <c r="K26">
        <v>0</v>
      </c>
    </row>
    <row r="27" spans="1:11">
      <c r="A27" t="s">
        <v>36</v>
      </c>
      <c r="B27">
        <v>21142.514370000001</v>
      </c>
      <c r="C27">
        <v>160333.46787263831</v>
      </c>
      <c r="D27">
        <v>0</v>
      </c>
      <c r="E27">
        <v>948663.05733899993</v>
      </c>
      <c r="F27">
        <v>15009.2328136</v>
      </c>
      <c r="G27">
        <v>0</v>
      </c>
      <c r="H27">
        <v>0.85864204120579957</v>
      </c>
      <c r="I27">
        <v>0</v>
      </c>
      <c r="J27">
        <v>0.12814304204818369</v>
      </c>
      <c r="K27">
        <v>0.58564163644362111</v>
      </c>
    </row>
    <row r="28" spans="1:11">
      <c r="A28" t="s">
        <v>37</v>
      </c>
      <c r="B28">
        <v>0</v>
      </c>
      <c r="C28">
        <v>59389.258461330013</v>
      </c>
      <c r="D28">
        <v>0</v>
      </c>
      <c r="E28">
        <v>359.42903610000002</v>
      </c>
      <c r="F28">
        <v>1086.2430476176</v>
      </c>
      <c r="G28">
        <v>0</v>
      </c>
      <c r="H28">
        <v>0.91355096795026369</v>
      </c>
      <c r="I28">
        <v>0</v>
      </c>
      <c r="J28">
        <v>0.85000000000000098</v>
      </c>
      <c r="K28">
        <v>0.63637394509731604</v>
      </c>
    </row>
    <row r="29" spans="1:11">
      <c r="A29" t="s">
        <v>38</v>
      </c>
      <c r="B29">
        <v>24787.197899999999</v>
      </c>
      <c r="C29">
        <v>0</v>
      </c>
      <c r="D29">
        <v>0</v>
      </c>
      <c r="E29">
        <v>39016.01152</v>
      </c>
      <c r="F29">
        <v>73079.865075130001</v>
      </c>
      <c r="G29">
        <v>0</v>
      </c>
      <c r="H29">
        <v>0</v>
      </c>
      <c r="I29">
        <v>0</v>
      </c>
      <c r="J29">
        <v>0.34061362081533442</v>
      </c>
      <c r="K29">
        <v>2.0240080357791609E-2</v>
      </c>
    </row>
    <row r="30" spans="1:11">
      <c r="A30" t="s">
        <v>39</v>
      </c>
      <c r="B30">
        <v>0</v>
      </c>
      <c r="C30">
        <v>288.13879050000003</v>
      </c>
      <c r="D30">
        <v>0</v>
      </c>
      <c r="E30">
        <v>0</v>
      </c>
      <c r="F30">
        <v>0</v>
      </c>
      <c r="G30">
        <v>0</v>
      </c>
      <c r="H30">
        <v>1.06</v>
      </c>
      <c r="I30">
        <v>0</v>
      </c>
      <c r="J30">
        <v>0</v>
      </c>
      <c r="K30">
        <v>0</v>
      </c>
    </row>
    <row r="31" spans="1:11">
      <c r="A31" t="s">
        <v>40</v>
      </c>
      <c r="B31">
        <v>90785.758225917991</v>
      </c>
      <c r="C31">
        <v>1995848.2350000001</v>
      </c>
      <c r="D31">
        <v>0</v>
      </c>
      <c r="E31">
        <v>577277.78</v>
      </c>
      <c r="F31">
        <v>1945858.9922799999</v>
      </c>
      <c r="G31">
        <v>0</v>
      </c>
      <c r="H31">
        <v>0.12</v>
      </c>
      <c r="I31">
        <v>0</v>
      </c>
      <c r="J31">
        <v>9.0399999999999994E-2</v>
      </c>
      <c r="K31">
        <v>0.131362651560118</v>
      </c>
    </row>
    <row r="32" spans="1:11">
      <c r="A32" t="s">
        <v>41</v>
      </c>
      <c r="B32">
        <v>324030.60340000002</v>
      </c>
      <c r="C32">
        <v>0</v>
      </c>
      <c r="D32">
        <v>0</v>
      </c>
      <c r="E32">
        <v>4318174.0236999998</v>
      </c>
      <c r="F32">
        <v>0</v>
      </c>
      <c r="G32">
        <v>0</v>
      </c>
      <c r="H32">
        <v>0</v>
      </c>
      <c r="I32">
        <v>0</v>
      </c>
      <c r="J32">
        <v>0.1085451834707168</v>
      </c>
      <c r="K32">
        <v>0</v>
      </c>
    </row>
    <row r="33" spans="1:11">
      <c r="A33" t="s">
        <v>42</v>
      </c>
      <c r="B33">
        <v>27707.708626737</v>
      </c>
      <c r="C33">
        <v>0</v>
      </c>
      <c r="D33">
        <v>0</v>
      </c>
      <c r="E33">
        <v>70439.477889999995</v>
      </c>
      <c r="F33">
        <v>116742.46030000001</v>
      </c>
      <c r="G33">
        <v>0</v>
      </c>
      <c r="H33">
        <v>0</v>
      </c>
      <c r="I33">
        <v>0</v>
      </c>
      <c r="J33">
        <v>0.13329138395037579</v>
      </c>
      <c r="K33">
        <v>0</v>
      </c>
    </row>
    <row r="34" spans="1:11">
      <c r="A34" t="s">
        <v>43</v>
      </c>
      <c r="B34">
        <v>160924.46095776081</v>
      </c>
      <c r="C34">
        <v>491244.52446231822</v>
      </c>
      <c r="D34">
        <v>0.15375706619999999</v>
      </c>
      <c r="E34">
        <v>338154.617767327</v>
      </c>
      <c r="F34">
        <v>671982.75273672421</v>
      </c>
      <c r="G34">
        <v>0</v>
      </c>
      <c r="H34">
        <v>3.7028697344100428E-2</v>
      </c>
      <c r="I34">
        <v>0</v>
      </c>
      <c r="J34">
        <v>6.6262074657481296E-2</v>
      </c>
      <c r="K34">
        <v>5.2330471854115197E-3</v>
      </c>
    </row>
    <row r="35" spans="1:11">
      <c r="A35" t="s">
        <v>44</v>
      </c>
      <c r="B35">
        <v>0</v>
      </c>
      <c r="C35">
        <v>268.60512820999998</v>
      </c>
      <c r="D35">
        <v>0</v>
      </c>
      <c r="E35">
        <v>0</v>
      </c>
      <c r="F35">
        <v>137.47473049999999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v>0</v>
      </c>
      <c r="C36">
        <v>27041.041160000001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46</v>
      </c>
      <c r="B37">
        <v>4486.600531</v>
      </c>
      <c r="C37">
        <v>0.05</v>
      </c>
      <c r="D37">
        <v>0</v>
      </c>
      <c r="E37">
        <v>500013.3</v>
      </c>
      <c r="F37">
        <v>0.1</v>
      </c>
      <c r="G37">
        <v>0.01</v>
      </c>
      <c r="H37">
        <v>0.56000000000000005</v>
      </c>
      <c r="I37">
        <v>0</v>
      </c>
      <c r="J37">
        <v>-0.12602095672146901</v>
      </c>
      <c r="K37">
        <v>0.55999999999999994</v>
      </c>
    </row>
    <row r="38" spans="1:11">
      <c r="A38" t="s">
        <v>47</v>
      </c>
      <c r="B38">
        <v>4972409.3623000002</v>
      </c>
      <c r="C38">
        <v>60352.45</v>
      </c>
      <c r="D38">
        <v>0</v>
      </c>
      <c r="E38">
        <v>6870086.9100000001</v>
      </c>
      <c r="F38">
        <v>1049990</v>
      </c>
      <c r="G38">
        <v>0</v>
      </c>
      <c r="H38">
        <v>0.25999171533218618</v>
      </c>
      <c r="I38">
        <v>0</v>
      </c>
      <c r="J38">
        <v>1.1567143748518929E-2</v>
      </c>
      <c r="K38">
        <v>1.1499999999999999</v>
      </c>
    </row>
    <row r="39" spans="1:11">
      <c r="A39" t="s">
        <v>48</v>
      </c>
      <c r="B39">
        <v>199912.3391136</v>
      </c>
      <c r="C39">
        <v>1446649.4669999999</v>
      </c>
      <c r="D39">
        <v>0</v>
      </c>
      <c r="E39">
        <v>330000</v>
      </c>
      <c r="F39">
        <v>0</v>
      </c>
      <c r="G39">
        <v>1.733373241213935E-3</v>
      </c>
      <c r="H39">
        <v>0.89610885241338023</v>
      </c>
      <c r="I39">
        <v>0</v>
      </c>
      <c r="J39">
        <v>6.8599999999999994E-2</v>
      </c>
      <c r="K39">
        <v>0</v>
      </c>
    </row>
    <row r="40" spans="1:11">
      <c r="A40" t="s">
        <v>49</v>
      </c>
      <c r="B40">
        <v>0</v>
      </c>
      <c r="C40">
        <v>198036.30480000001</v>
      </c>
      <c r="D40">
        <v>0</v>
      </c>
      <c r="E40">
        <v>0</v>
      </c>
      <c r="F40">
        <v>0</v>
      </c>
      <c r="G40">
        <v>0</v>
      </c>
      <c r="H40">
        <v>0.88000000000000089</v>
      </c>
      <c r="I40">
        <v>0</v>
      </c>
      <c r="J40">
        <v>0</v>
      </c>
      <c r="K40">
        <v>0</v>
      </c>
    </row>
    <row r="41" spans="1:11">
      <c r="A41" t="s">
        <v>50</v>
      </c>
      <c r="B41">
        <v>1516221.1438742001</v>
      </c>
      <c r="C41">
        <v>3137421.3672000002</v>
      </c>
      <c r="D41">
        <v>16855.797419999999</v>
      </c>
      <c r="E41">
        <v>6328653.8131200001</v>
      </c>
      <c r="F41">
        <v>2622173</v>
      </c>
      <c r="G41">
        <v>0</v>
      </c>
      <c r="H41">
        <v>1.050834166841395</v>
      </c>
      <c r="I41">
        <v>0.72</v>
      </c>
      <c r="J41">
        <v>0.46896697989192471</v>
      </c>
      <c r="K41">
        <v>1.0288590188366671</v>
      </c>
    </row>
    <row r="42" spans="1:11">
      <c r="A42" t="s">
        <v>51</v>
      </c>
      <c r="B42">
        <v>12031.105610000001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52</v>
      </c>
      <c r="B43">
        <v>0</v>
      </c>
      <c r="C43">
        <v>12.866756580000001</v>
      </c>
      <c r="D43">
        <v>0</v>
      </c>
      <c r="E43">
        <v>0</v>
      </c>
      <c r="F43">
        <v>0</v>
      </c>
      <c r="G43">
        <v>0</v>
      </c>
      <c r="H43">
        <v>0.90000000000000102</v>
      </c>
      <c r="I43">
        <v>0</v>
      </c>
      <c r="J43">
        <v>0</v>
      </c>
      <c r="K43">
        <v>0</v>
      </c>
    </row>
    <row r="44" spans="1:11">
      <c r="A44" t="s">
        <v>53</v>
      </c>
      <c r="B44">
        <v>87283.004121189995</v>
      </c>
      <c r="C44">
        <v>9606.7800000000007</v>
      </c>
      <c r="D44">
        <v>0</v>
      </c>
      <c r="E44">
        <v>419346.99930000002</v>
      </c>
      <c r="F44">
        <v>30080.951871130001</v>
      </c>
      <c r="G44">
        <v>0</v>
      </c>
      <c r="H44">
        <v>0.21</v>
      </c>
      <c r="I44">
        <v>0</v>
      </c>
      <c r="J44">
        <v>4.7638292968226317E-2</v>
      </c>
      <c r="K44">
        <v>0</v>
      </c>
    </row>
    <row r="45" spans="1:11">
      <c r="A45" t="s">
        <v>54</v>
      </c>
      <c r="B45">
        <v>1360523.516176</v>
      </c>
      <c r="C45">
        <v>0</v>
      </c>
      <c r="D45">
        <v>0</v>
      </c>
      <c r="E45">
        <v>278523.79019999999</v>
      </c>
      <c r="F45">
        <v>1230077.808</v>
      </c>
      <c r="G45">
        <v>0</v>
      </c>
      <c r="H45">
        <v>0</v>
      </c>
      <c r="I45">
        <v>0</v>
      </c>
      <c r="J45">
        <v>9.6723764400862292E-2</v>
      </c>
      <c r="K45">
        <v>0.39</v>
      </c>
    </row>
    <row r="46" spans="1:11">
      <c r="A46" t="s">
        <v>55</v>
      </c>
      <c r="B46">
        <v>408232.16</v>
      </c>
      <c r="C46">
        <v>0</v>
      </c>
      <c r="D46">
        <v>0</v>
      </c>
      <c r="E46">
        <v>7600030.3650000002</v>
      </c>
      <c r="F46">
        <v>1348164.43</v>
      </c>
      <c r="G46">
        <v>0</v>
      </c>
      <c r="H46">
        <v>0</v>
      </c>
      <c r="I46">
        <v>0</v>
      </c>
      <c r="J46">
        <v>0.43526011351047261</v>
      </c>
      <c r="K46">
        <v>0.51</v>
      </c>
    </row>
    <row r="47" spans="1:11">
      <c r="A47" t="s">
        <v>56</v>
      </c>
      <c r="B47">
        <v>50363409.041000001</v>
      </c>
      <c r="C47">
        <v>318.26107029999997</v>
      </c>
      <c r="D47">
        <v>0</v>
      </c>
      <c r="E47">
        <v>8666997.6829161439</v>
      </c>
      <c r="F47">
        <v>372677507.99621987</v>
      </c>
      <c r="G47">
        <v>1.052351320317765E-8</v>
      </c>
      <c r="H47">
        <v>1.33</v>
      </c>
      <c r="I47">
        <v>0</v>
      </c>
      <c r="J47">
        <v>5.6405645863714528E-2</v>
      </c>
      <c r="K47">
        <v>0.19273537335177021</v>
      </c>
    </row>
    <row r="48" spans="1:11">
      <c r="A48" t="s">
        <v>57</v>
      </c>
      <c r="B48">
        <v>8.5011480380000002</v>
      </c>
      <c r="C48">
        <v>0</v>
      </c>
      <c r="D48">
        <v>0</v>
      </c>
      <c r="E48">
        <v>0</v>
      </c>
      <c r="F48">
        <v>3.7214123209999999E-3</v>
      </c>
      <c r="G48">
        <v>0</v>
      </c>
      <c r="H48">
        <v>0</v>
      </c>
      <c r="I48">
        <v>0</v>
      </c>
      <c r="J48">
        <v>0</v>
      </c>
      <c r="K48">
        <v>0.57999999999999996</v>
      </c>
    </row>
    <row r="49" spans="1:11">
      <c r="A49" t="s">
        <v>58</v>
      </c>
      <c r="B49">
        <v>223853.29019999999</v>
      </c>
      <c r="C49">
        <v>0</v>
      </c>
      <c r="D49">
        <v>0</v>
      </c>
      <c r="E49">
        <v>556109.78272300004</v>
      </c>
      <c r="F49">
        <v>0</v>
      </c>
      <c r="G49">
        <v>0</v>
      </c>
      <c r="H49">
        <v>0</v>
      </c>
      <c r="I49">
        <v>0</v>
      </c>
      <c r="J49">
        <v>6.9278424867012856E-2</v>
      </c>
      <c r="K49">
        <v>0</v>
      </c>
    </row>
    <row r="50" spans="1:11">
      <c r="A50" t="s">
        <v>59</v>
      </c>
      <c r="B50">
        <v>0</v>
      </c>
      <c r="C50">
        <v>0</v>
      </c>
      <c r="D50">
        <v>0</v>
      </c>
      <c r="E50">
        <v>0</v>
      </c>
      <c r="F50">
        <v>648.87117839999996</v>
      </c>
      <c r="G50">
        <v>0</v>
      </c>
      <c r="H50">
        <v>0</v>
      </c>
      <c r="I50">
        <v>0</v>
      </c>
      <c r="J50">
        <v>0</v>
      </c>
      <c r="K50">
        <v>0.57999999999999996</v>
      </c>
    </row>
    <row r="51" spans="1:11">
      <c r="A51" t="s">
        <v>60</v>
      </c>
      <c r="B51">
        <v>186214.4927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61</v>
      </c>
      <c r="B52">
        <v>9563.0491787499996</v>
      </c>
      <c r="C52">
        <v>0</v>
      </c>
      <c r="D52">
        <v>0</v>
      </c>
      <c r="E52">
        <v>225</v>
      </c>
      <c r="F52">
        <v>0</v>
      </c>
      <c r="G52">
        <v>0</v>
      </c>
      <c r="H52">
        <v>0</v>
      </c>
      <c r="I52">
        <v>0</v>
      </c>
      <c r="J52">
        <v>4.4999999999999998E-2</v>
      </c>
      <c r="K52">
        <v>0</v>
      </c>
    </row>
    <row r="53" spans="1:11">
      <c r="A53" t="s">
        <v>62</v>
      </c>
      <c r="B53">
        <v>0</v>
      </c>
      <c r="C53">
        <v>159157.43452000001</v>
      </c>
      <c r="D53">
        <v>0</v>
      </c>
      <c r="E53">
        <v>0</v>
      </c>
      <c r="F53">
        <v>0</v>
      </c>
      <c r="G53">
        <v>0</v>
      </c>
      <c r="H53">
        <v>0.90929847510839357</v>
      </c>
      <c r="I53">
        <v>0</v>
      </c>
      <c r="J53">
        <v>0</v>
      </c>
      <c r="K53">
        <v>0</v>
      </c>
    </row>
    <row r="54" spans="1:11">
      <c r="A54" t="s">
        <v>63</v>
      </c>
      <c r="B54">
        <v>0</v>
      </c>
      <c r="C54">
        <v>0</v>
      </c>
      <c r="D54">
        <v>0</v>
      </c>
      <c r="E54">
        <v>0</v>
      </c>
      <c r="F54">
        <v>3593097.1418910399</v>
      </c>
      <c r="G54">
        <v>0</v>
      </c>
      <c r="H54">
        <v>0</v>
      </c>
      <c r="I54">
        <v>0</v>
      </c>
      <c r="J54">
        <v>0</v>
      </c>
      <c r="K54">
        <v>1.148406664532726</v>
      </c>
    </row>
    <row r="55" spans="1:11">
      <c r="A55" t="s">
        <v>64</v>
      </c>
      <c r="B55">
        <v>0</v>
      </c>
      <c r="C55">
        <v>0</v>
      </c>
      <c r="D55">
        <v>0</v>
      </c>
      <c r="E55">
        <v>162992.68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65</v>
      </c>
      <c r="B56">
        <v>123295.1498</v>
      </c>
      <c r="C56">
        <v>0</v>
      </c>
      <c r="D56">
        <v>0</v>
      </c>
      <c r="E56">
        <v>803656</v>
      </c>
      <c r="F56">
        <v>0</v>
      </c>
      <c r="G56">
        <v>0</v>
      </c>
      <c r="H56">
        <v>0</v>
      </c>
      <c r="I56">
        <v>0</v>
      </c>
      <c r="J56">
        <v>9.4299999999999981E-2</v>
      </c>
      <c r="K56">
        <v>0</v>
      </c>
    </row>
    <row r="57" spans="1:11">
      <c r="A57" t="s">
        <v>66</v>
      </c>
      <c r="B57">
        <v>0</v>
      </c>
      <c r="C57">
        <v>561.9</v>
      </c>
      <c r="D57">
        <v>0</v>
      </c>
      <c r="E57">
        <v>0.7</v>
      </c>
      <c r="F57">
        <v>0</v>
      </c>
      <c r="G57">
        <v>0</v>
      </c>
      <c r="H57">
        <v>1.1000000000000001</v>
      </c>
      <c r="I57">
        <v>0</v>
      </c>
      <c r="J57">
        <v>0</v>
      </c>
      <c r="K57">
        <v>0</v>
      </c>
    </row>
    <row r="58" spans="1:11">
      <c r="A58" t="s">
        <v>67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69</v>
      </c>
      <c r="B60">
        <v>92.040842979999994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70</v>
      </c>
      <c r="B61">
        <v>303234.95037999999</v>
      </c>
      <c r="C61">
        <v>300373.12</v>
      </c>
      <c r="D61">
        <v>0</v>
      </c>
      <c r="E61">
        <v>290225.03999999998</v>
      </c>
      <c r="F61">
        <v>5991675.9000000004</v>
      </c>
      <c r="G61">
        <v>0</v>
      </c>
      <c r="H61">
        <v>5.5012799999999987E-2</v>
      </c>
      <c r="I61">
        <v>0</v>
      </c>
      <c r="J61">
        <v>0.1424999803600682</v>
      </c>
      <c r="K61">
        <v>0.43286496270601021</v>
      </c>
    </row>
    <row r="62" spans="1:11">
      <c r="A62" t="s">
        <v>71</v>
      </c>
      <c r="B62">
        <v>0</v>
      </c>
      <c r="C62">
        <v>0</v>
      </c>
      <c r="D62">
        <v>0</v>
      </c>
      <c r="E62">
        <v>25000.51</v>
      </c>
      <c r="F62">
        <v>0</v>
      </c>
      <c r="G62">
        <v>0</v>
      </c>
      <c r="H62">
        <v>0</v>
      </c>
      <c r="I62">
        <v>0</v>
      </c>
      <c r="J62">
        <v>-0.12601601041399099</v>
      </c>
      <c r="K62">
        <v>0</v>
      </c>
    </row>
    <row r="63" spans="1:11">
      <c r="A63" t="s">
        <v>72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73</v>
      </c>
      <c r="B64">
        <v>1</v>
      </c>
      <c r="C64">
        <v>20022336.239999998</v>
      </c>
      <c r="D64">
        <v>0</v>
      </c>
      <c r="E64">
        <v>94389954.780000001</v>
      </c>
      <c r="F64">
        <v>0</v>
      </c>
      <c r="G64">
        <v>0</v>
      </c>
      <c r="H64">
        <v>0.210000177077238</v>
      </c>
      <c r="I64">
        <v>0</v>
      </c>
      <c r="J64">
        <v>0.1199746893837909</v>
      </c>
      <c r="K64">
        <v>0</v>
      </c>
    </row>
    <row r="65" spans="1:11">
      <c r="A65" t="s">
        <v>74</v>
      </c>
      <c r="B65">
        <v>45914.349880000002</v>
      </c>
      <c r="C65">
        <v>563545.36629999999</v>
      </c>
      <c r="D65">
        <v>0</v>
      </c>
      <c r="E65">
        <v>99482.76</v>
      </c>
      <c r="F65">
        <v>0</v>
      </c>
      <c r="G65">
        <v>0</v>
      </c>
      <c r="H65">
        <v>0.1492433723759819</v>
      </c>
      <c r="I65">
        <v>0</v>
      </c>
      <c r="J65">
        <v>0.14729999999999999</v>
      </c>
      <c r="K65">
        <v>0</v>
      </c>
    </row>
    <row r="66" spans="1:11">
      <c r="A66" t="s">
        <v>75</v>
      </c>
      <c r="B66">
        <v>7149026.0539999995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76</v>
      </c>
      <c r="B67">
        <v>3288584.057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77</v>
      </c>
      <c r="B68">
        <v>4483291.7760066893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78</v>
      </c>
      <c r="B69">
        <v>20373469.548900001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79</v>
      </c>
      <c r="B70">
        <v>13787.04926</v>
      </c>
      <c r="C70">
        <v>675265.79680000001</v>
      </c>
      <c r="D70">
        <v>0</v>
      </c>
      <c r="E70">
        <v>0</v>
      </c>
      <c r="F70">
        <v>470334.24969999999</v>
      </c>
      <c r="G70">
        <v>0.01</v>
      </c>
      <c r="H70">
        <v>50.000000000000007</v>
      </c>
      <c r="I70">
        <v>0</v>
      </c>
      <c r="J70">
        <v>0</v>
      </c>
      <c r="K70">
        <v>0.54</v>
      </c>
    </row>
    <row r="71" spans="1:11">
      <c r="A71" t="s">
        <v>80</v>
      </c>
      <c r="B71">
        <v>32930.205600000001</v>
      </c>
      <c r="C71">
        <v>0</v>
      </c>
      <c r="D71">
        <v>0</v>
      </c>
      <c r="E71">
        <v>94795.65</v>
      </c>
      <c r="F71">
        <v>0</v>
      </c>
      <c r="G71">
        <v>0</v>
      </c>
      <c r="H71">
        <v>0</v>
      </c>
      <c r="I71">
        <v>0</v>
      </c>
      <c r="J71">
        <v>9.3299999999999994E-2</v>
      </c>
      <c r="K71">
        <v>0</v>
      </c>
    </row>
    <row r="72" spans="1:11">
      <c r="A72" t="s">
        <v>81</v>
      </c>
      <c r="B72">
        <v>157657.65674989999</v>
      </c>
      <c r="C72">
        <v>539674.86529999995</v>
      </c>
      <c r="D72">
        <v>0</v>
      </c>
      <c r="E72">
        <v>1054194.8547</v>
      </c>
      <c r="F72">
        <v>768336.65</v>
      </c>
      <c r="G72">
        <v>0</v>
      </c>
      <c r="H72">
        <v>30.997114819681041</v>
      </c>
      <c r="I72">
        <v>0</v>
      </c>
      <c r="J72">
        <v>6.913378884263302E-2</v>
      </c>
      <c r="K72">
        <v>0</v>
      </c>
    </row>
    <row r="73" spans="1:11">
      <c r="A73" t="s">
        <v>82</v>
      </c>
      <c r="B73">
        <v>0</v>
      </c>
      <c r="C73">
        <v>58198.796757999997</v>
      </c>
      <c r="D73">
        <v>0</v>
      </c>
      <c r="E73">
        <v>0</v>
      </c>
      <c r="F73">
        <v>2.4947623889999999E-3</v>
      </c>
      <c r="G73">
        <v>0</v>
      </c>
      <c r="H73">
        <v>0.97007758184398185</v>
      </c>
      <c r="I73">
        <v>0</v>
      </c>
      <c r="J73">
        <v>0</v>
      </c>
      <c r="K73">
        <v>0.57999999999999996</v>
      </c>
    </row>
    <row r="74" spans="1:11">
      <c r="A74" t="s">
        <v>83</v>
      </c>
      <c r="B74">
        <v>1666.4714959999999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84</v>
      </c>
      <c r="B75">
        <v>237.39692099999999</v>
      </c>
      <c r="C75">
        <v>101</v>
      </c>
      <c r="D75">
        <v>0</v>
      </c>
      <c r="E75">
        <v>0</v>
      </c>
      <c r="F75">
        <v>0</v>
      </c>
      <c r="G75">
        <v>0</v>
      </c>
      <c r="H75">
        <v>8.7599999999999987E-3</v>
      </c>
      <c r="I75">
        <v>0</v>
      </c>
      <c r="J75">
        <v>0</v>
      </c>
      <c r="K75">
        <v>0</v>
      </c>
    </row>
    <row r="76" spans="1:11">
      <c r="A76" t="s">
        <v>85</v>
      </c>
      <c r="B76">
        <v>70406114.087472618</v>
      </c>
      <c r="C76">
        <v>0</v>
      </c>
      <c r="D76">
        <v>0</v>
      </c>
      <c r="E76">
        <v>62501599.399999999</v>
      </c>
      <c r="F76">
        <v>0</v>
      </c>
      <c r="G76">
        <v>0</v>
      </c>
      <c r="H76">
        <v>0</v>
      </c>
      <c r="I76">
        <v>0</v>
      </c>
      <c r="J76">
        <v>5.2151965402664563E-2</v>
      </c>
      <c r="K76">
        <v>0</v>
      </c>
    </row>
    <row r="77" spans="1:11">
      <c r="A77" t="s">
        <v>86</v>
      </c>
      <c r="B77">
        <v>28841405.143031999</v>
      </c>
      <c r="C77">
        <v>0</v>
      </c>
      <c r="D77">
        <v>0</v>
      </c>
      <c r="E77">
        <v>188677519.17622781</v>
      </c>
      <c r="F77">
        <v>7049205</v>
      </c>
      <c r="G77">
        <v>0</v>
      </c>
      <c r="H77">
        <v>0</v>
      </c>
      <c r="I77">
        <v>0</v>
      </c>
      <c r="J77">
        <v>4.620004401180839E-2</v>
      </c>
      <c r="K77">
        <v>0</v>
      </c>
    </row>
    <row r="78" spans="1:11">
      <c r="A78" t="s">
        <v>87</v>
      </c>
      <c r="B78">
        <v>0.58139703679999999</v>
      </c>
      <c r="C78">
        <v>11.38</v>
      </c>
      <c r="D78">
        <v>0</v>
      </c>
      <c r="E78">
        <v>51.764992370000002</v>
      </c>
      <c r="F78">
        <v>0</v>
      </c>
      <c r="G78">
        <v>0</v>
      </c>
      <c r="H78">
        <v>0.12001199999999999</v>
      </c>
      <c r="I78">
        <v>0</v>
      </c>
      <c r="J78">
        <v>8.5598279314882078E-2</v>
      </c>
      <c r="K78">
        <v>0</v>
      </c>
    </row>
    <row r="79" spans="1:11">
      <c r="A79" t="s">
        <v>88</v>
      </c>
      <c r="B79">
        <v>2044.0303799999999</v>
      </c>
      <c r="C79">
        <v>0</v>
      </c>
      <c r="D79">
        <v>118</v>
      </c>
      <c r="E79">
        <v>0</v>
      </c>
      <c r="F79">
        <v>0</v>
      </c>
      <c r="G79">
        <v>0.53</v>
      </c>
      <c r="H79">
        <v>0</v>
      </c>
      <c r="I79">
        <v>0.72</v>
      </c>
      <c r="J79">
        <v>0</v>
      </c>
      <c r="K79">
        <v>0</v>
      </c>
    </row>
    <row r="80" spans="1:11">
      <c r="A80" t="s">
        <v>89</v>
      </c>
      <c r="B80">
        <v>97057.698810000002</v>
      </c>
      <c r="C80">
        <v>0</v>
      </c>
      <c r="D80">
        <v>0</v>
      </c>
      <c r="E80">
        <v>25630.521551999998</v>
      </c>
      <c r="F80">
        <v>0</v>
      </c>
      <c r="G80">
        <v>0</v>
      </c>
      <c r="H80">
        <v>0</v>
      </c>
      <c r="I80">
        <v>0</v>
      </c>
      <c r="J80">
        <v>3.2609558814646167E-2</v>
      </c>
      <c r="K80">
        <v>0</v>
      </c>
    </row>
    <row r="81" spans="1:11">
      <c r="A81" t="s">
        <v>90</v>
      </c>
      <c r="B81">
        <v>1441896.3589999999</v>
      </c>
      <c r="C81">
        <v>6062600.2800000003</v>
      </c>
      <c r="D81">
        <v>0</v>
      </c>
      <c r="E81">
        <v>4077363.3009000001</v>
      </c>
      <c r="F81">
        <v>3246369.7274099998</v>
      </c>
      <c r="G81">
        <v>0</v>
      </c>
      <c r="H81">
        <v>0.21</v>
      </c>
      <c r="I81">
        <v>0</v>
      </c>
      <c r="J81">
        <v>5.4694624924522872E-2</v>
      </c>
      <c r="K81">
        <v>1.9946180181904478E-2</v>
      </c>
    </row>
    <row r="82" spans="1:11">
      <c r="A82" t="s">
        <v>91</v>
      </c>
      <c r="B82">
        <v>0</v>
      </c>
      <c r="C82">
        <v>0</v>
      </c>
      <c r="D82">
        <v>0</v>
      </c>
      <c r="E82">
        <v>60000.05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92</v>
      </c>
      <c r="B83">
        <v>0</v>
      </c>
      <c r="C83">
        <v>0</v>
      </c>
      <c r="D83">
        <v>0</v>
      </c>
      <c r="E83">
        <v>900021.23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t="s">
        <v>93</v>
      </c>
      <c r="B84">
        <v>0</v>
      </c>
      <c r="C84">
        <v>0</v>
      </c>
      <c r="D84">
        <v>0</v>
      </c>
      <c r="E84">
        <v>213558.86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94</v>
      </c>
      <c r="B85">
        <v>0</v>
      </c>
      <c r="C85">
        <v>57278.42</v>
      </c>
      <c r="D85">
        <v>0</v>
      </c>
      <c r="E85">
        <v>622209.71</v>
      </c>
      <c r="F85">
        <v>0</v>
      </c>
      <c r="G85">
        <v>0</v>
      </c>
      <c r="H85">
        <v>0.21352560353445499</v>
      </c>
      <c r="I85">
        <v>0</v>
      </c>
      <c r="J85">
        <v>-4.5719902361176942E-2</v>
      </c>
      <c r="K85">
        <v>0</v>
      </c>
    </row>
    <row r="86" spans="1:11">
      <c r="A86" t="s">
        <v>95</v>
      </c>
      <c r="B86">
        <v>522352465.44248188</v>
      </c>
      <c r="C86">
        <v>55031132.568630002</v>
      </c>
      <c r="D86">
        <v>0</v>
      </c>
      <c r="E86">
        <v>1456493776.208111</v>
      </c>
      <c r="F86">
        <v>1513825325.1737449</v>
      </c>
      <c r="G86">
        <v>5.0732028186278389E-3</v>
      </c>
      <c r="H86">
        <v>1.683628529875435</v>
      </c>
      <c r="I86">
        <v>0</v>
      </c>
      <c r="J86">
        <v>9.6877259709012856E-2</v>
      </c>
      <c r="K86">
        <v>0.14821995727843751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6"/>
  <sheetViews>
    <sheetView workbookViewId="0"/>
    <sheetView workbookViewId="1"/>
  </sheetViews>
  <sheetFormatPr baseColWidth="10" defaultColWidth="8.83203125" defaultRowHeight="16"/>
  <sheetData>
    <row r="1" spans="1:2">
      <c r="A1" s="2" t="s">
        <v>0</v>
      </c>
      <c r="B1" s="2" t="s">
        <v>96</v>
      </c>
    </row>
    <row r="2" spans="1:2">
      <c r="A2" t="s">
        <v>11</v>
      </c>
      <c r="B2">
        <v>3.1374668319999999</v>
      </c>
    </row>
    <row r="3" spans="1:2">
      <c r="A3" t="s">
        <v>12</v>
      </c>
      <c r="B3">
        <v>1</v>
      </c>
    </row>
    <row r="4" spans="1:2">
      <c r="A4" t="s">
        <v>13</v>
      </c>
      <c r="B4">
        <v>225.7462404</v>
      </c>
    </row>
    <row r="5" spans="1:2">
      <c r="A5" t="s">
        <v>14</v>
      </c>
      <c r="B5">
        <v>1.561260729</v>
      </c>
    </row>
    <row r="6" spans="1:2">
      <c r="A6" t="s">
        <v>15</v>
      </c>
      <c r="B6">
        <v>309.19</v>
      </c>
    </row>
    <row r="7" spans="1:2">
      <c r="A7" t="s">
        <v>16</v>
      </c>
      <c r="B7">
        <v>0.97850411179999996</v>
      </c>
    </row>
    <row r="8" spans="1:2">
      <c r="A8" t="s">
        <v>97</v>
      </c>
      <c r="B8">
        <v>1</v>
      </c>
    </row>
    <row r="9" spans="1:2">
      <c r="A9" t="s">
        <v>17</v>
      </c>
      <c r="B9">
        <v>1.1429320119999999</v>
      </c>
    </row>
    <row r="10" spans="1:2">
      <c r="A10" t="s">
        <v>18</v>
      </c>
      <c r="B10">
        <v>0.13370237879999999</v>
      </c>
    </row>
    <row r="11" spans="1:2">
      <c r="A11" t="s">
        <v>19</v>
      </c>
      <c r="B11">
        <v>0.15858700000000001</v>
      </c>
    </row>
    <row r="12" spans="1:2">
      <c r="A12" t="s">
        <v>20</v>
      </c>
      <c r="B12">
        <v>106.7272576</v>
      </c>
    </row>
    <row r="13" spans="1:2">
      <c r="A13" t="s">
        <v>21</v>
      </c>
      <c r="B13">
        <v>18.34652131</v>
      </c>
    </row>
    <row r="14" spans="1:2">
      <c r="A14" t="s">
        <v>22</v>
      </c>
      <c r="B14">
        <v>18.977169530000001</v>
      </c>
    </row>
    <row r="15" spans="1:2">
      <c r="A15" t="s">
        <v>23</v>
      </c>
      <c r="B15">
        <v>1.275133066</v>
      </c>
    </row>
    <row r="16" spans="1:2">
      <c r="A16" t="s">
        <v>24</v>
      </c>
      <c r="B16">
        <v>535.80121499999996</v>
      </c>
    </row>
    <row r="17" spans="1:2">
      <c r="A17" t="s">
        <v>25</v>
      </c>
      <c r="B17">
        <v>594.37030830000003</v>
      </c>
    </row>
    <row r="18" spans="1:2">
      <c r="A18" t="s">
        <v>26</v>
      </c>
      <c r="B18">
        <v>3.7797509059999999</v>
      </c>
    </row>
    <row r="19" spans="1:2">
      <c r="A19" t="s">
        <v>27</v>
      </c>
      <c r="B19">
        <v>4.62</v>
      </c>
    </row>
    <row r="20" spans="1:2">
      <c r="A20" t="s">
        <v>28</v>
      </c>
      <c r="B20">
        <v>24.47</v>
      </c>
    </row>
    <row r="21" spans="1:2">
      <c r="A21" t="s">
        <v>29</v>
      </c>
      <c r="B21">
        <v>701.49</v>
      </c>
    </row>
    <row r="22" spans="1:2">
      <c r="A22" t="s">
        <v>30</v>
      </c>
      <c r="B22">
        <v>141.36000000000001</v>
      </c>
    </row>
    <row r="23" spans="1:2">
      <c r="A23" t="s">
        <v>31</v>
      </c>
      <c r="B23">
        <v>53547.994169999998</v>
      </c>
    </row>
    <row r="24" spans="1:2">
      <c r="A24" t="s">
        <v>32</v>
      </c>
      <c r="B24">
        <v>51.636270140000001</v>
      </c>
    </row>
    <row r="25" spans="1:2">
      <c r="A25" t="s">
        <v>98</v>
      </c>
      <c r="B25">
        <v>1</v>
      </c>
    </row>
    <row r="26" spans="1:2">
      <c r="A26" t="s">
        <v>33</v>
      </c>
      <c r="B26">
        <v>3.7070206899999998</v>
      </c>
    </row>
    <row r="27" spans="1:2">
      <c r="A27" t="s">
        <v>34</v>
      </c>
      <c r="B27">
        <v>254.86</v>
      </c>
    </row>
    <row r="28" spans="1:2">
      <c r="A28" t="s">
        <v>35</v>
      </c>
      <c r="B28">
        <v>33.39</v>
      </c>
    </row>
    <row r="29" spans="1:2">
      <c r="A29" t="s">
        <v>36</v>
      </c>
      <c r="B29">
        <v>4.3567513780000002</v>
      </c>
    </row>
    <row r="30" spans="1:2">
      <c r="A30" t="s">
        <v>37</v>
      </c>
      <c r="B30">
        <v>22.1</v>
      </c>
    </row>
    <row r="31" spans="1:2">
      <c r="A31" t="s">
        <v>38</v>
      </c>
      <c r="B31">
        <v>167.85702319999999</v>
      </c>
    </row>
    <row r="32" spans="1:2">
      <c r="A32" t="s">
        <v>39</v>
      </c>
      <c r="B32">
        <v>43020.228300000002</v>
      </c>
    </row>
    <row r="33" spans="1:2">
      <c r="A33" t="s">
        <v>40</v>
      </c>
      <c r="B33">
        <v>33.777634679999998</v>
      </c>
    </row>
    <row r="34" spans="1:2">
      <c r="A34" t="s">
        <v>41</v>
      </c>
      <c r="B34">
        <v>3.8092845149999999</v>
      </c>
    </row>
    <row r="35" spans="1:2">
      <c r="A35" t="s">
        <v>42</v>
      </c>
      <c r="B35">
        <v>44.983104750000003</v>
      </c>
    </row>
    <row r="36" spans="1:2">
      <c r="A36" t="s">
        <v>43</v>
      </c>
      <c r="B36">
        <v>4217.3282220000001</v>
      </c>
    </row>
    <row r="37" spans="1:2">
      <c r="A37" t="s">
        <v>44</v>
      </c>
      <c r="B37">
        <v>115.72593689999999</v>
      </c>
    </row>
    <row r="38" spans="1:2">
      <c r="A38" t="s">
        <v>45</v>
      </c>
      <c r="B38">
        <v>1.71</v>
      </c>
    </row>
    <row r="39" spans="1:2">
      <c r="A39" t="s">
        <v>46</v>
      </c>
      <c r="B39">
        <v>1.984989401</v>
      </c>
    </row>
    <row r="40" spans="1:2">
      <c r="A40" t="s">
        <v>47</v>
      </c>
      <c r="B40">
        <v>46.981224640000001</v>
      </c>
    </row>
    <row r="41" spans="1:2">
      <c r="A41" t="s">
        <v>99</v>
      </c>
      <c r="B41">
        <v>1</v>
      </c>
    </row>
    <row r="42" spans="1:2">
      <c r="A42" t="s">
        <v>48</v>
      </c>
      <c r="B42">
        <v>1.748556768</v>
      </c>
    </row>
    <row r="43" spans="1:2">
      <c r="A43" t="s">
        <v>49</v>
      </c>
      <c r="B43">
        <v>3.27</v>
      </c>
    </row>
    <row r="44" spans="1:2">
      <c r="A44" t="s">
        <v>50</v>
      </c>
      <c r="B44">
        <v>23.22947422</v>
      </c>
    </row>
    <row r="45" spans="1:2">
      <c r="A45" t="s">
        <v>51</v>
      </c>
      <c r="B45">
        <v>47.015279390000003</v>
      </c>
    </row>
    <row r="46" spans="1:2">
      <c r="A46" t="s">
        <v>52</v>
      </c>
      <c r="B46">
        <v>8.3699999999999992</v>
      </c>
    </row>
    <row r="47" spans="1:2">
      <c r="A47" t="s">
        <v>53</v>
      </c>
      <c r="B47">
        <v>188.18269799999999</v>
      </c>
    </row>
    <row r="48" spans="1:2">
      <c r="A48" t="s">
        <v>54</v>
      </c>
      <c r="B48">
        <v>65.461315490000004</v>
      </c>
    </row>
    <row r="49" spans="1:2">
      <c r="A49" t="s">
        <v>100</v>
      </c>
      <c r="B49">
        <v>1</v>
      </c>
    </row>
    <row r="50" spans="1:2">
      <c r="A50" t="s">
        <v>101</v>
      </c>
      <c r="B50">
        <v>1</v>
      </c>
    </row>
    <row r="51" spans="1:2">
      <c r="A51" t="s">
        <v>55</v>
      </c>
      <c r="B51">
        <v>3.908786256</v>
      </c>
    </row>
    <row r="52" spans="1:2">
      <c r="A52" t="s">
        <v>56</v>
      </c>
      <c r="B52">
        <v>2.2443404290000002</v>
      </c>
    </row>
    <row r="53" spans="1:2">
      <c r="A53" t="s">
        <v>102</v>
      </c>
      <c r="B53">
        <v>1</v>
      </c>
    </row>
    <row r="54" spans="1:2">
      <c r="A54" t="s">
        <v>57</v>
      </c>
      <c r="B54">
        <v>2760.4538210000001</v>
      </c>
    </row>
    <row r="55" spans="1:2">
      <c r="A55" t="s">
        <v>58</v>
      </c>
      <c r="B55">
        <v>7.6454567879999997</v>
      </c>
    </row>
    <row r="56" spans="1:2">
      <c r="A56" t="s">
        <v>59</v>
      </c>
      <c r="B56">
        <v>0.55521134530000005</v>
      </c>
    </row>
    <row r="57" spans="1:2">
      <c r="A57" t="s">
        <v>60</v>
      </c>
      <c r="B57">
        <v>0.1121917726</v>
      </c>
    </row>
    <row r="58" spans="1:2">
      <c r="A58" t="s">
        <v>103</v>
      </c>
      <c r="B58">
        <v>1</v>
      </c>
    </row>
    <row r="59" spans="1:2">
      <c r="A59" t="s">
        <v>61</v>
      </c>
      <c r="B59">
        <v>1784.463242</v>
      </c>
    </row>
    <row r="60" spans="1:2">
      <c r="A60" t="s">
        <v>62</v>
      </c>
      <c r="B60">
        <v>1.2276333189999999</v>
      </c>
    </row>
    <row r="61" spans="1:2">
      <c r="A61" t="s">
        <v>63</v>
      </c>
      <c r="B61">
        <v>0.22890199999999999</v>
      </c>
    </row>
    <row r="62" spans="1:2">
      <c r="A62" t="s">
        <v>64</v>
      </c>
      <c r="B62">
        <v>10.448615370000001</v>
      </c>
    </row>
    <row r="63" spans="1:2">
      <c r="A63" t="s">
        <v>65</v>
      </c>
      <c r="B63">
        <v>0.84474856369999995</v>
      </c>
    </row>
    <row r="64" spans="1:2">
      <c r="A64" t="s">
        <v>66</v>
      </c>
      <c r="B64">
        <v>145.22184630000001</v>
      </c>
    </row>
    <row r="65" spans="1:2">
      <c r="A65" t="s">
        <v>67</v>
      </c>
      <c r="B65">
        <v>0</v>
      </c>
    </row>
    <row r="66" spans="1:2">
      <c r="A66" t="s">
        <v>68</v>
      </c>
      <c r="B66">
        <v>0.48199504679999999</v>
      </c>
    </row>
    <row r="67" spans="1:2">
      <c r="A67" t="s">
        <v>69</v>
      </c>
      <c r="B67">
        <v>1.2146436490000001</v>
      </c>
    </row>
    <row r="68" spans="1:2">
      <c r="A68" t="s">
        <v>70</v>
      </c>
      <c r="B68">
        <v>6.9173658859999998</v>
      </c>
    </row>
    <row r="69" spans="1:2">
      <c r="A69" t="s">
        <v>71</v>
      </c>
      <c r="B69">
        <v>211.84317039999999</v>
      </c>
    </row>
    <row r="70" spans="1:2">
      <c r="A70" t="s">
        <v>72</v>
      </c>
      <c r="B70">
        <v>0</v>
      </c>
    </row>
    <row r="71" spans="1:2">
      <c r="A71" t="s">
        <v>73</v>
      </c>
      <c r="B71">
        <v>5.1312766060000001</v>
      </c>
    </row>
    <row r="72" spans="1:2">
      <c r="A72" t="s">
        <v>104</v>
      </c>
      <c r="B72">
        <v>1</v>
      </c>
    </row>
    <row r="73" spans="1:2">
      <c r="A73" t="s">
        <v>74</v>
      </c>
      <c r="B73">
        <v>6.8646783329999996</v>
      </c>
    </row>
    <row r="74" spans="1:2">
      <c r="A74" t="s">
        <v>75</v>
      </c>
      <c r="B74">
        <v>0.69979999999999998</v>
      </c>
    </row>
    <row r="75" spans="1:2">
      <c r="A75" t="s">
        <v>76</v>
      </c>
      <c r="B75">
        <v>0.77880000000000005</v>
      </c>
    </row>
    <row r="76" spans="1:2">
      <c r="A76" t="s">
        <v>77</v>
      </c>
      <c r="B76">
        <v>1.3232999999999999</v>
      </c>
    </row>
    <row r="77" spans="1:2">
      <c r="A77" t="s">
        <v>78</v>
      </c>
      <c r="B77">
        <v>0.1283</v>
      </c>
    </row>
    <row r="78" spans="1:2">
      <c r="A78" t="s">
        <v>79</v>
      </c>
      <c r="B78">
        <v>0.42238799999999999</v>
      </c>
    </row>
    <row r="79" spans="1:2">
      <c r="A79" t="s">
        <v>105</v>
      </c>
      <c r="B79">
        <v>1</v>
      </c>
    </row>
    <row r="80" spans="1:2">
      <c r="A80" t="s">
        <v>80</v>
      </c>
      <c r="B80">
        <v>11.97194859</v>
      </c>
    </row>
    <row r="81" spans="1:2">
      <c r="A81" t="s">
        <v>81</v>
      </c>
      <c r="B81">
        <v>19.967318389999999</v>
      </c>
    </row>
    <row r="82" spans="1:2">
      <c r="A82" t="s">
        <v>106</v>
      </c>
      <c r="B82">
        <v>1</v>
      </c>
    </row>
    <row r="83" spans="1:2">
      <c r="A83" t="s">
        <v>107</v>
      </c>
      <c r="B83">
        <v>1</v>
      </c>
    </row>
    <row r="84" spans="1:2">
      <c r="A84" t="s">
        <v>108</v>
      </c>
      <c r="B84">
        <v>1</v>
      </c>
    </row>
    <row r="85" spans="1:2">
      <c r="A85" t="s">
        <v>82</v>
      </c>
      <c r="B85">
        <v>4.76</v>
      </c>
    </row>
    <row r="86" spans="1:2">
      <c r="A86" t="s">
        <v>83</v>
      </c>
      <c r="B86">
        <v>173.8</v>
      </c>
    </row>
    <row r="87" spans="1:2">
      <c r="A87" t="s">
        <v>84</v>
      </c>
      <c r="B87">
        <v>1787.732853</v>
      </c>
    </row>
    <row r="88" spans="1:2">
      <c r="A88" t="s">
        <v>85</v>
      </c>
      <c r="B88">
        <v>0.32615</v>
      </c>
    </row>
    <row r="89" spans="1:2">
      <c r="A89" t="s">
        <v>86</v>
      </c>
      <c r="B89">
        <v>0.92637028030000002</v>
      </c>
    </row>
    <row r="90" spans="1:2">
      <c r="A90" t="s">
        <v>87</v>
      </c>
      <c r="B90">
        <v>27453.762640000001</v>
      </c>
    </row>
    <row r="91" spans="1:2">
      <c r="A91" t="s">
        <v>88</v>
      </c>
      <c r="B91">
        <v>653.54</v>
      </c>
    </row>
    <row r="92" spans="1:2">
      <c r="A92" t="s">
        <v>89</v>
      </c>
      <c r="B92">
        <v>204.61756589999999</v>
      </c>
    </row>
    <row r="93" spans="1:2">
      <c r="A93" t="s">
        <v>90</v>
      </c>
      <c r="B93">
        <v>1.0552900110000001</v>
      </c>
    </row>
    <row r="94" spans="1:2">
      <c r="A94" t="s">
        <v>109</v>
      </c>
      <c r="B94">
        <v>1</v>
      </c>
    </row>
    <row r="95" spans="1:2">
      <c r="A95" t="s">
        <v>95</v>
      </c>
      <c r="B95">
        <v>1</v>
      </c>
    </row>
    <row r="96" spans="1:2">
      <c r="A96" t="s">
        <v>94</v>
      </c>
      <c r="B96">
        <v>5.1312766060000001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J100"/>
  <sheetViews>
    <sheetView workbookViewId="0"/>
    <sheetView workbookViewId="1"/>
  </sheetViews>
  <sheetFormatPr baseColWidth="10" defaultColWidth="8.83203125" defaultRowHeight="16"/>
  <sheetData>
    <row r="1" spans="1:140">
      <c r="A1" s="2" t="s">
        <v>0</v>
      </c>
      <c r="B1" s="2" t="s">
        <v>145</v>
      </c>
      <c r="C1" s="2" t="s">
        <v>139</v>
      </c>
      <c r="D1" s="2" t="s">
        <v>146</v>
      </c>
      <c r="E1" s="2" t="s">
        <v>225</v>
      </c>
      <c r="F1" s="2" t="s">
        <v>167</v>
      </c>
      <c r="G1" s="2" t="s">
        <v>127</v>
      </c>
      <c r="H1" s="2" t="s">
        <v>125</v>
      </c>
      <c r="I1" s="2" t="s">
        <v>123</v>
      </c>
      <c r="J1" s="2" t="s">
        <v>119</v>
      </c>
      <c r="K1" s="2" t="s">
        <v>185</v>
      </c>
      <c r="L1" s="2" t="s">
        <v>132</v>
      </c>
      <c r="M1" s="2" t="s">
        <v>142</v>
      </c>
      <c r="N1" s="2" t="s">
        <v>173</v>
      </c>
      <c r="O1" s="2" t="s">
        <v>148</v>
      </c>
      <c r="P1" s="2" t="s">
        <v>140</v>
      </c>
      <c r="Q1" s="2" t="s">
        <v>206</v>
      </c>
      <c r="R1" s="2" t="s">
        <v>256</v>
      </c>
      <c r="S1" s="2" t="s">
        <v>257</v>
      </c>
      <c r="T1" s="2" t="s">
        <v>170</v>
      </c>
      <c r="U1" s="2" t="s">
        <v>258</v>
      </c>
      <c r="V1" s="2" t="s">
        <v>221</v>
      </c>
      <c r="W1" s="2" t="s">
        <v>259</v>
      </c>
      <c r="X1" s="2" t="s">
        <v>260</v>
      </c>
      <c r="Y1" s="2" t="s">
        <v>155</v>
      </c>
      <c r="Z1" s="2" t="s">
        <v>161</v>
      </c>
      <c r="AA1" s="2" t="s">
        <v>212</v>
      </c>
      <c r="AB1" s="2" t="s">
        <v>204</v>
      </c>
      <c r="AC1" s="2" t="s">
        <v>261</v>
      </c>
      <c r="AD1" s="2" t="s">
        <v>217</v>
      </c>
      <c r="AE1" s="2" t="s">
        <v>129</v>
      </c>
      <c r="AF1" s="2" t="s">
        <v>262</v>
      </c>
      <c r="AG1" s="2">
        <v>2</v>
      </c>
      <c r="AH1" s="2" t="s">
        <v>171</v>
      </c>
      <c r="AI1" s="2" t="s">
        <v>263</v>
      </c>
      <c r="AJ1" s="2" t="s">
        <v>264</v>
      </c>
      <c r="AK1" s="2" t="s">
        <v>265</v>
      </c>
      <c r="AL1" s="2" t="s">
        <v>266</v>
      </c>
      <c r="AM1" s="2" t="s">
        <v>267</v>
      </c>
      <c r="AN1" s="2" t="s">
        <v>154</v>
      </c>
      <c r="AO1" s="2" t="s">
        <v>268</v>
      </c>
      <c r="AP1" s="2" t="s">
        <v>162</v>
      </c>
      <c r="AQ1" s="2" t="s">
        <v>137</v>
      </c>
      <c r="AR1" s="2" t="s">
        <v>144</v>
      </c>
      <c r="AS1" s="2" t="s">
        <v>151</v>
      </c>
      <c r="AT1" s="2" t="s">
        <v>153</v>
      </c>
      <c r="AU1" s="2" t="s">
        <v>143</v>
      </c>
      <c r="AV1" s="2" t="s">
        <v>227</v>
      </c>
      <c r="AW1" s="2" t="s">
        <v>203</v>
      </c>
      <c r="AX1" s="2" t="s">
        <v>207</v>
      </c>
      <c r="AY1" s="2" t="s">
        <v>269</v>
      </c>
      <c r="AZ1" s="2" t="s">
        <v>205</v>
      </c>
      <c r="BA1" s="2" t="s">
        <v>178</v>
      </c>
      <c r="BB1" s="2" t="s">
        <v>248</v>
      </c>
      <c r="BC1" s="2" t="s">
        <v>121</v>
      </c>
      <c r="BD1" s="2" t="s">
        <v>208</v>
      </c>
      <c r="BE1" s="2" t="s">
        <v>184</v>
      </c>
      <c r="BF1" s="2" t="s">
        <v>175</v>
      </c>
      <c r="BG1" s="2" t="s">
        <v>231</v>
      </c>
      <c r="BH1" s="2" t="s">
        <v>224</v>
      </c>
      <c r="BI1" s="2" t="s">
        <v>163</v>
      </c>
      <c r="BJ1" s="2" t="s">
        <v>159</v>
      </c>
      <c r="BK1" s="2" t="s">
        <v>252</v>
      </c>
      <c r="BL1" s="2" t="s">
        <v>149</v>
      </c>
      <c r="BM1" s="2" t="s">
        <v>133</v>
      </c>
      <c r="BN1" s="2" t="s">
        <v>157</v>
      </c>
      <c r="BO1" s="2" t="s">
        <v>164</v>
      </c>
      <c r="BP1" s="2" t="s">
        <v>186</v>
      </c>
      <c r="BQ1" s="2" t="s">
        <v>247</v>
      </c>
      <c r="BR1" s="2" t="s">
        <v>245</v>
      </c>
      <c r="BS1" s="2" t="s">
        <v>156</v>
      </c>
      <c r="BT1" s="2" t="s">
        <v>201</v>
      </c>
      <c r="BU1" s="2" t="s">
        <v>214</v>
      </c>
      <c r="BV1" s="2" t="s">
        <v>160</v>
      </c>
      <c r="BW1" s="2" t="s">
        <v>270</v>
      </c>
      <c r="BX1" s="2" t="s">
        <v>88</v>
      </c>
      <c r="BY1" s="2" t="s">
        <v>215</v>
      </c>
      <c r="BZ1" s="2" t="s">
        <v>250</v>
      </c>
      <c r="CA1" s="2" t="s">
        <v>189</v>
      </c>
      <c r="CB1" s="2" t="s">
        <v>218</v>
      </c>
      <c r="CC1" s="2" t="s">
        <v>195</v>
      </c>
      <c r="CD1" s="2" t="s">
        <v>209</v>
      </c>
      <c r="CE1" s="2" t="s">
        <v>176</v>
      </c>
      <c r="CF1" s="2" t="s">
        <v>200</v>
      </c>
      <c r="CG1" s="2" t="s">
        <v>179</v>
      </c>
      <c r="CH1" s="2" t="s">
        <v>255</v>
      </c>
      <c r="CI1" s="2" t="s">
        <v>210</v>
      </c>
      <c r="CJ1" s="2" t="s">
        <v>182</v>
      </c>
      <c r="CK1" s="2" t="s">
        <v>190</v>
      </c>
      <c r="CL1" s="2" t="s">
        <v>188</v>
      </c>
      <c r="CM1" s="2" t="s">
        <v>147</v>
      </c>
      <c r="CN1" s="2" t="s">
        <v>135</v>
      </c>
      <c r="CO1" s="2" t="s">
        <v>174</v>
      </c>
      <c r="CP1" s="2" t="s">
        <v>238</v>
      </c>
      <c r="CQ1" s="2" t="s">
        <v>253</v>
      </c>
      <c r="CR1" s="2" t="s">
        <v>211</v>
      </c>
      <c r="CS1" s="2" t="s">
        <v>271</v>
      </c>
      <c r="CT1" s="2" t="s">
        <v>272</v>
      </c>
      <c r="CU1" s="2" t="s">
        <v>273</v>
      </c>
      <c r="CV1" s="2" t="s">
        <v>219</v>
      </c>
      <c r="CW1" s="2" t="s">
        <v>254</v>
      </c>
      <c r="CX1" s="2" t="s">
        <v>230</v>
      </c>
      <c r="CY1" s="2" t="s">
        <v>166</v>
      </c>
      <c r="CZ1" s="2" t="s">
        <v>196</v>
      </c>
      <c r="DA1" s="2" t="s">
        <v>197</v>
      </c>
      <c r="DB1" s="2" t="s">
        <v>274</v>
      </c>
      <c r="DC1" s="2" t="s">
        <v>275</v>
      </c>
      <c r="DD1" s="2" t="s">
        <v>226</v>
      </c>
      <c r="DE1" s="2" t="s">
        <v>237</v>
      </c>
      <c r="DF1" s="2" t="s">
        <v>172</v>
      </c>
      <c r="DG1" s="2" t="s">
        <v>202</v>
      </c>
      <c r="DH1" s="2" t="s">
        <v>229</v>
      </c>
      <c r="DI1" s="2" t="s">
        <v>222</v>
      </c>
      <c r="DJ1" s="2" t="s">
        <v>228</v>
      </c>
      <c r="DK1" s="2" t="s">
        <v>236</v>
      </c>
      <c r="DL1" s="2" t="s">
        <v>235</v>
      </c>
      <c r="DM1" s="2" t="s">
        <v>165</v>
      </c>
      <c r="DN1" s="2" t="s">
        <v>177</v>
      </c>
      <c r="DO1" s="2" t="s">
        <v>168</v>
      </c>
      <c r="DP1" s="2" t="s">
        <v>193</v>
      </c>
      <c r="DQ1" s="2" t="s">
        <v>194</v>
      </c>
      <c r="DR1" s="2" t="s">
        <v>199</v>
      </c>
      <c r="DS1" s="2" t="s">
        <v>246</v>
      </c>
      <c r="DT1" s="2" t="s">
        <v>169</v>
      </c>
      <c r="DU1" s="2" t="s">
        <v>158</v>
      </c>
      <c r="DV1" s="2" t="s">
        <v>213</v>
      </c>
      <c r="DW1" s="2" t="s">
        <v>276</v>
      </c>
      <c r="DX1" s="2" t="s">
        <v>216</v>
      </c>
      <c r="DY1" s="2" t="s">
        <v>198</v>
      </c>
      <c r="DZ1" s="2" t="s">
        <v>242</v>
      </c>
      <c r="EA1" s="2" t="s">
        <v>244</v>
      </c>
      <c r="EB1" s="2" t="s">
        <v>243</v>
      </c>
      <c r="EC1" s="2" t="s">
        <v>251</v>
      </c>
      <c r="ED1" s="2" t="s">
        <v>187</v>
      </c>
      <c r="EE1" s="2" t="s">
        <v>181</v>
      </c>
      <c r="EF1" s="2" t="s">
        <v>249</v>
      </c>
      <c r="EG1" s="2" t="s">
        <v>233</v>
      </c>
      <c r="EH1" s="2" t="s">
        <v>239</v>
      </c>
      <c r="EI1" s="2" t="s">
        <v>240</v>
      </c>
      <c r="EJ1" s="2" t="s">
        <v>241</v>
      </c>
    </row>
    <row r="2" spans="1:140">
      <c r="A2" t="s">
        <v>110</v>
      </c>
      <c r="B2" t="s">
        <v>138</v>
      </c>
      <c r="C2" t="s">
        <v>138</v>
      </c>
      <c r="D2" t="s">
        <v>138</v>
      </c>
      <c r="E2" t="s">
        <v>138</v>
      </c>
      <c r="F2" t="s">
        <v>138</v>
      </c>
      <c r="G2" t="s">
        <v>127</v>
      </c>
      <c r="H2" t="s">
        <v>125</v>
      </c>
      <c r="I2" t="s">
        <v>122</v>
      </c>
      <c r="J2" t="s">
        <v>119</v>
      </c>
      <c r="K2" t="s">
        <v>138</v>
      </c>
      <c r="L2" t="s">
        <v>131</v>
      </c>
      <c r="M2" t="s">
        <v>141</v>
      </c>
      <c r="N2" t="s">
        <v>141</v>
      </c>
      <c r="O2" t="s">
        <v>128</v>
      </c>
      <c r="P2" t="s">
        <v>128</v>
      </c>
      <c r="Q2" t="s">
        <v>128</v>
      </c>
      <c r="R2" t="s">
        <v>134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138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136</v>
      </c>
      <c r="AO2" t="s">
        <v>136</v>
      </c>
      <c r="AP2" t="s">
        <v>136</v>
      </c>
      <c r="AQ2" t="s">
        <v>136</v>
      </c>
      <c r="AR2" t="s">
        <v>144</v>
      </c>
      <c r="AS2" t="s">
        <v>150</v>
      </c>
      <c r="AT2" t="s">
        <v>152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134</v>
      </c>
      <c r="BA2" t="s">
        <v>134</v>
      </c>
      <c r="BB2" t="s">
        <v>134</v>
      </c>
      <c r="BC2" t="s">
        <v>119</v>
      </c>
      <c r="BD2" t="s">
        <v>134</v>
      </c>
      <c r="BE2" t="s">
        <v>183</v>
      </c>
      <c r="BF2" t="s">
        <v>134</v>
      </c>
      <c r="BG2" t="s">
        <v>134</v>
      </c>
      <c r="BH2" t="s">
        <v>134</v>
      </c>
      <c r="BI2" t="s">
        <v>134</v>
      </c>
      <c r="BJ2" t="s">
        <v>134</v>
      </c>
      <c r="BK2" t="s">
        <v>134</v>
      </c>
      <c r="BL2" t="s">
        <v>134</v>
      </c>
      <c r="BM2" t="s">
        <v>119</v>
      </c>
      <c r="BN2" t="s">
        <v>134</v>
      </c>
      <c r="BO2" t="s">
        <v>134</v>
      </c>
      <c r="BP2" t="s">
        <v>134</v>
      </c>
      <c r="BQ2" t="s">
        <v>134</v>
      </c>
      <c r="BR2" t="s">
        <v>134</v>
      </c>
      <c r="BS2" t="s">
        <v>134</v>
      </c>
      <c r="BT2" t="s">
        <v>134</v>
      </c>
      <c r="BU2" t="s">
        <v>134</v>
      </c>
      <c r="BV2" t="s">
        <v>134</v>
      </c>
      <c r="BW2" t="s">
        <v>134</v>
      </c>
      <c r="BX2" t="s">
        <v>134</v>
      </c>
      <c r="BY2" t="s">
        <v>134</v>
      </c>
      <c r="BZ2" t="s">
        <v>134</v>
      </c>
      <c r="CA2" t="s">
        <v>134</v>
      </c>
      <c r="CB2" t="s">
        <v>134</v>
      </c>
      <c r="CC2" t="s">
        <v>134</v>
      </c>
      <c r="CD2" t="s">
        <v>134</v>
      </c>
      <c r="CE2" t="s">
        <v>134</v>
      </c>
      <c r="CF2" t="s">
        <v>134</v>
      </c>
      <c r="CG2" t="s">
        <v>134</v>
      </c>
      <c r="CH2" t="s">
        <v>134</v>
      </c>
      <c r="CI2" t="s">
        <v>134</v>
      </c>
      <c r="CJ2" t="s">
        <v>134</v>
      </c>
      <c r="CK2" t="s">
        <v>134</v>
      </c>
      <c r="CL2" t="s">
        <v>134</v>
      </c>
      <c r="CM2" t="s">
        <v>134</v>
      </c>
      <c r="CN2" t="s">
        <v>134</v>
      </c>
      <c r="CO2" t="s">
        <v>136</v>
      </c>
      <c r="CP2" t="s">
        <v>134</v>
      </c>
      <c r="CQ2" t="s">
        <v>134</v>
      </c>
      <c r="CR2" t="s">
        <v>134</v>
      </c>
      <c r="CS2" t="s">
        <v>134</v>
      </c>
      <c r="CT2" t="s">
        <v>134</v>
      </c>
      <c r="CU2" t="s">
        <v>134</v>
      </c>
      <c r="CV2" t="s">
        <v>134</v>
      </c>
      <c r="CW2" t="s">
        <v>134</v>
      </c>
      <c r="CX2" t="s">
        <v>134</v>
      </c>
      <c r="CY2" t="s">
        <v>134</v>
      </c>
      <c r="CZ2" t="s">
        <v>134</v>
      </c>
      <c r="DA2" t="s">
        <v>134</v>
      </c>
      <c r="DB2" t="s">
        <v>134</v>
      </c>
      <c r="DC2" t="s">
        <v>128</v>
      </c>
      <c r="DD2" t="s">
        <v>134</v>
      </c>
      <c r="DE2" t="s">
        <v>134</v>
      </c>
      <c r="DF2" t="s">
        <v>134</v>
      </c>
      <c r="DG2" t="s">
        <v>134</v>
      </c>
      <c r="DH2" t="s">
        <v>134</v>
      </c>
      <c r="DI2" t="s">
        <v>134</v>
      </c>
      <c r="DJ2" t="s">
        <v>134</v>
      </c>
      <c r="DK2" t="s">
        <v>134</v>
      </c>
      <c r="DL2" t="s">
        <v>136</v>
      </c>
      <c r="DM2" t="s">
        <v>134</v>
      </c>
      <c r="DN2" t="s">
        <v>134</v>
      </c>
      <c r="DO2" t="s">
        <v>134</v>
      </c>
      <c r="DP2" t="s">
        <v>134</v>
      </c>
      <c r="DQ2" t="s">
        <v>134</v>
      </c>
      <c r="DR2" t="s">
        <v>134</v>
      </c>
      <c r="DS2" t="s">
        <v>134</v>
      </c>
      <c r="DT2" t="s">
        <v>136</v>
      </c>
      <c r="DU2" t="s">
        <v>134</v>
      </c>
      <c r="DV2" t="s">
        <v>180</v>
      </c>
      <c r="DW2" t="s">
        <v>180</v>
      </c>
      <c r="DX2" t="s">
        <v>33</v>
      </c>
      <c r="DY2" t="s">
        <v>180</v>
      </c>
      <c r="DZ2" t="s">
        <v>180</v>
      </c>
      <c r="EA2" t="s">
        <v>180</v>
      </c>
      <c r="EB2" t="s">
        <v>180</v>
      </c>
      <c r="EC2" t="s">
        <v>180</v>
      </c>
      <c r="ED2" t="s">
        <v>180</v>
      </c>
      <c r="EE2" t="s">
        <v>180</v>
      </c>
      <c r="EF2" t="s">
        <v>180</v>
      </c>
      <c r="EG2" t="s">
        <v>232</v>
      </c>
      <c r="EH2" t="s">
        <v>232</v>
      </c>
      <c r="EI2" t="s">
        <v>180</v>
      </c>
      <c r="EJ2" t="s">
        <v>180</v>
      </c>
    </row>
    <row r="3" spans="1:140">
      <c r="A3" t="s">
        <v>112</v>
      </c>
      <c r="B3" t="s">
        <v>277</v>
      </c>
      <c r="C3" t="s">
        <v>277</v>
      </c>
      <c r="D3" t="s">
        <v>277</v>
      </c>
      <c r="E3" t="s">
        <v>277</v>
      </c>
      <c r="F3" t="s">
        <v>277</v>
      </c>
      <c r="G3" t="s">
        <v>277</v>
      </c>
      <c r="H3" t="s">
        <v>277</v>
      </c>
      <c r="I3" t="s">
        <v>278</v>
      </c>
      <c r="J3" t="s">
        <v>279</v>
      </c>
      <c r="K3" t="s">
        <v>279</v>
      </c>
      <c r="L3" t="s">
        <v>279</v>
      </c>
      <c r="M3" t="s">
        <v>279</v>
      </c>
      <c r="N3" t="s">
        <v>279</v>
      </c>
      <c r="O3" t="s">
        <v>278</v>
      </c>
      <c r="P3" t="s">
        <v>278</v>
      </c>
      <c r="Q3" t="s">
        <v>278</v>
      </c>
      <c r="R3">
        <v>2</v>
      </c>
      <c r="S3" t="s">
        <v>278</v>
      </c>
      <c r="T3" t="s">
        <v>278</v>
      </c>
      <c r="U3" t="s">
        <v>278</v>
      </c>
      <c r="V3" t="s">
        <v>278</v>
      </c>
      <c r="W3" t="s">
        <v>278</v>
      </c>
      <c r="X3" t="s">
        <v>278</v>
      </c>
      <c r="Y3">
        <v>2</v>
      </c>
      <c r="Z3" t="s">
        <v>278</v>
      </c>
      <c r="AA3" t="s">
        <v>278</v>
      </c>
      <c r="AB3" t="s">
        <v>278</v>
      </c>
      <c r="AC3" t="s">
        <v>278</v>
      </c>
      <c r="AD3">
        <v>2</v>
      </c>
      <c r="AE3">
        <v>2</v>
      </c>
      <c r="AF3" t="s">
        <v>278</v>
      </c>
      <c r="AG3" t="s">
        <v>278</v>
      </c>
      <c r="AH3" t="s">
        <v>278</v>
      </c>
      <c r="AI3" t="s">
        <v>278</v>
      </c>
      <c r="AJ3" t="s">
        <v>280</v>
      </c>
      <c r="AK3" t="s">
        <v>280</v>
      </c>
      <c r="AL3" t="s">
        <v>279</v>
      </c>
      <c r="AM3" t="s">
        <v>279</v>
      </c>
      <c r="AN3" t="s">
        <v>279</v>
      </c>
      <c r="AO3" t="s">
        <v>279</v>
      </c>
      <c r="AP3">
        <v>2</v>
      </c>
      <c r="AQ3" t="s">
        <v>279</v>
      </c>
      <c r="AR3" t="s">
        <v>279</v>
      </c>
      <c r="AS3" t="s">
        <v>278</v>
      </c>
      <c r="AT3" t="s">
        <v>279</v>
      </c>
      <c r="AU3">
        <v>4</v>
      </c>
      <c r="AV3" t="s">
        <v>279</v>
      </c>
      <c r="AW3" t="s">
        <v>279</v>
      </c>
      <c r="AX3" t="s">
        <v>278</v>
      </c>
      <c r="AY3" t="s">
        <v>279</v>
      </c>
      <c r="AZ3" t="s">
        <v>280</v>
      </c>
      <c r="BA3" t="s">
        <v>279</v>
      </c>
      <c r="BB3" t="s">
        <v>280</v>
      </c>
      <c r="BC3" t="s">
        <v>279</v>
      </c>
      <c r="BD3" t="s">
        <v>280</v>
      </c>
      <c r="BE3" t="s">
        <v>277</v>
      </c>
      <c r="BF3" t="s">
        <v>279</v>
      </c>
      <c r="BG3" t="s">
        <v>279</v>
      </c>
      <c r="BH3" t="s">
        <v>280</v>
      </c>
      <c r="BI3" t="s">
        <v>280</v>
      </c>
      <c r="BJ3" t="s">
        <v>279</v>
      </c>
      <c r="BK3" t="s">
        <v>280</v>
      </c>
      <c r="BL3" t="s">
        <v>280</v>
      </c>
      <c r="BM3" t="s">
        <v>278</v>
      </c>
      <c r="BN3" t="s">
        <v>280</v>
      </c>
      <c r="BO3" t="s">
        <v>280</v>
      </c>
      <c r="BP3" t="s">
        <v>280</v>
      </c>
      <c r="BQ3" t="s">
        <v>280</v>
      </c>
      <c r="BR3" t="s">
        <v>280</v>
      </c>
      <c r="BS3" t="s">
        <v>280</v>
      </c>
      <c r="BT3" t="s">
        <v>280</v>
      </c>
      <c r="BU3" t="s">
        <v>280</v>
      </c>
      <c r="BV3">
        <v>5</v>
      </c>
      <c r="BW3" t="s">
        <v>280</v>
      </c>
      <c r="BX3">
        <v>3</v>
      </c>
      <c r="BY3" t="s">
        <v>280</v>
      </c>
      <c r="BZ3" t="s">
        <v>280</v>
      </c>
      <c r="CA3" t="s">
        <v>280</v>
      </c>
      <c r="CB3" t="s">
        <v>280</v>
      </c>
      <c r="CC3">
        <v>4</v>
      </c>
      <c r="CD3" t="s">
        <v>280</v>
      </c>
      <c r="CE3" t="s">
        <v>280</v>
      </c>
      <c r="CF3" t="s">
        <v>280</v>
      </c>
      <c r="CG3" t="s">
        <v>280</v>
      </c>
      <c r="CH3" t="s">
        <v>280</v>
      </c>
      <c r="CI3" t="s">
        <v>280</v>
      </c>
      <c r="CJ3" t="s">
        <v>280</v>
      </c>
      <c r="CK3">
        <v>4</v>
      </c>
      <c r="CL3" t="s">
        <v>280</v>
      </c>
      <c r="CM3" t="s">
        <v>280</v>
      </c>
      <c r="CN3" t="s">
        <v>280</v>
      </c>
      <c r="CO3" t="s">
        <v>279</v>
      </c>
      <c r="CP3" t="s">
        <v>280</v>
      </c>
      <c r="CQ3" t="s">
        <v>280</v>
      </c>
      <c r="CR3" t="s">
        <v>280</v>
      </c>
      <c r="CS3" t="s">
        <v>280</v>
      </c>
      <c r="CT3" t="s">
        <v>280</v>
      </c>
      <c r="CU3" t="s">
        <v>280</v>
      </c>
      <c r="CV3" t="s">
        <v>280</v>
      </c>
      <c r="CW3" t="s">
        <v>278</v>
      </c>
      <c r="CX3" t="s">
        <v>279</v>
      </c>
      <c r="CY3" t="s">
        <v>280</v>
      </c>
      <c r="CZ3" t="s">
        <v>280</v>
      </c>
      <c r="DA3" t="s">
        <v>280</v>
      </c>
      <c r="DB3" t="s">
        <v>280</v>
      </c>
      <c r="DC3">
        <v>5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5</v>
      </c>
      <c r="DM3">
        <v>2</v>
      </c>
      <c r="DN3">
        <v>5</v>
      </c>
      <c r="DO3">
        <v>5</v>
      </c>
      <c r="DP3">
        <v>5</v>
      </c>
      <c r="DQ3">
        <v>5</v>
      </c>
      <c r="DR3">
        <v>5</v>
      </c>
      <c r="DS3">
        <v>5</v>
      </c>
      <c r="DT3">
        <v>5</v>
      </c>
      <c r="DU3">
        <v>4</v>
      </c>
      <c r="DV3">
        <v>2</v>
      </c>
      <c r="DW3">
        <v>2</v>
      </c>
      <c r="DX3">
        <v>5</v>
      </c>
      <c r="DY3">
        <v>2</v>
      </c>
      <c r="DZ3">
        <v>2</v>
      </c>
      <c r="EA3">
        <v>2</v>
      </c>
      <c r="EB3">
        <v>2</v>
      </c>
      <c r="EC3">
        <v>1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</row>
    <row r="4" spans="1:140">
      <c r="A4" t="s">
        <v>281</v>
      </c>
      <c r="B4" t="s">
        <v>282</v>
      </c>
      <c r="C4">
        <v>0</v>
      </c>
      <c r="D4">
        <v>0.01</v>
      </c>
      <c r="E4">
        <v>0.02</v>
      </c>
      <c r="F4">
        <v>0.03</v>
      </c>
      <c r="G4">
        <v>0.04</v>
      </c>
      <c r="H4">
        <v>0.05</v>
      </c>
      <c r="I4">
        <v>0.06</v>
      </c>
      <c r="J4">
        <v>7.0000000000000007E-2</v>
      </c>
      <c r="K4">
        <v>0.08</v>
      </c>
      <c r="L4">
        <v>0.09</v>
      </c>
      <c r="M4">
        <v>0.1</v>
      </c>
      <c r="N4">
        <v>0.11</v>
      </c>
      <c r="O4">
        <v>-0.12602095672146901</v>
      </c>
      <c r="P4">
        <v>0.12</v>
      </c>
      <c r="Q4">
        <v>0.13</v>
      </c>
      <c r="R4">
        <v>0.14000000000000001</v>
      </c>
      <c r="S4">
        <v>0.15</v>
      </c>
      <c r="T4">
        <v>0.16</v>
      </c>
      <c r="U4">
        <v>0.17</v>
      </c>
      <c r="V4">
        <v>0.18</v>
      </c>
      <c r="W4">
        <v>0.19</v>
      </c>
      <c r="X4">
        <v>0.2</v>
      </c>
      <c r="Y4">
        <v>0.21</v>
      </c>
      <c r="Z4">
        <v>0.22</v>
      </c>
      <c r="AA4">
        <v>0.23</v>
      </c>
      <c r="AB4">
        <v>0.24</v>
      </c>
      <c r="AC4">
        <v>0.25</v>
      </c>
      <c r="AD4">
        <v>0.26</v>
      </c>
      <c r="AE4">
        <v>0.27</v>
      </c>
      <c r="AF4">
        <v>0.28000000000000003</v>
      </c>
      <c r="AG4">
        <v>0.28999999999999998</v>
      </c>
      <c r="AH4">
        <v>0.3</v>
      </c>
      <c r="AI4">
        <v>0.31</v>
      </c>
      <c r="AJ4">
        <v>0.32</v>
      </c>
      <c r="AK4">
        <v>0.33</v>
      </c>
      <c r="AL4">
        <v>0.34</v>
      </c>
      <c r="AM4">
        <v>0.35</v>
      </c>
      <c r="AN4">
        <v>0.36</v>
      </c>
      <c r="AO4">
        <v>0.37</v>
      </c>
      <c r="AP4">
        <v>0.38</v>
      </c>
      <c r="AQ4">
        <v>0.39</v>
      </c>
      <c r="AR4">
        <v>0.4</v>
      </c>
      <c r="AS4">
        <v>0.41</v>
      </c>
      <c r="AT4">
        <v>0.42</v>
      </c>
      <c r="AU4">
        <v>0.43</v>
      </c>
      <c r="AV4">
        <v>0.44</v>
      </c>
      <c r="AW4">
        <v>0.45</v>
      </c>
      <c r="AX4">
        <v>0.46</v>
      </c>
      <c r="AY4">
        <v>0.47</v>
      </c>
      <c r="AZ4">
        <v>0.48</v>
      </c>
      <c r="BA4">
        <v>0.49</v>
      </c>
      <c r="BB4">
        <v>0.5</v>
      </c>
      <c r="BC4">
        <v>0.51</v>
      </c>
      <c r="BD4">
        <v>0.52</v>
      </c>
      <c r="BE4">
        <v>0.53</v>
      </c>
      <c r="BF4">
        <v>0.54</v>
      </c>
      <c r="BG4">
        <v>0.55000000000000004</v>
      </c>
      <c r="BH4">
        <v>0.56000000000000005</v>
      </c>
      <c r="BI4">
        <v>0.56999999999999995</v>
      </c>
      <c r="BJ4">
        <v>0.57999999999999996</v>
      </c>
      <c r="BK4">
        <v>0.59</v>
      </c>
      <c r="BL4">
        <v>0.6</v>
      </c>
      <c r="BM4">
        <v>0.61</v>
      </c>
      <c r="BN4">
        <v>0.62</v>
      </c>
      <c r="BO4">
        <v>0.63</v>
      </c>
      <c r="BP4">
        <v>0.64</v>
      </c>
      <c r="BQ4">
        <v>0.65</v>
      </c>
      <c r="BR4">
        <v>0.66</v>
      </c>
      <c r="BS4">
        <v>0.67</v>
      </c>
      <c r="BT4">
        <v>0.68</v>
      </c>
      <c r="BU4">
        <v>0.69</v>
      </c>
      <c r="BV4">
        <v>0.7</v>
      </c>
      <c r="BW4">
        <v>0.71</v>
      </c>
      <c r="BX4">
        <v>0.72</v>
      </c>
      <c r="BY4">
        <v>0.73</v>
      </c>
      <c r="BZ4">
        <v>0.74</v>
      </c>
      <c r="CA4">
        <v>0.75</v>
      </c>
      <c r="CB4">
        <v>0.76</v>
      </c>
      <c r="CC4">
        <v>0.77</v>
      </c>
      <c r="CD4">
        <v>0.78</v>
      </c>
      <c r="CE4">
        <v>0.79</v>
      </c>
      <c r="CF4">
        <v>0.8</v>
      </c>
      <c r="CG4">
        <v>0.81</v>
      </c>
      <c r="CH4">
        <v>0.82</v>
      </c>
      <c r="CI4">
        <v>0.83000000000000096</v>
      </c>
      <c r="CJ4">
        <v>0.84000000000000097</v>
      </c>
      <c r="CK4">
        <v>0.85000000000000098</v>
      </c>
      <c r="CL4">
        <v>0.86000000000000099</v>
      </c>
      <c r="CM4">
        <v>0.87000000000000099</v>
      </c>
      <c r="CN4">
        <v>0.880000000000001</v>
      </c>
      <c r="CO4">
        <v>0.89000000000000101</v>
      </c>
      <c r="CP4">
        <v>0.90000000000000102</v>
      </c>
      <c r="CQ4">
        <v>0.91000000000000103</v>
      </c>
      <c r="CR4">
        <v>0.92000000000000104</v>
      </c>
      <c r="CS4">
        <v>0.93000000000000105</v>
      </c>
      <c r="CT4">
        <v>0.94000000000000095</v>
      </c>
      <c r="CU4">
        <v>0.95000000000000095</v>
      </c>
      <c r="CV4">
        <v>0.96000000000000096</v>
      </c>
      <c r="CW4">
        <v>0.97000000000000097</v>
      </c>
      <c r="CX4">
        <v>0.98000000000000098</v>
      </c>
      <c r="CY4">
        <v>0.99000000000000099</v>
      </c>
      <c r="CZ4">
        <v>1</v>
      </c>
      <c r="DA4">
        <v>1.01</v>
      </c>
      <c r="DB4">
        <v>1.02</v>
      </c>
      <c r="DC4">
        <v>1.03</v>
      </c>
      <c r="DD4">
        <v>1.04</v>
      </c>
      <c r="DE4">
        <v>1.05</v>
      </c>
      <c r="DF4">
        <v>1.06</v>
      </c>
      <c r="DG4">
        <v>1.07</v>
      </c>
      <c r="DH4">
        <v>1.08</v>
      </c>
      <c r="DI4">
        <v>1.0900000000000001</v>
      </c>
      <c r="DJ4">
        <v>1.1000000000000001</v>
      </c>
      <c r="DK4">
        <v>1.1100000000000001</v>
      </c>
      <c r="DL4">
        <v>1.1200000000000001</v>
      </c>
      <c r="DM4">
        <v>1.1299999999999999</v>
      </c>
      <c r="DN4">
        <v>1.1399999999999999</v>
      </c>
      <c r="DO4">
        <v>1.1499999999999999</v>
      </c>
      <c r="DP4">
        <v>1.1599999999999999</v>
      </c>
      <c r="DQ4">
        <v>1.17</v>
      </c>
      <c r="DR4">
        <v>1.18</v>
      </c>
      <c r="DS4">
        <v>1.19</v>
      </c>
      <c r="DT4">
        <v>1.2</v>
      </c>
      <c r="DU4">
        <v>1.21</v>
      </c>
      <c r="DV4">
        <v>1.22</v>
      </c>
      <c r="DW4">
        <v>1.23</v>
      </c>
      <c r="DX4">
        <v>1.24</v>
      </c>
      <c r="DY4">
        <v>1.25</v>
      </c>
      <c r="DZ4">
        <v>1.26</v>
      </c>
      <c r="EA4">
        <v>1.27</v>
      </c>
      <c r="EB4">
        <v>1.28</v>
      </c>
      <c r="EC4">
        <v>1.29</v>
      </c>
      <c r="ED4">
        <v>1.3</v>
      </c>
      <c r="EE4">
        <v>1.31</v>
      </c>
      <c r="EF4">
        <v>1.32</v>
      </c>
      <c r="EG4">
        <v>1.33</v>
      </c>
      <c r="EH4">
        <v>1.34</v>
      </c>
      <c r="EI4">
        <v>1.35</v>
      </c>
      <c r="EJ4">
        <v>1.36</v>
      </c>
    </row>
    <row r="5" spans="1:140">
      <c r="A5" t="s">
        <v>283</v>
      </c>
      <c r="B5" t="s">
        <v>284</v>
      </c>
      <c r="C5" t="s">
        <v>284</v>
      </c>
      <c r="D5" t="s">
        <v>284</v>
      </c>
      <c r="E5" t="s">
        <v>284</v>
      </c>
      <c r="F5" t="s">
        <v>284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 t="s">
        <v>284</v>
      </c>
      <c r="M5" t="s">
        <v>284</v>
      </c>
      <c r="N5" t="s">
        <v>284</v>
      </c>
      <c r="O5" t="s">
        <v>284</v>
      </c>
      <c r="P5" t="s">
        <v>284</v>
      </c>
      <c r="Q5" t="s">
        <v>284</v>
      </c>
      <c r="R5" t="s">
        <v>285</v>
      </c>
      <c r="S5" t="s">
        <v>284</v>
      </c>
      <c r="T5" t="s">
        <v>284</v>
      </c>
      <c r="U5" t="s">
        <v>284</v>
      </c>
      <c r="V5" t="s">
        <v>284</v>
      </c>
      <c r="W5" t="s">
        <v>284</v>
      </c>
      <c r="X5" t="s">
        <v>284</v>
      </c>
      <c r="Y5" t="s">
        <v>284</v>
      </c>
      <c r="Z5" t="s">
        <v>284</v>
      </c>
      <c r="AA5" t="s">
        <v>284</v>
      </c>
      <c r="AB5" t="s">
        <v>284</v>
      </c>
      <c r="AC5" t="s">
        <v>284</v>
      </c>
      <c r="AD5" t="s">
        <v>284</v>
      </c>
      <c r="AE5" t="s">
        <v>284</v>
      </c>
      <c r="AF5" t="s">
        <v>284</v>
      </c>
      <c r="AG5" t="s">
        <v>284</v>
      </c>
      <c r="AH5" t="s">
        <v>284</v>
      </c>
      <c r="AI5" t="s">
        <v>284</v>
      </c>
      <c r="AJ5" t="s">
        <v>284</v>
      </c>
      <c r="AK5" t="s">
        <v>284</v>
      </c>
      <c r="AL5" t="s">
        <v>284</v>
      </c>
      <c r="AM5" t="s">
        <v>284</v>
      </c>
      <c r="AN5" t="s">
        <v>284</v>
      </c>
      <c r="AO5" t="s">
        <v>284</v>
      </c>
      <c r="AP5" t="s">
        <v>284</v>
      </c>
      <c r="AQ5" t="s">
        <v>284</v>
      </c>
      <c r="AR5" t="s">
        <v>284</v>
      </c>
      <c r="AS5" t="s">
        <v>285</v>
      </c>
      <c r="AT5" t="s">
        <v>284</v>
      </c>
      <c r="AU5" t="s">
        <v>284</v>
      </c>
      <c r="AV5" t="s">
        <v>284</v>
      </c>
      <c r="AW5" t="s">
        <v>284</v>
      </c>
      <c r="AX5" t="s">
        <v>284</v>
      </c>
      <c r="AY5" t="s">
        <v>284</v>
      </c>
      <c r="AZ5" t="s">
        <v>286</v>
      </c>
      <c r="BA5" t="s">
        <v>285</v>
      </c>
      <c r="BB5" t="s">
        <v>285</v>
      </c>
      <c r="BC5" t="s">
        <v>285</v>
      </c>
      <c r="BD5" t="s">
        <v>285</v>
      </c>
      <c r="BE5" t="s">
        <v>285</v>
      </c>
      <c r="BF5" t="s">
        <v>285</v>
      </c>
      <c r="BG5" t="s">
        <v>285</v>
      </c>
      <c r="BH5" t="s">
        <v>285</v>
      </c>
      <c r="BI5" t="s">
        <v>285</v>
      </c>
      <c r="BJ5" t="s">
        <v>285</v>
      </c>
      <c r="BK5" t="s">
        <v>285</v>
      </c>
      <c r="BL5" t="s">
        <v>285</v>
      </c>
      <c r="BM5" t="s">
        <v>285</v>
      </c>
      <c r="BN5" t="s">
        <v>285</v>
      </c>
      <c r="BO5" t="s">
        <v>285</v>
      </c>
      <c r="BP5" t="s">
        <v>285</v>
      </c>
      <c r="BQ5" t="s">
        <v>285</v>
      </c>
      <c r="BR5" t="s">
        <v>285</v>
      </c>
      <c r="BS5" t="s">
        <v>285</v>
      </c>
      <c r="BT5" t="s">
        <v>285</v>
      </c>
      <c r="BU5" t="s">
        <v>285</v>
      </c>
      <c r="BV5" t="s">
        <v>285</v>
      </c>
      <c r="BW5" t="s">
        <v>285</v>
      </c>
      <c r="BX5" t="s">
        <v>285</v>
      </c>
      <c r="BY5" t="s">
        <v>285</v>
      </c>
      <c r="BZ5" t="s">
        <v>285</v>
      </c>
      <c r="CA5" t="s">
        <v>285</v>
      </c>
      <c r="CB5" t="s">
        <v>285</v>
      </c>
      <c r="CC5" t="s">
        <v>285</v>
      </c>
      <c r="CD5" t="s">
        <v>285</v>
      </c>
      <c r="CE5" t="s">
        <v>285</v>
      </c>
      <c r="CF5" t="s">
        <v>285</v>
      </c>
      <c r="CG5" t="s">
        <v>285</v>
      </c>
      <c r="CH5" t="s">
        <v>285</v>
      </c>
      <c r="CI5" t="s">
        <v>285</v>
      </c>
      <c r="CJ5" t="s">
        <v>285</v>
      </c>
      <c r="CK5" t="s">
        <v>285</v>
      </c>
      <c r="CL5" t="s">
        <v>285</v>
      </c>
      <c r="CM5" t="s">
        <v>285</v>
      </c>
      <c r="CN5" t="s">
        <v>285</v>
      </c>
      <c r="CO5" t="s">
        <v>285</v>
      </c>
      <c r="CP5" t="s">
        <v>285</v>
      </c>
      <c r="CQ5" t="s">
        <v>285</v>
      </c>
      <c r="CR5" t="s">
        <v>285</v>
      </c>
      <c r="CS5" t="s">
        <v>285</v>
      </c>
      <c r="CT5" t="s">
        <v>285</v>
      </c>
      <c r="CU5" t="s">
        <v>285</v>
      </c>
      <c r="CV5" t="s">
        <v>285</v>
      </c>
      <c r="CW5" t="s">
        <v>285</v>
      </c>
      <c r="CX5" t="s">
        <v>285</v>
      </c>
      <c r="CY5" t="s">
        <v>285</v>
      </c>
      <c r="CZ5" t="s">
        <v>285</v>
      </c>
      <c r="DA5" t="s">
        <v>285</v>
      </c>
      <c r="DB5" t="s">
        <v>285</v>
      </c>
      <c r="DC5" t="s">
        <v>284</v>
      </c>
      <c r="DD5" t="s">
        <v>285</v>
      </c>
      <c r="DE5" t="s">
        <v>285</v>
      </c>
      <c r="DF5" t="s">
        <v>285</v>
      </c>
      <c r="DG5" t="s">
        <v>285</v>
      </c>
      <c r="DH5" t="s">
        <v>285</v>
      </c>
      <c r="DI5" t="s">
        <v>285</v>
      </c>
      <c r="DJ5" t="s">
        <v>285</v>
      </c>
      <c r="DK5" t="s">
        <v>285</v>
      </c>
      <c r="DL5" t="s">
        <v>284</v>
      </c>
      <c r="DM5" t="s">
        <v>285</v>
      </c>
      <c r="DN5" t="s">
        <v>285</v>
      </c>
      <c r="DO5" t="s">
        <v>285</v>
      </c>
      <c r="DP5" t="s">
        <v>285</v>
      </c>
      <c r="DQ5" t="s">
        <v>285</v>
      </c>
      <c r="DR5" t="s">
        <v>285</v>
      </c>
      <c r="DS5" t="s">
        <v>285</v>
      </c>
      <c r="DT5" t="s">
        <v>284</v>
      </c>
      <c r="DU5" t="s">
        <v>284</v>
      </c>
      <c r="DV5" t="s">
        <v>285</v>
      </c>
      <c r="DW5" t="s">
        <v>285</v>
      </c>
      <c r="DX5" t="s">
        <v>287</v>
      </c>
      <c r="DY5" t="s">
        <v>284</v>
      </c>
      <c r="DZ5" t="s">
        <v>285</v>
      </c>
      <c r="EA5" t="s">
        <v>285</v>
      </c>
      <c r="EB5" t="s">
        <v>284</v>
      </c>
      <c r="EC5" t="s">
        <v>284</v>
      </c>
      <c r="ED5" t="s">
        <v>284</v>
      </c>
      <c r="EE5" t="s">
        <v>285</v>
      </c>
      <c r="EF5" t="s">
        <v>285</v>
      </c>
      <c r="EG5" t="s">
        <v>284</v>
      </c>
      <c r="EH5" t="s">
        <v>284</v>
      </c>
      <c r="EI5" t="s">
        <v>284</v>
      </c>
      <c r="EJ5" t="s">
        <v>284</v>
      </c>
    </row>
    <row r="6" spans="1:140">
      <c r="A6" t="s">
        <v>11</v>
      </c>
      <c r="B6" t="s">
        <v>282</v>
      </c>
      <c r="C6">
        <v>0</v>
      </c>
      <c r="D6">
        <v>0</v>
      </c>
      <c r="E6">
        <v>0</v>
      </c>
      <c r="F6">
        <v>0</v>
      </c>
      <c r="G6">
        <v>0</v>
      </c>
      <c r="H6" t="s">
        <v>282</v>
      </c>
      <c r="I6" t="s">
        <v>282</v>
      </c>
      <c r="J6" t="s">
        <v>282</v>
      </c>
      <c r="K6" t="s">
        <v>282</v>
      </c>
      <c r="L6" t="s">
        <v>282</v>
      </c>
      <c r="M6" t="s">
        <v>282</v>
      </c>
      <c r="N6" t="s">
        <v>282</v>
      </c>
      <c r="O6">
        <v>-0.12602095672146901</v>
      </c>
      <c r="P6" t="s">
        <v>282</v>
      </c>
      <c r="Q6" t="s">
        <v>282</v>
      </c>
      <c r="R6">
        <v>0</v>
      </c>
      <c r="S6" t="s">
        <v>282</v>
      </c>
      <c r="T6" t="s">
        <v>282</v>
      </c>
      <c r="U6" t="s">
        <v>282</v>
      </c>
      <c r="V6" t="s">
        <v>282</v>
      </c>
      <c r="W6" t="s">
        <v>282</v>
      </c>
      <c r="X6" t="s">
        <v>282</v>
      </c>
      <c r="Y6" t="s">
        <v>282</v>
      </c>
      <c r="Z6" t="s">
        <v>282</v>
      </c>
      <c r="AA6">
        <v>0</v>
      </c>
      <c r="AB6">
        <v>0.24</v>
      </c>
      <c r="AC6" t="s">
        <v>282</v>
      </c>
      <c r="AD6" t="s">
        <v>282</v>
      </c>
      <c r="AE6">
        <v>0</v>
      </c>
      <c r="AF6" t="s">
        <v>282</v>
      </c>
      <c r="AG6" t="s">
        <v>282</v>
      </c>
      <c r="AH6" t="s">
        <v>282</v>
      </c>
      <c r="AI6" t="s">
        <v>282</v>
      </c>
      <c r="AJ6" t="s">
        <v>282</v>
      </c>
      <c r="AK6" t="s">
        <v>282</v>
      </c>
      <c r="AL6" t="s">
        <v>282</v>
      </c>
      <c r="AM6" t="s">
        <v>282</v>
      </c>
      <c r="AN6" t="s">
        <v>282</v>
      </c>
      <c r="AO6" t="s">
        <v>282</v>
      </c>
      <c r="AP6" t="s">
        <v>282</v>
      </c>
      <c r="AQ6" t="s">
        <v>282</v>
      </c>
      <c r="AR6" t="s">
        <v>282</v>
      </c>
      <c r="AS6" t="s">
        <v>282</v>
      </c>
      <c r="AT6" t="s">
        <v>282</v>
      </c>
      <c r="AU6" t="s">
        <v>282</v>
      </c>
      <c r="AV6" t="s">
        <v>282</v>
      </c>
      <c r="AW6" t="s">
        <v>282</v>
      </c>
      <c r="AX6" t="s">
        <v>282</v>
      </c>
      <c r="AY6" t="s">
        <v>282</v>
      </c>
      <c r="AZ6" t="s">
        <v>282</v>
      </c>
      <c r="BA6" t="s">
        <v>282</v>
      </c>
      <c r="BB6" t="s">
        <v>282</v>
      </c>
      <c r="BC6" t="s">
        <v>282</v>
      </c>
      <c r="BD6" t="s">
        <v>282</v>
      </c>
      <c r="BE6" t="s">
        <v>282</v>
      </c>
      <c r="BF6" t="s">
        <v>282</v>
      </c>
      <c r="BG6" t="s">
        <v>282</v>
      </c>
      <c r="BH6" t="s">
        <v>282</v>
      </c>
      <c r="BI6" t="s">
        <v>282</v>
      </c>
      <c r="BJ6" t="s">
        <v>282</v>
      </c>
      <c r="BK6" t="s">
        <v>282</v>
      </c>
      <c r="BL6" t="s">
        <v>282</v>
      </c>
      <c r="BM6" t="s">
        <v>282</v>
      </c>
      <c r="BN6" t="s">
        <v>282</v>
      </c>
      <c r="BO6" t="s">
        <v>282</v>
      </c>
      <c r="BP6" t="s">
        <v>282</v>
      </c>
      <c r="BQ6" t="s">
        <v>282</v>
      </c>
      <c r="BR6" t="s">
        <v>282</v>
      </c>
      <c r="BS6" t="s">
        <v>282</v>
      </c>
      <c r="BT6" t="s">
        <v>282</v>
      </c>
      <c r="BU6" t="s">
        <v>282</v>
      </c>
      <c r="BV6" t="s">
        <v>282</v>
      </c>
      <c r="BW6" t="s">
        <v>282</v>
      </c>
      <c r="BX6" t="s">
        <v>282</v>
      </c>
      <c r="BY6" t="s">
        <v>282</v>
      </c>
      <c r="BZ6" t="s">
        <v>282</v>
      </c>
      <c r="CA6" t="s">
        <v>282</v>
      </c>
      <c r="CB6" t="s">
        <v>282</v>
      </c>
      <c r="CC6" t="s">
        <v>282</v>
      </c>
      <c r="CD6" t="s">
        <v>282</v>
      </c>
      <c r="CE6" t="s">
        <v>282</v>
      </c>
      <c r="CF6" t="s">
        <v>282</v>
      </c>
      <c r="CG6" t="s">
        <v>282</v>
      </c>
      <c r="CH6" t="s">
        <v>282</v>
      </c>
      <c r="CI6" t="s">
        <v>282</v>
      </c>
      <c r="CJ6" t="s">
        <v>282</v>
      </c>
      <c r="CK6" t="s">
        <v>282</v>
      </c>
      <c r="CL6" t="s">
        <v>282</v>
      </c>
      <c r="CM6" t="s">
        <v>282</v>
      </c>
      <c r="CN6" t="s">
        <v>282</v>
      </c>
      <c r="CO6" t="s">
        <v>282</v>
      </c>
      <c r="CP6" t="s">
        <v>282</v>
      </c>
      <c r="CQ6" t="s">
        <v>282</v>
      </c>
      <c r="CR6" t="s">
        <v>282</v>
      </c>
      <c r="CS6" t="s">
        <v>282</v>
      </c>
      <c r="CT6" t="s">
        <v>282</v>
      </c>
      <c r="CU6" t="s">
        <v>282</v>
      </c>
      <c r="CV6" t="s">
        <v>282</v>
      </c>
      <c r="CW6" t="s">
        <v>282</v>
      </c>
      <c r="CX6" t="s">
        <v>282</v>
      </c>
      <c r="CY6" t="s">
        <v>282</v>
      </c>
      <c r="CZ6" t="s">
        <v>282</v>
      </c>
      <c r="DA6" t="s">
        <v>282</v>
      </c>
      <c r="DB6" t="s">
        <v>282</v>
      </c>
      <c r="DC6" t="s">
        <v>282</v>
      </c>
      <c r="DD6" t="s">
        <v>282</v>
      </c>
      <c r="DE6" t="s">
        <v>282</v>
      </c>
      <c r="DF6" t="s">
        <v>282</v>
      </c>
      <c r="DG6" t="s">
        <v>282</v>
      </c>
      <c r="DH6" t="s">
        <v>282</v>
      </c>
      <c r="DI6" t="s">
        <v>282</v>
      </c>
      <c r="DJ6" t="s">
        <v>282</v>
      </c>
      <c r="DK6" t="s">
        <v>282</v>
      </c>
      <c r="DL6" t="s">
        <v>282</v>
      </c>
      <c r="DM6" t="s">
        <v>282</v>
      </c>
      <c r="DN6" t="s">
        <v>282</v>
      </c>
      <c r="DO6" t="s">
        <v>282</v>
      </c>
      <c r="DP6" t="s">
        <v>282</v>
      </c>
      <c r="DQ6" t="s">
        <v>282</v>
      </c>
      <c r="DR6" t="s">
        <v>282</v>
      </c>
      <c r="DS6" t="s">
        <v>282</v>
      </c>
      <c r="DT6" t="s">
        <v>282</v>
      </c>
      <c r="DU6" t="s">
        <v>282</v>
      </c>
      <c r="DV6" t="s">
        <v>282</v>
      </c>
      <c r="DW6" t="s">
        <v>282</v>
      </c>
      <c r="DX6" t="s">
        <v>282</v>
      </c>
      <c r="DY6" t="s">
        <v>282</v>
      </c>
      <c r="DZ6" t="s">
        <v>282</v>
      </c>
      <c r="EA6" t="s">
        <v>282</v>
      </c>
      <c r="EB6" t="s">
        <v>282</v>
      </c>
      <c r="EC6" t="s">
        <v>282</v>
      </c>
      <c r="ED6" t="s">
        <v>282</v>
      </c>
      <c r="EE6" t="s">
        <v>282</v>
      </c>
      <c r="EF6" t="s">
        <v>282</v>
      </c>
      <c r="EG6" t="s">
        <v>282</v>
      </c>
      <c r="EH6" t="s">
        <v>282</v>
      </c>
      <c r="EI6" t="s">
        <v>282</v>
      </c>
      <c r="EJ6" t="s">
        <v>282</v>
      </c>
    </row>
    <row r="7" spans="1:140">
      <c r="A7" t="s">
        <v>12</v>
      </c>
      <c r="B7" t="s">
        <v>282</v>
      </c>
      <c r="C7">
        <v>0</v>
      </c>
      <c r="D7">
        <v>0</v>
      </c>
      <c r="E7">
        <v>0</v>
      </c>
      <c r="F7">
        <v>0</v>
      </c>
      <c r="G7">
        <v>0</v>
      </c>
      <c r="H7" t="s">
        <v>282</v>
      </c>
      <c r="I7" t="s">
        <v>282</v>
      </c>
      <c r="J7" t="s">
        <v>282</v>
      </c>
      <c r="K7" t="s">
        <v>282</v>
      </c>
      <c r="L7" t="s">
        <v>282</v>
      </c>
      <c r="M7" t="s">
        <v>282</v>
      </c>
      <c r="N7" t="s">
        <v>282</v>
      </c>
      <c r="O7">
        <v>-0.12602095672146901</v>
      </c>
      <c r="P7" t="s">
        <v>282</v>
      </c>
      <c r="Q7" t="s">
        <v>282</v>
      </c>
      <c r="R7" t="s">
        <v>282</v>
      </c>
      <c r="S7" t="s">
        <v>282</v>
      </c>
      <c r="T7" t="s">
        <v>282</v>
      </c>
      <c r="U7" t="s">
        <v>282</v>
      </c>
      <c r="V7" t="s">
        <v>282</v>
      </c>
      <c r="W7" t="s">
        <v>282</v>
      </c>
      <c r="X7" t="s">
        <v>282</v>
      </c>
      <c r="Y7" t="s">
        <v>282</v>
      </c>
      <c r="Z7" t="s">
        <v>282</v>
      </c>
      <c r="AA7">
        <v>0</v>
      </c>
      <c r="AB7">
        <v>0.24</v>
      </c>
      <c r="AC7" t="s">
        <v>282</v>
      </c>
      <c r="AD7" t="s">
        <v>282</v>
      </c>
      <c r="AE7">
        <v>0</v>
      </c>
      <c r="AF7" t="s">
        <v>282</v>
      </c>
      <c r="AG7" t="s">
        <v>282</v>
      </c>
      <c r="AH7" t="s">
        <v>282</v>
      </c>
      <c r="AI7" t="s">
        <v>282</v>
      </c>
      <c r="AJ7" t="s">
        <v>282</v>
      </c>
      <c r="AK7" t="s">
        <v>282</v>
      </c>
      <c r="AL7" t="s">
        <v>282</v>
      </c>
      <c r="AM7" t="s">
        <v>282</v>
      </c>
      <c r="AN7" t="s">
        <v>282</v>
      </c>
      <c r="AO7" t="s">
        <v>282</v>
      </c>
      <c r="AP7" t="s">
        <v>282</v>
      </c>
      <c r="AQ7" t="s">
        <v>282</v>
      </c>
      <c r="AR7" t="s">
        <v>282</v>
      </c>
      <c r="AS7" t="s">
        <v>282</v>
      </c>
      <c r="AT7" t="s">
        <v>282</v>
      </c>
      <c r="AU7" t="s">
        <v>282</v>
      </c>
      <c r="AV7" t="s">
        <v>282</v>
      </c>
      <c r="AW7" t="s">
        <v>282</v>
      </c>
      <c r="AX7" t="s">
        <v>282</v>
      </c>
      <c r="AY7" t="s">
        <v>282</v>
      </c>
      <c r="AZ7" t="s">
        <v>282</v>
      </c>
      <c r="BA7" t="s">
        <v>282</v>
      </c>
      <c r="BB7" t="s">
        <v>282</v>
      </c>
      <c r="BC7" t="s">
        <v>282</v>
      </c>
      <c r="BD7" t="s">
        <v>282</v>
      </c>
      <c r="BE7" t="s">
        <v>282</v>
      </c>
      <c r="BF7" t="s">
        <v>282</v>
      </c>
      <c r="BG7" t="s">
        <v>282</v>
      </c>
      <c r="BH7" t="s">
        <v>282</v>
      </c>
      <c r="BI7" t="s">
        <v>282</v>
      </c>
      <c r="BJ7" t="s">
        <v>282</v>
      </c>
      <c r="BK7" t="s">
        <v>282</v>
      </c>
      <c r="BL7" t="s">
        <v>282</v>
      </c>
      <c r="BM7" t="s">
        <v>282</v>
      </c>
      <c r="BN7" t="s">
        <v>282</v>
      </c>
      <c r="BO7" t="s">
        <v>282</v>
      </c>
      <c r="BP7" t="s">
        <v>282</v>
      </c>
      <c r="BQ7" t="s">
        <v>282</v>
      </c>
      <c r="BR7" t="s">
        <v>282</v>
      </c>
      <c r="BS7" t="s">
        <v>282</v>
      </c>
      <c r="BT7" t="s">
        <v>282</v>
      </c>
      <c r="BU7" t="s">
        <v>282</v>
      </c>
      <c r="BV7" t="s">
        <v>282</v>
      </c>
      <c r="BW7" t="s">
        <v>282</v>
      </c>
      <c r="BX7" t="s">
        <v>282</v>
      </c>
      <c r="BY7" t="s">
        <v>282</v>
      </c>
      <c r="BZ7" t="s">
        <v>282</v>
      </c>
      <c r="CA7" t="s">
        <v>282</v>
      </c>
      <c r="CB7" t="s">
        <v>282</v>
      </c>
      <c r="CC7" t="s">
        <v>282</v>
      </c>
      <c r="CD7" t="s">
        <v>282</v>
      </c>
      <c r="CE7" t="s">
        <v>282</v>
      </c>
      <c r="CF7" t="s">
        <v>282</v>
      </c>
      <c r="CG7" t="s">
        <v>282</v>
      </c>
      <c r="CH7" t="s">
        <v>282</v>
      </c>
      <c r="CI7" t="s">
        <v>282</v>
      </c>
      <c r="CJ7" t="s">
        <v>282</v>
      </c>
      <c r="CK7" t="s">
        <v>282</v>
      </c>
      <c r="CL7" t="s">
        <v>282</v>
      </c>
      <c r="CM7" t="s">
        <v>282</v>
      </c>
      <c r="CN7" t="s">
        <v>282</v>
      </c>
      <c r="CO7" t="s">
        <v>282</v>
      </c>
      <c r="CP7" t="s">
        <v>282</v>
      </c>
      <c r="CQ7" t="s">
        <v>282</v>
      </c>
      <c r="CR7" t="s">
        <v>282</v>
      </c>
      <c r="CS7" t="s">
        <v>282</v>
      </c>
      <c r="CT7" t="s">
        <v>282</v>
      </c>
      <c r="CU7" t="s">
        <v>282</v>
      </c>
      <c r="CV7" t="s">
        <v>282</v>
      </c>
      <c r="CW7" t="s">
        <v>282</v>
      </c>
      <c r="CX7" t="s">
        <v>282</v>
      </c>
      <c r="CY7" t="s">
        <v>282</v>
      </c>
      <c r="CZ7" t="s">
        <v>282</v>
      </c>
      <c r="DA7" t="s">
        <v>282</v>
      </c>
      <c r="DB7" t="s">
        <v>282</v>
      </c>
      <c r="DC7" t="s">
        <v>282</v>
      </c>
      <c r="DD7" t="s">
        <v>282</v>
      </c>
      <c r="DE7" t="s">
        <v>282</v>
      </c>
      <c r="DF7" t="s">
        <v>282</v>
      </c>
      <c r="DG7" t="s">
        <v>282</v>
      </c>
      <c r="DH7" t="s">
        <v>282</v>
      </c>
      <c r="DI7" t="s">
        <v>282</v>
      </c>
      <c r="DJ7" t="s">
        <v>282</v>
      </c>
      <c r="DK7" t="s">
        <v>282</v>
      </c>
      <c r="DL7" t="s">
        <v>282</v>
      </c>
      <c r="DM7" t="s">
        <v>282</v>
      </c>
      <c r="DN7" t="s">
        <v>282</v>
      </c>
      <c r="DO7" t="s">
        <v>282</v>
      </c>
      <c r="DP7" t="s">
        <v>282</v>
      </c>
      <c r="DQ7" t="s">
        <v>282</v>
      </c>
      <c r="DR7" t="s">
        <v>282</v>
      </c>
      <c r="DS7" t="s">
        <v>282</v>
      </c>
      <c r="DT7" t="s">
        <v>282</v>
      </c>
      <c r="DU7" t="s">
        <v>282</v>
      </c>
      <c r="DV7" t="s">
        <v>282</v>
      </c>
      <c r="DW7" t="s">
        <v>282</v>
      </c>
      <c r="DX7" t="s">
        <v>282</v>
      </c>
      <c r="DY7" t="s">
        <v>282</v>
      </c>
      <c r="DZ7" t="s">
        <v>282</v>
      </c>
      <c r="EA7" t="s">
        <v>282</v>
      </c>
      <c r="EB7" t="s">
        <v>282</v>
      </c>
      <c r="EC7" t="s">
        <v>282</v>
      </c>
      <c r="ED7" t="s">
        <v>282</v>
      </c>
      <c r="EE7" t="s">
        <v>282</v>
      </c>
      <c r="EF7" t="s">
        <v>282</v>
      </c>
      <c r="EG7" t="s">
        <v>282</v>
      </c>
      <c r="EH7" t="s">
        <v>282</v>
      </c>
      <c r="EI7" t="s">
        <v>282</v>
      </c>
      <c r="EJ7" t="s">
        <v>282</v>
      </c>
    </row>
    <row r="8" spans="1:140">
      <c r="A8" t="s">
        <v>13</v>
      </c>
      <c r="B8" t="s">
        <v>282</v>
      </c>
      <c r="C8">
        <v>0</v>
      </c>
      <c r="D8">
        <v>0</v>
      </c>
      <c r="E8">
        <v>0</v>
      </c>
      <c r="F8">
        <v>0</v>
      </c>
      <c r="G8">
        <v>0</v>
      </c>
      <c r="H8" t="s">
        <v>282</v>
      </c>
      <c r="I8">
        <v>6.59E-2</v>
      </c>
      <c r="J8" t="s">
        <v>282</v>
      </c>
      <c r="K8" t="s">
        <v>282</v>
      </c>
      <c r="L8" t="s">
        <v>282</v>
      </c>
      <c r="M8" t="s">
        <v>282</v>
      </c>
      <c r="N8" t="s">
        <v>282</v>
      </c>
      <c r="O8">
        <v>-0.12602095672146901</v>
      </c>
      <c r="P8" t="s">
        <v>282</v>
      </c>
      <c r="Q8">
        <v>0</v>
      </c>
      <c r="R8" t="s">
        <v>282</v>
      </c>
      <c r="S8" t="s">
        <v>282</v>
      </c>
      <c r="T8" t="s">
        <v>282</v>
      </c>
      <c r="U8" t="s">
        <v>282</v>
      </c>
      <c r="V8" t="s">
        <v>282</v>
      </c>
      <c r="W8" t="s">
        <v>282</v>
      </c>
      <c r="X8" t="s">
        <v>282</v>
      </c>
      <c r="Y8" t="s">
        <v>282</v>
      </c>
      <c r="Z8" t="s">
        <v>282</v>
      </c>
      <c r="AA8">
        <v>0</v>
      </c>
      <c r="AB8">
        <v>0.24</v>
      </c>
      <c r="AC8" t="s">
        <v>282</v>
      </c>
      <c r="AD8" t="s">
        <v>282</v>
      </c>
      <c r="AE8">
        <v>0</v>
      </c>
      <c r="AF8" t="s">
        <v>282</v>
      </c>
      <c r="AG8" t="s">
        <v>282</v>
      </c>
      <c r="AH8" t="s">
        <v>282</v>
      </c>
      <c r="AI8" t="s">
        <v>282</v>
      </c>
      <c r="AJ8" t="s">
        <v>282</v>
      </c>
      <c r="AK8" t="s">
        <v>282</v>
      </c>
      <c r="AL8" t="s">
        <v>282</v>
      </c>
      <c r="AM8" t="s">
        <v>282</v>
      </c>
      <c r="AN8" t="s">
        <v>282</v>
      </c>
      <c r="AO8" t="s">
        <v>282</v>
      </c>
      <c r="AP8" t="s">
        <v>282</v>
      </c>
      <c r="AQ8" t="s">
        <v>282</v>
      </c>
      <c r="AR8" t="s">
        <v>282</v>
      </c>
      <c r="AS8" t="s">
        <v>282</v>
      </c>
      <c r="AT8" t="s">
        <v>282</v>
      </c>
      <c r="AU8" t="s">
        <v>282</v>
      </c>
      <c r="AV8" t="s">
        <v>282</v>
      </c>
      <c r="AW8" t="s">
        <v>282</v>
      </c>
      <c r="AX8" t="s">
        <v>282</v>
      </c>
      <c r="AY8" t="s">
        <v>282</v>
      </c>
      <c r="AZ8" t="s">
        <v>282</v>
      </c>
      <c r="BA8" t="s">
        <v>282</v>
      </c>
      <c r="BB8" t="s">
        <v>282</v>
      </c>
      <c r="BC8" t="s">
        <v>282</v>
      </c>
      <c r="BD8" t="s">
        <v>282</v>
      </c>
      <c r="BE8" t="s">
        <v>282</v>
      </c>
      <c r="BF8" t="s">
        <v>282</v>
      </c>
      <c r="BG8" t="s">
        <v>282</v>
      </c>
      <c r="BH8" t="s">
        <v>282</v>
      </c>
      <c r="BI8" t="s">
        <v>282</v>
      </c>
      <c r="BJ8" t="s">
        <v>282</v>
      </c>
      <c r="BK8" t="s">
        <v>282</v>
      </c>
      <c r="BL8" t="s">
        <v>282</v>
      </c>
      <c r="BM8" t="s">
        <v>282</v>
      </c>
      <c r="BN8" t="s">
        <v>282</v>
      </c>
      <c r="BO8" t="s">
        <v>282</v>
      </c>
      <c r="BP8" t="s">
        <v>282</v>
      </c>
      <c r="BQ8" t="s">
        <v>282</v>
      </c>
      <c r="BR8" t="s">
        <v>282</v>
      </c>
      <c r="BS8" t="s">
        <v>282</v>
      </c>
      <c r="BT8" t="s">
        <v>282</v>
      </c>
      <c r="BU8" t="s">
        <v>282</v>
      </c>
      <c r="BV8" t="s">
        <v>282</v>
      </c>
      <c r="BW8" t="s">
        <v>282</v>
      </c>
      <c r="BX8" t="s">
        <v>282</v>
      </c>
      <c r="BY8" t="s">
        <v>282</v>
      </c>
      <c r="BZ8" t="s">
        <v>282</v>
      </c>
      <c r="CA8" t="s">
        <v>282</v>
      </c>
      <c r="CB8" t="s">
        <v>282</v>
      </c>
      <c r="CC8" t="s">
        <v>282</v>
      </c>
      <c r="CD8" t="s">
        <v>282</v>
      </c>
      <c r="CE8" t="s">
        <v>282</v>
      </c>
      <c r="CF8" t="s">
        <v>282</v>
      </c>
      <c r="CG8" t="s">
        <v>282</v>
      </c>
      <c r="CH8" t="s">
        <v>282</v>
      </c>
      <c r="CI8" t="s">
        <v>282</v>
      </c>
      <c r="CJ8" t="s">
        <v>282</v>
      </c>
      <c r="CK8" t="s">
        <v>282</v>
      </c>
      <c r="CL8" t="s">
        <v>282</v>
      </c>
      <c r="CM8" t="s">
        <v>282</v>
      </c>
      <c r="CN8" t="s">
        <v>282</v>
      </c>
      <c r="CO8" t="s">
        <v>282</v>
      </c>
      <c r="CP8" t="s">
        <v>282</v>
      </c>
      <c r="CQ8" t="s">
        <v>282</v>
      </c>
      <c r="CR8" t="s">
        <v>282</v>
      </c>
      <c r="CS8" t="s">
        <v>282</v>
      </c>
      <c r="CT8" t="s">
        <v>282</v>
      </c>
      <c r="CU8" t="s">
        <v>282</v>
      </c>
      <c r="CV8" t="s">
        <v>282</v>
      </c>
      <c r="CW8" t="s">
        <v>282</v>
      </c>
      <c r="CX8" t="s">
        <v>282</v>
      </c>
      <c r="CY8" t="s">
        <v>282</v>
      </c>
      <c r="CZ8" t="s">
        <v>282</v>
      </c>
      <c r="DA8" t="s">
        <v>282</v>
      </c>
      <c r="DB8" t="s">
        <v>282</v>
      </c>
      <c r="DC8" t="s">
        <v>282</v>
      </c>
      <c r="DD8" t="s">
        <v>282</v>
      </c>
      <c r="DE8" t="s">
        <v>282</v>
      </c>
      <c r="DF8" t="s">
        <v>282</v>
      </c>
      <c r="DG8" t="s">
        <v>282</v>
      </c>
      <c r="DH8" t="s">
        <v>282</v>
      </c>
      <c r="DI8" t="s">
        <v>282</v>
      </c>
      <c r="DJ8" t="s">
        <v>282</v>
      </c>
      <c r="DK8" t="s">
        <v>282</v>
      </c>
      <c r="DL8" t="s">
        <v>282</v>
      </c>
      <c r="DM8" t="s">
        <v>282</v>
      </c>
      <c r="DN8" t="s">
        <v>282</v>
      </c>
      <c r="DO8" t="s">
        <v>282</v>
      </c>
      <c r="DP8" t="s">
        <v>282</v>
      </c>
      <c r="DQ8" t="s">
        <v>282</v>
      </c>
      <c r="DR8" t="s">
        <v>282</v>
      </c>
      <c r="DS8" t="s">
        <v>282</v>
      </c>
      <c r="DT8" t="s">
        <v>282</v>
      </c>
      <c r="DU8" t="s">
        <v>282</v>
      </c>
      <c r="DV8" t="s">
        <v>282</v>
      </c>
      <c r="DW8" t="s">
        <v>282</v>
      </c>
      <c r="DX8" t="s">
        <v>282</v>
      </c>
      <c r="DY8" t="s">
        <v>282</v>
      </c>
      <c r="DZ8" t="s">
        <v>282</v>
      </c>
      <c r="EA8" t="s">
        <v>282</v>
      </c>
      <c r="EB8" t="s">
        <v>282</v>
      </c>
      <c r="EC8" t="s">
        <v>282</v>
      </c>
      <c r="ED8" t="s">
        <v>282</v>
      </c>
      <c r="EE8" t="s">
        <v>282</v>
      </c>
      <c r="EF8" t="s">
        <v>282</v>
      </c>
      <c r="EG8" t="s">
        <v>282</v>
      </c>
      <c r="EH8" t="s">
        <v>282</v>
      </c>
      <c r="EI8" t="s">
        <v>282</v>
      </c>
      <c r="EJ8" t="s">
        <v>282</v>
      </c>
    </row>
    <row r="9" spans="1:140">
      <c r="A9" t="s">
        <v>14</v>
      </c>
      <c r="B9" t="s">
        <v>282</v>
      </c>
      <c r="C9">
        <v>0</v>
      </c>
      <c r="D9">
        <v>0</v>
      </c>
      <c r="E9">
        <v>0</v>
      </c>
      <c r="F9">
        <v>0</v>
      </c>
      <c r="G9">
        <v>0</v>
      </c>
      <c r="H9" t="s">
        <v>282</v>
      </c>
      <c r="I9">
        <v>7.3300000000000004E-2</v>
      </c>
      <c r="J9" t="s">
        <v>282</v>
      </c>
      <c r="K9" t="s">
        <v>282</v>
      </c>
      <c r="L9" t="s">
        <v>282</v>
      </c>
      <c r="M9" t="s">
        <v>282</v>
      </c>
      <c r="N9" t="s">
        <v>282</v>
      </c>
      <c r="O9">
        <v>-0.12602095672146901</v>
      </c>
      <c r="P9" t="s">
        <v>282</v>
      </c>
      <c r="Q9" t="s">
        <v>282</v>
      </c>
      <c r="R9" t="s">
        <v>282</v>
      </c>
      <c r="S9" t="s">
        <v>282</v>
      </c>
      <c r="T9" t="s">
        <v>282</v>
      </c>
      <c r="U9" t="s">
        <v>282</v>
      </c>
      <c r="V9" t="s">
        <v>282</v>
      </c>
      <c r="W9" t="s">
        <v>282</v>
      </c>
      <c r="X9" t="s">
        <v>282</v>
      </c>
      <c r="Y9" t="s">
        <v>282</v>
      </c>
      <c r="Z9" t="s">
        <v>282</v>
      </c>
      <c r="AA9">
        <v>0</v>
      </c>
      <c r="AB9">
        <v>0.24</v>
      </c>
      <c r="AC9" t="s">
        <v>282</v>
      </c>
      <c r="AD9" t="s">
        <v>282</v>
      </c>
      <c r="AE9">
        <v>0</v>
      </c>
      <c r="AF9" t="s">
        <v>282</v>
      </c>
      <c r="AG9" t="s">
        <v>282</v>
      </c>
      <c r="AH9" t="s">
        <v>282</v>
      </c>
      <c r="AI9" t="s">
        <v>282</v>
      </c>
      <c r="AJ9" t="s">
        <v>282</v>
      </c>
      <c r="AK9" t="s">
        <v>282</v>
      </c>
      <c r="AL9" t="s">
        <v>282</v>
      </c>
      <c r="AM9" t="s">
        <v>282</v>
      </c>
      <c r="AN9" t="s">
        <v>282</v>
      </c>
      <c r="AO9" t="s">
        <v>282</v>
      </c>
      <c r="AP9" t="s">
        <v>282</v>
      </c>
      <c r="AQ9">
        <v>4.4999999999999998E-2</v>
      </c>
      <c r="AR9" t="s">
        <v>282</v>
      </c>
      <c r="AS9" t="s">
        <v>282</v>
      </c>
      <c r="AT9" t="s">
        <v>282</v>
      </c>
      <c r="AU9" t="s">
        <v>282</v>
      </c>
      <c r="AV9" t="s">
        <v>282</v>
      </c>
      <c r="AW9" t="s">
        <v>282</v>
      </c>
      <c r="AX9" t="s">
        <v>282</v>
      </c>
      <c r="AY9" t="s">
        <v>282</v>
      </c>
      <c r="AZ9" t="s">
        <v>282</v>
      </c>
      <c r="BA9" t="s">
        <v>282</v>
      </c>
      <c r="BB9" t="s">
        <v>282</v>
      </c>
      <c r="BC9" t="s">
        <v>282</v>
      </c>
      <c r="BD9" t="s">
        <v>282</v>
      </c>
      <c r="BE9" t="s">
        <v>282</v>
      </c>
      <c r="BF9" t="s">
        <v>282</v>
      </c>
      <c r="BG9" t="s">
        <v>282</v>
      </c>
      <c r="BH9" t="s">
        <v>282</v>
      </c>
      <c r="BI9" t="s">
        <v>282</v>
      </c>
      <c r="BJ9" t="s">
        <v>282</v>
      </c>
      <c r="BK9" t="s">
        <v>282</v>
      </c>
      <c r="BL9" t="s">
        <v>282</v>
      </c>
      <c r="BM9" t="s">
        <v>282</v>
      </c>
      <c r="BN9" t="s">
        <v>282</v>
      </c>
      <c r="BO9" t="s">
        <v>282</v>
      </c>
      <c r="BP9" t="s">
        <v>282</v>
      </c>
      <c r="BQ9" t="s">
        <v>282</v>
      </c>
      <c r="BR9" t="s">
        <v>282</v>
      </c>
      <c r="BS9" t="s">
        <v>282</v>
      </c>
      <c r="BT9" t="s">
        <v>282</v>
      </c>
      <c r="BU9" t="s">
        <v>282</v>
      </c>
      <c r="BV9" t="s">
        <v>282</v>
      </c>
      <c r="BW9" t="s">
        <v>282</v>
      </c>
      <c r="BX9" t="s">
        <v>282</v>
      </c>
      <c r="BY9" t="s">
        <v>282</v>
      </c>
      <c r="BZ9" t="s">
        <v>282</v>
      </c>
      <c r="CA9" t="s">
        <v>282</v>
      </c>
      <c r="CB9" t="s">
        <v>282</v>
      </c>
      <c r="CC9" t="s">
        <v>282</v>
      </c>
      <c r="CD9" t="s">
        <v>282</v>
      </c>
      <c r="CE9" t="s">
        <v>282</v>
      </c>
      <c r="CF9" t="s">
        <v>282</v>
      </c>
      <c r="CG9" t="s">
        <v>282</v>
      </c>
      <c r="CH9" t="s">
        <v>282</v>
      </c>
      <c r="CI9" t="s">
        <v>282</v>
      </c>
      <c r="CJ9" t="s">
        <v>282</v>
      </c>
      <c r="CK9" t="s">
        <v>282</v>
      </c>
      <c r="CL9" t="s">
        <v>282</v>
      </c>
      <c r="CM9" t="s">
        <v>282</v>
      </c>
      <c r="CN9" t="s">
        <v>282</v>
      </c>
      <c r="CO9" t="s">
        <v>282</v>
      </c>
      <c r="CP9" t="s">
        <v>282</v>
      </c>
      <c r="CQ9" t="s">
        <v>282</v>
      </c>
      <c r="CR9" t="s">
        <v>282</v>
      </c>
      <c r="CS9" t="s">
        <v>282</v>
      </c>
      <c r="CT9" t="s">
        <v>282</v>
      </c>
      <c r="CU9" t="s">
        <v>282</v>
      </c>
      <c r="CV9" t="s">
        <v>282</v>
      </c>
      <c r="CW9" t="s">
        <v>282</v>
      </c>
      <c r="CX9" t="s">
        <v>282</v>
      </c>
      <c r="CY9" t="s">
        <v>282</v>
      </c>
      <c r="CZ9" t="s">
        <v>282</v>
      </c>
      <c r="DA9" t="s">
        <v>282</v>
      </c>
      <c r="DB9" t="s">
        <v>282</v>
      </c>
      <c r="DC9" t="s">
        <v>282</v>
      </c>
      <c r="DD9" t="s">
        <v>282</v>
      </c>
      <c r="DE9" t="s">
        <v>282</v>
      </c>
      <c r="DF9" t="s">
        <v>282</v>
      </c>
      <c r="DG9" t="s">
        <v>282</v>
      </c>
      <c r="DH9" t="s">
        <v>282</v>
      </c>
      <c r="DI9" t="s">
        <v>282</v>
      </c>
      <c r="DJ9" t="s">
        <v>282</v>
      </c>
      <c r="DK9" t="s">
        <v>282</v>
      </c>
      <c r="DL9" t="s">
        <v>282</v>
      </c>
      <c r="DM9" t="s">
        <v>282</v>
      </c>
      <c r="DN9" t="s">
        <v>282</v>
      </c>
      <c r="DO9" t="s">
        <v>282</v>
      </c>
      <c r="DP9" t="s">
        <v>282</v>
      </c>
      <c r="DQ9" t="s">
        <v>282</v>
      </c>
      <c r="DR9" t="s">
        <v>282</v>
      </c>
      <c r="DS9" t="s">
        <v>282</v>
      </c>
      <c r="DT9" t="s">
        <v>282</v>
      </c>
      <c r="DU9" t="s">
        <v>282</v>
      </c>
      <c r="DV9" t="s">
        <v>282</v>
      </c>
      <c r="DW9" t="s">
        <v>282</v>
      </c>
      <c r="DX9" t="s">
        <v>282</v>
      </c>
      <c r="DY9" t="s">
        <v>282</v>
      </c>
      <c r="DZ9" t="s">
        <v>282</v>
      </c>
      <c r="EA9" t="s">
        <v>282</v>
      </c>
      <c r="EB9" t="s">
        <v>282</v>
      </c>
      <c r="EC9" t="s">
        <v>282</v>
      </c>
      <c r="ED9" t="s">
        <v>282</v>
      </c>
      <c r="EE9" t="s">
        <v>282</v>
      </c>
      <c r="EF9" t="s">
        <v>282</v>
      </c>
      <c r="EG9" t="s">
        <v>282</v>
      </c>
      <c r="EH9" t="s">
        <v>282</v>
      </c>
      <c r="EI9" t="s">
        <v>282</v>
      </c>
      <c r="EJ9" t="s">
        <v>282</v>
      </c>
    </row>
    <row r="10" spans="1:140">
      <c r="A10" t="s">
        <v>15</v>
      </c>
      <c r="B10" t="s">
        <v>282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282</v>
      </c>
      <c r="I10" t="s">
        <v>282</v>
      </c>
      <c r="J10" t="s">
        <v>282</v>
      </c>
      <c r="K10" t="s">
        <v>282</v>
      </c>
      <c r="L10" t="s">
        <v>282</v>
      </c>
      <c r="M10" t="s">
        <v>282</v>
      </c>
      <c r="N10" t="s">
        <v>282</v>
      </c>
      <c r="O10">
        <v>-0.12602095672146901</v>
      </c>
      <c r="P10" t="s">
        <v>282</v>
      </c>
      <c r="Q10" t="s">
        <v>282</v>
      </c>
      <c r="R10" t="s">
        <v>282</v>
      </c>
      <c r="S10" t="s">
        <v>282</v>
      </c>
      <c r="T10" t="s">
        <v>282</v>
      </c>
      <c r="U10" t="s">
        <v>282</v>
      </c>
      <c r="V10" t="s">
        <v>282</v>
      </c>
      <c r="W10" t="s">
        <v>282</v>
      </c>
      <c r="X10" t="s">
        <v>282</v>
      </c>
      <c r="Y10" t="s">
        <v>282</v>
      </c>
      <c r="Z10" t="s">
        <v>282</v>
      </c>
      <c r="AA10">
        <v>0</v>
      </c>
      <c r="AB10">
        <v>0.24</v>
      </c>
      <c r="AC10" t="s">
        <v>282</v>
      </c>
      <c r="AD10" t="s">
        <v>282</v>
      </c>
      <c r="AE10">
        <v>0</v>
      </c>
      <c r="AF10" t="s">
        <v>282</v>
      </c>
      <c r="AG10" t="s">
        <v>282</v>
      </c>
      <c r="AH10" t="s">
        <v>282</v>
      </c>
      <c r="AI10" t="s">
        <v>282</v>
      </c>
      <c r="AJ10" t="s">
        <v>282</v>
      </c>
      <c r="AK10" t="s">
        <v>282</v>
      </c>
      <c r="AL10" t="s">
        <v>282</v>
      </c>
      <c r="AM10" t="s">
        <v>282</v>
      </c>
      <c r="AN10" t="s">
        <v>282</v>
      </c>
      <c r="AO10" t="s">
        <v>282</v>
      </c>
      <c r="AP10" t="s">
        <v>282</v>
      </c>
      <c r="AQ10" t="s">
        <v>282</v>
      </c>
      <c r="AR10" t="s">
        <v>282</v>
      </c>
      <c r="AS10" t="s">
        <v>282</v>
      </c>
      <c r="AT10" t="s">
        <v>282</v>
      </c>
      <c r="AU10" t="s">
        <v>282</v>
      </c>
      <c r="AV10" t="s">
        <v>282</v>
      </c>
      <c r="AW10" t="s">
        <v>282</v>
      </c>
      <c r="AX10" t="s">
        <v>282</v>
      </c>
      <c r="AY10" t="s">
        <v>282</v>
      </c>
      <c r="AZ10" t="s">
        <v>282</v>
      </c>
      <c r="BA10" t="s">
        <v>282</v>
      </c>
      <c r="BB10" t="s">
        <v>282</v>
      </c>
      <c r="BC10" t="s">
        <v>282</v>
      </c>
      <c r="BD10" t="s">
        <v>282</v>
      </c>
      <c r="BE10" t="s">
        <v>282</v>
      </c>
      <c r="BF10" t="s">
        <v>282</v>
      </c>
      <c r="BG10" t="s">
        <v>282</v>
      </c>
      <c r="BH10" t="s">
        <v>282</v>
      </c>
      <c r="BI10" t="s">
        <v>282</v>
      </c>
      <c r="BJ10" t="s">
        <v>282</v>
      </c>
      <c r="BK10" t="s">
        <v>282</v>
      </c>
      <c r="BL10" t="s">
        <v>282</v>
      </c>
      <c r="BM10" t="s">
        <v>282</v>
      </c>
      <c r="BN10" t="s">
        <v>282</v>
      </c>
      <c r="BO10" t="s">
        <v>282</v>
      </c>
      <c r="BP10" t="s">
        <v>282</v>
      </c>
      <c r="BQ10" t="s">
        <v>282</v>
      </c>
      <c r="BR10" t="s">
        <v>282</v>
      </c>
      <c r="BS10" t="s">
        <v>282</v>
      </c>
      <c r="BT10" t="s">
        <v>282</v>
      </c>
      <c r="BU10" t="s">
        <v>282</v>
      </c>
      <c r="BV10" t="s">
        <v>282</v>
      </c>
      <c r="BW10" t="s">
        <v>282</v>
      </c>
      <c r="BX10" t="s">
        <v>282</v>
      </c>
      <c r="BY10" t="s">
        <v>282</v>
      </c>
      <c r="BZ10" t="s">
        <v>282</v>
      </c>
      <c r="CA10" t="s">
        <v>282</v>
      </c>
      <c r="CB10" t="s">
        <v>282</v>
      </c>
      <c r="CC10" t="s">
        <v>282</v>
      </c>
      <c r="CD10" t="s">
        <v>282</v>
      </c>
      <c r="CE10" t="s">
        <v>282</v>
      </c>
      <c r="CF10" t="s">
        <v>282</v>
      </c>
      <c r="CG10" t="s">
        <v>282</v>
      </c>
      <c r="CH10" t="s">
        <v>282</v>
      </c>
      <c r="CI10" t="s">
        <v>282</v>
      </c>
      <c r="CJ10" t="s">
        <v>282</v>
      </c>
      <c r="CK10" t="s">
        <v>282</v>
      </c>
      <c r="CL10" t="s">
        <v>282</v>
      </c>
      <c r="CM10" t="s">
        <v>282</v>
      </c>
      <c r="CN10" t="s">
        <v>282</v>
      </c>
      <c r="CO10" t="s">
        <v>282</v>
      </c>
      <c r="CP10" t="s">
        <v>282</v>
      </c>
      <c r="CQ10" t="s">
        <v>282</v>
      </c>
      <c r="CR10" t="s">
        <v>282</v>
      </c>
      <c r="CS10" t="s">
        <v>282</v>
      </c>
      <c r="CT10" t="s">
        <v>282</v>
      </c>
      <c r="CU10" t="s">
        <v>282</v>
      </c>
      <c r="CV10" t="s">
        <v>282</v>
      </c>
      <c r="CW10" t="s">
        <v>282</v>
      </c>
      <c r="CX10" t="s">
        <v>282</v>
      </c>
      <c r="CY10" t="s">
        <v>282</v>
      </c>
      <c r="CZ10" t="s">
        <v>282</v>
      </c>
      <c r="DA10" t="s">
        <v>282</v>
      </c>
      <c r="DB10" t="s">
        <v>282</v>
      </c>
      <c r="DC10" t="s">
        <v>282</v>
      </c>
      <c r="DD10" t="s">
        <v>282</v>
      </c>
      <c r="DE10" t="s">
        <v>282</v>
      </c>
      <c r="DF10" t="s">
        <v>282</v>
      </c>
      <c r="DG10" t="s">
        <v>282</v>
      </c>
      <c r="DH10" t="s">
        <v>282</v>
      </c>
      <c r="DI10" t="s">
        <v>282</v>
      </c>
      <c r="DJ10" t="s">
        <v>282</v>
      </c>
      <c r="DK10" t="s">
        <v>282</v>
      </c>
      <c r="DL10" t="s">
        <v>282</v>
      </c>
      <c r="DM10" t="s">
        <v>282</v>
      </c>
      <c r="DN10" t="s">
        <v>282</v>
      </c>
      <c r="DO10" t="s">
        <v>282</v>
      </c>
      <c r="DP10" t="s">
        <v>282</v>
      </c>
      <c r="DQ10" t="s">
        <v>282</v>
      </c>
      <c r="DR10" t="s">
        <v>282</v>
      </c>
      <c r="DS10" t="s">
        <v>282</v>
      </c>
      <c r="DT10" t="s">
        <v>282</v>
      </c>
      <c r="DU10" t="s">
        <v>282</v>
      </c>
      <c r="DV10" t="s">
        <v>282</v>
      </c>
      <c r="DW10" t="s">
        <v>282</v>
      </c>
      <c r="DX10" t="s">
        <v>282</v>
      </c>
      <c r="DY10" t="s">
        <v>282</v>
      </c>
      <c r="DZ10" t="s">
        <v>282</v>
      </c>
      <c r="EA10" t="s">
        <v>282</v>
      </c>
      <c r="EB10" t="s">
        <v>282</v>
      </c>
      <c r="EC10" t="s">
        <v>282</v>
      </c>
      <c r="ED10" t="s">
        <v>282</v>
      </c>
      <c r="EE10" t="s">
        <v>282</v>
      </c>
      <c r="EF10" t="s">
        <v>282</v>
      </c>
      <c r="EG10" t="s">
        <v>282</v>
      </c>
      <c r="EH10" t="s">
        <v>282</v>
      </c>
      <c r="EI10" t="s">
        <v>282</v>
      </c>
      <c r="EJ10" t="s">
        <v>282</v>
      </c>
    </row>
    <row r="11" spans="1:140">
      <c r="A11" t="s">
        <v>16</v>
      </c>
      <c r="B11" t="s">
        <v>282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282</v>
      </c>
      <c r="I11" t="s">
        <v>282</v>
      </c>
      <c r="J11" t="s">
        <v>282</v>
      </c>
      <c r="K11" t="s">
        <v>282</v>
      </c>
      <c r="L11" t="s">
        <v>282</v>
      </c>
      <c r="M11" t="s">
        <v>282</v>
      </c>
      <c r="N11" t="s">
        <v>282</v>
      </c>
      <c r="O11">
        <v>-0.12602095672146901</v>
      </c>
      <c r="P11" t="s">
        <v>282</v>
      </c>
      <c r="Q11" t="s">
        <v>282</v>
      </c>
      <c r="R11" t="s">
        <v>282</v>
      </c>
      <c r="S11" t="s">
        <v>282</v>
      </c>
      <c r="T11" t="s">
        <v>282</v>
      </c>
      <c r="U11" t="s">
        <v>282</v>
      </c>
      <c r="V11" t="s">
        <v>282</v>
      </c>
      <c r="W11" t="s">
        <v>282</v>
      </c>
      <c r="X11" t="s">
        <v>282</v>
      </c>
      <c r="Y11" t="s">
        <v>282</v>
      </c>
      <c r="Z11" t="s">
        <v>282</v>
      </c>
      <c r="AA11">
        <v>0</v>
      </c>
      <c r="AB11">
        <v>0.24</v>
      </c>
      <c r="AC11" t="s">
        <v>282</v>
      </c>
      <c r="AD11" t="s">
        <v>282</v>
      </c>
      <c r="AE11">
        <v>0</v>
      </c>
      <c r="AF11" t="s">
        <v>282</v>
      </c>
      <c r="AG11" t="s">
        <v>282</v>
      </c>
      <c r="AH11" t="s">
        <v>282</v>
      </c>
      <c r="AI11" t="s">
        <v>282</v>
      </c>
      <c r="AJ11" t="s">
        <v>282</v>
      </c>
      <c r="AK11" t="s">
        <v>282</v>
      </c>
      <c r="AL11" t="s">
        <v>282</v>
      </c>
      <c r="AM11" t="s">
        <v>282</v>
      </c>
      <c r="AN11" t="s">
        <v>282</v>
      </c>
      <c r="AO11" t="s">
        <v>282</v>
      </c>
      <c r="AP11" t="s">
        <v>282</v>
      </c>
      <c r="AQ11" t="s">
        <v>282</v>
      </c>
      <c r="AR11" t="s">
        <v>282</v>
      </c>
      <c r="AS11" t="s">
        <v>282</v>
      </c>
      <c r="AT11" t="s">
        <v>282</v>
      </c>
      <c r="AU11" t="s">
        <v>282</v>
      </c>
      <c r="AV11" t="s">
        <v>282</v>
      </c>
      <c r="AW11" t="s">
        <v>282</v>
      </c>
      <c r="AX11" t="s">
        <v>282</v>
      </c>
      <c r="AY11" t="s">
        <v>282</v>
      </c>
      <c r="AZ11" t="s">
        <v>282</v>
      </c>
      <c r="BA11" t="s">
        <v>282</v>
      </c>
      <c r="BB11" t="s">
        <v>282</v>
      </c>
      <c r="BC11" t="s">
        <v>282</v>
      </c>
      <c r="BD11" t="s">
        <v>282</v>
      </c>
      <c r="BE11" t="s">
        <v>282</v>
      </c>
      <c r="BF11" t="s">
        <v>282</v>
      </c>
      <c r="BG11" t="s">
        <v>282</v>
      </c>
      <c r="BH11" t="s">
        <v>282</v>
      </c>
      <c r="BI11" t="s">
        <v>282</v>
      </c>
      <c r="BJ11" t="s">
        <v>282</v>
      </c>
      <c r="BK11" t="s">
        <v>282</v>
      </c>
      <c r="BL11" t="s">
        <v>282</v>
      </c>
      <c r="BM11" t="s">
        <v>282</v>
      </c>
      <c r="BN11" t="s">
        <v>282</v>
      </c>
      <c r="BO11" t="s">
        <v>282</v>
      </c>
      <c r="BP11" t="s">
        <v>282</v>
      </c>
      <c r="BQ11" t="s">
        <v>282</v>
      </c>
      <c r="BR11" t="s">
        <v>282</v>
      </c>
      <c r="BS11" t="s">
        <v>282</v>
      </c>
      <c r="BT11" t="s">
        <v>282</v>
      </c>
      <c r="BU11" t="s">
        <v>282</v>
      </c>
      <c r="BV11" t="s">
        <v>282</v>
      </c>
      <c r="BW11" t="s">
        <v>282</v>
      </c>
      <c r="BX11" t="s">
        <v>282</v>
      </c>
      <c r="BY11" t="s">
        <v>282</v>
      </c>
      <c r="BZ11" t="s">
        <v>282</v>
      </c>
      <c r="CA11" t="s">
        <v>282</v>
      </c>
      <c r="CB11" t="s">
        <v>282</v>
      </c>
      <c r="CC11" t="s">
        <v>282</v>
      </c>
      <c r="CD11" t="s">
        <v>282</v>
      </c>
      <c r="CE11" t="s">
        <v>282</v>
      </c>
      <c r="CF11" t="s">
        <v>282</v>
      </c>
      <c r="CG11" t="s">
        <v>282</v>
      </c>
      <c r="CH11" t="s">
        <v>282</v>
      </c>
      <c r="CI11" t="s">
        <v>282</v>
      </c>
      <c r="CJ11" t="s">
        <v>282</v>
      </c>
      <c r="CK11" t="s">
        <v>282</v>
      </c>
      <c r="CL11" t="s">
        <v>282</v>
      </c>
      <c r="CM11" t="s">
        <v>282</v>
      </c>
      <c r="CN11" t="s">
        <v>282</v>
      </c>
      <c r="CO11" t="s">
        <v>282</v>
      </c>
      <c r="CP11" t="s">
        <v>282</v>
      </c>
      <c r="CQ11" t="s">
        <v>282</v>
      </c>
      <c r="CR11" t="s">
        <v>282</v>
      </c>
      <c r="CS11" t="s">
        <v>282</v>
      </c>
      <c r="CT11" t="s">
        <v>282</v>
      </c>
      <c r="CU11" t="s">
        <v>282</v>
      </c>
      <c r="CV11" t="s">
        <v>282</v>
      </c>
      <c r="CW11" t="s">
        <v>282</v>
      </c>
      <c r="CX11" t="s">
        <v>282</v>
      </c>
      <c r="CY11" t="s">
        <v>282</v>
      </c>
      <c r="CZ11" t="s">
        <v>282</v>
      </c>
      <c r="DA11" t="s">
        <v>282</v>
      </c>
      <c r="DB11" t="s">
        <v>282</v>
      </c>
      <c r="DC11" t="s">
        <v>282</v>
      </c>
      <c r="DD11" t="s">
        <v>282</v>
      </c>
      <c r="DE11" t="s">
        <v>282</v>
      </c>
      <c r="DF11" t="s">
        <v>282</v>
      </c>
      <c r="DG11" t="s">
        <v>282</v>
      </c>
      <c r="DH11" t="s">
        <v>282</v>
      </c>
      <c r="DI11" t="s">
        <v>282</v>
      </c>
      <c r="DJ11" t="s">
        <v>282</v>
      </c>
      <c r="DK11" t="s">
        <v>282</v>
      </c>
      <c r="DL11" t="s">
        <v>282</v>
      </c>
      <c r="DM11" t="s">
        <v>282</v>
      </c>
      <c r="DN11" t="s">
        <v>282</v>
      </c>
      <c r="DO11" t="s">
        <v>282</v>
      </c>
      <c r="DP11" t="s">
        <v>282</v>
      </c>
      <c r="DQ11" t="s">
        <v>282</v>
      </c>
      <c r="DR11" t="s">
        <v>282</v>
      </c>
      <c r="DS11" t="s">
        <v>282</v>
      </c>
      <c r="DT11" t="s">
        <v>282</v>
      </c>
      <c r="DU11" t="s">
        <v>282</v>
      </c>
      <c r="DV11" t="s">
        <v>282</v>
      </c>
      <c r="DW11" t="s">
        <v>282</v>
      </c>
      <c r="DX11" t="s">
        <v>282</v>
      </c>
      <c r="DY11" t="s">
        <v>282</v>
      </c>
      <c r="DZ11" t="s">
        <v>282</v>
      </c>
      <c r="EA11" t="s">
        <v>282</v>
      </c>
      <c r="EB11" t="s">
        <v>282</v>
      </c>
      <c r="EC11" t="s">
        <v>282</v>
      </c>
      <c r="ED11" t="s">
        <v>282</v>
      </c>
      <c r="EE11" t="s">
        <v>282</v>
      </c>
      <c r="EF11" t="s">
        <v>282</v>
      </c>
      <c r="EG11" t="s">
        <v>282</v>
      </c>
      <c r="EH11" t="s">
        <v>282</v>
      </c>
      <c r="EI11" t="s">
        <v>282</v>
      </c>
      <c r="EJ11" t="s">
        <v>282</v>
      </c>
    </row>
    <row r="12" spans="1:140">
      <c r="A12" t="s">
        <v>97</v>
      </c>
      <c r="B12" t="s">
        <v>282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282</v>
      </c>
      <c r="I12" t="s">
        <v>282</v>
      </c>
      <c r="J12" t="s">
        <v>282</v>
      </c>
      <c r="K12" t="s">
        <v>282</v>
      </c>
      <c r="L12" t="s">
        <v>282</v>
      </c>
      <c r="M12" t="s">
        <v>282</v>
      </c>
      <c r="N12" t="s">
        <v>282</v>
      </c>
      <c r="O12">
        <v>-0.12602095672146901</v>
      </c>
      <c r="P12" t="s">
        <v>282</v>
      </c>
      <c r="Q12" t="s">
        <v>282</v>
      </c>
      <c r="R12" t="s">
        <v>282</v>
      </c>
      <c r="S12" t="s">
        <v>282</v>
      </c>
      <c r="T12" t="s">
        <v>282</v>
      </c>
      <c r="U12" t="s">
        <v>282</v>
      </c>
      <c r="V12" t="s">
        <v>282</v>
      </c>
      <c r="W12" t="s">
        <v>282</v>
      </c>
      <c r="X12" t="s">
        <v>282</v>
      </c>
      <c r="Y12" t="s">
        <v>282</v>
      </c>
      <c r="Z12" t="s">
        <v>282</v>
      </c>
      <c r="AA12">
        <v>0</v>
      </c>
      <c r="AB12">
        <v>0.24</v>
      </c>
      <c r="AC12" t="s">
        <v>282</v>
      </c>
      <c r="AD12" t="s">
        <v>282</v>
      </c>
      <c r="AE12">
        <v>0</v>
      </c>
      <c r="AF12" t="s">
        <v>282</v>
      </c>
      <c r="AG12" t="s">
        <v>282</v>
      </c>
      <c r="AH12" t="s">
        <v>282</v>
      </c>
      <c r="AI12" t="s">
        <v>282</v>
      </c>
      <c r="AJ12" t="s">
        <v>282</v>
      </c>
      <c r="AK12" t="s">
        <v>282</v>
      </c>
      <c r="AL12" t="s">
        <v>282</v>
      </c>
      <c r="AM12" t="s">
        <v>282</v>
      </c>
      <c r="AN12" t="s">
        <v>282</v>
      </c>
      <c r="AO12" t="s">
        <v>282</v>
      </c>
      <c r="AP12" t="s">
        <v>282</v>
      </c>
      <c r="AQ12" t="s">
        <v>282</v>
      </c>
      <c r="AR12" t="s">
        <v>282</v>
      </c>
      <c r="AS12" t="s">
        <v>282</v>
      </c>
      <c r="AT12" t="s">
        <v>282</v>
      </c>
      <c r="AU12" t="s">
        <v>282</v>
      </c>
      <c r="AV12" t="s">
        <v>282</v>
      </c>
      <c r="AW12" t="s">
        <v>282</v>
      </c>
      <c r="AX12" t="s">
        <v>282</v>
      </c>
      <c r="AY12" t="s">
        <v>282</v>
      </c>
      <c r="AZ12" t="s">
        <v>282</v>
      </c>
      <c r="BA12" t="s">
        <v>282</v>
      </c>
      <c r="BB12" t="s">
        <v>282</v>
      </c>
      <c r="BC12" t="s">
        <v>282</v>
      </c>
      <c r="BD12" t="s">
        <v>282</v>
      </c>
      <c r="BE12" t="s">
        <v>282</v>
      </c>
      <c r="BF12" t="s">
        <v>282</v>
      </c>
      <c r="BG12" t="s">
        <v>282</v>
      </c>
      <c r="BH12" t="s">
        <v>282</v>
      </c>
      <c r="BI12" t="s">
        <v>282</v>
      </c>
      <c r="BJ12" t="s">
        <v>282</v>
      </c>
      <c r="BK12" t="s">
        <v>282</v>
      </c>
      <c r="BL12" t="s">
        <v>282</v>
      </c>
      <c r="BM12" t="s">
        <v>282</v>
      </c>
      <c r="BN12" t="s">
        <v>282</v>
      </c>
      <c r="BO12" t="s">
        <v>282</v>
      </c>
      <c r="BP12" t="s">
        <v>282</v>
      </c>
      <c r="BQ12" t="s">
        <v>282</v>
      </c>
      <c r="BR12" t="s">
        <v>282</v>
      </c>
      <c r="BS12" t="s">
        <v>282</v>
      </c>
      <c r="BT12" t="s">
        <v>282</v>
      </c>
      <c r="BU12" t="s">
        <v>282</v>
      </c>
      <c r="BV12" t="s">
        <v>282</v>
      </c>
      <c r="BW12" t="s">
        <v>282</v>
      </c>
      <c r="BX12" t="s">
        <v>282</v>
      </c>
      <c r="BY12" t="s">
        <v>282</v>
      </c>
      <c r="BZ12" t="s">
        <v>282</v>
      </c>
      <c r="CA12" t="s">
        <v>282</v>
      </c>
      <c r="CB12" t="s">
        <v>282</v>
      </c>
      <c r="CC12" t="s">
        <v>282</v>
      </c>
      <c r="CD12" t="s">
        <v>282</v>
      </c>
      <c r="CE12" t="s">
        <v>282</v>
      </c>
      <c r="CF12" t="s">
        <v>282</v>
      </c>
      <c r="CG12" t="s">
        <v>282</v>
      </c>
      <c r="CH12" t="s">
        <v>282</v>
      </c>
      <c r="CI12" t="s">
        <v>282</v>
      </c>
      <c r="CJ12" t="s">
        <v>282</v>
      </c>
      <c r="CK12" t="s">
        <v>282</v>
      </c>
      <c r="CL12" t="s">
        <v>282</v>
      </c>
      <c r="CM12" t="s">
        <v>282</v>
      </c>
      <c r="CN12" t="s">
        <v>282</v>
      </c>
      <c r="CO12" t="s">
        <v>282</v>
      </c>
      <c r="CP12" t="s">
        <v>282</v>
      </c>
      <c r="CQ12" t="s">
        <v>282</v>
      </c>
      <c r="CR12" t="s">
        <v>282</v>
      </c>
      <c r="CS12" t="s">
        <v>282</v>
      </c>
      <c r="CT12" t="s">
        <v>282</v>
      </c>
      <c r="CU12" t="s">
        <v>282</v>
      </c>
      <c r="CV12" t="s">
        <v>282</v>
      </c>
      <c r="CW12" t="s">
        <v>282</v>
      </c>
      <c r="CX12" t="s">
        <v>282</v>
      </c>
      <c r="CY12" t="s">
        <v>282</v>
      </c>
      <c r="CZ12" t="s">
        <v>282</v>
      </c>
      <c r="DA12" t="s">
        <v>282</v>
      </c>
      <c r="DB12" t="s">
        <v>282</v>
      </c>
      <c r="DC12" t="s">
        <v>282</v>
      </c>
      <c r="DD12" t="s">
        <v>282</v>
      </c>
      <c r="DE12" t="s">
        <v>282</v>
      </c>
      <c r="DF12" t="s">
        <v>282</v>
      </c>
      <c r="DG12" t="s">
        <v>282</v>
      </c>
      <c r="DH12" t="s">
        <v>282</v>
      </c>
      <c r="DI12" t="s">
        <v>282</v>
      </c>
      <c r="DJ12" t="s">
        <v>282</v>
      </c>
      <c r="DK12" t="s">
        <v>282</v>
      </c>
      <c r="DL12" t="s">
        <v>282</v>
      </c>
      <c r="DM12" t="s">
        <v>282</v>
      </c>
      <c r="DN12" t="s">
        <v>282</v>
      </c>
      <c r="DO12" t="s">
        <v>282</v>
      </c>
      <c r="DP12" t="s">
        <v>282</v>
      </c>
      <c r="DQ12" t="s">
        <v>282</v>
      </c>
      <c r="DR12" t="s">
        <v>282</v>
      </c>
      <c r="DS12" t="s">
        <v>282</v>
      </c>
      <c r="DT12" t="s">
        <v>282</v>
      </c>
      <c r="DU12" t="s">
        <v>282</v>
      </c>
      <c r="DV12" t="s">
        <v>282</v>
      </c>
      <c r="DW12" t="s">
        <v>282</v>
      </c>
      <c r="DX12" t="s">
        <v>282</v>
      </c>
      <c r="DY12" t="s">
        <v>282</v>
      </c>
      <c r="DZ12" t="s">
        <v>282</v>
      </c>
      <c r="EA12" t="s">
        <v>282</v>
      </c>
      <c r="EB12" t="s">
        <v>282</v>
      </c>
      <c r="EC12" t="s">
        <v>282</v>
      </c>
      <c r="ED12" t="s">
        <v>282</v>
      </c>
      <c r="EE12" t="s">
        <v>282</v>
      </c>
      <c r="EF12" t="s">
        <v>282</v>
      </c>
      <c r="EG12" t="s">
        <v>282</v>
      </c>
      <c r="EH12" t="s">
        <v>282</v>
      </c>
      <c r="EI12" t="s">
        <v>282</v>
      </c>
      <c r="EJ12" t="s">
        <v>282</v>
      </c>
    </row>
    <row r="13" spans="1:140">
      <c r="A13" t="s">
        <v>17</v>
      </c>
      <c r="B13" t="s">
        <v>282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282</v>
      </c>
      <c r="I13" t="s">
        <v>282</v>
      </c>
      <c r="J13" t="s">
        <v>282</v>
      </c>
      <c r="K13" t="s">
        <v>282</v>
      </c>
      <c r="L13" t="s">
        <v>282</v>
      </c>
      <c r="M13" t="s">
        <v>282</v>
      </c>
      <c r="N13" t="s">
        <v>282</v>
      </c>
      <c r="O13">
        <v>-0.12602095672146901</v>
      </c>
      <c r="P13" t="s">
        <v>282</v>
      </c>
      <c r="Q13" t="s">
        <v>282</v>
      </c>
      <c r="R13" t="s">
        <v>282</v>
      </c>
      <c r="S13" t="s">
        <v>282</v>
      </c>
      <c r="T13" t="s">
        <v>282</v>
      </c>
      <c r="U13" t="s">
        <v>282</v>
      </c>
      <c r="V13" t="s">
        <v>282</v>
      </c>
      <c r="W13" t="s">
        <v>282</v>
      </c>
      <c r="X13" t="s">
        <v>282</v>
      </c>
      <c r="Y13" t="s">
        <v>282</v>
      </c>
      <c r="Z13" t="s">
        <v>282</v>
      </c>
      <c r="AA13">
        <v>0</v>
      </c>
      <c r="AB13">
        <v>0.24</v>
      </c>
      <c r="AC13" t="s">
        <v>282</v>
      </c>
      <c r="AD13" t="s">
        <v>282</v>
      </c>
      <c r="AE13">
        <v>0</v>
      </c>
      <c r="AF13" t="s">
        <v>282</v>
      </c>
      <c r="AG13" t="s">
        <v>282</v>
      </c>
      <c r="AH13" t="s">
        <v>282</v>
      </c>
      <c r="AI13" t="s">
        <v>282</v>
      </c>
      <c r="AJ13" t="s">
        <v>282</v>
      </c>
      <c r="AK13" t="s">
        <v>282</v>
      </c>
      <c r="AL13" t="s">
        <v>282</v>
      </c>
      <c r="AM13" t="s">
        <v>282</v>
      </c>
      <c r="AN13" t="s">
        <v>282</v>
      </c>
      <c r="AO13" t="s">
        <v>282</v>
      </c>
      <c r="AP13" t="s">
        <v>282</v>
      </c>
      <c r="AQ13" t="s">
        <v>282</v>
      </c>
      <c r="AR13" t="s">
        <v>282</v>
      </c>
      <c r="AS13" t="s">
        <v>282</v>
      </c>
      <c r="AT13" t="s">
        <v>282</v>
      </c>
      <c r="AU13" t="s">
        <v>282</v>
      </c>
      <c r="AV13" t="s">
        <v>282</v>
      </c>
      <c r="AW13" t="s">
        <v>282</v>
      </c>
      <c r="AX13" t="s">
        <v>282</v>
      </c>
      <c r="AY13" t="s">
        <v>282</v>
      </c>
      <c r="AZ13" t="s">
        <v>282</v>
      </c>
      <c r="BA13" t="s">
        <v>282</v>
      </c>
      <c r="BB13" t="s">
        <v>282</v>
      </c>
      <c r="BC13" t="s">
        <v>282</v>
      </c>
      <c r="BD13" t="s">
        <v>282</v>
      </c>
      <c r="BE13" t="s">
        <v>282</v>
      </c>
      <c r="BF13" t="s">
        <v>282</v>
      </c>
      <c r="BG13" t="s">
        <v>282</v>
      </c>
      <c r="BH13" t="s">
        <v>282</v>
      </c>
      <c r="BI13" t="s">
        <v>282</v>
      </c>
      <c r="BJ13" t="s">
        <v>282</v>
      </c>
      <c r="BK13" t="s">
        <v>282</v>
      </c>
      <c r="BL13" t="s">
        <v>282</v>
      </c>
      <c r="BM13" t="s">
        <v>282</v>
      </c>
      <c r="BN13" t="s">
        <v>282</v>
      </c>
      <c r="BO13" t="s">
        <v>282</v>
      </c>
      <c r="BP13" t="s">
        <v>282</v>
      </c>
      <c r="BQ13" t="s">
        <v>282</v>
      </c>
      <c r="BR13" t="s">
        <v>282</v>
      </c>
      <c r="BS13" t="s">
        <v>282</v>
      </c>
      <c r="BT13" t="s">
        <v>282</v>
      </c>
      <c r="BU13" t="s">
        <v>282</v>
      </c>
      <c r="BV13" t="s">
        <v>282</v>
      </c>
      <c r="BW13" t="s">
        <v>282</v>
      </c>
      <c r="BX13" t="s">
        <v>282</v>
      </c>
      <c r="BY13" t="s">
        <v>282</v>
      </c>
      <c r="BZ13" t="s">
        <v>282</v>
      </c>
      <c r="CA13" t="s">
        <v>282</v>
      </c>
      <c r="CB13" t="s">
        <v>282</v>
      </c>
      <c r="CC13" t="s">
        <v>282</v>
      </c>
      <c r="CD13" t="s">
        <v>282</v>
      </c>
      <c r="CE13" t="s">
        <v>282</v>
      </c>
      <c r="CF13" t="s">
        <v>282</v>
      </c>
      <c r="CG13" t="s">
        <v>282</v>
      </c>
      <c r="CH13" t="s">
        <v>282</v>
      </c>
      <c r="CI13" t="s">
        <v>282</v>
      </c>
      <c r="CJ13" t="s">
        <v>282</v>
      </c>
      <c r="CK13" t="s">
        <v>282</v>
      </c>
      <c r="CL13" t="s">
        <v>282</v>
      </c>
      <c r="CM13" t="s">
        <v>282</v>
      </c>
      <c r="CN13" t="s">
        <v>282</v>
      </c>
      <c r="CO13" t="s">
        <v>282</v>
      </c>
      <c r="CP13" t="s">
        <v>282</v>
      </c>
      <c r="CQ13" t="s">
        <v>282</v>
      </c>
      <c r="CR13" t="s">
        <v>282</v>
      </c>
      <c r="CS13" t="s">
        <v>282</v>
      </c>
      <c r="CT13" t="s">
        <v>282</v>
      </c>
      <c r="CU13" t="s">
        <v>282</v>
      </c>
      <c r="CV13" t="s">
        <v>282</v>
      </c>
      <c r="CW13" t="s">
        <v>282</v>
      </c>
      <c r="CX13" t="s">
        <v>282</v>
      </c>
      <c r="CY13" t="s">
        <v>282</v>
      </c>
      <c r="CZ13" t="s">
        <v>282</v>
      </c>
      <c r="DA13" t="s">
        <v>282</v>
      </c>
      <c r="DB13" t="s">
        <v>282</v>
      </c>
      <c r="DC13" t="s">
        <v>282</v>
      </c>
      <c r="DD13" t="s">
        <v>282</v>
      </c>
      <c r="DE13" t="s">
        <v>282</v>
      </c>
      <c r="DF13" t="s">
        <v>282</v>
      </c>
      <c r="DG13" t="s">
        <v>282</v>
      </c>
      <c r="DH13" t="s">
        <v>282</v>
      </c>
      <c r="DI13" t="s">
        <v>282</v>
      </c>
      <c r="DJ13" t="s">
        <v>282</v>
      </c>
      <c r="DK13" t="s">
        <v>282</v>
      </c>
      <c r="DL13" t="s">
        <v>282</v>
      </c>
      <c r="DM13" t="s">
        <v>282</v>
      </c>
      <c r="DN13" t="s">
        <v>282</v>
      </c>
      <c r="DO13" t="s">
        <v>282</v>
      </c>
      <c r="DP13" t="s">
        <v>282</v>
      </c>
      <c r="DQ13" t="s">
        <v>282</v>
      </c>
      <c r="DR13" t="s">
        <v>282</v>
      </c>
      <c r="DS13" t="s">
        <v>282</v>
      </c>
      <c r="DT13" t="s">
        <v>282</v>
      </c>
      <c r="DU13" t="s">
        <v>282</v>
      </c>
      <c r="DV13" t="s">
        <v>282</v>
      </c>
      <c r="DW13" t="s">
        <v>282</v>
      </c>
      <c r="DX13" t="s">
        <v>282</v>
      </c>
      <c r="DY13" t="s">
        <v>282</v>
      </c>
      <c r="DZ13" t="s">
        <v>282</v>
      </c>
      <c r="EA13" t="s">
        <v>282</v>
      </c>
      <c r="EB13" t="s">
        <v>282</v>
      </c>
      <c r="EC13" t="s">
        <v>282</v>
      </c>
      <c r="ED13" t="s">
        <v>282</v>
      </c>
      <c r="EE13" t="s">
        <v>282</v>
      </c>
      <c r="EF13" t="s">
        <v>282</v>
      </c>
      <c r="EG13" t="s">
        <v>282</v>
      </c>
      <c r="EH13" t="s">
        <v>282</v>
      </c>
      <c r="EI13" t="s">
        <v>282</v>
      </c>
      <c r="EJ13" t="s">
        <v>282</v>
      </c>
    </row>
    <row r="14" spans="1:140">
      <c r="A14" t="s">
        <v>18</v>
      </c>
      <c r="B14" t="s">
        <v>282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282</v>
      </c>
      <c r="I14" t="s">
        <v>282</v>
      </c>
      <c r="J14" t="s">
        <v>282</v>
      </c>
      <c r="K14" t="s">
        <v>282</v>
      </c>
      <c r="L14" t="s">
        <v>282</v>
      </c>
      <c r="M14" t="s">
        <v>282</v>
      </c>
      <c r="N14" t="s">
        <v>282</v>
      </c>
      <c r="O14">
        <v>-0.12602095672146901</v>
      </c>
      <c r="P14" t="s">
        <v>282</v>
      </c>
      <c r="Q14" t="s">
        <v>282</v>
      </c>
      <c r="R14" t="s">
        <v>282</v>
      </c>
      <c r="S14" t="s">
        <v>282</v>
      </c>
      <c r="T14" t="s">
        <v>282</v>
      </c>
      <c r="U14" t="s">
        <v>282</v>
      </c>
      <c r="V14" t="s">
        <v>282</v>
      </c>
      <c r="W14" t="s">
        <v>282</v>
      </c>
      <c r="X14" t="s">
        <v>282</v>
      </c>
      <c r="Y14" t="s">
        <v>282</v>
      </c>
      <c r="Z14" t="s">
        <v>282</v>
      </c>
      <c r="AA14">
        <v>0</v>
      </c>
      <c r="AB14">
        <v>0.24</v>
      </c>
      <c r="AC14" t="s">
        <v>282</v>
      </c>
      <c r="AD14" t="s">
        <v>282</v>
      </c>
      <c r="AE14">
        <v>0</v>
      </c>
      <c r="AF14" t="s">
        <v>282</v>
      </c>
      <c r="AG14" t="s">
        <v>282</v>
      </c>
      <c r="AH14" t="s">
        <v>282</v>
      </c>
      <c r="AI14" t="s">
        <v>282</v>
      </c>
      <c r="AJ14" t="s">
        <v>282</v>
      </c>
      <c r="AK14" t="s">
        <v>282</v>
      </c>
      <c r="AL14" t="s">
        <v>282</v>
      </c>
      <c r="AM14" t="s">
        <v>282</v>
      </c>
      <c r="AN14" t="s">
        <v>282</v>
      </c>
      <c r="AO14" t="s">
        <v>282</v>
      </c>
      <c r="AP14" t="s">
        <v>282</v>
      </c>
      <c r="AQ14" t="s">
        <v>282</v>
      </c>
      <c r="AR14" t="s">
        <v>282</v>
      </c>
      <c r="AS14" t="s">
        <v>282</v>
      </c>
      <c r="AT14" t="s">
        <v>282</v>
      </c>
      <c r="AU14" t="s">
        <v>282</v>
      </c>
      <c r="AV14" t="s">
        <v>282</v>
      </c>
      <c r="AW14" t="s">
        <v>282</v>
      </c>
      <c r="AX14" t="s">
        <v>282</v>
      </c>
      <c r="AY14" t="s">
        <v>282</v>
      </c>
      <c r="AZ14" t="s">
        <v>282</v>
      </c>
      <c r="BA14" t="s">
        <v>282</v>
      </c>
      <c r="BB14" t="s">
        <v>282</v>
      </c>
      <c r="BC14" t="s">
        <v>282</v>
      </c>
      <c r="BD14" t="s">
        <v>282</v>
      </c>
      <c r="BE14" t="s">
        <v>282</v>
      </c>
      <c r="BF14" t="s">
        <v>282</v>
      </c>
      <c r="BG14" t="s">
        <v>282</v>
      </c>
      <c r="BH14" t="s">
        <v>282</v>
      </c>
      <c r="BI14" t="s">
        <v>282</v>
      </c>
      <c r="BJ14" t="s">
        <v>282</v>
      </c>
      <c r="BK14" t="s">
        <v>282</v>
      </c>
      <c r="BL14" t="s">
        <v>282</v>
      </c>
      <c r="BM14" t="s">
        <v>282</v>
      </c>
      <c r="BN14" t="s">
        <v>282</v>
      </c>
      <c r="BO14" t="s">
        <v>282</v>
      </c>
      <c r="BP14" t="s">
        <v>282</v>
      </c>
      <c r="BQ14" t="s">
        <v>282</v>
      </c>
      <c r="BR14" t="s">
        <v>282</v>
      </c>
      <c r="BS14" t="s">
        <v>282</v>
      </c>
      <c r="BT14" t="s">
        <v>282</v>
      </c>
      <c r="BU14" t="s">
        <v>282</v>
      </c>
      <c r="BV14" t="s">
        <v>282</v>
      </c>
      <c r="BW14" t="s">
        <v>282</v>
      </c>
      <c r="BX14" t="s">
        <v>282</v>
      </c>
      <c r="BY14" t="s">
        <v>282</v>
      </c>
      <c r="BZ14" t="s">
        <v>282</v>
      </c>
      <c r="CA14" t="s">
        <v>282</v>
      </c>
      <c r="CB14" t="s">
        <v>282</v>
      </c>
      <c r="CC14" t="s">
        <v>282</v>
      </c>
      <c r="CD14" t="s">
        <v>282</v>
      </c>
      <c r="CE14" t="s">
        <v>282</v>
      </c>
      <c r="CF14" t="s">
        <v>282</v>
      </c>
      <c r="CG14" t="s">
        <v>282</v>
      </c>
      <c r="CH14" t="s">
        <v>282</v>
      </c>
      <c r="CI14" t="s">
        <v>282</v>
      </c>
      <c r="CJ14" t="s">
        <v>282</v>
      </c>
      <c r="CK14" t="s">
        <v>282</v>
      </c>
      <c r="CL14" t="s">
        <v>282</v>
      </c>
      <c r="CM14" t="s">
        <v>282</v>
      </c>
      <c r="CN14" t="s">
        <v>282</v>
      </c>
      <c r="CO14" t="s">
        <v>282</v>
      </c>
      <c r="CP14" t="s">
        <v>282</v>
      </c>
      <c r="CQ14" t="s">
        <v>282</v>
      </c>
      <c r="CR14" t="s">
        <v>282</v>
      </c>
      <c r="CS14" t="s">
        <v>282</v>
      </c>
      <c r="CT14" t="s">
        <v>282</v>
      </c>
      <c r="CU14" t="s">
        <v>282</v>
      </c>
      <c r="CV14" t="s">
        <v>282</v>
      </c>
      <c r="CW14" t="s">
        <v>282</v>
      </c>
      <c r="CX14" t="s">
        <v>282</v>
      </c>
      <c r="CY14" t="s">
        <v>282</v>
      </c>
      <c r="CZ14" t="s">
        <v>282</v>
      </c>
      <c r="DA14" t="s">
        <v>282</v>
      </c>
      <c r="DB14" t="s">
        <v>282</v>
      </c>
      <c r="DC14" t="s">
        <v>282</v>
      </c>
      <c r="DD14" t="s">
        <v>282</v>
      </c>
      <c r="DE14" t="s">
        <v>282</v>
      </c>
      <c r="DF14" t="s">
        <v>282</v>
      </c>
      <c r="DG14" t="s">
        <v>282</v>
      </c>
      <c r="DH14" t="s">
        <v>282</v>
      </c>
      <c r="DI14" t="s">
        <v>282</v>
      </c>
      <c r="DJ14" t="s">
        <v>282</v>
      </c>
      <c r="DK14" t="s">
        <v>282</v>
      </c>
      <c r="DL14" t="s">
        <v>282</v>
      </c>
      <c r="DM14" t="s">
        <v>282</v>
      </c>
      <c r="DN14" t="s">
        <v>282</v>
      </c>
      <c r="DO14" t="s">
        <v>282</v>
      </c>
      <c r="DP14" t="s">
        <v>282</v>
      </c>
      <c r="DQ14" t="s">
        <v>282</v>
      </c>
      <c r="DR14" t="s">
        <v>282</v>
      </c>
      <c r="DS14" t="s">
        <v>282</v>
      </c>
      <c r="DT14" t="s">
        <v>282</v>
      </c>
      <c r="DU14" t="s">
        <v>282</v>
      </c>
      <c r="DV14" t="s">
        <v>282</v>
      </c>
      <c r="DW14" t="s">
        <v>282</v>
      </c>
      <c r="DX14" t="s">
        <v>282</v>
      </c>
      <c r="DY14" t="s">
        <v>282</v>
      </c>
      <c r="DZ14" t="s">
        <v>282</v>
      </c>
      <c r="EA14" t="s">
        <v>282</v>
      </c>
      <c r="EB14" t="s">
        <v>282</v>
      </c>
      <c r="EC14" t="s">
        <v>282</v>
      </c>
      <c r="ED14" t="s">
        <v>282</v>
      </c>
      <c r="EE14" t="s">
        <v>282</v>
      </c>
      <c r="EF14" t="s">
        <v>282</v>
      </c>
      <c r="EG14" t="s">
        <v>282</v>
      </c>
      <c r="EH14" t="s">
        <v>282</v>
      </c>
      <c r="EI14" t="s">
        <v>282</v>
      </c>
      <c r="EJ14" t="s">
        <v>282</v>
      </c>
    </row>
    <row r="15" spans="1:140">
      <c r="A15" t="s">
        <v>19</v>
      </c>
      <c r="B15" t="s">
        <v>282</v>
      </c>
      <c r="C15" t="s">
        <v>282</v>
      </c>
      <c r="D15" t="s">
        <v>282</v>
      </c>
      <c r="E15" t="s">
        <v>282</v>
      </c>
      <c r="F15" t="s">
        <v>282</v>
      </c>
      <c r="G15" t="s">
        <v>282</v>
      </c>
      <c r="H15" t="s">
        <v>282</v>
      </c>
      <c r="I15" t="s">
        <v>282</v>
      </c>
      <c r="J15" t="s">
        <v>282</v>
      </c>
      <c r="K15" t="s">
        <v>282</v>
      </c>
      <c r="L15" t="s">
        <v>282</v>
      </c>
      <c r="M15" t="s">
        <v>282</v>
      </c>
      <c r="N15" t="s">
        <v>282</v>
      </c>
      <c r="O15" t="s">
        <v>282</v>
      </c>
      <c r="P15" t="s">
        <v>282</v>
      </c>
      <c r="Q15" t="s">
        <v>282</v>
      </c>
      <c r="R15" t="s">
        <v>282</v>
      </c>
      <c r="S15" t="s">
        <v>282</v>
      </c>
      <c r="T15" t="s">
        <v>282</v>
      </c>
      <c r="U15" t="s">
        <v>282</v>
      </c>
      <c r="V15" t="s">
        <v>282</v>
      </c>
      <c r="W15" t="s">
        <v>282</v>
      </c>
      <c r="X15" t="s">
        <v>282</v>
      </c>
      <c r="Y15" t="s">
        <v>282</v>
      </c>
      <c r="Z15" t="s">
        <v>282</v>
      </c>
      <c r="AA15">
        <v>0</v>
      </c>
      <c r="AB15" t="s">
        <v>282</v>
      </c>
      <c r="AC15" t="s">
        <v>282</v>
      </c>
      <c r="AD15" t="s">
        <v>282</v>
      </c>
      <c r="AE15" t="s">
        <v>282</v>
      </c>
      <c r="AF15" t="s">
        <v>282</v>
      </c>
      <c r="AG15" t="s">
        <v>282</v>
      </c>
      <c r="AH15" t="s">
        <v>282</v>
      </c>
      <c r="AI15" t="s">
        <v>282</v>
      </c>
      <c r="AJ15" t="s">
        <v>282</v>
      </c>
      <c r="AK15" t="s">
        <v>282</v>
      </c>
      <c r="AL15" t="s">
        <v>282</v>
      </c>
      <c r="AM15" t="s">
        <v>282</v>
      </c>
      <c r="AN15" t="s">
        <v>282</v>
      </c>
      <c r="AO15" t="s">
        <v>282</v>
      </c>
      <c r="AP15" t="s">
        <v>282</v>
      </c>
      <c r="AQ15" t="s">
        <v>282</v>
      </c>
      <c r="AR15" t="s">
        <v>282</v>
      </c>
      <c r="AS15" t="s">
        <v>282</v>
      </c>
      <c r="AT15" t="s">
        <v>282</v>
      </c>
      <c r="AU15" t="s">
        <v>282</v>
      </c>
      <c r="AV15" t="s">
        <v>282</v>
      </c>
      <c r="AW15" t="s">
        <v>282</v>
      </c>
      <c r="AX15" t="s">
        <v>282</v>
      </c>
      <c r="AY15" t="s">
        <v>282</v>
      </c>
      <c r="AZ15" t="s">
        <v>282</v>
      </c>
      <c r="BA15" t="s">
        <v>282</v>
      </c>
      <c r="BB15" t="s">
        <v>282</v>
      </c>
      <c r="BC15" t="s">
        <v>282</v>
      </c>
      <c r="BD15" t="s">
        <v>282</v>
      </c>
      <c r="BE15" t="s">
        <v>282</v>
      </c>
      <c r="BF15" t="s">
        <v>282</v>
      </c>
      <c r="BG15" t="s">
        <v>282</v>
      </c>
      <c r="BH15" t="s">
        <v>282</v>
      </c>
      <c r="BI15" t="s">
        <v>282</v>
      </c>
      <c r="BJ15" t="s">
        <v>282</v>
      </c>
      <c r="BK15" t="s">
        <v>282</v>
      </c>
      <c r="BL15" t="s">
        <v>282</v>
      </c>
      <c r="BM15" t="s">
        <v>282</v>
      </c>
      <c r="BN15" t="s">
        <v>282</v>
      </c>
      <c r="BO15" t="s">
        <v>282</v>
      </c>
      <c r="BP15" t="s">
        <v>282</v>
      </c>
      <c r="BQ15" t="s">
        <v>282</v>
      </c>
      <c r="BR15" t="s">
        <v>282</v>
      </c>
      <c r="BS15" t="s">
        <v>282</v>
      </c>
      <c r="BT15" t="s">
        <v>282</v>
      </c>
      <c r="BU15" t="s">
        <v>282</v>
      </c>
      <c r="BV15" t="s">
        <v>282</v>
      </c>
      <c r="BW15" t="s">
        <v>282</v>
      </c>
      <c r="BX15" t="s">
        <v>282</v>
      </c>
      <c r="BY15" t="s">
        <v>282</v>
      </c>
      <c r="BZ15" t="s">
        <v>282</v>
      </c>
      <c r="CA15" t="s">
        <v>282</v>
      </c>
      <c r="CB15" t="s">
        <v>282</v>
      </c>
      <c r="CC15" t="s">
        <v>282</v>
      </c>
      <c r="CD15" t="s">
        <v>282</v>
      </c>
      <c r="CE15" t="s">
        <v>282</v>
      </c>
      <c r="CF15" t="s">
        <v>282</v>
      </c>
      <c r="CG15" t="s">
        <v>282</v>
      </c>
      <c r="CH15" t="s">
        <v>282</v>
      </c>
      <c r="CI15" t="s">
        <v>282</v>
      </c>
      <c r="CJ15" t="s">
        <v>282</v>
      </c>
      <c r="CK15" t="s">
        <v>282</v>
      </c>
      <c r="CL15" t="s">
        <v>282</v>
      </c>
      <c r="CM15" t="s">
        <v>282</v>
      </c>
      <c r="CN15" t="s">
        <v>282</v>
      </c>
      <c r="CO15" t="s">
        <v>282</v>
      </c>
      <c r="CP15" t="s">
        <v>282</v>
      </c>
      <c r="CQ15" t="s">
        <v>282</v>
      </c>
      <c r="CR15" t="s">
        <v>282</v>
      </c>
      <c r="CS15" t="s">
        <v>282</v>
      </c>
      <c r="CT15" t="s">
        <v>282</v>
      </c>
      <c r="CU15" t="s">
        <v>282</v>
      </c>
      <c r="CV15" t="s">
        <v>282</v>
      </c>
      <c r="CW15" t="s">
        <v>282</v>
      </c>
      <c r="CX15" t="s">
        <v>282</v>
      </c>
      <c r="CY15" t="s">
        <v>282</v>
      </c>
      <c r="CZ15" t="s">
        <v>282</v>
      </c>
      <c r="DA15" t="s">
        <v>282</v>
      </c>
      <c r="DB15" t="s">
        <v>282</v>
      </c>
      <c r="DC15" t="s">
        <v>282</v>
      </c>
      <c r="DD15" t="s">
        <v>282</v>
      </c>
      <c r="DE15" t="s">
        <v>282</v>
      </c>
      <c r="DF15" t="s">
        <v>282</v>
      </c>
      <c r="DG15" t="s">
        <v>282</v>
      </c>
      <c r="DH15" t="s">
        <v>282</v>
      </c>
      <c r="DI15" t="s">
        <v>282</v>
      </c>
      <c r="DJ15" t="s">
        <v>282</v>
      </c>
      <c r="DK15" t="s">
        <v>282</v>
      </c>
      <c r="DL15" t="s">
        <v>282</v>
      </c>
      <c r="DM15" t="s">
        <v>282</v>
      </c>
      <c r="DN15" t="s">
        <v>282</v>
      </c>
      <c r="DO15" t="s">
        <v>282</v>
      </c>
      <c r="DP15" t="s">
        <v>282</v>
      </c>
      <c r="DQ15" t="s">
        <v>282</v>
      </c>
      <c r="DR15" t="s">
        <v>282</v>
      </c>
      <c r="DS15" t="s">
        <v>282</v>
      </c>
      <c r="DT15" t="s">
        <v>282</v>
      </c>
      <c r="DU15" t="s">
        <v>282</v>
      </c>
      <c r="DV15" t="s">
        <v>282</v>
      </c>
      <c r="DW15" t="s">
        <v>282</v>
      </c>
      <c r="DX15" t="s">
        <v>282</v>
      </c>
      <c r="DY15" t="s">
        <v>282</v>
      </c>
      <c r="DZ15" t="s">
        <v>282</v>
      </c>
      <c r="EA15" t="s">
        <v>282</v>
      </c>
      <c r="EB15" t="s">
        <v>282</v>
      </c>
      <c r="EC15" t="s">
        <v>282</v>
      </c>
      <c r="ED15" t="s">
        <v>282</v>
      </c>
      <c r="EE15" t="s">
        <v>282</v>
      </c>
      <c r="EF15" t="s">
        <v>282</v>
      </c>
      <c r="EG15" t="s">
        <v>282</v>
      </c>
      <c r="EH15" t="s">
        <v>282</v>
      </c>
      <c r="EI15" t="s">
        <v>282</v>
      </c>
      <c r="EJ15" t="s">
        <v>282</v>
      </c>
    </row>
    <row r="16" spans="1:140">
      <c r="A16" t="s">
        <v>20</v>
      </c>
      <c r="B16" t="s">
        <v>282</v>
      </c>
      <c r="C16" t="s">
        <v>282</v>
      </c>
      <c r="D16" t="s">
        <v>282</v>
      </c>
      <c r="E16" t="s">
        <v>282</v>
      </c>
      <c r="F16" t="s">
        <v>282</v>
      </c>
      <c r="G16" t="s">
        <v>282</v>
      </c>
      <c r="H16" t="s">
        <v>282</v>
      </c>
      <c r="I16" t="s">
        <v>282</v>
      </c>
      <c r="J16" t="s">
        <v>282</v>
      </c>
      <c r="K16" t="s">
        <v>282</v>
      </c>
      <c r="L16" t="s">
        <v>282</v>
      </c>
      <c r="M16" t="s">
        <v>282</v>
      </c>
      <c r="N16" t="s">
        <v>282</v>
      </c>
      <c r="O16" t="s">
        <v>282</v>
      </c>
      <c r="P16" t="s">
        <v>282</v>
      </c>
      <c r="Q16" t="s">
        <v>282</v>
      </c>
      <c r="R16" t="s">
        <v>282</v>
      </c>
      <c r="S16" t="s">
        <v>282</v>
      </c>
      <c r="T16" t="s">
        <v>282</v>
      </c>
      <c r="U16" t="s">
        <v>282</v>
      </c>
      <c r="V16" t="s">
        <v>282</v>
      </c>
      <c r="W16" t="s">
        <v>282</v>
      </c>
      <c r="X16" t="s">
        <v>282</v>
      </c>
      <c r="Y16" t="s">
        <v>282</v>
      </c>
      <c r="Z16" t="s">
        <v>282</v>
      </c>
      <c r="AA16">
        <v>0</v>
      </c>
      <c r="AB16" t="s">
        <v>282</v>
      </c>
      <c r="AC16" t="s">
        <v>282</v>
      </c>
      <c r="AD16" t="s">
        <v>282</v>
      </c>
      <c r="AE16">
        <v>0</v>
      </c>
      <c r="AF16" t="s">
        <v>282</v>
      </c>
      <c r="AG16" t="s">
        <v>282</v>
      </c>
      <c r="AH16" t="s">
        <v>282</v>
      </c>
      <c r="AI16" t="s">
        <v>282</v>
      </c>
      <c r="AJ16" t="s">
        <v>282</v>
      </c>
      <c r="AK16" t="s">
        <v>282</v>
      </c>
      <c r="AL16" t="s">
        <v>282</v>
      </c>
      <c r="AM16" t="s">
        <v>282</v>
      </c>
      <c r="AN16" t="s">
        <v>282</v>
      </c>
      <c r="AO16" t="s">
        <v>282</v>
      </c>
      <c r="AP16" t="s">
        <v>282</v>
      </c>
      <c r="AQ16" t="s">
        <v>282</v>
      </c>
      <c r="AR16" t="s">
        <v>282</v>
      </c>
      <c r="AS16" t="s">
        <v>282</v>
      </c>
      <c r="AT16" t="s">
        <v>282</v>
      </c>
      <c r="AU16" t="s">
        <v>282</v>
      </c>
      <c r="AV16" t="s">
        <v>282</v>
      </c>
      <c r="AW16" t="s">
        <v>282</v>
      </c>
      <c r="AX16" t="s">
        <v>282</v>
      </c>
      <c r="AY16" t="s">
        <v>282</v>
      </c>
      <c r="AZ16" t="s">
        <v>282</v>
      </c>
      <c r="BA16" t="s">
        <v>282</v>
      </c>
      <c r="BB16" t="s">
        <v>282</v>
      </c>
      <c r="BC16" t="s">
        <v>282</v>
      </c>
      <c r="BD16" t="s">
        <v>282</v>
      </c>
      <c r="BE16" t="s">
        <v>282</v>
      </c>
      <c r="BF16" t="s">
        <v>282</v>
      </c>
      <c r="BG16" t="s">
        <v>282</v>
      </c>
      <c r="BH16" t="s">
        <v>282</v>
      </c>
      <c r="BI16" t="s">
        <v>282</v>
      </c>
      <c r="BJ16" t="s">
        <v>282</v>
      </c>
      <c r="BK16" t="s">
        <v>282</v>
      </c>
      <c r="BL16" t="s">
        <v>282</v>
      </c>
      <c r="BM16" t="s">
        <v>282</v>
      </c>
      <c r="BN16" t="s">
        <v>282</v>
      </c>
      <c r="BO16" t="s">
        <v>282</v>
      </c>
      <c r="BP16" t="s">
        <v>282</v>
      </c>
      <c r="BQ16" t="s">
        <v>282</v>
      </c>
      <c r="BR16" t="s">
        <v>282</v>
      </c>
      <c r="BS16" t="s">
        <v>282</v>
      </c>
      <c r="BT16" t="s">
        <v>282</v>
      </c>
      <c r="BU16" t="s">
        <v>282</v>
      </c>
      <c r="BV16" t="s">
        <v>282</v>
      </c>
      <c r="BW16" t="s">
        <v>282</v>
      </c>
      <c r="BX16" t="s">
        <v>282</v>
      </c>
      <c r="BY16" t="s">
        <v>282</v>
      </c>
      <c r="BZ16" t="s">
        <v>282</v>
      </c>
      <c r="CA16" t="s">
        <v>282</v>
      </c>
      <c r="CB16" t="s">
        <v>282</v>
      </c>
      <c r="CC16" t="s">
        <v>282</v>
      </c>
      <c r="CD16" t="s">
        <v>282</v>
      </c>
      <c r="CE16" t="s">
        <v>282</v>
      </c>
      <c r="CF16" t="s">
        <v>282</v>
      </c>
      <c r="CG16" t="s">
        <v>282</v>
      </c>
      <c r="CH16" t="s">
        <v>282</v>
      </c>
      <c r="CI16" t="s">
        <v>282</v>
      </c>
      <c r="CJ16" t="s">
        <v>282</v>
      </c>
      <c r="CK16" t="s">
        <v>282</v>
      </c>
      <c r="CL16" t="s">
        <v>282</v>
      </c>
      <c r="CM16" t="s">
        <v>282</v>
      </c>
      <c r="CN16" t="s">
        <v>282</v>
      </c>
      <c r="CO16" t="s">
        <v>282</v>
      </c>
      <c r="CP16" t="s">
        <v>282</v>
      </c>
      <c r="CQ16" t="s">
        <v>282</v>
      </c>
      <c r="CR16" t="s">
        <v>282</v>
      </c>
      <c r="CS16" t="s">
        <v>282</v>
      </c>
      <c r="CT16" t="s">
        <v>282</v>
      </c>
      <c r="CU16" t="s">
        <v>282</v>
      </c>
      <c r="CV16" t="s">
        <v>282</v>
      </c>
      <c r="CW16" t="s">
        <v>282</v>
      </c>
      <c r="CX16" t="s">
        <v>282</v>
      </c>
      <c r="CY16" t="s">
        <v>282</v>
      </c>
      <c r="CZ16" t="s">
        <v>282</v>
      </c>
      <c r="DA16" t="s">
        <v>282</v>
      </c>
      <c r="DB16" t="s">
        <v>282</v>
      </c>
      <c r="DC16" t="s">
        <v>282</v>
      </c>
      <c r="DD16" t="s">
        <v>282</v>
      </c>
      <c r="DE16" t="s">
        <v>282</v>
      </c>
      <c r="DF16" t="s">
        <v>282</v>
      </c>
      <c r="DG16" t="s">
        <v>282</v>
      </c>
      <c r="DH16" t="s">
        <v>282</v>
      </c>
      <c r="DI16" t="s">
        <v>282</v>
      </c>
      <c r="DJ16" t="s">
        <v>282</v>
      </c>
      <c r="DK16" t="s">
        <v>282</v>
      </c>
      <c r="DL16" t="s">
        <v>282</v>
      </c>
      <c r="DM16" t="s">
        <v>282</v>
      </c>
      <c r="DN16" t="s">
        <v>282</v>
      </c>
      <c r="DO16" t="s">
        <v>282</v>
      </c>
      <c r="DP16" t="s">
        <v>282</v>
      </c>
      <c r="DQ16" t="s">
        <v>282</v>
      </c>
      <c r="DR16" t="s">
        <v>282</v>
      </c>
      <c r="DS16" t="s">
        <v>282</v>
      </c>
      <c r="DT16" t="s">
        <v>282</v>
      </c>
      <c r="DU16" t="s">
        <v>282</v>
      </c>
      <c r="DV16" t="s">
        <v>282</v>
      </c>
      <c r="DW16" t="s">
        <v>282</v>
      </c>
      <c r="DX16" t="s">
        <v>282</v>
      </c>
      <c r="DY16" t="s">
        <v>282</v>
      </c>
      <c r="DZ16" t="s">
        <v>282</v>
      </c>
      <c r="EA16" t="s">
        <v>282</v>
      </c>
      <c r="EB16" t="s">
        <v>282</v>
      </c>
      <c r="EC16" t="s">
        <v>282</v>
      </c>
      <c r="ED16" t="s">
        <v>282</v>
      </c>
      <c r="EE16" t="s">
        <v>282</v>
      </c>
      <c r="EF16" t="s">
        <v>282</v>
      </c>
      <c r="EG16" t="s">
        <v>282</v>
      </c>
      <c r="EH16" t="s">
        <v>282</v>
      </c>
      <c r="EI16" t="s">
        <v>282</v>
      </c>
      <c r="EJ16" t="s">
        <v>282</v>
      </c>
    </row>
    <row r="17" spans="1:140">
      <c r="A17" t="s">
        <v>21</v>
      </c>
      <c r="B17" t="s">
        <v>282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282</v>
      </c>
      <c r="I17">
        <v>0.55000000000000004</v>
      </c>
      <c r="J17" t="s">
        <v>282</v>
      </c>
      <c r="K17" t="s">
        <v>282</v>
      </c>
      <c r="L17" t="s">
        <v>282</v>
      </c>
      <c r="M17" t="s">
        <v>282</v>
      </c>
      <c r="N17" t="s">
        <v>282</v>
      </c>
      <c r="O17">
        <v>-0.12602095672146901</v>
      </c>
      <c r="P17" t="s">
        <v>282</v>
      </c>
      <c r="Q17" t="s">
        <v>282</v>
      </c>
      <c r="R17" t="s">
        <v>282</v>
      </c>
      <c r="S17" t="s">
        <v>282</v>
      </c>
      <c r="T17" t="s">
        <v>282</v>
      </c>
      <c r="U17" t="s">
        <v>282</v>
      </c>
      <c r="V17" t="s">
        <v>282</v>
      </c>
      <c r="W17" t="s">
        <v>282</v>
      </c>
      <c r="X17" t="s">
        <v>282</v>
      </c>
      <c r="Y17" t="s">
        <v>282</v>
      </c>
      <c r="Z17" t="s">
        <v>282</v>
      </c>
      <c r="AA17">
        <v>0</v>
      </c>
      <c r="AB17">
        <v>0.24</v>
      </c>
      <c r="AC17" t="s">
        <v>282</v>
      </c>
      <c r="AD17" t="s">
        <v>282</v>
      </c>
      <c r="AE17">
        <v>0</v>
      </c>
      <c r="AF17" t="s">
        <v>282</v>
      </c>
      <c r="AG17" t="s">
        <v>282</v>
      </c>
      <c r="AH17" t="s">
        <v>282</v>
      </c>
      <c r="AI17" t="s">
        <v>282</v>
      </c>
      <c r="AJ17" t="s">
        <v>282</v>
      </c>
      <c r="AK17" t="s">
        <v>282</v>
      </c>
      <c r="AL17" t="s">
        <v>282</v>
      </c>
      <c r="AM17" t="s">
        <v>282</v>
      </c>
      <c r="AN17" t="s">
        <v>282</v>
      </c>
      <c r="AO17" t="s">
        <v>282</v>
      </c>
      <c r="AP17" t="s">
        <v>282</v>
      </c>
      <c r="AQ17" t="s">
        <v>282</v>
      </c>
      <c r="AR17" t="s">
        <v>282</v>
      </c>
      <c r="AS17" t="s">
        <v>282</v>
      </c>
      <c r="AT17" t="s">
        <v>282</v>
      </c>
      <c r="AU17" t="s">
        <v>282</v>
      </c>
      <c r="AV17" t="s">
        <v>282</v>
      </c>
      <c r="AW17" t="s">
        <v>282</v>
      </c>
      <c r="AX17" t="s">
        <v>282</v>
      </c>
      <c r="AY17" t="s">
        <v>282</v>
      </c>
      <c r="AZ17" t="s">
        <v>282</v>
      </c>
      <c r="BA17" t="s">
        <v>282</v>
      </c>
      <c r="BB17" t="s">
        <v>282</v>
      </c>
      <c r="BC17" t="s">
        <v>282</v>
      </c>
      <c r="BD17" t="s">
        <v>282</v>
      </c>
      <c r="BE17" t="s">
        <v>282</v>
      </c>
      <c r="BF17" t="s">
        <v>282</v>
      </c>
      <c r="BG17" t="s">
        <v>282</v>
      </c>
      <c r="BH17" t="s">
        <v>282</v>
      </c>
      <c r="BI17" t="s">
        <v>282</v>
      </c>
      <c r="BJ17" t="s">
        <v>282</v>
      </c>
      <c r="BK17" t="s">
        <v>282</v>
      </c>
      <c r="BL17" t="s">
        <v>282</v>
      </c>
      <c r="BM17" t="s">
        <v>282</v>
      </c>
      <c r="BN17" t="s">
        <v>282</v>
      </c>
      <c r="BO17" t="s">
        <v>282</v>
      </c>
      <c r="BP17" t="s">
        <v>282</v>
      </c>
      <c r="BQ17" t="s">
        <v>282</v>
      </c>
      <c r="BR17" t="s">
        <v>282</v>
      </c>
      <c r="BS17" t="s">
        <v>282</v>
      </c>
      <c r="BT17" t="s">
        <v>282</v>
      </c>
      <c r="BU17" t="s">
        <v>282</v>
      </c>
      <c r="BV17" t="s">
        <v>282</v>
      </c>
      <c r="BW17" t="s">
        <v>282</v>
      </c>
      <c r="BX17" t="s">
        <v>282</v>
      </c>
      <c r="BY17" t="s">
        <v>282</v>
      </c>
      <c r="BZ17" t="s">
        <v>282</v>
      </c>
      <c r="CA17" t="s">
        <v>282</v>
      </c>
      <c r="CB17" t="s">
        <v>282</v>
      </c>
      <c r="CC17" t="s">
        <v>282</v>
      </c>
      <c r="CD17" t="s">
        <v>282</v>
      </c>
      <c r="CE17" t="s">
        <v>282</v>
      </c>
      <c r="CF17" t="s">
        <v>282</v>
      </c>
      <c r="CG17" t="s">
        <v>282</v>
      </c>
      <c r="CH17" t="s">
        <v>282</v>
      </c>
      <c r="CI17" t="s">
        <v>282</v>
      </c>
      <c r="CJ17" t="s">
        <v>282</v>
      </c>
      <c r="CK17" t="s">
        <v>282</v>
      </c>
      <c r="CL17" t="s">
        <v>282</v>
      </c>
      <c r="CM17" t="s">
        <v>282</v>
      </c>
      <c r="CN17" t="s">
        <v>282</v>
      </c>
      <c r="CO17" t="s">
        <v>282</v>
      </c>
      <c r="CP17" t="s">
        <v>282</v>
      </c>
      <c r="CQ17" t="s">
        <v>282</v>
      </c>
      <c r="CR17" t="s">
        <v>282</v>
      </c>
      <c r="CS17" t="s">
        <v>282</v>
      </c>
      <c r="CT17" t="s">
        <v>282</v>
      </c>
      <c r="CU17" t="s">
        <v>282</v>
      </c>
      <c r="CV17" t="s">
        <v>282</v>
      </c>
      <c r="CW17" t="s">
        <v>282</v>
      </c>
      <c r="CX17" t="s">
        <v>282</v>
      </c>
      <c r="CY17" t="s">
        <v>282</v>
      </c>
      <c r="CZ17" t="s">
        <v>282</v>
      </c>
      <c r="DA17" t="s">
        <v>282</v>
      </c>
      <c r="DB17" t="s">
        <v>282</v>
      </c>
      <c r="DC17" t="s">
        <v>282</v>
      </c>
      <c r="DD17" t="s">
        <v>282</v>
      </c>
      <c r="DE17" t="s">
        <v>282</v>
      </c>
      <c r="DF17" t="s">
        <v>282</v>
      </c>
      <c r="DG17" t="s">
        <v>282</v>
      </c>
      <c r="DH17" t="s">
        <v>282</v>
      </c>
      <c r="DI17" t="s">
        <v>282</v>
      </c>
      <c r="DJ17" t="s">
        <v>282</v>
      </c>
      <c r="DK17" t="s">
        <v>282</v>
      </c>
      <c r="DL17" t="s">
        <v>282</v>
      </c>
      <c r="DM17" t="s">
        <v>282</v>
      </c>
      <c r="DN17" t="s">
        <v>282</v>
      </c>
      <c r="DO17" t="s">
        <v>282</v>
      </c>
      <c r="DP17" t="s">
        <v>282</v>
      </c>
      <c r="DQ17" t="s">
        <v>282</v>
      </c>
      <c r="DR17" t="s">
        <v>282</v>
      </c>
      <c r="DS17" t="s">
        <v>282</v>
      </c>
      <c r="DT17" t="s">
        <v>282</v>
      </c>
      <c r="DU17" t="s">
        <v>282</v>
      </c>
      <c r="DV17" t="s">
        <v>282</v>
      </c>
      <c r="DW17" t="s">
        <v>282</v>
      </c>
      <c r="DX17" t="s">
        <v>282</v>
      </c>
      <c r="DY17" t="s">
        <v>282</v>
      </c>
      <c r="DZ17" t="s">
        <v>282</v>
      </c>
      <c r="EA17" t="s">
        <v>282</v>
      </c>
      <c r="EB17" t="s">
        <v>282</v>
      </c>
      <c r="EC17" t="s">
        <v>282</v>
      </c>
      <c r="ED17" t="s">
        <v>282</v>
      </c>
      <c r="EE17" t="s">
        <v>282</v>
      </c>
      <c r="EF17" t="s">
        <v>282</v>
      </c>
      <c r="EG17" t="s">
        <v>282</v>
      </c>
      <c r="EH17" t="s">
        <v>282</v>
      </c>
      <c r="EI17" t="s">
        <v>282</v>
      </c>
      <c r="EJ17" t="s">
        <v>282</v>
      </c>
    </row>
    <row r="18" spans="1:140">
      <c r="A18" t="s">
        <v>22</v>
      </c>
      <c r="B18" t="s">
        <v>282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282</v>
      </c>
      <c r="I18">
        <v>0.16239999999999999</v>
      </c>
      <c r="J18" t="s">
        <v>282</v>
      </c>
      <c r="K18" t="s">
        <v>282</v>
      </c>
      <c r="L18" t="s">
        <v>282</v>
      </c>
      <c r="M18" t="s">
        <v>282</v>
      </c>
      <c r="N18" t="s">
        <v>282</v>
      </c>
      <c r="O18">
        <v>-0.12602095672146901</v>
      </c>
      <c r="P18" t="s">
        <v>282</v>
      </c>
      <c r="Q18" t="s">
        <v>282</v>
      </c>
      <c r="R18" t="s">
        <v>282</v>
      </c>
      <c r="S18" t="s">
        <v>282</v>
      </c>
      <c r="T18" t="s">
        <v>282</v>
      </c>
      <c r="U18" t="s">
        <v>282</v>
      </c>
      <c r="V18" t="s">
        <v>282</v>
      </c>
      <c r="W18" t="s">
        <v>282</v>
      </c>
      <c r="X18" t="s">
        <v>282</v>
      </c>
      <c r="Y18" t="s">
        <v>282</v>
      </c>
      <c r="Z18" t="s">
        <v>282</v>
      </c>
      <c r="AA18">
        <v>0</v>
      </c>
      <c r="AB18">
        <v>0.24</v>
      </c>
      <c r="AC18" t="s">
        <v>282</v>
      </c>
      <c r="AD18" t="s">
        <v>282</v>
      </c>
      <c r="AE18">
        <v>0</v>
      </c>
      <c r="AF18" t="s">
        <v>282</v>
      </c>
      <c r="AG18" t="s">
        <v>282</v>
      </c>
      <c r="AH18" t="s">
        <v>282</v>
      </c>
      <c r="AI18" t="s">
        <v>282</v>
      </c>
      <c r="AJ18" t="s">
        <v>282</v>
      </c>
      <c r="AK18" t="s">
        <v>282</v>
      </c>
      <c r="AL18" t="s">
        <v>282</v>
      </c>
      <c r="AM18" t="s">
        <v>282</v>
      </c>
      <c r="AN18" t="s">
        <v>282</v>
      </c>
      <c r="AO18" t="s">
        <v>282</v>
      </c>
      <c r="AP18" t="s">
        <v>282</v>
      </c>
      <c r="AQ18" t="s">
        <v>282</v>
      </c>
      <c r="AR18" t="s">
        <v>282</v>
      </c>
      <c r="AS18" t="s">
        <v>282</v>
      </c>
      <c r="AT18" t="s">
        <v>282</v>
      </c>
      <c r="AU18" t="s">
        <v>282</v>
      </c>
      <c r="AV18" t="s">
        <v>282</v>
      </c>
      <c r="AW18" t="s">
        <v>282</v>
      </c>
      <c r="AX18" t="s">
        <v>282</v>
      </c>
      <c r="AY18" t="s">
        <v>282</v>
      </c>
      <c r="AZ18" t="s">
        <v>282</v>
      </c>
      <c r="BA18" t="s">
        <v>282</v>
      </c>
      <c r="BB18" t="s">
        <v>282</v>
      </c>
      <c r="BC18" t="s">
        <v>282</v>
      </c>
      <c r="BD18" t="s">
        <v>282</v>
      </c>
      <c r="BE18" t="s">
        <v>282</v>
      </c>
      <c r="BF18" t="s">
        <v>282</v>
      </c>
      <c r="BG18" t="s">
        <v>282</v>
      </c>
      <c r="BH18" t="s">
        <v>282</v>
      </c>
      <c r="BI18" t="s">
        <v>282</v>
      </c>
      <c r="BJ18" t="s">
        <v>282</v>
      </c>
      <c r="BK18" t="s">
        <v>282</v>
      </c>
      <c r="BL18" t="s">
        <v>282</v>
      </c>
      <c r="BM18" t="s">
        <v>282</v>
      </c>
      <c r="BN18" t="s">
        <v>282</v>
      </c>
      <c r="BO18" t="s">
        <v>282</v>
      </c>
      <c r="BP18" t="s">
        <v>282</v>
      </c>
      <c r="BQ18" t="s">
        <v>282</v>
      </c>
      <c r="BR18" t="s">
        <v>282</v>
      </c>
      <c r="BS18" t="s">
        <v>282</v>
      </c>
      <c r="BT18" t="s">
        <v>282</v>
      </c>
      <c r="BU18" t="s">
        <v>282</v>
      </c>
      <c r="BV18" t="s">
        <v>282</v>
      </c>
      <c r="BW18" t="s">
        <v>282</v>
      </c>
      <c r="BX18" t="s">
        <v>282</v>
      </c>
      <c r="BY18" t="s">
        <v>282</v>
      </c>
      <c r="BZ18" t="s">
        <v>282</v>
      </c>
      <c r="CA18" t="s">
        <v>282</v>
      </c>
      <c r="CB18" t="s">
        <v>282</v>
      </c>
      <c r="CC18" t="s">
        <v>282</v>
      </c>
      <c r="CD18" t="s">
        <v>282</v>
      </c>
      <c r="CE18" t="s">
        <v>282</v>
      </c>
      <c r="CF18" t="s">
        <v>282</v>
      </c>
      <c r="CG18" t="s">
        <v>282</v>
      </c>
      <c r="CH18" t="s">
        <v>282</v>
      </c>
      <c r="CI18" t="s">
        <v>282</v>
      </c>
      <c r="CJ18" t="s">
        <v>282</v>
      </c>
      <c r="CK18" t="s">
        <v>282</v>
      </c>
      <c r="CL18" t="s">
        <v>282</v>
      </c>
      <c r="CM18" t="s">
        <v>282</v>
      </c>
      <c r="CN18" t="s">
        <v>282</v>
      </c>
      <c r="CO18" t="s">
        <v>282</v>
      </c>
      <c r="CP18" t="s">
        <v>282</v>
      </c>
      <c r="CQ18" t="s">
        <v>282</v>
      </c>
      <c r="CR18" t="s">
        <v>282</v>
      </c>
      <c r="CS18" t="s">
        <v>282</v>
      </c>
      <c r="CT18" t="s">
        <v>282</v>
      </c>
      <c r="CU18" t="s">
        <v>282</v>
      </c>
      <c r="CV18" t="s">
        <v>282</v>
      </c>
      <c r="CW18" t="s">
        <v>282</v>
      </c>
      <c r="CX18" t="s">
        <v>282</v>
      </c>
      <c r="CY18" t="s">
        <v>282</v>
      </c>
      <c r="CZ18" t="s">
        <v>282</v>
      </c>
      <c r="DA18" t="s">
        <v>282</v>
      </c>
      <c r="DB18" t="s">
        <v>282</v>
      </c>
      <c r="DC18" t="s">
        <v>282</v>
      </c>
      <c r="DD18" t="s">
        <v>282</v>
      </c>
      <c r="DE18" t="s">
        <v>282</v>
      </c>
      <c r="DF18" t="s">
        <v>282</v>
      </c>
      <c r="DG18" t="s">
        <v>282</v>
      </c>
      <c r="DH18" t="s">
        <v>282</v>
      </c>
      <c r="DI18" t="s">
        <v>282</v>
      </c>
      <c r="DJ18" t="s">
        <v>282</v>
      </c>
      <c r="DK18" t="s">
        <v>282</v>
      </c>
      <c r="DL18" t="s">
        <v>282</v>
      </c>
      <c r="DM18" t="s">
        <v>282</v>
      </c>
      <c r="DN18" t="s">
        <v>282</v>
      </c>
      <c r="DO18" t="s">
        <v>282</v>
      </c>
      <c r="DP18" t="s">
        <v>282</v>
      </c>
      <c r="DQ18" t="s">
        <v>282</v>
      </c>
      <c r="DR18" t="s">
        <v>282</v>
      </c>
      <c r="DS18" t="s">
        <v>282</v>
      </c>
      <c r="DT18" t="s">
        <v>282</v>
      </c>
      <c r="DU18" t="s">
        <v>282</v>
      </c>
      <c r="DV18" t="s">
        <v>282</v>
      </c>
      <c r="DW18" t="s">
        <v>282</v>
      </c>
      <c r="DX18" t="s">
        <v>282</v>
      </c>
      <c r="DY18" t="s">
        <v>282</v>
      </c>
      <c r="DZ18" t="s">
        <v>282</v>
      </c>
      <c r="EA18" t="s">
        <v>282</v>
      </c>
      <c r="EB18" t="s">
        <v>282</v>
      </c>
      <c r="EC18" t="s">
        <v>282</v>
      </c>
      <c r="ED18" t="s">
        <v>282</v>
      </c>
      <c r="EE18" t="s">
        <v>282</v>
      </c>
      <c r="EF18" t="s">
        <v>282</v>
      </c>
      <c r="EG18" t="s">
        <v>282</v>
      </c>
      <c r="EH18" t="s">
        <v>282</v>
      </c>
      <c r="EI18" t="s">
        <v>282</v>
      </c>
      <c r="EJ18" t="s">
        <v>282</v>
      </c>
    </row>
    <row r="19" spans="1:140">
      <c r="A19" t="s">
        <v>23</v>
      </c>
      <c r="B19" t="s">
        <v>282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282</v>
      </c>
      <c r="I19">
        <v>6.4000000000000001E-2</v>
      </c>
      <c r="J19" t="s">
        <v>282</v>
      </c>
      <c r="K19" t="s">
        <v>282</v>
      </c>
      <c r="L19" t="s">
        <v>282</v>
      </c>
      <c r="M19" t="s">
        <v>282</v>
      </c>
      <c r="N19" t="s">
        <v>282</v>
      </c>
      <c r="O19">
        <v>-0.12602095672146901</v>
      </c>
      <c r="P19" t="s">
        <v>282</v>
      </c>
      <c r="Q19" t="s">
        <v>282</v>
      </c>
      <c r="R19" t="s">
        <v>282</v>
      </c>
      <c r="S19" t="s">
        <v>282</v>
      </c>
      <c r="T19" t="s">
        <v>282</v>
      </c>
      <c r="U19" t="s">
        <v>282</v>
      </c>
      <c r="V19" t="s">
        <v>282</v>
      </c>
      <c r="W19" t="s">
        <v>282</v>
      </c>
      <c r="X19" t="s">
        <v>282</v>
      </c>
      <c r="Y19" t="s">
        <v>282</v>
      </c>
      <c r="Z19" t="s">
        <v>282</v>
      </c>
      <c r="AA19">
        <v>0</v>
      </c>
      <c r="AB19">
        <v>0.24</v>
      </c>
      <c r="AC19" t="s">
        <v>282</v>
      </c>
      <c r="AD19" t="s">
        <v>282</v>
      </c>
      <c r="AE19">
        <v>0</v>
      </c>
      <c r="AF19" t="s">
        <v>282</v>
      </c>
      <c r="AG19" t="s">
        <v>282</v>
      </c>
      <c r="AH19" t="s">
        <v>282</v>
      </c>
      <c r="AI19" t="s">
        <v>282</v>
      </c>
      <c r="AJ19" t="s">
        <v>282</v>
      </c>
      <c r="AK19" t="s">
        <v>282</v>
      </c>
      <c r="AL19" t="s">
        <v>282</v>
      </c>
      <c r="AM19" t="s">
        <v>282</v>
      </c>
      <c r="AN19" t="s">
        <v>282</v>
      </c>
      <c r="AO19" t="s">
        <v>282</v>
      </c>
      <c r="AP19" t="s">
        <v>282</v>
      </c>
      <c r="AQ19" t="s">
        <v>282</v>
      </c>
      <c r="AR19" t="s">
        <v>282</v>
      </c>
      <c r="AS19" t="s">
        <v>282</v>
      </c>
      <c r="AT19" t="s">
        <v>282</v>
      </c>
      <c r="AU19" t="s">
        <v>282</v>
      </c>
      <c r="AV19" t="s">
        <v>282</v>
      </c>
      <c r="AW19" t="s">
        <v>282</v>
      </c>
      <c r="AX19" t="s">
        <v>282</v>
      </c>
      <c r="AY19" t="s">
        <v>282</v>
      </c>
      <c r="AZ19" t="s">
        <v>282</v>
      </c>
      <c r="BA19" t="s">
        <v>282</v>
      </c>
      <c r="BB19" t="s">
        <v>282</v>
      </c>
      <c r="BC19" t="s">
        <v>282</v>
      </c>
      <c r="BD19" t="s">
        <v>282</v>
      </c>
      <c r="BE19" t="s">
        <v>282</v>
      </c>
      <c r="BF19" t="s">
        <v>282</v>
      </c>
      <c r="BG19" t="s">
        <v>282</v>
      </c>
      <c r="BH19" t="s">
        <v>282</v>
      </c>
      <c r="BI19" t="s">
        <v>282</v>
      </c>
      <c r="BJ19" t="s">
        <v>282</v>
      </c>
      <c r="BK19" t="s">
        <v>282</v>
      </c>
      <c r="BL19" t="s">
        <v>282</v>
      </c>
      <c r="BM19" t="s">
        <v>282</v>
      </c>
      <c r="BN19" t="s">
        <v>282</v>
      </c>
      <c r="BO19" t="s">
        <v>282</v>
      </c>
      <c r="BP19" t="s">
        <v>282</v>
      </c>
      <c r="BQ19" t="s">
        <v>282</v>
      </c>
      <c r="BR19" t="s">
        <v>282</v>
      </c>
      <c r="BS19" t="s">
        <v>282</v>
      </c>
      <c r="BT19" t="s">
        <v>282</v>
      </c>
      <c r="BU19" t="s">
        <v>282</v>
      </c>
      <c r="BV19" t="s">
        <v>282</v>
      </c>
      <c r="BW19" t="s">
        <v>282</v>
      </c>
      <c r="BX19" t="s">
        <v>282</v>
      </c>
      <c r="BY19" t="s">
        <v>282</v>
      </c>
      <c r="BZ19" t="s">
        <v>282</v>
      </c>
      <c r="CA19" t="s">
        <v>282</v>
      </c>
      <c r="CB19" t="s">
        <v>282</v>
      </c>
      <c r="CC19" t="s">
        <v>282</v>
      </c>
      <c r="CD19" t="s">
        <v>282</v>
      </c>
      <c r="CE19" t="s">
        <v>282</v>
      </c>
      <c r="CF19" t="s">
        <v>282</v>
      </c>
      <c r="CG19" t="s">
        <v>282</v>
      </c>
      <c r="CH19" t="s">
        <v>282</v>
      </c>
      <c r="CI19" t="s">
        <v>282</v>
      </c>
      <c r="CJ19" t="s">
        <v>282</v>
      </c>
      <c r="CK19" t="s">
        <v>282</v>
      </c>
      <c r="CL19" t="s">
        <v>282</v>
      </c>
      <c r="CM19" t="s">
        <v>282</v>
      </c>
      <c r="CN19" t="s">
        <v>282</v>
      </c>
      <c r="CO19" t="s">
        <v>282</v>
      </c>
      <c r="CP19" t="s">
        <v>282</v>
      </c>
      <c r="CQ19" t="s">
        <v>282</v>
      </c>
      <c r="CR19" t="s">
        <v>282</v>
      </c>
      <c r="CS19" t="s">
        <v>282</v>
      </c>
      <c r="CT19" t="s">
        <v>282</v>
      </c>
      <c r="CU19" t="s">
        <v>282</v>
      </c>
      <c r="CV19" t="s">
        <v>282</v>
      </c>
      <c r="CW19" t="s">
        <v>282</v>
      </c>
      <c r="CX19" t="s">
        <v>282</v>
      </c>
      <c r="CY19" t="s">
        <v>282</v>
      </c>
      <c r="CZ19" t="s">
        <v>282</v>
      </c>
      <c r="DA19" t="s">
        <v>282</v>
      </c>
      <c r="DB19" t="s">
        <v>282</v>
      </c>
      <c r="DC19" t="s">
        <v>282</v>
      </c>
      <c r="DD19" t="s">
        <v>282</v>
      </c>
      <c r="DE19" t="s">
        <v>282</v>
      </c>
      <c r="DF19" t="s">
        <v>282</v>
      </c>
      <c r="DG19" t="s">
        <v>282</v>
      </c>
      <c r="DH19" t="s">
        <v>282</v>
      </c>
      <c r="DI19" t="s">
        <v>282</v>
      </c>
      <c r="DJ19" t="s">
        <v>282</v>
      </c>
      <c r="DK19" t="s">
        <v>282</v>
      </c>
      <c r="DL19" t="s">
        <v>282</v>
      </c>
      <c r="DM19" t="s">
        <v>282</v>
      </c>
      <c r="DN19" t="s">
        <v>282</v>
      </c>
      <c r="DO19" t="s">
        <v>282</v>
      </c>
      <c r="DP19" t="s">
        <v>282</v>
      </c>
      <c r="DQ19" t="s">
        <v>282</v>
      </c>
      <c r="DR19" t="s">
        <v>282</v>
      </c>
      <c r="DS19" t="s">
        <v>282</v>
      </c>
      <c r="DT19" t="s">
        <v>282</v>
      </c>
      <c r="DU19" t="s">
        <v>282</v>
      </c>
      <c r="DV19" t="s">
        <v>282</v>
      </c>
      <c r="DW19" t="s">
        <v>282</v>
      </c>
      <c r="DX19" t="s">
        <v>282</v>
      </c>
      <c r="DY19" t="s">
        <v>282</v>
      </c>
      <c r="DZ19" t="s">
        <v>282</v>
      </c>
      <c r="EA19" t="s">
        <v>282</v>
      </c>
      <c r="EB19" t="s">
        <v>282</v>
      </c>
      <c r="EC19" t="s">
        <v>282</v>
      </c>
      <c r="ED19" t="s">
        <v>282</v>
      </c>
      <c r="EE19" t="s">
        <v>282</v>
      </c>
      <c r="EF19" t="s">
        <v>282</v>
      </c>
      <c r="EG19" t="s">
        <v>282</v>
      </c>
      <c r="EH19" t="s">
        <v>282</v>
      </c>
      <c r="EI19" t="s">
        <v>282</v>
      </c>
      <c r="EJ19" t="s">
        <v>282</v>
      </c>
    </row>
    <row r="20" spans="1:140">
      <c r="A20" t="s">
        <v>24</v>
      </c>
      <c r="B20" t="s">
        <v>282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282</v>
      </c>
      <c r="I20">
        <v>4.7600000000000003E-2</v>
      </c>
      <c r="J20">
        <v>0</v>
      </c>
      <c r="K20" t="s">
        <v>282</v>
      </c>
      <c r="L20" t="s">
        <v>282</v>
      </c>
      <c r="M20" t="s">
        <v>282</v>
      </c>
      <c r="N20" t="s">
        <v>282</v>
      </c>
      <c r="O20">
        <v>-0.12602095672146901</v>
      </c>
      <c r="P20" t="s">
        <v>282</v>
      </c>
      <c r="Q20" t="s">
        <v>282</v>
      </c>
      <c r="R20" t="s">
        <v>282</v>
      </c>
      <c r="S20" t="s">
        <v>282</v>
      </c>
      <c r="T20" t="s">
        <v>282</v>
      </c>
      <c r="U20" t="s">
        <v>282</v>
      </c>
      <c r="V20" t="s">
        <v>282</v>
      </c>
      <c r="W20" t="s">
        <v>282</v>
      </c>
      <c r="X20" t="s">
        <v>282</v>
      </c>
      <c r="Y20" t="s">
        <v>282</v>
      </c>
      <c r="Z20" t="s">
        <v>282</v>
      </c>
      <c r="AA20">
        <v>0</v>
      </c>
      <c r="AB20">
        <v>0.24</v>
      </c>
      <c r="AC20" t="s">
        <v>282</v>
      </c>
      <c r="AD20" t="s">
        <v>282</v>
      </c>
      <c r="AE20">
        <v>3.0535900000000001E-2</v>
      </c>
      <c r="AF20" t="s">
        <v>282</v>
      </c>
      <c r="AG20" t="s">
        <v>282</v>
      </c>
      <c r="AH20" t="s">
        <v>282</v>
      </c>
      <c r="AI20" t="s">
        <v>282</v>
      </c>
      <c r="AJ20" t="s">
        <v>282</v>
      </c>
      <c r="AK20" t="s">
        <v>282</v>
      </c>
      <c r="AL20" t="s">
        <v>282</v>
      </c>
      <c r="AM20" t="s">
        <v>282</v>
      </c>
      <c r="AN20" t="s">
        <v>282</v>
      </c>
      <c r="AO20" t="s">
        <v>282</v>
      </c>
      <c r="AP20" t="s">
        <v>282</v>
      </c>
      <c r="AQ20" t="s">
        <v>282</v>
      </c>
      <c r="AR20" t="s">
        <v>282</v>
      </c>
      <c r="AS20" t="s">
        <v>282</v>
      </c>
      <c r="AT20" t="s">
        <v>282</v>
      </c>
      <c r="AU20" t="s">
        <v>282</v>
      </c>
      <c r="AV20" t="s">
        <v>282</v>
      </c>
      <c r="AW20" t="s">
        <v>282</v>
      </c>
      <c r="AX20" t="s">
        <v>282</v>
      </c>
      <c r="AY20" t="s">
        <v>282</v>
      </c>
      <c r="AZ20" t="s">
        <v>282</v>
      </c>
      <c r="BA20" t="s">
        <v>282</v>
      </c>
      <c r="BB20" t="s">
        <v>282</v>
      </c>
      <c r="BC20" t="s">
        <v>282</v>
      </c>
      <c r="BD20" t="s">
        <v>282</v>
      </c>
      <c r="BE20" t="s">
        <v>282</v>
      </c>
      <c r="BF20" t="s">
        <v>282</v>
      </c>
      <c r="BG20" t="s">
        <v>282</v>
      </c>
      <c r="BH20" t="s">
        <v>282</v>
      </c>
      <c r="BI20" t="s">
        <v>282</v>
      </c>
      <c r="BJ20" t="s">
        <v>282</v>
      </c>
      <c r="BK20" t="s">
        <v>282</v>
      </c>
      <c r="BL20" t="s">
        <v>282</v>
      </c>
      <c r="BM20" t="s">
        <v>282</v>
      </c>
      <c r="BN20" t="s">
        <v>282</v>
      </c>
      <c r="BO20" t="s">
        <v>282</v>
      </c>
      <c r="BP20" t="s">
        <v>282</v>
      </c>
      <c r="BQ20" t="s">
        <v>282</v>
      </c>
      <c r="BR20" t="s">
        <v>282</v>
      </c>
      <c r="BS20" t="s">
        <v>282</v>
      </c>
      <c r="BT20" t="s">
        <v>282</v>
      </c>
      <c r="BU20" t="s">
        <v>282</v>
      </c>
      <c r="BV20" t="s">
        <v>282</v>
      </c>
      <c r="BW20" t="s">
        <v>282</v>
      </c>
      <c r="BX20" t="s">
        <v>282</v>
      </c>
      <c r="BY20" t="s">
        <v>282</v>
      </c>
      <c r="BZ20" t="s">
        <v>282</v>
      </c>
      <c r="CA20" t="s">
        <v>282</v>
      </c>
      <c r="CB20" t="s">
        <v>282</v>
      </c>
      <c r="CC20" t="s">
        <v>282</v>
      </c>
      <c r="CD20" t="s">
        <v>282</v>
      </c>
      <c r="CE20" t="s">
        <v>282</v>
      </c>
      <c r="CF20" t="s">
        <v>282</v>
      </c>
      <c r="CG20" t="s">
        <v>282</v>
      </c>
      <c r="CH20" t="s">
        <v>282</v>
      </c>
      <c r="CI20" t="s">
        <v>282</v>
      </c>
      <c r="CJ20" t="s">
        <v>282</v>
      </c>
      <c r="CK20" t="s">
        <v>282</v>
      </c>
      <c r="CL20" t="s">
        <v>282</v>
      </c>
      <c r="CM20" t="s">
        <v>282</v>
      </c>
      <c r="CN20" t="s">
        <v>282</v>
      </c>
      <c r="CO20" t="s">
        <v>282</v>
      </c>
      <c r="CP20" t="s">
        <v>282</v>
      </c>
      <c r="CQ20" t="s">
        <v>282</v>
      </c>
      <c r="CR20" t="s">
        <v>282</v>
      </c>
      <c r="CS20" t="s">
        <v>282</v>
      </c>
      <c r="CT20" t="s">
        <v>282</v>
      </c>
      <c r="CU20" t="s">
        <v>282</v>
      </c>
      <c r="CV20" t="s">
        <v>282</v>
      </c>
      <c r="CW20" t="s">
        <v>282</v>
      </c>
      <c r="CX20" t="s">
        <v>282</v>
      </c>
      <c r="CY20" t="s">
        <v>282</v>
      </c>
      <c r="CZ20" t="s">
        <v>282</v>
      </c>
      <c r="DA20" t="s">
        <v>282</v>
      </c>
      <c r="DB20" t="s">
        <v>282</v>
      </c>
      <c r="DC20" t="s">
        <v>282</v>
      </c>
      <c r="DD20" t="s">
        <v>282</v>
      </c>
      <c r="DE20" t="s">
        <v>282</v>
      </c>
      <c r="DF20" t="s">
        <v>282</v>
      </c>
      <c r="DG20" t="s">
        <v>282</v>
      </c>
      <c r="DH20" t="s">
        <v>282</v>
      </c>
      <c r="DI20" t="s">
        <v>282</v>
      </c>
      <c r="DJ20" t="s">
        <v>282</v>
      </c>
      <c r="DK20" t="s">
        <v>282</v>
      </c>
      <c r="DL20" t="s">
        <v>282</v>
      </c>
      <c r="DM20" t="s">
        <v>282</v>
      </c>
      <c r="DN20" t="s">
        <v>282</v>
      </c>
      <c r="DO20" t="s">
        <v>282</v>
      </c>
      <c r="DP20" t="s">
        <v>282</v>
      </c>
      <c r="DQ20" t="s">
        <v>282</v>
      </c>
      <c r="DR20" t="s">
        <v>282</v>
      </c>
      <c r="DS20" t="s">
        <v>282</v>
      </c>
      <c r="DT20" t="s">
        <v>282</v>
      </c>
      <c r="DU20" t="s">
        <v>282</v>
      </c>
      <c r="DV20" t="s">
        <v>282</v>
      </c>
      <c r="DW20" t="s">
        <v>282</v>
      </c>
      <c r="DX20" t="s">
        <v>282</v>
      </c>
      <c r="DY20" t="s">
        <v>282</v>
      </c>
      <c r="DZ20" t="s">
        <v>282</v>
      </c>
      <c r="EA20" t="s">
        <v>282</v>
      </c>
      <c r="EB20" t="s">
        <v>282</v>
      </c>
      <c r="EC20" t="s">
        <v>282</v>
      </c>
      <c r="ED20" t="s">
        <v>282</v>
      </c>
      <c r="EE20" t="s">
        <v>282</v>
      </c>
      <c r="EF20" t="s">
        <v>282</v>
      </c>
      <c r="EG20" t="s">
        <v>282</v>
      </c>
      <c r="EH20" t="s">
        <v>282</v>
      </c>
      <c r="EI20" t="s">
        <v>282</v>
      </c>
      <c r="EJ20" t="s">
        <v>282</v>
      </c>
    </row>
    <row r="21" spans="1:140">
      <c r="A21" t="s">
        <v>25</v>
      </c>
      <c r="B21" t="s">
        <v>282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282</v>
      </c>
      <c r="I21">
        <v>7.0400000000000004E-2</v>
      </c>
      <c r="J21" t="s">
        <v>282</v>
      </c>
      <c r="K21" t="s">
        <v>282</v>
      </c>
      <c r="L21" t="s">
        <v>282</v>
      </c>
      <c r="M21" t="s">
        <v>282</v>
      </c>
      <c r="N21" t="s">
        <v>282</v>
      </c>
      <c r="O21">
        <v>-0.12602095672146901</v>
      </c>
      <c r="P21" t="s">
        <v>282</v>
      </c>
      <c r="Q21" t="s">
        <v>282</v>
      </c>
      <c r="R21" t="s">
        <v>282</v>
      </c>
      <c r="S21" t="s">
        <v>282</v>
      </c>
      <c r="T21" t="s">
        <v>282</v>
      </c>
      <c r="U21" t="s">
        <v>282</v>
      </c>
      <c r="V21" t="s">
        <v>282</v>
      </c>
      <c r="W21" t="s">
        <v>282</v>
      </c>
      <c r="X21" t="s">
        <v>282</v>
      </c>
      <c r="Y21" t="s">
        <v>282</v>
      </c>
      <c r="Z21" t="s">
        <v>282</v>
      </c>
      <c r="AA21">
        <v>0</v>
      </c>
      <c r="AB21">
        <v>0.24</v>
      </c>
      <c r="AC21" t="s">
        <v>282</v>
      </c>
      <c r="AD21" t="s">
        <v>282</v>
      </c>
      <c r="AE21">
        <v>0</v>
      </c>
      <c r="AF21" t="s">
        <v>282</v>
      </c>
      <c r="AG21" t="s">
        <v>282</v>
      </c>
      <c r="AH21" t="s">
        <v>282</v>
      </c>
      <c r="AI21" t="s">
        <v>282</v>
      </c>
      <c r="AJ21" t="s">
        <v>282</v>
      </c>
      <c r="AK21" t="s">
        <v>282</v>
      </c>
      <c r="AL21" t="s">
        <v>282</v>
      </c>
      <c r="AM21" t="s">
        <v>282</v>
      </c>
      <c r="AN21" t="s">
        <v>282</v>
      </c>
      <c r="AO21" t="s">
        <v>282</v>
      </c>
      <c r="AP21" t="s">
        <v>282</v>
      </c>
      <c r="AQ21">
        <v>0.12</v>
      </c>
      <c r="AR21" t="s">
        <v>282</v>
      </c>
      <c r="AS21" t="s">
        <v>282</v>
      </c>
      <c r="AT21" t="s">
        <v>282</v>
      </c>
      <c r="AU21" t="s">
        <v>282</v>
      </c>
      <c r="AV21" t="s">
        <v>282</v>
      </c>
      <c r="AW21" t="s">
        <v>282</v>
      </c>
      <c r="AX21" t="s">
        <v>282</v>
      </c>
      <c r="AY21" t="s">
        <v>282</v>
      </c>
      <c r="AZ21" t="s">
        <v>282</v>
      </c>
      <c r="BA21" t="s">
        <v>282</v>
      </c>
      <c r="BB21" t="s">
        <v>282</v>
      </c>
      <c r="BC21" t="s">
        <v>282</v>
      </c>
      <c r="BD21" t="s">
        <v>282</v>
      </c>
      <c r="BE21" t="s">
        <v>282</v>
      </c>
      <c r="BF21" t="s">
        <v>282</v>
      </c>
      <c r="BG21" t="s">
        <v>282</v>
      </c>
      <c r="BH21" t="s">
        <v>282</v>
      </c>
      <c r="BI21" t="s">
        <v>282</v>
      </c>
      <c r="BJ21" t="s">
        <v>282</v>
      </c>
      <c r="BK21" t="s">
        <v>282</v>
      </c>
      <c r="BL21" t="s">
        <v>282</v>
      </c>
      <c r="BM21" t="s">
        <v>282</v>
      </c>
      <c r="BN21" t="s">
        <v>282</v>
      </c>
      <c r="BO21" t="s">
        <v>282</v>
      </c>
      <c r="BP21" t="s">
        <v>282</v>
      </c>
      <c r="BQ21" t="s">
        <v>282</v>
      </c>
      <c r="BR21" t="s">
        <v>282</v>
      </c>
      <c r="BS21" t="s">
        <v>282</v>
      </c>
      <c r="BT21" t="s">
        <v>282</v>
      </c>
      <c r="BU21" t="s">
        <v>282</v>
      </c>
      <c r="BV21" t="s">
        <v>282</v>
      </c>
      <c r="BW21" t="s">
        <v>282</v>
      </c>
      <c r="BX21" t="s">
        <v>282</v>
      </c>
      <c r="BY21" t="s">
        <v>282</v>
      </c>
      <c r="BZ21" t="s">
        <v>282</v>
      </c>
      <c r="CA21" t="s">
        <v>282</v>
      </c>
      <c r="CB21" t="s">
        <v>282</v>
      </c>
      <c r="CC21" t="s">
        <v>282</v>
      </c>
      <c r="CD21" t="s">
        <v>282</v>
      </c>
      <c r="CE21" t="s">
        <v>282</v>
      </c>
      <c r="CF21" t="s">
        <v>282</v>
      </c>
      <c r="CG21" t="s">
        <v>282</v>
      </c>
      <c r="CH21" t="s">
        <v>282</v>
      </c>
      <c r="CI21" t="s">
        <v>282</v>
      </c>
      <c r="CJ21" t="s">
        <v>282</v>
      </c>
      <c r="CK21" t="s">
        <v>282</v>
      </c>
      <c r="CL21" t="s">
        <v>282</v>
      </c>
      <c r="CM21" t="s">
        <v>282</v>
      </c>
      <c r="CN21" t="s">
        <v>282</v>
      </c>
      <c r="CO21" t="s">
        <v>282</v>
      </c>
      <c r="CP21" t="s">
        <v>282</v>
      </c>
      <c r="CQ21" t="s">
        <v>282</v>
      </c>
      <c r="CR21" t="s">
        <v>282</v>
      </c>
      <c r="CS21" t="s">
        <v>282</v>
      </c>
      <c r="CT21" t="s">
        <v>282</v>
      </c>
      <c r="CU21" t="s">
        <v>282</v>
      </c>
      <c r="CV21" t="s">
        <v>282</v>
      </c>
      <c r="CW21" t="s">
        <v>282</v>
      </c>
      <c r="CX21" t="s">
        <v>282</v>
      </c>
      <c r="CY21" t="s">
        <v>282</v>
      </c>
      <c r="CZ21" t="s">
        <v>282</v>
      </c>
      <c r="DA21" t="s">
        <v>282</v>
      </c>
      <c r="DB21" t="s">
        <v>282</v>
      </c>
      <c r="DC21" t="s">
        <v>282</v>
      </c>
      <c r="DD21" t="s">
        <v>282</v>
      </c>
      <c r="DE21" t="s">
        <v>282</v>
      </c>
      <c r="DF21" t="s">
        <v>282</v>
      </c>
      <c r="DG21" t="s">
        <v>282</v>
      </c>
      <c r="DH21" t="s">
        <v>282</v>
      </c>
      <c r="DI21" t="s">
        <v>282</v>
      </c>
      <c r="DJ21" t="s">
        <v>282</v>
      </c>
      <c r="DK21" t="s">
        <v>282</v>
      </c>
      <c r="DL21" t="s">
        <v>282</v>
      </c>
      <c r="DM21" t="s">
        <v>282</v>
      </c>
      <c r="DN21" t="s">
        <v>282</v>
      </c>
      <c r="DO21" t="s">
        <v>282</v>
      </c>
      <c r="DP21" t="s">
        <v>282</v>
      </c>
      <c r="DQ21" t="s">
        <v>282</v>
      </c>
      <c r="DR21" t="s">
        <v>282</v>
      </c>
      <c r="DS21" t="s">
        <v>282</v>
      </c>
      <c r="DT21" t="s">
        <v>282</v>
      </c>
      <c r="DU21" t="s">
        <v>282</v>
      </c>
      <c r="DV21" t="s">
        <v>282</v>
      </c>
      <c r="DW21" t="s">
        <v>282</v>
      </c>
      <c r="DX21" t="s">
        <v>282</v>
      </c>
      <c r="DY21" t="s">
        <v>282</v>
      </c>
      <c r="DZ21" t="s">
        <v>282</v>
      </c>
      <c r="EA21" t="s">
        <v>282</v>
      </c>
      <c r="EB21" t="s">
        <v>282</v>
      </c>
      <c r="EC21" t="s">
        <v>282</v>
      </c>
      <c r="ED21" t="s">
        <v>282</v>
      </c>
      <c r="EE21" t="s">
        <v>282</v>
      </c>
      <c r="EF21" t="s">
        <v>282</v>
      </c>
      <c r="EG21" t="s">
        <v>282</v>
      </c>
      <c r="EH21" t="s">
        <v>282</v>
      </c>
      <c r="EI21" t="s">
        <v>282</v>
      </c>
      <c r="EJ21" t="s">
        <v>282</v>
      </c>
    </row>
    <row r="22" spans="1:140">
      <c r="A22" t="s">
        <v>26</v>
      </c>
      <c r="B22" t="s">
        <v>282</v>
      </c>
      <c r="C22">
        <v>0</v>
      </c>
      <c r="D22">
        <v>0</v>
      </c>
      <c r="E22">
        <v>0</v>
      </c>
      <c r="F22">
        <v>0</v>
      </c>
      <c r="G22">
        <v>0</v>
      </c>
      <c r="H22" t="s">
        <v>282</v>
      </c>
      <c r="I22">
        <v>7.1599999999999997E-2</v>
      </c>
      <c r="J22" t="s">
        <v>282</v>
      </c>
      <c r="K22" t="s">
        <v>282</v>
      </c>
      <c r="L22" t="s">
        <v>282</v>
      </c>
      <c r="M22" t="s">
        <v>282</v>
      </c>
      <c r="N22" t="s">
        <v>282</v>
      </c>
      <c r="O22">
        <v>-0.12602095672146901</v>
      </c>
      <c r="P22" t="s">
        <v>282</v>
      </c>
      <c r="Q22" t="s">
        <v>282</v>
      </c>
      <c r="R22" t="s">
        <v>282</v>
      </c>
      <c r="S22" t="s">
        <v>282</v>
      </c>
      <c r="T22" t="s">
        <v>282</v>
      </c>
      <c r="U22" t="s">
        <v>282</v>
      </c>
      <c r="V22" t="s">
        <v>282</v>
      </c>
      <c r="W22" t="s">
        <v>282</v>
      </c>
      <c r="X22" t="s">
        <v>282</v>
      </c>
      <c r="Y22" t="s">
        <v>282</v>
      </c>
      <c r="Z22" t="s">
        <v>282</v>
      </c>
      <c r="AA22">
        <v>0</v>
      </c>
      <c r="AB22">
        <v>0.24</v>
      </c>
      <c r="AC22" t="s">
        <v>282</v>
      </c>
      <c r="AD22" t="s">
        <v>282</v>
      </c>
      <c r="AE22">
        <v>8.7599999999999987E-3</v>
      </c>
      <c r="AF22" t="s">
        <v>282</v>
      </c>
      <c r="AG22" t="s">
        <v>282</v>
      </c>
      <c r="AH22" t="s">
        <v>282</v>
      </c>
      <c r="AI22" t="s">
        <v>282</v>
      </c>
      <c r="AJ22" t="s">
        <v>282</v>
      </c>
      <c r="AK22" t="s">
        <v>282</v>
      </c>
      <c r="AL22" t="s">
        <v>282</v>
      </c>
      <c r="AM22" t="s">
        <v>282</v>
      </c>
      <c r="AN22" t="s">
        <v>282</v>
      </c>
      <c r="AO22" t="s">
        <v>282</v>
      </c>
      <c r="AP22" t="s">
        <v>282</v>
      </c>
      <c r="AQ22" t="s">
        <v>282</v>
      </c>
      <c r="AR22" t="s">
        <v>282</v>
      </c>
      <c r="AS22" t="s">
        <v>282</v>
      </c>
      <c r="AT22" t="s">
        <v>282</v>
      </c>
      <c r="AU22" t="s">
        <v>282</v>
      </c>
      <c r="AV22" t="s">
        <v>282</v>
      </c>
      <c r="AW22" t="s">
        <v>282</v>
      </c>
      <c r="AX22" t="s">
        <v>282</v>
      </c>
      <c r="AY22" t="s">
        <v>282</v>
      </c>
      <c r="AZ22" t="s">
        <v>282</v>
      </c>
      <c r="BA22" t="s">
        <v>282</v>
      </c>
      <c r="BB22" t="s">
        <v>282</v>
      </c>
      <c r="BC22" t="s">
        <v>282</v>
      </c>
      <c r="BD22" t="s">
        <v>282</v>
      </c>
      <c r="BE22" t="s">
        <v>282</v>
      </c>
      <c r="BF22" t="s">
        <v>282</v>
      </c>
      <c r="BG22" t="s">
        <v>282</v>
      </c>
      <c r="BH22" t="s">
        <v>282</v>
      </c>
      <c r="BI22" t="s">
        <v>282</v>
      </c>
      <c r="BJ22" t="s">
        <v>282</v>
      </c>
      <c r="BK22" t="s">
        <v>282</v>
      </c>
      <c r="BL22" t="s">
        <v>282</v>
      </c>
      <c r="BM22" t="s">
        <v>282</v>
      </c>
      <c r="BN22" t="s">
        <v>282</v>
      </c>
      <c r="BO22" t="s">
        <v>282</v>
      </c>
      <c r="BP22" t="s">
        <v>282</v>
      </c>
      <c r="BQ22" t="s">
        <v>282</v>
      </c>
      <c r="BR22" t="s">
        <v>282</v>
      </c>
      <c r="BS22" t="s">
        <v>282</v>
      </c>
      <c r="BT22" t="s">
        <v>282</v>
      </c>
      <c r="BU22" t="s">
        <v>282</v>
      </c>
      <c r="BV22" t="s">
        <v>282</v>
      </c>
      <c r="BW22" t="s">
        <v>282</v>
      </c>
      <c r="BX22" t="s">
        <v>282</v>
      </c>
      <c r="BY22" t="s">
        <v>282</v>
      </c>
      <c r="BZ22" t="s">
        <v>282</v>
      </c>
      <c r="CA22" t="s">
        <v>282</v>
      </c>
      <c r="CB22" t="s">
        <v>282</v>
      </c>
      <c r="CC22" t="s">
        <v>282</v>
      </c>
      <c r="CD22" t="s">
        <v>282</v>
      </c>
      <c r="CE22" t="s">
        <v>282</v>
      </c>
      <c r="CF22" t="s">
        <v>282</v>
      </c>
      <c r="CG22" t="s">
        <v>282</v>
      </c>
      <c r="CH22" t="s">
        <v>282</v>
      </c>
      <c r="CI22" t="s">
        <v>282</v>
      </c>
      <c r="CJ22" t="s">
        <v>282</v>
      </c>
      <c r="CK22" t="s">
        <v>282</v>
      </c>
      <c r="CL22" t="s">
        <v>282</v>
      </c>
      <c r="CM22" t="s">
        <v>282</v>
      </c>
      <c r="CN22" t="s">
        <v>282</v>
      </c>
      <c r="CO22" t="s">
        <v>282</v>
      </c>
      <c r="CP22" t="s">
        <v>282</v>
      </c>
      <c r="CQ22" t="s">
        <v>282</v>
      </c>
      <c r="CR22" t="s">
        <v>282</v>
      </c>
      <c r="CS22" t="s">
        <v>282</v>
      </c>
      <c r="CT22" t="s">
        <v>282</v>
      </c>
      <c r="CU22" t="s">
        <v>282</v>
      </c>
      <c r="CV22" t="s">
        <v>282</v>
      </c>
      <c r="CW22" t="s">
        <v>282</v>
      </c>
      <c r="CX22" t="s">
        <v>282</v>
      </c>
      <c r="CY22" t="s">
        <v>282</v>
      </c>
      <c r="CZ22" t="s">
        <v>282</v>
      </c>
      <c r="DA22" t="s">
        <v>282</v>
      </c>
      <c r="DB22" t="s">
        <v>282</v>
      </c>
      <c r="DC22" t="s">
        <v>282</v>
      </c>
      <c r="DD22" t="s">
        <v>282</v>
      </c>
      <c r="DE22" t="s">
        <v>282</v>
      </c>
      <c r="DF22" t="s">
        <v>282</v>
      </c>
      <c r="DG22" t="s">
        <v>282</v>
      </c>
      <c r="DH22" t="s">
        <v>282</v>
      </c>
      <c r="DI22" t="s">
        <v>282</v>
      </c>
      <c r="DJ22" t="s">
        <v>282</v>
      </c>
      <c r="DK22" t="s">
        <v>282</v>
      </c>
      <c r="DL22" t="s">
        <v>282</v>
      </c>
      <c r="DM22" t="s">
        <v>282</v>
      </c>
      <c r="DN22" t="s">
        <v>282</v>
      </c>
      <c r="DO22" t="s">
        <v>282</v>
      </c>
      <c r="DP22" t="s">
        <v>282</v>
      </c>
      <c r="DQ22" t="s">
        <v>282</v>
      </c>
      <c r="DR22" t="s">
        <v>282</v>
      </c>
      <c r="DS22" t="s">
        <v>282</v>
      </c>
      <c r="DT22" t="s">
        <v>282</v>
      </c>
      <c r="DU22" t="s">
        <v>282</v>
      </c>
      <c r="DV22" t="s">
        <v>282</v>
      </c>
      <c r="DW22" t="s">
        <v>282</v>
      </c>
      <c r="DX22" t="s">
        <v>282</v>
      </c>
      <c r="DY22" t="s">
        <v>282</v>
      </c>
      <c r="DZ22" t="s">
        <v>282</v>
      </c>
      <c r="EA22" t="s">
        <v>282</v>
      </c>
      <c r="EB22" t="s">
        <v>282</v>
      </c>
      <c r="EC22" t="s">
        <v>282</v>
      </c>
      <c r="ED22" t="s">
        <v>282</v>
      </c>
      <c r="EE22" t="s">
        <v>282</v>
      </c>
      <c r="EF22" t="s">
        <v>282</v>
      </c>
      <c r="EG22" t="s">
        <v>282</v>
      </c>
      <c r="EH22" t="s">
        <v>282</v>
      </c>
      <c r="EI22" t="s">
        <v>282</v>
      </c>
      <c r="EJ22" t="s">
        <v>282</v>
      </c>
    </row>
    <row r="23" spans="1:140">
      <c r="A23" t="s">
        <v>28</v>
      </c>
      <c r="B23" t="s">
        <v>282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282</v>
      </c>
      <c r="I23" t="s">
        <v>282</v>
      </c>
      <c r="J23" t="s">
        <v>282</v>
      </c>
      <c r="K23" t="s">
        <v>282</v>
      </c>
      <c r="L23" t="s">
        <v>282</v>
      </c>
      <c r="M23" t="s">
        <v>282</v>
      </c>
      <c r="N23" t="s">
        <v>282</v>
      </c>
      <c r="O23">
        <v>-0.12602095672146901</v>
      </c>
      <c r="P23" t="s">
        <v>282</v>
      </c>
      <c r="Q23" t="s">
        <v>282</v>
      </c>
      <c r="R23" t="s">
        <v>282</v>
      </c>
      <c r="S23" t="s">
        <v>282</v>
      </c>
      <c r="T23" t="s">
        <v>282</v>
      </c>
      <c r="U23" t="s">
        <v>282</v>
      </c>
      <c r="V23" t="s">
        <v>282</v>
      </c>
      <c r="W23" t="s">
        <v>282</v>
      </c>
      <c r="X23" t="s">
        <v>282</v>
      </c>
      <c r="Y23" t="s">
        <v>282</v>
      </c>
      <c r="Z23" t="s">
        <v>282</v>
      </c>
      <c r="AA23">
        <v>0</v>
      </c>
      <c r="AB23">
        <v>0.24</v>
      </c>
      <c r="AC23" t="s">
        <v>282</v>
      </c>
      <c r="AD23" t="s">
        <v>282</v>
      </c>
      <c r="AE23">
        <v>0</v>
      </c>
      <c r="AF23" t="s">
        <v>282</v>
      </c>
      <c r="AG23" t="s">
        <v>282</v>
      </c>
      <c r="AH23" t="s">
        <v>282</v>
      </c>
      <c r="AI23" t="s">
        <v>282</v>
      </c>
      <c r="AJ23" t="s">
        <v>282</v>
      </c>
      <c r="AK23" t="s">
        <v>282</v>
      </c>
      <c r="AL23" t="s">
        <v>282</v>
      </c>
      <c r="AM23" t="s">
        <v>282</v>
      </c>
      <c r="AN23" t="s">
        <v>282</v>
      </c>
      <c r="AO23" t="s">
        <v>282</v>
      </c>
      <c r="AP23" t="s">
        <v>282</v>
      </c>
      <c r="AQ23" t="s">
        <v>282</v>
      </c>
      <c r="AR23" t="s">
        <v>282</v>
      </c>
      <c r="AS23" t="s">
        <v>282</v>
      </c>
      <c r="AT23" t="s">
        <v>282</v>
      </c>
      <c r="AU23" t="s">
        <v>282</v>
      </c>
      <c r="AV23" t="s">
        <v>282</v>
      </c>
      <c r="AW23" t="s">
        <v>282</v>
      </c>
      <c r="AX23" t="s">
        <v>282</v>
      </c>
      <c r="AY23" t="s">
        <v>282</v>
      </c>
      <c r="AZ23" t="s">
        <v>282</v>
      </c>
      <c r="BA23" t="s">
        <v>282</v>
      </c>
      <c r="BB23" t="s">
        <v>282</v>
      </c>
      <c r="BC23" t="s">
        <v>282</v>
      </c>
      <c r="BD23" t="s">
        <v>282</v>
      </c>
      <c r="BE23" t="s">
        <v>282</v>
      </c>
      <c r="BF23" t="s">
        <v>282</v>
      </c>
      <c r="BG23" t="s">
        <v>282</v>
      </c>
      <c r="BH23" t="s">
        <v>282</v>
      </c>
      <c r="BI23" t="s">
        <v>282</v>
      </c>
      <c r="BJ23" t="s">
        <v>282</v>
      </c>
      <c r="BK23" t="s">
        <v>282</v>
      </c>
      <c r="BL23" t="s">
        <v>282</v>
      </c>
      <c r="BM23" t="s">
        <v>282</v>
      </c>
      <c r="BN23" t="s">
        <v>282</v>
      </c>
      <c r="BO23" t="s">
        <v>282</v>
      </c>
      <c r="BP23" t="s">
        <v>282</v>
      </c>
      <c r="BQ23" t="s">
        <v>282</v>
      </c>
      <c r="BR23" t="s">
        <v>282</v>
      </c>
      <c r="BS23" t="s">
        <v>282</v>
      </c>
      <c r="BT23" t="s">
        <v>282</v>
      </c>
      <c r="BU23" t="s">
        <v>282</v>
      </c>
      <c r="BV23" t="s">
        <v>282</v>
      </c>
      <c r="BW23" t="s">
        <v>282</v>
      </c>
      <c r="BX23" t="s">
        <v>282</v>
      </c>
      <c r="BY23" t="s">
        <v>282</v>
      </c>
      <c r="BZ23" t="s">
        <v>282</v>
      </c>
      <c r="CA23" t="s">
        <v>282</v>
      </c>
      <c r="CB23" t="s">
        <v>282</v>
      </c>
      <c r="CC23" t="s">
        <v>282</v>
      </c>
      <c r="CD23" t="s">
        <v>282</v>
      </c>
      <c r="CE23" t="s">
        <v>282</v>
      </c>
      <c r="CF23" t="s">
        <v>282</v>
      </c>
      <c r="CG23" t="s">
        <v>282</v>
      </c>
      <c r="CH23" t="s">
        <v>282</v>
      </c>
      <c r="CI23" t="s">
        <v>282</v>
      </c>
      <c r="CJ23" t="s">
        <v>282</v>
      </c>
      <c r="CK23" t="s">
        <v>282</v>
      </c>
      <c r="CL23" t="s">
        <v>282</v>
      </c>
      <c r="CM23" t="s">
        <v>282</v>
      </c>
      <c r="CN23" t="s">
        <v>282</v>
      </c>
      <c r="CO23" t="s">
        <v>282</v>
      </c>
      <c r="CP23" t="s">
        <v>282</v>
      </c>
      <c r="CQ23" t="s">
        <v>282</v>
      </c>
      <c r="CR23" t="s">
        <v>282</v>
      </c>
      <c r="CS23" t="s">
        <v>282</v>
      </c>
      <c r="CT23" t="s">
        <v>282</v>
      </c>
      <c r="CU23" t="s">
        <v>282</v>
      </c>
      <c r="CV23" t="s">
        <v>282</v>
      </c>
      <c r="CW23" t="s">
        <v>282</v>
      </c>
      <c r="CX23" t="s">
        <v>282</v>
      </c>
      <c r="CY23" t="s">
        <v>282</v>
      </c>
      <c r="CZ23" t="s">
        <v>282</v>
      </c>
      <c r="DA23" t="s">
        <v>282</v>
      </c>
      <c r="DB23" t="s">
        <v>282</v>
      </c>
      <c r="DC23" t="s">
        <v>282</v>
      </c>
      <c r="DD23" t="s">
        <v>282</v>
      </c>
      <c r="DE23" t="s">
        <v>282</v>
      </c>
      <c r="DF23" t="s">
        <v>282</v>
      </c>
      <c r="DG23" t="s">
        <v>282</v>
      </c>
      <c r="DH23" t="s">
        <v>282</v>
      </c>
      <c r="DI23" t="s">
        <v>282</v>
      </c>
      <c r="DJ23" t="s">
        <v>282</v>
      </c>
      <c r="DK23" t="s">
        <v>282</v>
      </c>
      <c r="DL23" t="s">
        <v>282</v>
      </c>
      <c r="DM23" t="s">
        <v>282</v>
      </c>
      <c r="DN23" t="s">
        <v>282</v>
      </c>
      <c r="DO23" t="s">
        <v>282</v>
      </c>
      <c r="DP23" t="s">
        <v>282</v>
      </c>
      <c r="DQ23" t="s">
        <v>282</v>
      </c>
      <c r="DR23" t="s">
        <v>282</v>
      </c>
      <c r="DS23" t="s">
        <v>282</v>
      </c>
      <c r="DT23" t="s">
        <v>282</v>
      </c>
      <c r="DU23" t="s">
        <v>282</v>
      </c>
      <c r="DV23" t="s">
        <v>282</v>
      </c>
      <c r="DW23" t="s">
        <v>282</v>
      </c>
      <c r="DX23" t="s">
        <v>282</v>
      </c>
      <c r="DY23" t="s">
        <v>282</v>
      </c>
      <c r="DZ23" t="s">
        <v>282</v>
      </c>
      <c r="EA23" t="s">
        <v>282</v>
      </c>
      <c r="EB23" t="s">
        <v>282</v>
      </c>
      <c r="EC23" t="s">
        <v>282</v>
      </c>
      <c r="ED23" t="s">
        <v>282</v>
      </c>
      <c r="EE23" t="s">
        <v>282</v>
      </c>
      <c r="EF23" t="s">
        <v>282</v>
      </c>
      <c r="EG23" t="s">
        <v>282</v>
      </c>
      <c r="EH23" t="s">
        <v>282</v>
      </c>
      <c r="EI23" t="s">
        <v>282</v>
      </c>
      <c r="EJ23" t="s">
        <v>282</v>
      </c>
    </row>
    <row r="24" spans="1:140">
      <c r="A24" t="s">
        <v>29</v>
      </c>
      <c r="B24" t="s">
        <v>282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282</v>
      </c>
      <c r="I24" t="s">
        <v>282</v>
      </c>
      <c r="J24" t="s">
        <v>282</v>
      </c>
      <c r="K24" t="s">
        <v>282</v>
      </c>
      <c r="L24" t="s">
        <v>282</v>
      </c>
      <c r="M24" t="s">
        <v>282</v>
      </c>
      <c r="N24" t="s">
        <v>282</v>
      </c>
      <c r="O24">
        <v>-0.12602095672146901</v>
      </c>
      <c r="P24" t="s">
        <v>282</v>
      </c>
      <c r="Q24" t="s">
        <v>282</v>
      </c>
      <c r="R24" t="s">
        <v>282</v>
      </c>
      <c r="S24" t="s">
        <v>282</v>
      </c>
      <c r="T24" t="s">
        <v>282</v>
      </c>
      <c r="U24" t="s">
        <v>282</v>
      </c>
      <c r="V24" t="s">
        <v>282</v>
      </c>
      <c r="W24" t="s">
        <v>282</v>
      </c>
      <c r="X24" t="s">
        <v>282</v>
      </c>
      <c r="Y24" t="s">
        <v>282</v>
      </c>
      <c r="Z24" t="s">
        <v>282</v>
      </c>
      <c r="AA24">
        <v>0</v>
      </c>
      <c r="AB24">
        <v>0.24</v>
      </c>
      <c r="AC24" t="s">
        <v>282</v>
      </c>
      <c r="AD24" t="s">
        <v>282</v>
      </c>
      <c r="AE24">
        <v>0</v>
      </c>
      <c r="AF24" t="s">
        <v>282</v>
      </c>
      <c r="AG24" t="s">
        <v>282</v>
      </c>
      <c r="AH24" t="s">
        <v>282</v>
      </c>
      <c r="AI24" t="s">
        <v>282</v>
      </c>
      <c r="AJ24" t="s">
        <v>282</v>
      </c>
      <c r="AK24" t="s">
        <v>282</v>
      </c>
      <c r="AL24" t="s">
        <v>282</v>
      </c>
      <c r="AM24" t="s">
        <v>282</v>
      </c>
      <c r="AN24" t="s">
        <v>282</v>
      </c>
      <c r="AO24" t="s">
        <v>282</v>
      </c>
      <c r="AP24" t="s">
        <v>282</v>
      </c>
      <c r="AQ24" t="s">
        <v>282</v>
      </c>
      <c r="AR24" t="s">
        <v>282</v>
      </c>
      <c r="AS24" t="s">
        <v>282</v>
      </c>
      <c r="AT24" t="s">
        <v>282</v>
      </c>
      <c r="AU24" t="s">
        <v>282</v>
      </c>
      <c r="AV24" t="s">
        <v>282</v>
      </c>
      <c r="AW24" t="s">
        <v>282</v>
      </c>
      <c r="AX24" t="s">
        <v>282</v>
      </c>
      <c r="AY24" t="s">
        <v>282</v>
      </c>
      <c r="AZ24" t="s">
        <v>282</v>
      </c>
      <c r="BA24" t="s">
        <v>282</v>
      </c>
      <c r="BB24" t="s">
        <v>282</v>
      </c>
      <c r="BC24" t="s">
        <v>282</v>
      </c>
      <c r="BD24" t="s">
        <v>282</v>
      </c>
      <c r="BE24" t="s">
        <v>282</v>
      </c>
      <c r="BF24" t="s">
        <v>282</v>
      </c>
      <c r="BG24" t="s">
        <v>282</v>
      </c>
      <c r="BH24" t="s">
        <v>282</v>
      </c>
      <c r="BI24" t="s">
        <v>282</v>
      </c>
      <c r="BJ24" t="s">
        <v>282</v>
      </c>
      <c r="BK24" t="s">
        <v>282</v>
      </c>
      <c r="BL24" t="s">
        <v>282</v>
      </c>
      <c r="BM24" t="s">
        <v>282</v>
      </c>
      <c r="BN24" t="s">
        <v>282</v>
      </c>
      <c r="BO24" t="s">
        <v>282</v>
      </c>
      <c r="BP24" t="s">
        <v>282</v>
      </c>
      <c r="BQ24" t="s">
        <v>282</v>
      </c>
      <c r="BR24" t="s">
        <v>282</v>
      </c>
      <c r="BS24" t="s">
        <v>282</v>
      </c>
      <c r="BT24" t="s">
        <v>282</v>
      </c>
      <c r="BU24" t="s">
        <v>282</v>
      </c>
      <c r="BV24" t="s">
        <v>282</v>
      </c>
      <c r="BW24" t="s">
        <v>282</v>
      </c>
      <c r="BX24" t="s">
        <v>282</v>
      </c>
      <c r="BY24" t="s">
        <v>282</v>
      </c>
      <c r="BZ24" t="s">
        <v>282</v>
      </c>
      <c r="CA24" t="s">
        <v>282</v>
      </c>
      <c r="CB24" t="s">
        <v>282</v>
      </c>
      <c r="CC24" t="s">
        <v>282</v>
      </c>
      <c r="CD24" t="s">
        <v>282</v>
      </c>
      <c r="CE24" t="s">
        <v>282</v>
      </c>
      <c r="CF24" t="s">
        <v>282</v>
      </c>
      <c r="CG24" t="s">
        <v>282</v>
      </c>
      <c r="CH24" t="s">
        <v>282</v>
      </c>
      <c r="CI24" t="s">
        <v>282</v>
      </c>
      <c r="CJ24" t="s">
        <v>282</v>
      </c>
      <c r="CK24" t="s">
        <v>282</v>
      </c>
      <c r="CL24" t="s">
        <v>282</v>
      </c>
      <c r="CM24" t="s">
        <v>282</v>
      </c>
      <c r="CN24" t="s">
        <v>282</v>
      </c>
      <c r="CO24" t="s">
        <v>282</v>
      </c>
      <c r="CP24" t="s">
        <v>282</v>
      </c>
      <c r="CQ24" t="s">
        <v>282</v>
      </c>
      <c r="CR24" t="s">
        <v>282</v>
      </c>
      <c r="CS24" t="s">
        <v>282</v>
      </c>
      <c r="CT24" t="s">
        <v>282</v>
      </c>
      <c r="CU24" t="s">
        <v>282</v>
      </c>
      <c r="CV24" t="s">
        <v>282</v>
      </c>
      <c r="CW24" t="s">
        <v>282</v>
      </c>
      <c r="CX24" t="s">
        <v>282</v>
      </c>
      <c r="CY24" t="s">
        <v>282</v>
      </c>
      <c r="CZ24" t="s">
        <v>282</v>
      </c>
      <c r="DA24" t="s">
        <v>282</v>
      </c>
      <c r="DB24" t="s">
        <v>282</v>
      </c>
      <c r="DC24" t="s">
        <v>282</v>
      </c>
      <c r="DD24" t="s">
        <v>282</v>
      </c>
      <c r="DE24" t="s">
        <v>282</v>
      </c>
      <c r="DF24" t="s">
        <v>282</v>
      </c>
      <c r="DG24" t="s">
        <v>282</v>
      </c>
      <c r="DH24" t="s">
        <v>282</v>
      </c>
      <c r="DI24" t="s">
        <v>282</v>
      </c>
      <c r="DJ24" t="s">
        <v>282</v>
      </c>
      <c r="DK24" t="s">
        <v>282</v>
      </c>
      <c r="DL24" t="s">
        <v>282</v>
      </c>
      <c r="DM24" t="s">
        <v>282</v>
      </c>
      <c r="DN24" t="s">
        <v>282</v>
      </c>
      <c r="DO24" t="s">
        <v>282</v>
      </c>
      <c r="DP24" t="s">
        <v>282</v>
      </c>
      <c r="DQ24" t="s">
        <v>282</v>
      </c>
      <c r="DR24" t="s">
        <v>282</v>
      </c>
      <c r="DS24" t="s">
        <v>282</v>
      </c>
      <c r="DT24" t="s">
        <v>282</v>
      </c>
      <c r="DU24" t="s">
        <v>282</v>
      </c>
      <c r="DV24" t="s">
        <v>282</v>
      </c>
      <c r="DW24" t="s">
        <v>282</v>
      </c>
      <c r="DX24" t="s">
        <v>282</v>
      </c>
      <c r="DY24" t="s">
        <v>282</v>
      </c>
      <c r="DZ24" t="s">
        <v>282</v>
      </c>
      <c r="EA24" t="s">
        <v>282</v>
      </c>
      <c r="EB24" t="s">
        <v>282</v>
      </c>
      <c r="EC24" t="s">
        <v>282</v>
      </c>
      <c r="ED24" t="s">
        <v>282</v>
      </c>
      <c r="EE24" t="s">
        <v>282</v>
      </c>
      <c r="EF24" t="s">
        <v>282</v>
      </c>
      <c r="EG24" t="s">
        <v>282</v>
      </c>
      <c r="EH24" t="s">
        <v>282</v>
      </c>
      <c r="EI24" t="s">
        <v>282</v>
      </c>
      <c r="EJ24" t="s">
        <v>282</v>
      </c>
    </row>
    <row r="25" spans="1:140">
      <c r="A25" t="s">
        <v>30</v>
      </c>
      <c r="B25" t="s">
        <v>282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282</v>
      </c>
      <c r="I25" t="s">
        <v>282</v>
      </c>
      <c r="J25" t="s">
        <v>282</v>
      </c>
      <c r="K25" t="s">
        <v>282</v>
      </c>
      <c r="L25" t="s">
        <v>282</v>
      </c>
      <c r="M25" t="s">
        <v>282</v>
      </c>
      <c r="N25" t="s">
        <v>282</v>
      </c>
      <c r="O25">
        <v>-0.12602095672146901</v>
      </c>
      <c r="P25" t="s">
        <v>282</v>
      </c>
      <c r="Q25" t="s">
        <v>282</v>
      </c>
      <c r="R25" t="s">
        <v>282</v>
      </c>
      <c r="S25" t="s">
        <v>282</v>
      </c>
      <c r="T25" t="s">
        <v>282</v>
      </c>
      <c r="U25" t="s">
        <v>282</v>
      </c>
      <c r="V25" t="s">
        <v>282</v>
      </c>
      <c r="W25" t="s">
        <v>282</v>
      </c>
      <c r="X25" t="s">
        <v>282</v>
      </c>
      <c r="Y25" t="s">
        <v>282</v>
      </c>
      <c r="Z25" t="s">
        <v>282</v>
      </c>
      <c r="AA25">
        <v>0</v>
      </c>
      <c r="AB25">
        <v>0.24</v>
      </c>
      <c r="AC25" t="s">
        <v>282</v>
      </c>
      <c r="AD25" t="s">
        <v>282</v>
      </c>
      <c r="AE25">
        <v>0</v>
      </c>
      <c r="AF25" t="s">
        <v>282</v>
      </c>
      <c r="AG25" t="s">
        <v>282</v>
      </c>
      <c r="AH25" t="s">
        <v>282</v>
      </c>
      <c r="AI25" t="s">
        <v>282</v>
      </c>
      <c r="AJ25" t="s">
        <v>282</v>
      </c>
      <c r="AK25" t="s">
        <v>282</v>
      </c>
      <c r="AL25" t="s">
        <v>282</v>
      </c>
      <c r="AM25" t="s">
        <v>282</v>
      </c>
      <c r="AN25" t="s">
        <v>282</v>
      </c>
      <c r="AO25" t="s">
        <v>282</v>
      </c>
      <c r="AP25" t="s">
        <v>282</v>
      </c>
      <c r="AQ25" t="s">
        <v>282</v>
      </c>
      <c r="AR25" t="s">
        <v>282</v>
      </c>
      <c r="AS25" t="s">
        <v>282</v>
      </c>
      <c r="AT25" t="s">
        <v>282</v>
      </c>
      <c r="AU25" t="s">
        <v>282</v>
      </c>
      <c r="AV25" t="s">
        <v>282</v>
      </c>
      <c r="AW25" t="s">
        <v>282</v>
      </c>
      <c r="AX25" t="s">
        <v>282</v>
      </c>
      <c r="AY25" t="s">
        <v>282</v>
      </c>
      <c r="AZ25" t="s">
        <v>282</v>
      </c>
      <c r="BA25" t="s">
        <v>282</v>
      </c>
      <c r="BB25" t="s">
        <v>282</v>
      </c>
      <c r="BC25" t="s">
        <v>282</v>
      </c>
      <c r="BD25" t="s">
        <v>282</v>
      </c>
      <c r="BE25" t="s">
        <v>282</v>
      </c>
      <c r="BF25" t="s">
        <v>282</v>
      </c>
      <c r="BG25" t="s">
        <v>282</v>
      </c>
      <c r="BH25" t="s">
        <v>282</v>
      </c>
      <c r="BI25" t="s">
        <v>282</v>
      </c>
      <c r="BJ25" t="s">
        <v>282</v>
      </c>
      <c r="BK25" t="s">
        <v>282</v>
      </c>
      <c r="BL25" t="s">
        <v>282</v>
      </c>
      <c r="BM25" t="s">
        <v>282</v>
      </c>
      <c r="BN25" t="s">
        <v>282</v>
      </c>
      <c r="BO25" t="s">
        <v>282</v>
      </c>
      <c r="BP25" t="s">
        <v>282</v>
      </c>
      <c r="BQ25" t="s">
        <v>282</v>
      </c>
      <c r="BR25" t="s">
        <v>282</v>
      </c>
      <c r="BS25" t="s">
        <v>282</v>
      </c>
      <c r="BT25" t="s">
        <v>282</v>
      </c>
      <c r="BU25" t="s">
        <v>282</v>
      </c>
      <c r="BV25" t="s">
        <v>282</v>
      </c>
      <c r="BW25" t="s">
        <v>282</v>
      </c>
      <c r="BX25" t="s">
        <v>282</v>
      </c>
      <c r="BY25" t="s">
        <v>282</v>
      </c>
      <c r="BZ25" t="s">
        <v>282</v>
      </c>
      <c r="CA25" t="s">
        <v>282</v>
      </c>
      <c r="CB25" t="s">
        <v>282</v>
      </c>
      <c r="CC25" t="s">
        <v>282</v>
      </c>
      <c r="CD25" t="s">
        <v>282</v>
      </c>
      <c r="CE25" t="s">
        <v>282</v>
      </c>
      <c r="CF25" t="s">
        <v>282</v>
      </c>
      <c r="CG25" t="s">
        <v>282</v>
      </c>
      <c r="CH25" t="s">
        <v>282</v>
      </c>
      <c r="CI25" t="s">
        <v>282</v>
      </c>
      <c r="CJ25" t="s">
        <v>282</v>
      </c>
      <c r="CK25" t="s">
        <v>282</v>
      </c>
      <c r="CL25" t="s">
        <v>282</v>
      </c>
      <c r="CM25" t="s">
        <v>282</v>
      </c>
      <c r="CN25" t="s">
        <v>282</v>
      </c>
      <c r="CO25" t="s">
        <v>282</v>
      </c>
      <c r="CP25" t="s">
        <v>282</v>
      </c>
      <c r="CQ25" t="s">
        <v>282</v>
      </c>
      <c r="CR25" t="s">
        <v>282</v>
      </c>
      <c r="CS25" t="s">
        <v>282</v>
      </c>
      <c r="CT25" t="s">
        <v>282</v>
      </c>
      <c r="CU25" t="s">
        <v>282</v>
      </c>
      <c r="CV25" t="s">
        <v>282</v>
      </c>
      <c r="CW25" t="s">
        <v>282</v>
      </c>
      <c r="CX25" t="s">
        <v>282</v>
      </c>
      <c r="CY25" t="s">
        <v>282</v>
      </c>
      <c r="CZ25" t="s">
        <v>282</v>
      </c>
      <c r="DA25" t="s">
        <v>282</v>
      </c>
      <c r="DB25" t="s">
        <v>282</v>
      </c>
      <c r="DC25" t="s">
        <v>282</v>
      </c>
      <c r="DD25" t="s">
        <v>282</v>
      </c>
      <c r="DE25" t="s">
        <v>282</v>
      </c>
      <c r="DF25" t="s">
        <v>282</v>
      </c>
      <c r="DG25" t="s">
        <v>282</v>
      </c>
      <c r="DH25" t="s">
        <v>282</v>
      </c>
      <c r="DI25" t="s">
        <v>282</v>
      </c>
      <c r="DJ25" t="s">
        <v>282</v>
      </c>
      <c r="DK25" t="s">
        <v>282</v>
      </c>
      <c r="DL25" t="s">
        <v>282</v>
      </c>
      <c r="DM25" t="s">
        <v>282</v>
      </c>
      <c r="DN25" t="s">
        <v>282</v>
      </c>
      <c r="DO25" t="s">
        <v>282</v>
      </c>
      <c r="DP25" t="s">
        <v>282</v>
      </c>
      <c r="DQ25" t="s">
        <v>282</v>
      </c>
      <c r="DR25" t="s">
        <v>282</v>
      </c>
      <c r="DS25" t="s">
        <v>282</v>
      </c>
      <c r="DT25" t="s">
        <v>282</v>
      </c>
      <c r="DU25" t="s">
        <v>282</v>
      </c>
      <c r="DV25" t="s">
        <v>282</v>
      </c>
      <c r="DW25" t="s">
        <v>282</v>
      </c>
      <c r="DX25" t="s">
        <v>282</v>
      </c>
      <c r="DY25" t="s">
        <v>282</v>
      </c>
      <c r="DZ25" t="s">
        <v>282</v>
      </c>
      <c r="EA25" t="s">
        <v>282</v>
      </c>
      <c r="EB25" t="s">
        <v>282</v>
      </c>
      <c r="EC25" t="s">
        <v>282</v>
      </c>
      <c r="ED25" t="s">
        <v>282</v>
      </c>
      <c r="EE25" t="s">
        <v>282</v>
      </c>
      <c r="EF25" t="s">
        <v>282</v>
      </c>
      <c r="EG25" t="s">
        <v>282</v>
      </c>
      <c r="EH25" t="s">
        <v>282</v>
      </c>
      <c r="EI25" t="s">
        <v>282</v>
      </c>
      <c r="EJ25" t="s">
        <v>282</v>
      </c>
    </row>
    <row r="26" spans="1:140">
      <c r="A26" t="s">
        <v>31</v>
      </c>
      <c r="B26" t="s">
        <v>282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282</v>
      </c>
      <c r="I26">
        <v>3.1E-2</v>
      </c>
      <c r="J26">
        <v>0</v>
      </c>
      <c r="K26">
        <v>0</v>
      </c>
      <c r="L26" t="s">
        <v>282</v>
      </c>
      <c r="M26">
        <v>0</v>
      </c>
      <c r="N26">
        <v>0</v>
      </c>
      <c r="O26">
        <v>-0.12602095672146901</v>
      </c>
      <c r="P26" t="s">
        <v>282</v>
      </c>
      <c r="Q26" t="s">
        <v>282</v>
      </c>
      <c r="R26" t="s">
        <v>282</v>
      </c>
      <c r="S26" t="s">
        <v>282</v>
      </c>
      <c r="T26" t="s">
        <v>282</v>
      </c>
      <c r="U26" t="s">
        <v>282</v>
      </c>
      <c r="V26" t="s">
        <v>282</v>
      </c>
      <c r="W26" t="s">
        <v>282</v>
      </c>
      <c r="X26" t="s">
        <v>282</v>
      </c>
      <c r="Y26" t="s">
        <v>282</v>
      </c>
      <c r="Z26" t="s">
        <v>282</v>
      </c>
      <c r="AA26">
        <v>0</v>
      </c>
      <c r="AB26">
        <v>0.24</v>
      </c>
      <c r="AC26" t="s">
        <v>282</v>
      </c>
      <c r="AD26" t="s">
        <v>282</v>
      </c>
      <c r="AE26">
        <v>1.4979599999999999E-2</v>
      </c>
      <c r="AF26" t="s">
        <v>282</v>
      </c>
      <c r="AG26" t="s">
        <v>282</v>
      </c>
      <c r="AH26" t="s">
        <v>282</v>
      </c>
      <c r="AI26" t="s">
        <v>282</v>
      </c>
      <c r="AJ26" t="s">
        <v>282</v>
      </c>
      <c r="AK26" t="s">
        <v>282</v>
      </c>
      <c r="AL26" t="s">
        <v>282</v>
      </c>
      <c r="AM26" t="s">
        <v>282</v>
      </c>
      <c r="AN26" t="s">
        <v>282</v>
      </c>
      <c r="AO26" t="s">
        <v>282</v>
      </c>
      <c r="AP26" t="s">
        <v>282</v>
      </c>
      <c r="AQ26" t="s">
        <v>282</v>
      </c>
      <c r="AR26">
        <v>0.3</v>
      </c>
      <c r="AS26">
        <v>5.6053715529999999E-2</v>
      </c>
      <c r="AT26" t="s">
        <v>282</v>
      </c>
      <c r="AU26" t="s">
        <v>282</v>
      </c>
      <c r="AV26" t="s">
        <v>282</v>
      </c>
      <c r="AW26" t="s">
        <v>282</v>
      </c>
      <c r="AX26" t="s">
        <v>282</v>
      </c>
      <c r="AY26" t="s">
        <v>282</v>
      </c>
      <c r="AZ26" t="s">
        <v>282</v>
      </c>
      <c r="BA26" t="s">
        <v>282</v>
      </c>
      <c r="BB26" t="s">
        <v>282</v>
      </c>
      <c r="BC26" t="s">
        <v>282</v>
      </c>
      <c r="BD26" t="s">
        <v>282</v>
      </c>
      <c r="BE26" t="s">
        <v>282</v>
      </c>
      <c r="BF26" t="s">
        <v>282</v>
      </c>
      <c r="BG26" t="s">
        <v>282</v>
      </c>
      <c r="BH26" t="s">
        <v>282</v>
      </c>
      <c r="BI26" t="s">
        <v>282</v>
      </c>
      <c r="BJ26" t="s">
        <v>282</v>
      </c>
      <c r="BK26" t="s">
        <v>282</v>
      </c>
      <c r="BL26" t="s">
        <v>282</v>
      </c>
      <c r="BM26" t="s">
        <v>282</v>
      </c>
      <c r="BN26" t="s">
        <v>282</v>
      </c>
      <c r="BO26" t="s">
        <v>282</v>
      </c>
      <c r="BP26" t="s">
        <v>282</v>
      </c>
      <c r="BQ26" t="s">
        <v>282</v>
      </c>
      <c r="BR26" t="s">
        <v>282</v>
      </c>
      <c r="BS26" t="s">
        <v>282</v>
      </c>
      <c r="BT26" t="s">
        <v>282</v>
      </c>
      <c r="BU26" t="s">
        <v>282</v>
      </c>
      <c r="BV26" t="s">
        <v>282</v>
      </c>
      <c r="BW26" t="s">
        <v>282</v>
      </c>
      <c r="BX26" t="s">
        <v>282</v>
      </c>
      <c r="BY26" t="s">
        <v>282</v>
      </c>
      <c r="BZ26" t="s">
        <v>282</v>
      </c>
      <c r="CA26" t="s">
        <v>282</v>
      </c>
      <c r="CB26" t="s">
        <v>282</v>
      </c>
      <c r="CC26" t="s">
        <v>282</v>
      </c>
      <c r="CD26" t="s">
        <v>282</v>
      </c>
      <c r="CE26" t="s">
        <v>282</v>
      </c>
      <c r="CF26" t="s">
        <v>282</v>
      </c>
      <c r="CG26" t="s">
        <v>282</v>
      </c>
      <c r="CH26" t="s">
        <v>282</v>
      </c>
      <c r="CI26" t="s">
        <v>282</v>
      </c>
      <c r="CJ26" t="s">
        <v>282</v>
      </c>
      <c r="CK26" t="s">
        <v>282</v>
      </c>
      <c r="CL26" t="s">
        <v>282</v>
      </c>
      <c r="CM26" t="s">
        <v>282</v>
      </c>
      <c r="CN26" t="s">
        <v>282</v>
      </c>
      <c r="CO26" t="s">
        <v>282</v>
      </c>
      <c r="CP26" t="s">
        <v>282</v>
      </c>
      <c r="CQ26" t="s">
        <v>282</v>
      </c>
      <c r="CR26" t="s">
        <v>282</v>
      </c>
      <c r="CS26" t="s">
        <v>282</v>
      </c>
      <c r="CT26" t="s">
        <v>282</v>
      </c>
      <c r="CU26" t="s">
        <v>282</v>
      </c>
      <c r="CV26" t="s">
        <v>282</v>
      </c>
      <c r="CW26" t="s">
        <v>282</v>
      </c>
      <c r="CX26" t="s">
        <v>282</v>
      </c>
      <c r="CY26" t="s">
        <v>282</v>
      </c>
      <c r="CZ26" t="s">
        <v>282</v>
      </c>
      <c r="DA26" t="s">
        <v>282</v>
      </c>
      <c r="DB26" t="s">
        <v>282</v>
      </c>
      <c r="DC26" t="s">
        <v>282</v>
      </c>
      <c r="DD26" t="s">
        <v>282</v>
      </c>
      <c r="DE26" t="s">
        <v>282</v>
      </c>
      <c r="DF26" t="s">
        <v>282</v>
      </c>
      <c r="DG26" t="s">
        <v>282</v>
      </c>
      <c r="DH26" t="s">
        <v>282</v>
      </c>
      <c r="DI26" t="s">
        <v>282</v>
      </c>
      <c r="DJ26" t="s">
        <v>282</v>
      </c>
      <c r="DK26" t="s">
        <v>282</v>
      </c>
      <c r="DL26" t="s">
        <v>282</v>
      </c>
      <c r="DM26" t="s">
        <v>282</v>
      </c>
      <c r="DN26" t="s">
        <v>282</v>
      </c>
      <c r="DO26" t="s">
        <v>282</v>
      </c>
      <c r="DP26" t="s">
        <v>282</v>
      </c>
      <c r="DQ26" t="s">
        <v>282</v>
      </c>
      <c r="DR26" t="s">
        <v>282</v>
      </c>
      <c r="DS26" t="s">
        <v>282</v>
      </c>
      <c r="DT26" t="s">
        <v>282</v>
      </c>
      <c r="DU26" t="s">
        <v>282</v>
      </c>
      <c r="DV26" t="s">
        <v>282</v>
      </c>
      <c r="DW26" t="s">
        <v>282</v>
      </c>
      <c r="DX26" t="s">
        <v>282</v>
      </c>
      <c r="DY26" t="s">
        <v>282</v>
      </c>
      <c r="DZ26" t="s">
        <v>282</v>
      </c>
      <c r="EA26" t="s">
        <v>282</v>
      </c>
      <c r="EB26" t="s">
        <v>282</v>
      </c>
      <c r="EC26" t="s">
        <v>282</v>
      </c>
      <c r="ED26" t="s">
        <v>282</v>
      </c>
      <c r="EE26" t="s">
        <v>282</v>
      </c>
      <c r="EF26" t="s">
        <v>282</v>
      </c>
      <c r="EG26" t="s">
        <v>282</v>
      </c>
      <c r="EH26" t="s">
        <v>282</v>
      </c>
      <c r="EI26" t="s">
        <v>282</v>
      </c>
      <c r="EJ26" t="s">
        <v>282</v>
      </c>
    </row>
    <row r="27" spans="1:140">
      <c r="A27" t="s">
        <v>32</v>
      </c>
      <c r="B27" t="s">
        <v>282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282</v>
      </c>
      <c r="I27" t="s">
        <v>282</v>
      </c>
      <c r="J27" t="s">
        <v>282</v>
      </c>
      <c r="K27" t="s">
        <v>282</v>
      </c>
      <c r="L27" t="s">
        <v>282</v>
      </c>
      <c r="M27" t="s">
        <v>282</v>
      </c>
      <c r="N27" t="s">
        <v>282</v>
      </c>
      <c r="O27">
        <v>-0.12602095672146901</v>
      </c>
      <c r="P27" t="s">
        <v>282</v>
      </c>
      <c r="Q27" t="s">
        <v>282</v>
      </c>
      <c r="R27" t="s">
        <v>282</v>
      </c>
      <c r="S27" t="s">
        <v>282</v>
      </c>
      <c r="T27" t="s">
        <v>282</v>
      </c>
      <c r="U27" t="s">
        <v>282</v>
      </c>
      <c r="V27" t="s">
        <v>282</v>
      </c>
      <c r="W27" t="s">
        <v>282</v>
      </c>
      <c r="X27" t="s">
        <v>282</v>
      </c>
      <c r="Y27" t="s">
        <v>282</v>
      </c>
      <c r="Z27" t="s">
        <v>282</v>
      </c>
      <c r="AA27">
        <v>0</v>
      </c>
      <c r="AB27">
        <v>0.24</v>
      </c>
      <c r="AC27" t="s">
        <v>282</v>
      </c>
      <c r="AD27" t="s">
        <v>282</v>
      </c>
      <c r="AE27">
        <v>0</v>
      </c>
      <c r="AF27" t="s">
        <v>282</v>
      </c>
      <c r="AG27" t="s">
        <v>282</v>
      </c>
      <c r="AH27" t="s">
        <v>282</v>
      </c>
      <c r="AI27" t="s">
        <v>282</v>
      </c>
      <c r="AJ27" t="s">
        <v>282</v>
      </c>
      <c r="AK27" t="s">
        <v>282</v>
      </c>
      <c r="AL27" t="s">
        <v>282</v>
      </c>
      <c r="AM27" t="s">
        <v>282</v>
      </c>
      <c r="AN27" t="s">
        <v>282</v>
      </c>
      <c r="AO27" t="s">
        <v>282</v>
      </c>
      <c r="AP27" t="s">
        <v>282</v>
      </c>
      <c r="AQ27" t="s">
        <v>282</v>
      </c>
      <c r="AR27" t="s">
        <v>282</v>
      </c>
      <c r="AS27" t="s">
        <v>282</v>
      </c>
      <c r="AT27" t="s">
        <v>282</v>
      </c>
      <c r="AU27" t="s">
        <v>282</v>
      </c>
      <c r="AV27" t="s">
        <v>282</v>
      </c>
      <c r="AW27" t="s">
        <v>282</v>
      </c>
      <c r="AX27" t="s">
        <v>282</v>
      </c>
      <c r="AY27" t="s">
        <v>282</v>
      </c>
      <c r="AZ27" t="s">
        <v>282</v>
      </c>
      <c r="BA27" t="s">
        <v>282</v>
      </c>
      <c r="BB27" t="s">
        <v>282</v>
      </c>
      <c r="BC27" t="s">
        <v>282</v>
      </c>
      <c r="BD27" t="s">
        <v>282</v>
      </c>
      <c r="BE27" t="s">
        <v>282</v>
      </c>
      <c r="BF27" t="s">
        <v>282</v>
      </c>
      <c r="BG27" t="s">
        <v>282</v>
      </c>
      <c r="BH27" t="s">
        <v>282</v>
      </c>
      <c r="BI27" t="s">
        <v>282</v>
      </c>
      <c r="BJ27" t="s">
        <v>282</v>
      </c>
      <c r="BK27" t="s">
        <v>282</v>
      </c>
      <c r="BL27" t="s">
        <v>282</v>
      </c>
      <c r="BM27" t="s">
        <v>282</v>
      </c>
      <c r="BN27" t="s">
        <v>282</v>
      </c>
      <c r="BO27" t="s">
        <v>282</v>
      </c>
      <c r="BP27" t="s">
        <v>282</v>
      </c>
      <c r="BQ27" t="s">
        <v>282</v>
      </c>
      <c r="BR27" t="s">
        <v>282</v>
      </c>
      <c r="BS27" t="s">
        <v>282</v>
      </c>
      <c r="BT27" t="s">
        <v>282</v>
      </c>
      <c r="BU27" t="s">
        <v>282</v>
      </c>
      <c r="BV27" t="s">
        <v>282</v>
      </c>
      <c r="BW27" t="s">
        <v>282</v>
      </c>
      <c r="BX27" t="s">
        <v>282</v>
      </c>
      <c r="BY27" t="s">
        <v>282</v>
      </c>
      <c r="BZ27" t="s">
        <v>282</v>
      </c>
      <c r="CA27" t="s">
        <v>282</v>
      </c>
      <c r="CB27" t="s">
        <v>282</v>
      </c>
      <c r="CC27" t="s">
        <v>282</v>
      </c>
      <c r="CD27" t="s">
        <v>282</v>
      </c>
      <c r="CE27" t="s">
        <v>282</v>
      </c>
      <c r="CF27" t="s">
        <v>282</v>
      </c>
      <c r="CG27" t="s">
        <v>282</v>
      </c>
      <c r="CH27" t="s">
        <v>282</v>
      </c>
      <c r="CI27" t="s">
        <v>282</v>
      </c>
      <c r="CJ27" t="s">
        <v>282</v>
      </c>
      <c r="CK27" t="s">
        <v>282</v>
      </c>
      <c r="CL27" t="s">
        <v>282</v>
      </c>
      <c r="CM27" t="s">
        <v>282</v>
      </c>
      <c r="CN27" t="s">
        <v>282</v>
      </c>
      <c r="CO27" t="s">
        <v>282</v>
      </c>
      <c r="CP27" t="s">
        <v>282</v>
      </c>
      <c r="CQ27" t="s">
        <v>282</v>
      </c>
      <c r="CR27" t="s">
        <v>282</v>
      </c>
      <c r="CS27" t="s">
        <v>282</v>
      </c>
      <c r="CT27" t="s">
        <v>282</v>
      </c>
      <c r="CU27" t="s">
        <v>282</v>
      </c>
      <c r="CV27" t="s">
        <v>282</v>
      </c>
      <c r="CW27" t="s">
        <v>282</v>
      </c>
      <c r="CX27" t="s">
        <v>282</v>
      </c>
      <c r="CY27" t="s">
        <v>282</v>
      </c>
      <c r="CZ27" t="s">
        <v>282</v>
      </c>
      <c r="DA27" t="s">
        <v>282</v>
      </c>
      <c r="DB27" t="s">
        <v>282</v>
      </c>
      <c r="DC27" t="s">
        <v>282</v>
      </c>
      <c r="DD27" t="s">
        <v>282</v>
      </c>
      <c r="DE27" t="s">
        <v>282</v>
      </c>
      <c r="DF27" t="s">
        <v>282</v>
      </c>
      <c r="DG27" t="s">
        <v>282</v>
      </c>
      <c r="DH27" t="s">
        <v>282</v>
      </c>
      <c r="DI27" t="s">
        <v>282</v>
      </c>
      <c r="DJ27" t="s">
        <v>282</v>
      </c>
      <c r="DK27" t="s">
        <v>282</v>
      </c>
      <c r="DL27" t="s">
        <v>282</v>
      </c>
      <c r="DM27" t="s">
        <v>282</v>
      </c>
      <c r="DN27" t="s">
        <v>282</v>
      </c>
      <c r="DO27" t="s">
        <v>282</v>
      </c>
      <c r="DP27" t="s">
        <v>282</v>
      </c>
      <c r="DQ27" t="s">
        <v>282</v>
      </c>
      <c r="DR27" t="s">
        <v>282</v>
      </c>
      <c r="DS27" t="s">
        <v>282</v>
      </c>
      <c r="DT27" t="s">
        <v>282</v>
      </c>
      <c r="DU27" t="s">
        <v>282</v>
      </c>
      <c r="DV27" t="s">
        <v>282</v>
      </c>
      <c r="DW27" t="s">
        <v>282</v>
      </c>
      <c r="DX27" t="s">
        <v>282</v>
      </c>
      <c r="DY27" t="s">
        <v>282</v>
      </c>
      <c r="DZ27" t="s">
        <v>282</v>
      </c>
      <c r="EA27" t="s">
        <v>282</v>
      </c>
      <c r="EB27" t="s">
        <v>282</v>
      </c>
      <c r="EC27" t="s">
        <v>282</v>
      </c>
      <c r="ED27" t="s">
        <v>282</v>
      </c>
      <c r="EE27" t="s">
        <v>282</v>
      </c>
      <c r="EF27" t="s">
        <v>282</v>
      </c>
      <c r="EG27" t="s">
        <v>282</v>
      </c>
      <c r="EH27" t="s">
        <v>282</v>
      </c>
      <c r="EI27" t="s">
        <v>282</v>
      </c>
      <c r="EJ27" t="s">
        <v>282</v>
      </c>
    </row>
    <row r="28" spans="1:140">
      <c r="A28" t="s">
        <v>98</v>
      </c>
      <c r="B28" t="s">
        <v>282</v>
      </c>
      <c r="C28">
        <v>0</v>
      </c>
      <c r="D28">
        <v>0</v>
      </c>
      <c r="E28">
        <v>0</v>
      </c>
      <c r="F28">
        <v>0</v>
      </c>
      <c r="G28">
        <v>0</v>
      </c>
      <c r="H28" t="s">
        <v>282</v>
      </c>
      <c r="I28" t="s">
        <v>282</v>
      </c>
      <c r="J28" t="s">
        <v>282</v>
      </c>
      <c r="K28" t="s">
        <v>282</v>
      </c>
      <c r="L28">
        <v>3.4000000000000002E-2</v>
      </c>
      <c r="M28" t="s">
        <v>282</v>
      </c>
      <c r="N28" t="s">
        <v>282</v>
      </c>
      <c r="O28">
        <v>-0.12602095672146901</v>
      </c>
      <c r="P28" t="s">
        <v>282</v>
      </c>
      <c r="Q28" t="s">
        <v>282</v>
      </c>
      <c r="R28" t="s">
        <v>282</v>
      </c>
      <c r="S28" t="s">
        <v>282</v>
      </c>
      <c r="T28" t="s">
        <v>282</v>
      </c>
      <c r="U28" t="s">
        <v>282</v>
      </c>
      <c r="V28" t="s">
        <v>282</v>
      </c>
      <c r="W28" t="s">
        <v>282</v>
      </c>
      <c r="X28" t="s">
        <v>282</v>
      </c>
      <c r="Y28" t="s">
        <v>282</v>
      </c>
      <c r="Z28" t="s">
        <v>282</v>
      </c>
      <c r="AA28">
        <v>0</v>
      </c>
      <c r="AB28">
        <v>0.24</v>
      </c>
      <c r="AC28" t="s">
        <v>282</v>
      </c>
      <c r="AD28" t="s">
        <v>282</v>
      </c>
      <c r="AE28">
        <v>0</v>
      </c>
      <c r="AF28" t="s">
        <v>282</v>
      </c>
      <c r="AG28" t="s">
        <v>282</v>
      </c>
      <c r="AH28" t="s">
        <v>282</v>
      </c>
      <c r="AI28" t="s">
        <v>282</v>
      </c>
      <c r="AJ28" t="s">
        <v>282</v>
      </c>
      <c r="AK28" t="s">
        <v>282</v>
      </c>
      <c r="AL28" t="s">
        <v>282</v>
      </c>
      <c r="AM28" t="s">
        <v>282</v>
      </c>
      <c r="AN28" t="s">
        <v>282</v>
      </c>
      <c r="AO28" t="s">
        <v>282</v>
      </c>
      <c r="AP28" t="s">
        <v>282</v>
      </c>
      <c r="AQ28" t="s">
        <v>282</v>
      </c>
      <c r="AR28" t="s">
        <v>282</v>
      </c>
      <c r="AS28" t="s">
        <v>282</v>
      </c>
      <c r="AT28" t="s">
        <v>282</v>
      </c>
      <c r="AU28" t="s">
        <v>282</v>
      </c>
      <c r="AV28" t="s">
        <v>282</v>
      </c>
      <c r="AW28" t="s">
        <v>282</v>
      </c>
      <c r="AX28" t="s">
        <v>282</v>
      </c>
      <c r="AY28" t="s">
        <v>282</v>
      </c>
      <c r="AZ28" t="s">
        <v>282</v>
      </c>
      <c r="BA28" t="s">
        <v>282</v>
      </c>
      <c r="BB28" t="s">
        <v>282</v>
      </c>
      <c r="BC28" t="s">
        <v>282</v>
      </c>
      <c r="BD28" t="s">
        <v>282</v>
      </c>
      <c r="BE28" t="s">
        <v>282</v>
      </c>
      <c r="BF28" t="s">
        <v>282</v>
      </c>
      <c r="BG28" t="s">
        <v>282</v>
      </c>
      <c r="BH28" t="s">
        <v>282</v>
      </c>
      <c r="BI28" t="s">
        <v>282</v>
      </c>
      <c r="BJ28" t="s">
        <v>282</v>
      </c>
      <c r="BK28" t="s">
        <v>282</v>
      </c>
      <c r="BL28" t="s">
        <v>282</v>
      </c>
      <c r="BM28" t="s">
        <v>282</v>
      </c>
      <c r="BN28" t="s">
        <v>282</v>
      </c>
      <c r="BO28" t="s">
        <v>282</v>
      </c>
      <c r="BP28" t="s">
        <v>282</v>
      </c>
      <c r="BQ28" t="s">
        <v>282</v>
      </c>
      <c r="BR28" t="s">
        <v>282</v>
      </c>
      <c r="BS28" t="s">
        <v>282</v>
      </c>
      <c r="BT28" t="s">
        <v>282</v>
      </c>
      <c r="BU28" t="s">
        <v>282</v>
      </c>
      <c r="BV28" t="s">
        <v>282</v>
      </c>
      <c r="BW28" t="s">
        <v>282</v>
      </c>
      <c r="BX28" t="s">
        <v>282</v>
      </c>
      <c r="BY28" t="s">
        <v>282</v>
      </c>
      <c r="BZ28" t="s">
        <v>282</v>
      </c>
      <c r="CA28" t="s">
        <v>282</v>
      </c>
      <c r="CB28" t="s">
        <v>282</v>
      </c>
      <c r="CC28" t="s">
        <v>282</v>
      </c>
      <c r="CD28" t="s">
        <v>282</v>
      </c>
      <c r="CE28" t="s">
        <v>282</v>
      </c>
      <c r="CF28" t="s">
        <v>282</v>
      </c>
      <c r="CG28" t="s">
        <v>282</v>
      </c>
      <c r="CH28" t="s">
        <v>282</v>
      </c>
      <c r="CI28" t="s">
        <v>282</v>
      </c>
      <c r="CJ28" t="s">
        <v>282</v>
      </c>
      <c r="CK28" t="s">
        <v>282</v>
      </c>
      <c r="CL28" t="s">
        <v>282</v>
      </c>
      <c r="CM28" t="s">
        <v>282</v>
      </c>
      <c r="CN28" t="s">
        <v>282</v>
      </c>
      <c r="CO28" t="s">
        <v>282</v>
      </c>
      <c r="CP28" t="s">
        <v>282</v>
      </c>
      <c r="CQ28" t="s">
        <v>282</v>
      </c>
      <c r="CR28" t="s">
        <v>282</v>
      </c>
      <c r="CS28" t="s">
        <v>282</v>
      </c>
      <c r="CT28" t="s">
        <v>282</v>
      </c>
      <c r="CU28" t="s">
        <v>282</v>
      </c>
      <c r="CV28" t="s">
        <v>282</v>
      </c>
      <c r="CW28" t="s">
        <v>282</v>
      </c>
      <c r="CX28" t="s">
        <v>282</v>
      </c>
      <c r="CY28" t="s">
        <v>282</v>
      </c>
      <c r="CZ28" t="s">
        <v>282</v>
      </c>
      <c r="DA28" t="s">
        <v>282</v>
      </c>
      <c r="DB28" t="s">
        <v>282</v>
      </c>
      <c r="DC28" t="s">
        <v>282</v>
      </c>
      <c r="DD28" t="s">
        <v>282</v>
      </c>
      <c r="DE28" t="s">
        <v>282</v>
      </c>
      <c r="DF28" t="s">
        <v>282</v>
      </c>
      <c r="DG28" t="s">
        <v>282</v>
      </c>
      <c r="DH28" t="s">
        <v>282</v>
      </c>
      <c r="DI28" t="s">
        <v>282</v>
      </c>
      <c r="DJ28" t="s">
        <v>282</v>
      </c>
      <c r="DK28" t="s">
        <v>282</v>
      </c>
      <c r="DL28" t="s">
        <v>282</v>
      </c>
      <c r="DM28" t="s">
        <v>282</v>
      </c>
      <c r="DN28" t="s">
        <v>282</v>
      </c>
      <c r="DO28" t="s">
        <v>282</v>
      </c>
      <c r="DP28" t="s">
        <v>282</v>
      </c>
      <c r="DQ28" t="s">
        <v>282</v>
      </c>
      <c r="DR28" t="s">
        <v>282</v>
      </c>
      <c r="DS28" t="s">
        <v>282</v>
      </c>
      <c r="DT28" t="s">
        <v>282</v>
      </c>
      <c r="DU28" t="s">
        <v>282</v>
      </c>
      <c r="DV28" t="s">
        <v>282</v>
      </c>
      <c r="DW28" t="s">
        <v>282</v>
      </c>
      <c r="DX28" t="s">
        <v>282</v>
      </c>
      <c r="DY28" t="s">
        <v>282</v>
      </c>
      <c r="DZ28" t="s">
        <v>282</v>
      </c>
      <c r="EA28" t="s">
        <v>282</v>
      </c>
      <c r="EB28" t="s">
        <v>282</v>
      </c>
      <c r="EC28" t="s">
        <v>282</v>
      </c>
      <c r="ED28" t="s">
        <v>282</v>
      </c>
      <c r="EE28" t="s">
        <v>282</v>
      </c>
      <c r="EF28" t="s">
        <v>282</v>
      </c>
      <c r="EG28" t="s">
        <v>282</v>
      </c>
      <c r="EH28" t="s">
        <v>282</v>
      </c>
      <c r="EI28" t="s">
        <v>282</v>
      </c>
      <c r="EJ28" t="s">
        <v>282</v>
      </c>
    </row>
    <row r="29" spans="1:140">
      <c r="A29" t="s">
        <v>33</v>
      </c>
      <c r="B29" t="s">
        <v>282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282</v>
      </c>
      <c r="K29">
        <v>0</v>
      </c>
      <c r="L29" t="s">
        <v>282</v>
      </c>
      <c r="M29" t="s">
        <v>282</v>
      </c>
      <c r="N29" t="s">
        <v>282</v>
      </c>
      <c r="O29">
        <v>-0.12602095672146901</v>
      </c>
      <c r="P29" t="s">
        <v>282</v>
      </c>
      <c r="Q29" t="s">
        <v>282</v>
      </c>
      <c r="R29" t="s">
        <v>282</v>
      </c>
      <c r="S29" t="s">
        <v>282</v>
      </c>
      <c r="T29" t="s">
        <v>282</v>
      </c>
      <c r="U29" t="s">
        <v>282</v>
      </c>
      <c r="V29" t="s">
        <v>282</v>
      </c>
      <c r="W29" t="s">
        <v>282</v>
      </c>
      <c r="X29" t="s">
        <v>282</v>
      </c>
      <c r="Y29" t="s">
        <v>282</v>
      </c>
      <c r="Z29" t="s">
        <v>282</v>
      </c>
      <c r="AA29">
        <v>0</v>
      </c>
      <c r="AB29">
        <v>0.24</v>
      </c>
      <c r="AC29" t="s">
        <v>282</v>
      </c>
      <c r="AD29" t="s">
        <v>282</v>
      </c>
      <c r="AE29">
        <v>0</v>
      </c>
      <c r="AF29" t="s">
        <v>282</v>
      </c>
      <c r="AG29" t="s">
        <v>282</v>
      </c>
      <c r="AH29" t="s">
        <v>282</v>
      </c>
      <c r="AI29" t="s">
        <v>282</v>
      </c>
      <c r="AJ29" t="s">
        <v>282</v>
      </c>
      <c r="AK29" t="s">
        <v>282</v>
      </c>
      <c r="AL29" t="s">
        <v>282</v>
      </c>
      <c r="AM29" t="s">
        <v>282</v>
      </c>
      <c r="AN29" t="s">
        <v>282</v>
      </c>
      <c r="AO29" t="s">
        <v>282</v>
      </c>
      <c r="AP29" t="s">
        <v>282</v>
      </c>
      <c r="AQ29" t="s">
        <v>282</v>
      </c>
      <c r="AR29" t="s">
        <v>282</v>
      </c>
      <c r="AS29" t="s">
        <v>282</v>
      </c>
      <c r="AT29" t="s">
        <v>282</v>
      </c>
      <c r="AU29" t="s">
        <v>282</v>
      </c>
      <c r="AV29" t="s">
        <v>282</v>
      </c>
      <c r="AW29" t="s">
        <v>282</v>
      </c>
      <c r="AX29" t="s">
        <v>282</v>
      </c>
      <c r="AY29" t="s">
        <v>282</v>
      </c>
      <c r="AZ29" t="s">
        <v>282</v>
      </c>
      <c r="BA29" t="s">
        <v>282</v>
      </c>
      <c r="BB29" t="s">
        <v>282</v>
      </c>
      <c r="BC29" t="s">
        <v>282</v>
      </c>
      <c r="BD29" t="s">
        <v>282</v>
      </c>
      <c r="BE29" t="s">
        <v>282</v>
      </c>
      <c r="BF29" t="s">
        <v>282</v>
      </c>
      <c r="BG29" t="s">
        <v>282</v>
      </c>
      <c r="BH29" t="s">
        <v>282</v>
      </c>
      <c r="BI29" t="s">
        <v>282</v>
      </c>
      <c r="BJ29" t="s">
        <v>282</v>
      </c>
      <c r="BK29" t="s">
        <v>282</v>
      </c>
      <c r="BL29" t="s">
        <v>282</v>
      </c>
      <c r="BM29" t="s">
        <v>282</v>
      </c>
      <c r="BN29" t="s">
        <v>282</v>
      </c>
      <c r="BO29" t="s">
        <v>282</v>
      </c>
      <c r="BP29" t="s">
        <v>282</v>
      </c>
      <c r="BQ29" t="s">
        <v>282</v>
      </c>
      <c r="BR29" t="s">
        <v>282</v>
      </c>
      <c r="BS29" t="s">
        <v>282</v>
      </c>
      <c r="BT29" t="s">
        <v>282</v>
      </c>
      <c r="BU29" t="s">
        <v>282</v>
      </c>
      <c r="BV29" t="s">
        <v>282</v>
      </c>
      <c r="BW29" t="s">
        <v>282</v>
      </c>
      <c r="BX29" t="s">
        <v>282</v>
      </c>
      <c r="BY29" t="s">
        <v>282</v>
      </c>
      <c r="BZ29" t="s">
        <v>282</v>
      </c>
      <c r="CA29" t="s">
        <v>282</v>
      </c>
      <c r="CB29" t="s">
        <v>282</v>
      </c>
      <c r="CC29" t="s">
        <v>282</v>
      </c>
      <c r="CD29" t="s">
        <v>282</v>
      </c>
      <c r="CE29" t="s">
        <v>282</v>
      </c>
      <c r="CF29" t="s">
        <v>282</v>
      </c>
      <c r="CG29" t="s">
        <v>282</v>
      </c>
      <c r="CH29" t="s">
        <v>282</v>
      </c>
      <c r="CI29" t="s">
        <v>282</v>
      </c>
      <c r="CJ29" t="s">
        <v>282</v>
      </c>
      <c r="CK29" t="s">
        <v>282</v>
      </c>
      <c r="CL29" t="s">
        <v>282</v>
      </c>
      <c r="CM29" t="s">
        <v>282</v>
      </c>
      <c r="CN29" t="s">
        <v>282</v>
      </c>
      <c r="CO29" t="s">
        <v>282</v>
      </c>
      <c r="CP29" t="s">
        <v>282</v>
      </c>
      <c r="CQ29" t="s">
        <v>282</v>
      </c>
      <c r="CR29" t="s">
        <v>282</v>
      </c>
      <c r="CS29" t="s">
        <v>282</v>
      </c>
      <c r="CT29" t="s">
        <v>282</v>
      </c>
      <c r="CU29" t="s">
        <v>282</v>
      </c>
      <c r="CV29" t="s">
        <v>282</v>
      </c>
      <c r="CW29" t="s">
        <v>282</v>
      </c>
      <c r="CX29" t="s">
        <v>282</v>
      </c>
      <c r="CY29" t="s">
        <v>282</v>
      </c>
      <c r="CZ29" t="s">
        <v>282</v>
      </c>
      <c r="DA29" t="s">
        <v>282</v>
      </c>
      <c r="DB29" t="s">
        <v>282</v>
      </c>
      <c r="DC29" t="s">
        <v>282</v>
      </c>
      <c r="DD29" t="s">
        <v>282</v>
      </c>
      <c r="DE29" t="s">
        <v>282</v>
      </c>
      <c r="DF29" t="s">
        <v>282</v>
      </c>
      <c r="DG29" t="s">
        <v>282</v>
      </c>
      <c r="DH29" t="s">
        <v>282</v>
      </c>
      <c r="DI29" t="s">
        <v>282</v>
      </c>
      <c r="DJ29" t="s">
        <v>282</v>
      </c>
      <c r="DK29" t="s">
        <v>282</v>
      </c>
      <c r="DL29" t="s">
        <v>282</v>
      </c>
      <c r="DM29" t="s">
        <v>282</v>
      </c>
      <c r="DN29" t="s">
        <v>282</v>
      </c>
      <c r="DO29" t="s">
        <v>282</v>
      </c>
      <c r="DP29" t="s">
        <v>282</v>
      </c>
      <c r="DQ29" t="s">
        <v>282</v>
      </c>
      <c r="DR29" t="s">
        <v>282</v>
      </c>
      <c r="DS29" t="s">
        <v>282</v>
      </c>
      <c r="DT29" t="s">
        <v>282</v>
      </c>
      <c r="DU29" t="s">
        <v>282</v>
      </c>
      <c r="DV29" t="s">
        <v>282</v>
      </c>
      <c r="DW29" t="s">
        <v>282</v>
      </c>
      <c r="DX29" t="s">
        <v>282</v>
      </c>
      <c r="DY29" t="s">
        <v>282</v>
      </c>
      <c r="DZ29" t="s">
        <v>282</v>
      </c>
      <c r="EA29" t="s">
        <v>282</v>
      </c>
      <c r="EB29" t="s">
        <v>282</v>
      </c>
      <c r="EC29" t="s">
        <v>282</v>
      </c>
      <c r="ED29" t="s">
        <v>282</v>
      </c>
      <c r="EE29" t="s">
        <v>282</v>
      </c>
      <c r="EF29" t="s">
        <v>282</v>
      </c>
      <c r="EG29" t="s">
        <v>282</v>
      </c>
      <c r="EH29" t="s">
        <v>282</v>
      </c>
      <c r="EI29" t="s">
        <v>282</v>
      </c>
      <c r="EJ29" t="s">
        <v>282</v>
      </c>
    </row>
    <row r="30" spans="1:140">
      <c r="A30" t="s">
        <v>34</v>
      </c>
      <c r="B30" t="s">
        <v>282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282</v>
      </c>
      <c r="I30">
        <v>7.7799999999999994E-2</v>
      </c>
      <c r="J30" t="s">
        <v>282</v>
      </c>
      <c r="K30" t="s">
        <v>282</v>
      </c>
      <c r="L30" t="s">
        <v>282</v>
      </c>
      <c r="M30" t="s">
        <v>282</v>
      </c>
      <c r="N30" t="s">
        <v>282</v>
      </c>
      <c r="O30">
        <v>-0.12602095672146901</v>
      </c>
      <c r="P30" t="s">
        <v>282</v>
      </c>
      <c r="Q30" t="s">
        <v>282</v>
      </c>
      <c r="R30" t="s">
        <v>282</v>
      </c>
      <c r="S30" t="s">
        <v>282</v>
      </c>
      <c r="T30" t="s">
        <v>282</v>
      </c>
      <c r="U30" t="s">
        <v>282</v>
      </c>
      <c r="V30" t="s">
        <v>282</v>
      </c>
      <c r="W30" t="s">
        <v>282</v>
      </c>
      <c r="X30" t="s">
        <v>282</v>
      </c>
      <c r="Y30" t="s">
        <v>282</v>
      </c>
      <c r="Z30" t="s">
        <v>282</v>
      </c>
      <c r="AA30">
        <v>0</v>
      </c>
      <c r="AB30">
        <v>0.24</v>
      </c>
      <c r="AC30" t="s">
        <v>282</v>
      </c>
      <c r="AD30" t="s">
        <v>282</v>
      </c>
      <c r="AE30">
        <v>0</v>
      </c>
      <c r="AF30" t="s">
        <v>282</v>
      </c>
      <c r="AG30" t="s">
        <v>282</v>
      </c>
      <c r="AH30" t="s">
        <v>282</v>
      </c>
      <c r="AI30" t="s">
        <v>282</v>
      </c>
      <c r="AJ30" t="s">
        <v>282</v>
      </c>
      <c r="AK30" t="s">
        <v>282</v>
      </c>
      <c r="AL30" t="s">
        <v>282</v>
      </c>
      <c r="AM30" t="s">
        <v>282</v>
      </c>
      <c r="AN30" t="s">
        <v>282</v>
      </c>
      <c r="AO30" t="s">
        <v>282</v>
      </c>
      <c r="AP30" t="s">
        <v>282</v>
      </c>
      <c r="AQ30" t="s">
        <v>282</v>
      </c>
      <c r="AR30" t="s">
        <v>282</v>
      </c>
      <c r="AS30" t="s">
        <v>282</v>
      </c>
      <c r="AT30" t="s">
        <v>282</v>
      </c>
      <c r="AU30" t="s">
        <v>282</v>
      </c>
      <c r="AV30" t="s">
        <v>282</v>
      </c>
      <c r="AW30" t="s">
        <v>282</v>
      </c>
      <c r="AX30" t="s">
        <v>282</v>
      </c>
      <c r="AY30" t="s">
        <v>282</v>
      </c>
      <c r="AZ30" t="s">
        <v>282</v>
      </c>
      <c r="BA30" t="s">
        <v>282</v>
      </c>
      <c r="BB30" t="s">
        <v>282</v>
      </c>
      <c r="BC30" t="s">
        <v>282</v>
      </c>
      <c r="BD30" t="s">
        <v>282</v>
      </c>
      <c r="BE30" t="s">
        <v>282</v>
      </c>
      <c r="BF30" t="s">
        <v>282</v>
      </c>
      <c r="BG30" t="s">
        <v>282</v>
      </c>
      <c r="BH30" t="s">
        <v>282</v>
      </c>
      <c r="BI30" t="s">
        <v>282</v>
      </c>
      <c r="BJ30" t="s">
        <v>282</v>
      </c>
      <c r="BK30" t="s">
        <v>282</v>
      </c>
      <c r="BL30" t="s">
        <v>282</v>
      </c>
      <c r="BM30" t="s">
        <v>282</v>
      </c>
      <c r="BN30" t="s">
        <v>282</v>
      </c>
      <c r="BO30" t="s">
        <v>282</v>
      </c>
      <c r="BP30" t="s">
        <v>282</v>
      </c>
      <c r="BQ30" t="s">
        <v>282</v>
      </c>
      <c r="BR30" t="s">
        <v>282</v>
      </c>
      <c r="BS30" t="s">
        <v>282</v>
      </c>
      <c r="BT30" t="s">
        <v>282</v>
      </c>
      <c r="BU30" t="s">
        <v>282</v>
      </c>
      <c r="BV30" t="s">
        <v>282</v>
      </c>
      <c r="BW30" t="s">
        <v>282</v>
      </c>
      <c r="BX30" t="s">
        <v>282</v>
      </c>
      <c r="BY30" t="s">
        <v>282</v>
      </c>
      <c r="BZ30" t="s">
        <v>282</v>
      </c>
      <c r="CA30" t="s">
        <v>282</v>
      </c>
      <c r="CB30" t="s">
        <v>282</v>
      </c>
      <c r="CC30" t="s">
        <v>282</v>
      </c>
      <c r="CD30" t="s">
        <v>282</v>
      </c>
      <c r="CE30" t="s">
        <v>282</v>
      </c>
      <c r="CF30" t="s">
        <v>282</v>
      </c>
      <c r="CG30" t="s">
        <v>282</v>
      </c>
      <c r="CH30" t="s">
        <v>282</v>
      </c>
      <c r="CI30" t="s">
        <v>282</v>
      </c>
      <c r="CJ30" t="s">
        <v>282</v>
      </c>
      <c r="CK30" t="s">
        <v>282</v>
      </c>
      <c r="CL30" t="s">
        <v>282</v>
      </c>
      <c r="CM30" t="s">
        <v>282</v>
      </c>
      <c r="CN30" t="s">
        <v>282</v>
      </c>
      <c r="CO30" t="s">
        <v>282</v>
      </c>
      <c r="CP30" t="s">
        <v>282</v>
      </c>
      <c r="CQ30" t="s">
        <v>282</v>
      </c>
      <c r="CR30" t="s">
        <v>282</v>
      </c>
      <c r="CS30" t="s">
        <v>282</v>
      </c>
      <c r="CT30" t="s">
        <v>282</v>
      </c>
      <c r="CU30" t="s">
        <v>282</v>
      </c>
      <c r="CV30" t="s">
        <v>282</v>
      </c>
      <c r="CW30" t="s">
        <v>282</v>
      </c>
      <c r="CX30" t="s">
        <v>282</v>
      </c>
      <c r="CY30" t="s">
        <v>282</v>
      </c>
      <c r="CZ30" t="s">
        <v>282</v>
      </c>
      <c r="DA30" t="s">
        <v>282</v>
      </c>
      <c r="DB30" t="s">
        <v>282</v>
      </c>
      <c r="DC30" t="s">
        <v>282</v>
      </c>
      <c r="DD30" t="s">
        <v>282</v>
      </c>
      <c r="DE30" t="s">
        <v>282</v>
      </c>
      <c r="DF30" t="s">
        <v>282</v>
      </c>
      <c r="DG30" t="s">
        <v>282</v>
      </c>
      <c r="DH30" t="s">
        <v>282</v>
      </c>
      <c r="DI30" t="s">
        <v>282</v>
      </c>
      <c r="DJ30" t="s">
        <v>282</v>
      </c>
      <c r="DK30" t="s">
        <v>282</v>
      </c>
      <c r="DL30" t="s">
        <v>282</v>
      </c>
      <c r="DM30" t="s">
        <v>282</v>
      </c>
      <c r="DN30" t="s">
        <v>282</v>
      </c>
      <c r="DO30" t="s">
        <v>282</v>
      </c>
      <c r="DP30" t="s">
        <v>282</v>
      </c>
      <c r="DQ30" t="s">
        <v>282</v>
      </c>
      <c r="DR30" t="s">
        <v>282</v>
      </c>
      <c r="DS30" t="s">
        <v>282</v>
      </c>
      <c r="DT30" t="s">
        <v>282</v>
      </c>
      <c r="DU30" t="s">
        <v>282</v>
      </c>
      <c r="DV30" t="s">
        <v>282</v>
      </c>
      <c r="DW30" t="s">
        <v>282</v>
      </c>
      <c r="DX30" t="s">
        <v>282</v>
      </c>
      <c r="DY30" t="s">
        <v>282</v>
      </c>
      <c r="DZ30" t="s">
        <v>282</v>
      </c>
      <c r="EA30" t="s">
        <v>282</v>
      </c>
      <c r="EB30" t="s">
        <v>282</v>
      </c>
      <c r="EC30" t="s">
        <v>282</v>
      </c>
      <c r="ED30" t="s">
        <v>282</v>
      </c>
      <c r="EE30" t="s">
        <v>282</v>
      </c>
      <c r="EF30" t="s">
        <v>282</v>
      </c>
      <c r="EG30" t="s">
        <v>282</v>
      </c>
      <c r="EH30" t="s">
        <v>282</v>
      </c>
      <c r="EI30" t="s">
        <v>282</v>
      </c>
      <c r="EJ30" t="s">
        <v>282</v>
      </c>
    </row>
    <row r="31" spans="1:140">
      <c r="A31" t="s">
        <v>35</v>
      </c>
      <c r="B31" t="s">
        <v>282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282</v>
      </c>
      <c r="I31" t="s">
        <v>282</v>
      </c>
      <c r="J31" t="s">
        <v>282</v>
      </c>
      <c r="K31" t="s">
        <v>282</v>
      </c>
      <c r="L31" t="s">
        <v>282</v>
      </c>
      <c r="M31" t="s">
        <v>282</v>
      </c>
      <c r="N31" t="s">
        <v>282</v>
      </c>
      <c r="O31" t="s">
        <v>282</v>
      </c>
      <c r="P31" t="s">
        <v>282</v>
      </c>
      <c r="Q31" t="s">
        <v>282</v>
      </c>
      <c r="R31" t="s">
        <v>282</v>
      </c>
      <c r="S31" t="s">
        <v>282</v>
      </c>
      <c r="T31" t="s">
        <v>282</v>
      </c>
      <c r="U31" t="s">
        <v>282</v>
      </c>
      <c r="V31" t="s">
        <v>282</v>
      </c>
      <c r="W31" t="s">
        <v>282</v>
      </c>
      <c r="X31" t="s">
        <v>282</v>
      </c>
      <c r="Y31" t="s">
        <v>282</v>
      </c>
      <c r="Z31" t="s">
        <v>282</v>
      </c>
      <c r="AA31" t="s">
        <v>282</v>
      </c>
      <c r="AB31" t="s">
        <v>282</v>
      </c>
      <c r="AC31" t="s">
        <v>282</v>
      </c>
      <c r="AD31" t="s">
        <v>282</v>
      </c>
      <c r="AE31" t="s">
        <v>282</v>
      </c>
      <c r="AF31" t="s">
        <v>282</v>
      </c>
      <c r="AG31" t="s">
        <v>282</v>
      </c>
      <c r="AH31" t="s">
        <v>282</v>
      </c>
      <c r="AI31" t="s">
        <v>282</v>
      </c>
      <c r="AJ31" t="s">
        <v>282</v>
      </c>
      <c r="AK31" t="s">
        <v>282</v>
      </c>
      <c r="AL31" t="s">
        <v>282</v>
      </c>
      <c r="AM31" t="s">
        <v>282</v>
      </c>
      <c r="AN31" t="s">
        <v>282</v>
      </c>
      <c r="AO31" t="s">
        <v>282</v>
      </c>
      <c r="AP31" t="s">
        <v>282</v>
      </c>
      <c r="AQ31" t="s">
        <v>282</v>
      </c>
      <c r="AR31" t="s">
        <v>282</v>
      </c>
      <c r="AS31" t="s">
        <v>282</v>
      </c>
      <c r="AT31" t="s">
        <v>282</v>
      </c>
      <c r="AU31" t="s">
        <v>282</v>
      </c>
      <c r="AV31" t="s">
        <v>282</v>
      </c>
      <c r="AW31" t="s">
        <v>282</v>
      </c>
      <c r="AX31" t="s">
        <v>282</v>
      </c>
      <c r="AY31" t="s">
        <v>282</v>
      </c>
      <c r="AZ31" t="s">
        <v>282</v>
      </c>
      <c r="BA31" t="s">
        <v>282</v>
      </c>
      <c r="BB31" t="s">
        <v>282</v>
      </c>
      <c r="BC31" t="s">
        <v>282</v>
      </c>
      <c r="BD31" t="s">
        <v>282</v>
      </c>
      <c r="BE31" t="s">
        <v>282</v>
      </c>
      <c r="BF31" t="s">
        <v>282</v>
      </c>
      <c r="BG31" t="s">
        <v>282</v>
      </c>
      <c r="BH31" t="s">
        <v>282</v>
      </c>
      <c r="BI31" t="s">
        <v>282</v>
      </c>
      <c r="BJ31" t="s">
        <v>282</v>
      </c>
      <c r="BK31" t="s">
        <v>282</v>
      </c>
      <c r="BL31" t="s">
        <v>282</v>
      </c>
      <c r="BM31" t="s">
        <v>282</v>
      </c>
      <c r="BN31" t="s">
        <v>282</v>
      </c>
      <c r="BO31" t="s">
        <v>282</v>
      </c>
      <c r="BP31" t="s">
        <v>282</v>
      </c>
      <c r="BQ31" t="s">
        <v>282</v>
      </c>
      <c r="BR31" t="s">
        <v>282</v>
      </c>
      <c r="BS31" t="s">
        <v>282</v>
      </c>
      <c r="BT31" t="s">
        <v>282</v>
      </c>
      <c r="BU31" t="s">
        <v>282</v>
      </c>
      <c r="BV31" t="s">
        <v>282</v>
      </c>
      <c r="BW31" t="s">
        <v>282</v>
      </c>
      <c r="BX31" t="s">
        <v>282</v>
      </c>
      <c r="BY31" t="s">
        <v>282</v>
      </c>
      <c r="BZ31" t="s">
        <v>282</v>
      </c>
      <c r="CA31" t="s">
        <v>282</v>
      </c>
      <c r="CB31" t="s">
        <v>282</v>
      </c>
      <c r="CC31" t="s">
        <v>282</v>
      </c>
      <c r="CD31" t="s">
        <v>282</v>
      </c>
      <c r="CE31" t="s">
        <v>282</v>
      </c>
      <c r="CF31" t="s">
        <v>282</v>
      </c>
      <c r="CG31" t="s">
        <v>282</v>
      </c>
      <c r="CH31" t="s">
        <v>282</v>
      </c>
      <c r="CI31" t="s">
        <v>282</v>
      </c>
      <c r="CJ31" t="s">
        <v>282</v>
      </c>
      <c r="CK31" t="s">
        <v>282</v>
      </c>
      <c r="CL31" t="s">
        <v>282</v>
      </c>
      <c r="CM31" t="s">
        <v>282</v>
      </c>
      <c r="CN31" t="s">
        <v>282</v>
      </c>
      <c r="CO31" t="s">
        <v>282</v>
      </c>
      <c r="CP31" t="s">
        <v>282</v>
      </c>
      <c r="CQ31" t="s">
        <v>282</v>
      </c>
      <c r="CR31" t="s">
        <v>282</v>
      </c>
      <c r="CS31" t="s">
        <v>282</v>
      </c>
      <c r="CT31" t="s">
        <v>282</v>
      </c>
      <c r="CU31" t="s">
        <v>282</v>
      </c>
      <c r="CV31" t="s">
        <v>282</v>
      </c>
      <c r="CW31" t="s">
        <v>282</v>
      </c>
      <c r="CX31" t="s">
        <v>282</v>
      </c>
      <c r="CY31" t="s">
        <v>282</v>
      </c>
      <c r="CZ31" t="s">
        <v>282</v>
      </c>
      <c r="DA31" t="s">
        <v>282</v>
      </c>
      <c r="DB31" t="s">
        <v>282</v>
      </c>
      <c r="DC31" t="s">
        <v>282</v>
      </c>
      <c r="DD31" t="s">
        <v>282</v>
      </c>
      <c r="DE31" t="s">
        <v>282</v>
      </c>
      <c r="DF31" t="s">
        <v>282</v>
      </c>
      <c r="DG31" t="s">
        <v>282</v>
      </c>
      <c r="DH31" t="s">
        <v>282</v>
      </c>
      <c r="DI31" t="s">
        <v>282</v>
      </c>
      <c r="DJ31" t="s">
        <v>282</v>
      </c>
      <c r="DK31" t="s">
        <v>282</v>
      </c>
      <c r="DL31" t="s">
        <v>282</v>
      </c>
      <c r="DM31" t="s">
        <v>282</v>
      </c>
      <c r="DN31" t="s">
        <v>282</v>
      </c>
      <c r="DO31" t="s">
        <v>282</v>
      </c>
      <c r="DP31" t="s">
        <v>282</v>
      </c>
      <c r="DQ31" t="s">
        <v>282</v>
      </c>
      <c r="DR31" t="s">
        <v>282</v>
      </c>
      <c r="DS31" t="s">
        <v>282</v>
      </c>
      <c r="DT31" t="s">
        <v>282</v>
      </c>
      <c r="DU31" t="s">
        <v>282</v>
      </c>
      <c r="DV31" t="s">
        <v>282</v>
      </c>
      <c r="DW31" t="s">
        <v>282</v>
      </c>
      <c r="DX31" t="s">
        <v>282</v>
      </c>
      <c r="DY31" t="s">
        <v>282</v>
      </c>
      <c r="DZ31" t="s">
        <v>282</v>
      </c>
      <c r="EA31" t="s">
        <v>282</v>
      </c>
      <c r="EB31" t="s">
        <v>282</v>
      </c>
      <c r="EC31" t="s">
        <v>282</v>
      </c>
      <c r="ED31" t="s">
        <v>282</v>
      </c>
      <c r="EE31" t="s">
        <v>282</v>
      </c>
      <c r="EF31" t="s">
        <v>282</v>
      </c>
      <c r="EG31" t="s">
        <v>282</v>
      </c>
      <c r="EH31" t="s">
        <v>282</v>
      </c>
      <c r="EI31" t="s">
        <v>282</v>
      </c>
      <c r="EJ31" t="s">
        <v>282</v>
      </c>
    </row>
    <row r="32" spans="1:140">
      <c r="A32" t="s">
        <v>36</v>
      </c>
      <c r="B32" t="s">
        <v>282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282</v>
      </c>
      <c r="I32">
        <v>0.12640000000000001</v>
      </c>
      <c r="J32" t="s">
        <v>282</v>
      </c>
      <c r="K32" t="s">
        <v>282</v>
      </c>
      <c r="L32" t="s">
        <v>282</v>
      </c>
      <c r="M32" t="s">
        <v>282</v>
      </c>
      <c r="N32" t="s">
        <v>282</v>
      </c>
      <c r="O32">
        <v>-0.12602095672146901</v>
      </c>
      <c r="P32" t="s">
        <v>282</v>
      </c>
      <c r="Q32" t="s">
        <v>282</v>
      </c>
      <c r="R32" t="s">
        <v>282</v>
      </c>
      <c r="S32" t="s">
        <v>282</v>
      </c>
      <c r="T32" t="s">
        <v>282</v>
      </c>
      <c r="U32" t="s">
        <v>282</v>
      </c>
      <c r="V32" t="s">
        <v>282</v>
      </c>
      <c r="W32" t="s">
        <v>282</v>
      </c>
      <c r="X32" t="s">
        <v>282</v>
      </c>
      <c r="Y32" t="s">
        <v>282</v>
      </c>
      <c r="Z32" t="s">
        <v>282</v>
      </c>
      <c r="AA32">
        <v>0</v>
      </c>
      <c r="AB32">
        <v>0.24</v>
      </c>
      <c r="AC32" t="s">
        <v>282</v>
      </c>
      <c r="AD32" t="s">
        <v>282</v>
      </c>
      <c r="AE32">
        <v>0</v>
      </c>
      <c r="AF32" t="s">
        <v>282</v>
      </c>
      <c r="AG32" t="s">
        <v>282</v>
      </c>
      <c r="AH32" t="s">
        <v>282</v>
      </c>
      <c r="AI32" t="s">
        <v>282</v>
      </c>
      <c r="AJ32" t="s">
        <v>282</v>
      </c>
      <c r="AK32" t="s">
        <v>282</v>
      </c>
      <c r="AL32" t="s">
        <v>282</v>
      </c>
      <c r="AM32" t="s">
        <v>282</v>
      </c>
      <c r="AN32" t="s">
        <v>282</v>
      </c>
      <c r="AO32" t="s">
        <v>282</v>
      </c>
      <c r="AP32" t="s">
        <v>282</v>
      </c>
      <c r="AQ32" t="s">
        <v>282</v>
      </c>
      <c r="AR32" t="s">
        <v>282</v>
      </c>
      <c r="AS32" t="s">
        <v>282</v>
      </c>
      <c r="AT32" t="s">
        <v>282</v>
      </c>
      <c r="AU32" t="s">
        <v>282</v>
      </c>
      <c r="AV32" t="s">
        <v>282</v>
      </c>
      <c r="AW32" t="s">
        <v>282</v>
      </c>
      <c r="AX32" t="s">
        <v>282</v>
      </c>
      <c r="AY32" t="s">
        <v>282</v>
      </c>
      <c r="AZ32" t="s">
        <v>282</v>
      </c>
      <c r="BA32" t="s">
        <v>282</v>
      </c>
      <c r="BB32" t="s">
        <v>282</v>
      </c>
      <c r="BC32" t="s">
        <v>282</v>
      </c>
      <c r="BD32" t="s">
        <v>282</v>
      </c>
      <c r="BE32" t="s">
        <v>282</v>
      </c>
      <c r="BF32" t="s">
        <v>282</v>
      </c>
      <c r="BG32" t="s">
        <v>282</v>
      </c>
      <c r="BH32" t="s">
        <v>282</v>
      </c>
      <c r="BI32" t="s">
        <v>282</v>
      </c>
      <c r="BJ32" t="s">
        <v>282</v>
      </c>
      <c r="BK32" t="s">
        <v>282</v>
      </c>
      <c r="BL32" t="s">
        <v>282</v>
      </c>
      <c r="BM32" t="s">
        <v>282</v>
      </c>
      <c r="BN32" t="s">
        <v>282</v>
      </c>
      <c r="BO32" t="s">
        <v>282</v>
      </c>
      <c r="BP32" t="s">
        <v>282</v>
      </c>
      <c r="BQ32" t="s">
        <v>282</v>
      </c>
      <c r="BR32" t="s">
        <v>282</v>
      </c>
      <c r="BS32" t="s">
        <v>282</v>
      </c>
      <c r="BT32" t="s">
        <v>282</v>
      </c>
      <c r="BU32" t="s">
        <v>282</v>
      </c>
      <c r="BV32" t="s">
        <v>282</v>
      </c>
      <c r="BW32" t="s">
        <v>282</v>
      </c>
      <c r="BX32" t="s">
        <v>282</v>
      </c>
      <c r="BY32" t="s">
        <v>282</v>
      </c>
      <c r="BZ32" t="s">
        <v>282</v>
      </c>
      <c r="CA32" t="s">
        <v>282</v>
      </c>
      <c r="CB32" t="s">
        <v>282</v>
      </c>
      <c r="CC32" t="s">
        <v>282</v>
      </c>
      <c r="CD32" t="s">
        <v>282</v>
      </c>
      <c r="CE32" t="s">
        <v>282</v>
      </c>
      <c r="CF32" t="s">
        <v>282</v>
      </c>
      <c r="CG32" t="s">
        <v>282</v>
      </c>
      <c r="CH32" t="s">
        <v>282</v>
      </c>
      <c r="CI32" t="s">
        <v>282</v>
      </c>
      <c r="CJ32" t="s">
        <v>282</v>
      </c>
      <c r="CK32" t="s">
        <v>282</v>
      </c>
      <c r="CL32" t="s">
        <v>282</v>
      </c>
      <c r="CM32" t="s">
        <v>282</v>
      </c>
      <c r="CN32" t="s">
        <v>282</v>
      </c>
      <c r="CO32" t="s">
        <v>282</v>
      </c>
      <c r="CP32" t="s">
        <v>282</v>
      </c>
      <c r="CQ32" t="s">
        <v>282</v>
      </c>
      <c r="CR32" t="s">
        <v>282</v>
      </c>
      <c r="CS32" t="s">
        <v>282</v>
      </c>
      <c r="CT32" t="s">
        <v>282</v>
      </c>
      <c r="CU32" t="s">
        <v>282</v>
      </c>
      <c r="CV32" t="s">
        <v>282</v>
      </c>
      <c r="CW32" t="s">
        <v>282</v>
      </c>
      <c r="CX32" t="s">
        <v>282</v>
      </c>
      <c r="CY32" t="s">
        <v>282</v>
      </c>
      <c r="CZ32" t="s">
        <v>282</v>
      </c>
      <c r="DA32" t="s">
        <v>282</v>
      </c>
      <c r="DB32" t="s">
        <v>282</v>
      </c>
      <c r="DC32" t="s">
        <v>282</v>
      </c>
      <c r="DD32" t="s">
        <v>282</v>
      </c>
      <c r="DE32" t="s">
        <v>282</v>
      </c>
      <c r="DF32" t="s">
        <v>282</v>
      </c>
      <c r="DG32" t="s">
        <v>282</v>
      </c>
      <c r="DH32" t="s">
        <v>282</v>
      </c>
      <c r="DI32" t="s">
        <v>282</v>
      </c>
      <c r="DJ32" t="s">
        <v>282</v>
      </c>
      <c r="DK32" t="s">
        <v>282</v>
      </c>
      <c r="DL32" t="s">
        <v>282</v>
      </c>
      <c r="DM32" t="s">
        <v>282</v>
      </c>
      <c r="DN32" t="s">
        <v>282</v>
      </c>
      <c r="DO32" t="s">
        <v>282</v>
      </c>
      <c r="DP32" t="s">
        <v>282</v>
      </c>
      <c r="DQ32" t="s">
        <v>282</v>
      </c>
      <c r="DR32" t="s">
        <v>282</v>
      </c>
      <c r="DS32" t="s">
        <v>282</v>
      </c>
      <c r="DT32" t="s">
        <v>282</v>
      </c>
      <c r="DU32" t="s">
        <v>282</v>
      </c>
      <c r="DV32" t="s">
        <v>282</v>
      </c>
      <c r="DW32" t="s">
        <v>282</v>
      </c>
      <c r="DX32" t="s">
        <v>282</v>
      </c>
      <c r="DY32" t="s">
        <v>282</v>
      </c>
      <c r="DZ32" t="s">
        <v>282</v>
      </c>
      <c r="EA32" t="s">
        <v>282</v>
      </c>
      <c r="EB32" t="s">
        <v>282</v>
      </c>
      <c r="EC32" t="s">
        <v>282</v>
      </c>
      <c r="ED32" t="s">
        <v>282</v>
      </c>
      <c r="EE32" t="s">
        <v>282</v>
      </c>
      <c r="EF32" t="s">
        <v>282</v>
      </c>
      <c r="EG32" t="s">
        <v>282</v>
      </c>
      <c r="EH32" t="s">
        <v>282</v>
      </c>
      <c r="EI32" t="s">
        <v>282</v>
      </c>
      <c r="EJ32" t="s">
        <v>282</v>
      </c>
    </row>
    <row r="33" spans="1:140">
      <c r="A33" t="s">
        <v>37</v>
      </c>
      <c r="B33" t="s">
        <v>282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282</v>
      </c>
      <c r="I33" t="s">
        <v>282</v>
      </c>
      <c r="J33" t="s">
        <v>282</v>
      </c>
      <c r="K33" t="s">
        <v>282</v>
      </c>
      <c r="L33" t="s">
        <v>282</v>
      </c>
      <c r="M33" t="s">
        <v>282</v>
      </c>
      <c r="N33" t="s">
        <v>282</v>
      </c>
      <c r="O33">
        <v>-0.12602095672146901</v>
      </c>
      <c r="P33" t="s">
        <v>282</v>
      </c>
      <c r="Q33" t="s">
        <v>282</v>
      </c>
      <c r="R33" t="s">
        <v>282</v>
      </c>
      <c r="S33" t="s">
        <v>282</v>
      </c>
      <c r="T33" t="s">
        <v>282</v>
      </c>
      <c r="U33" t="s">
        <v>282</v>
      </c>
      <c r="V33" t="s">
        <v>282</v>
      </c>
      <c r="W33" t="s">
        <v>282</v>
      </c>
      <c r="X33" t="s">
        <v>282</v>
      </c>
      <c r="Y33" t="s">
        <v>282</v>
      </c>
      <c r="Z33" t="s">
        <v>282</v>
      </c>
      <c r="AA33">
        <v>0</v>
      </c>
      <c r="AB33">
        <v>0.24</v>
      </c>
      <c r="AC33" t="s">
        <v>282</v>
      </c>
      <c r="AD33" t="s">
        <v>282</v>
      </c>
      <c r="AE33">
        <v>0</v>
      </c>
      <c r="AF33" t="s">
        <v>282</v>
      </c>
      <c r="AG33" t="s">
        <v>282</v>
      </c>
      <c r="AH33" t="s">
        <v>282</v>
      </c>
      <c r="AI33" t="s">
        <v>282</v>
      </c>
      <c r="AJ33" t="s">
        <v>282</v>
      </c>
      <c r="AK33" t="s">
        <v>282</v>
      </c>
      <c r="AL33" t="s">
        <v>282</v>
      </c>
      <c r="AM33" t="s">
        <v>282</v>
      </c>
      <c r="AN33" t="s">
        <v>282</v>
      </c>
      <c r="AO33" t="s">
        <v>282</v>
      </c>
      <c r="AP33" t="s">
        <v>282</v>
      </c>
      <c r="AQ33" t="s">
        <v>282</v>
      </c>
      <c r="AR33" t="s">
        <v>282</v>
      </c>
      <c r="AS33" t="s">
        <v>282</v>
      </c>
      <c r="AT33" t="s">
        <v>282</v>
      </c>
      <c r="AU33" t="s">
        <v>282</v>
      </c>
      <c r="AV33" t="s">
        <v>282</v>
      </c>
      <c r="AW33" t="s">
        <v>282</v>
      </c>
      <c r="AX33" t="s">
        <v>282</v>
      </c>
      <c r="AY33" t="s">
        <v>282</v>
      </c>
      <c r="AZ33" t="s">
        <v>282</v>
      </c>
      <c r="BA33" t="s">
        <v>282</v>
      </c>
      <c r="BB33" t="s">
        <v>282</v>
      </c>
      <c r="BC33" t="s">
        <v>282</v>
      </c>
      <c r="BD33" t="s">
        <v>282</v>
      </c>
      <c r="BE33" t="s">
        <v>282</v>
      </c>
      <c r="BF33" t="s">
        <v>282</v>
      </c>
      <c r="BG33" t="s">
        <v>282</v>
      </c>
      <c r="BH33" t="s">
        <v>282</v>
      </c>
      <c r="BI33" t="s">
        <v>282</v>
      </c>
      <c r="BJ33" t="s">
        <v>282</v>
      </c>
      <c r="BK33" t="s">
        <v>282</v>
      </c>
      <c r="BL33" t="s">
        <v>282</v>
      </c>
      <c r="BM33" t="s">
        <v>282</v>
      </c>
      <c r="BN33" t="s">
        <v>282</v>
      </c>
      <c r="BO33" t="s">
        <v>282</v>
      </c>
      <c r="BP33" t="s">
        <v>282</v>
      </c>
      <c r="BQ33" t="s">
        <v>282</v>
      </c>
      <c r="BR33" t="s">
        <v>282</v>
      </c>
      <c r="BS33" t="s">
        <v>282</v>
      </c>
      <c r="BT33" t="s">
        <v>282</v>
      </c>
      <c r="BU33" t="s">
        <v>282</v>
      </c>
      <c r="BV33" t="s">
        <v>282</v>
      </c>
      <c r="BW33" t="s">
        <v>282</v>
      </c>
      <c r="BX33" t="s">
        <v>282</v>
      </c>
      <c r="BY33" t="s">
        <v>282</v>
      </c>
      <c r="BZ33" t="s">
        <v>282</v>
      </c>
      <c r="CA33" t="s">
        <v>282</v>
      </c>
      <c r="CB33" t="s">
        <v>282</v>
      </c>
      <c r="CC33" t="s">
        <v>282</v>
      </c>
      <c r="CD33" t="s">
        <v>282</v>
      </c>
      <c r="CE33" t="s">
        <v>282</v>
      </c>
      <c r="CF33" t="s">
        <v>282</v>
      </c>
      <c r="CG33" t="s">
        <v>282</v>
      </c>
      <c r="CH33" t="s">
        <v>282</v>
      </c>
      <c r="CI33" t="s">
        <v>282</v>
      </c>
      <c r="CJ33" t="s">
        <v>282</v>
      </c>
      <c r="CK33" t="s">
        <v>282</v>
      </c>
      <c r="CL33" t="s">
        <v>282</v>
      </c>
      <c r="CM33" t="s">
        <v>282</v>
      </c>
      <c r="CN33" t="s">
        <v>282</v>
      </c>
      <c r="CO33" t="s">
        <v>282</v>
      </c>
      <c r="CP33" t="s">
        <v>282</v>
      </c>
      <c r="CQ33" t="s">
        <v>282</v>
      </c>
      <c r="CR33" t="s">
        <v>282</v>
      </c>
      <c r="CS33" t="s">
        <v>282</v>
      </c>
      <c r="CT33" t="s">
        <v>282</v>
      </c>
      <c r="CU33" t="s">
        <v>282</v>
      </c>
      <c r="CV33" t="s">
        <v>282</v>
      </c>
      <c r="CW33" t="s">
        <v>282</v>
      </c>
      <c r="CX33" t="s">
        <v>282</v>
      </c>
      <c r="CY33" t="s">
        <v>282</v>
      </c>
      <c r="CZ33" t="s">
        <v>282</v>
      </c>
      <c r="DA33" t="s">
        <v>282</v>
      </c>
      <c r="DB33" t="s">
        <v>282</v>
      </c>
      <c r="DC33" t="s">
        <v>282</v>
      </c>
      <c r="DD33" t="s">
        <v>282</v>
      </c>
      <c r="DE33" t="s">
        <v>282</v>
      </c>
      <c r="DF33" t="s">
        <v>282</v>
      </c>
      <c r="DG33" t="s">
        <v>282</v>
      </c>
      <c r="DH33" t="s">
        <v>282</v>
      </c>
      <c r="DI33" t="s">
        <v>282</v>
      </c>
      <c r="DJ33" t="s">
        <v>282</v>
      </c>
      <c r="DK33" t="s">
        <v>282</v>
      </c>
      <c r="DL33" t="s">
        <v>282</v>
      </c>
      <c r="DM33" t="s">
        <v>282</v>
      </c>
      <c r="DN33" t="s">
        <v>282</v>
      </c>
      <c r="DO33" t="s">
        <v>282</v>
      </c>
      <c r="DP33" t="s">
        <v>282</v>
      </c>
      <c r="DQ33" t="s">
        <v>282</v>
      </c>
      <c r="DR33" t="s">
        <v>282</v>
      </c>
      <c r="DS33" t="s">
        <v>282</v>
      </c>
      <c r="DT33" t="s">
        <v>282</v>
      </c>
      <c r="DU33" t="s">
        <v>282</v>
      </c>
      <c r="DV33" t="s">
        <v>282</v>
      </c>
      <c r="DW33" t="s">
        <v>282</v>
      </c>
      <c r="DX33" t="s">
        <v>282</v>
      </c>
      <c r="DY33" t="s">
        <v>282</v>
      </c>
      <c r="DZ33" t="s">
        <v>282</v>
      </c>
      <c r="EA33" t="s">
        <v>282</v>
      </c>
      <c r="EB33" t="s">
        <v>282</v>
      </c>
      <c r="EC33" t="s">
        <v>282</v>
      </c>
      <c r="ED33" t="s">
        <v>282</v>
      </c>
      <c r="EE33" t="s">
        <v>282</v>
      </c>
      <c r="EF33" t="s">
        <v>282</v>
      </c>
      <c r="EG33" t="s">
        <v>282</v>
      </c>
      <c r="EH33" t="s">
        <v>282</v>
      </c>
      <c r="EI33" t="s">
        <v>282</v>
      </c>
      <c r="EJ33" t="s">
        <v>282</v>
      </c>
    </row>
    <row r="34" spans="1:140">
      <c r="A34" t="s">
        <v>38</v>
      </c>
      <c r="B34" t="s">
        <v>282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282</v>
      </c>
      <c r="I34">
        <v>4.2500000000000003E-2</v>
      </c>
      <c r="J34" t="s">
        <v>282</v>
      </c>
      <c r="K34" t="s">
        <v>282</v>
      </c>
      <c r="L34" t="s">
        <v>282</v>
      </c>
      <c r="M34" t="s">
        <v>282</v>
      </c>
      <c r="N34" t="s">
        <v>282</v>
      </c>
      <c r="O34">
        <v>-0.12602095672146901</v>
      </c>
      <c r="P34" t="s">
        <v>282</v>
      </c>
      <c r="Q34" t="s">
        <v>282</v>
      </c>
      <c r="R34" t="s">
        <v>282</v>
      </c>
      <c r="S34" t="s">
        <v>282</v>
      </c>
      <c r="T34" t="s">
        <v>282</v>
      </c>
      <c r="U34" t="s">
        <v>282</v>
      </c>
      <c r="V34" t="s">
        <v>282</v>
      </c>
      <c r="W34" t="s">
        <v>282</v>
      </c>
      <c r="X34" t="s">
        <v>282</v>
      </c>
      <c r="Y34" t="s">
        <v>282</v>
      </c>
      <c r="Z34" t="s">
        <v>282</v>
      </c>
      <c r="AA34">
        <v>0</v>
      </c>
      <c r="AB34">
        <v>0.24</v>
      </c>
      <c r="AC34" t="s">
        <v>282</v>
      </c>
      <c r="AD34" t="s">
        <v>282</v>
      </c>
      <c r="AE34">
        <v>0</v>
      </c>
      <c r="AF34" t="s">
        <v>282</v>
      </c>
      <c r="AG34" t="s">
        <v>282</v>
      </c>
      <c r="AH34" t="s">
        <v>282</v>
      </c>
      <c r="AI34" t="s">
        <v>282</v>
      </c>
      <c r="AJ34" t="s">
        <v>282</v>
      </c>
      <c r="AK34" t="s">
        <v>282</v>
      </c>
      <c r="AL34" t="s">
        <v>282</v>
      </c>
      <c r="AM34" t="s">
        <v>282</v>
      </c>
      <c r="AN34" t="s">
        <v>282</v>
      </c>
      <c r="AO34" t="s">
        <v>282</v>
      </c>
      <c r="AP34" t="s">
        <v>282</v>
      </c>
      <c r="AQ34">
        <v>0.02</v>
      </c>
      <c r="AR34" t="s">
        <v>282</v>
      </c>
      <c r="AS34" t="s">
        <v>282</v>
      </c>
      <c r="AT34" t="s">
        <v>282</v>
      </c>
      <c r="AU34" t="s">
        <v>282</v>
      </c>
      <c r="AV34" t="s">
        <v>282</v>
      </c>
      <c r="AW34" t="s">
        <v>282</v>
      </c>
      <c r="AX34" t="s">
        <v>282</v>
      </c>
      <c r="AY34" t="s">
        <v>282</v>
      </c>
      <c r="AZ34" t="s">
        <v>282</v>
      </c>
      <c r="BA34" t="s">
        <v>282</v>
      </c>
      <c r="BB34" t="s">
        <v>282</v>
      </c>
      <c r="BC34" t="s">
        <v>282</v>
      </c>
      <c r="BD34" t="s">
        <v>282</v>
      </c>
      <c r="BE34" t="s">
        <v>282</v>
      </c>
      <c r="BF34" t="s">
        <v>282</v>
      </c>
      <c r="BG34" t="s">
        <v>282</v>
      </c>
      <c r="BH34" t="s">
        <v>282</v>
      </c>
      <c r="BI34" t="s">
        <v>282</v>
      </c>
      <c r="BJ34" t="s">
        <v>282</v>
      </c>
      <c r="BK34" t="s">
        <v>282</v>
      </c>
      <c r="BL34" t="s">
        <v>282</v>
      </c>
      <c r="BM34" t="s">
        <v>282</v>
      </c>
      <c r="BN34" t="s">
        <v>282</v>
      </c>
      <c r="BO34" t="s">
        <v>282</v>
      </c>
      <c r="BP34" t="s">
        <v>282</v>
      </c>
      <c r="BQ34" t="s">
        <v>282</v>
      </c>
      <c r="BR34" t="s">
        <v>282</v>
      </c>
      <c r="BS34" t="s">
        <v>282</v>
      </c>
      <c r="BT34" t="s">
        <v>282</v>
      </c>
      <c r="BU34" t="s">
        <v>282</v>
      </c>
      <c r="BV34" t="s">
        <v>282</v>
      </c>
      <c r="BW34" t="s">
        <v>282</v>
      </c>
      <c r="BX34" t="s">
        <v>282</v>
      </c>
      <c r="BY34" t="s">
        <v>282</v>
      </c>
      <c r="BZ34" t="s">
        <v>282</v>
      </c>
      <c r="CA34" t="s">
        <v>282</v>
      </c>
      <c r="CB34" t="s">
        <v>282</v>
      </c>
      <c r="CC34" t="s">
        <v>282</v>
      </c>
      <c r="CD34" t="s">
        <v>282</v>
      </c>
      <c r="CE34" t="s">
        <v>282</v>
      </c>
      <c r="CF34" t="s">
        <v>282</v>
      </c>
      <c r="CG34" t="s">
        <v>282</v>
      </c>
      <c r="CH34" t="s">
        <v>282</v>
      </c>
      <c r="CI34" t="s">
        <v>282</v>
      </c>
      <c r="CJ34" t="s">
        <v>282</v>
      </c>
      <c r="CK34" t="s">
        <v>282</v>
      </c>
      <c r="CL34" t="s">
        <v>282</v>
      </c>
      <c r="CM34" t="s">
        <v>282</v>
      </c>
      <c r="CN34" t="s">
        <v>282</v>
      </c>
      <c r="CO34" t="s">
        <v>282</v>
      </c>
      <c r="CP34" t="s">
        <v>282</v>
      </c>
      <c r="CQ34" t="s">
        <v>282</v>
      </c>
      <c r="CR34" t="s">
        <v>282</v>
      </c>
      <c r="CS34" t="s">
        <v>282</v>
      </c>
      <c r="CT34" t="s">
        <v>282</v>
      </c>
      <c r="CU34" t="s">
        <v>282</v>
      </c>
      <c r="CV34" t="s">
        <v>282</v>
      </c>
      <c r="CW34" t="s">
        <v>282</v>
      </c>
      <c r="CX34" t="s">
        <v>282</v>
      </c>
      <c r="CY34" t="s">
        <v>282</v>
      </c>
      <c r="CZ34" t="s">
        <v>282</v>
      </c>
      <c r="DA34" t="s">
        <v>282</v>
      </c>
      <c r="DB34" t="s">
        <v>282</v>
      </c>
      <c r="DC34" t="s">
        <v>282</v>
      </c>
      <c r="DD34" t="s">
        <v>282</v>
      </c>
      <c r="DE34" t="s">
        <v>282</v>
      </c>
      <c r="DF34" t="s">
        <v>282</v>
      </c>
      <c r="DG34" t="s">
        <v>282</v>
      </c>
      <c r="DH34" t="s">
        <v>282</v>
      </c>
      <c r="DI34" t="s">
        <v>282</v>
      </c>
      <c r="DJ34" t="s">
        <v>282</v>
      </c>
      <c r="DK34" t="s">
        <v>282</v>
      </c>
      <c r="DL34" t="s">
        <v>282</v>
      </c>
      <c r="DM34" t="s">
        <v>282</v>
      </c>
      <c r="DN34" t="s">
        <v>282</v>
      </c>
      <c r="DO34" t="s">
        <v>282</v>
      </c>
      <c r="DP34" t="s">
        <v>282</v>
      </c>
      <c r="DQ34" t="s">
        <v>282</v>
      </c>
      <c r="DR34" t="s">
        <v>282</v>
      </c>
      <c r="DS34" t="s">
        <v>282</v>
      </c>
      <c r="DT34" t="s">
        <v>282</v>
      </c>
      <c r="DU34" t="s">
        <v>282</v>
      </c>
      <c r="DV34" t="s">
        <v>282</v>
      </c>
      <c r="DW34" t="s">
        <v>282</v>
      </c>
      <c r="DX34" t="s">
        <v>282</v>
      </c>
      <c r="DY34" t="s">
        <v>282</v>
      </c>
      <c r="DZ34" t="s">
        <v>282</v>
      </c>
      <c r="EA34" t="s">
        <v>282</v>
      </c>
      <c r="EB34" t="s">
        <v>282</v>
      </c>
      <c r="EC34" t="s">
        <v>282</v>
      </c>
      <c r="ED34" t="s">
        <v>282</v>
      </c>
      <c r="EE34" t="s">
        <v>282</v>
      </c>
      <c r="EF34" t="s">
        <v>282</v>
      </c>
      <c r="EG34" t="s">
        <v>282</v>
      </c>
      <c r="EH34" t="s">
        <v>282</v>
      </c>
      <c r="EI34" t="s">
        <v>282</v>
      </c>
      <c r="EJ34" t="s">
        <v>282</v>
      </c>
    </row>
    <row r="35" spans="1:140">
      <c r="A35" t="s">
        <v>39</v>
      </c>
      <c r="B35" t="s">
        <v>282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282</v>
      </c>
      <c r="I35" t="s">
        <v>282</v>
      </c>
      <c r="J35" t="s">
        <v>282</v>
      </c>
      <c r="K35" t="s">
        <v>282</v>
      </c>
      <c r="L35" t="s">
        <v>282</v>
      </c>
      <c r="M35" t="s">
        <v>282</v>
      </c>
      <c r="N35" t="s">
        <v>282</v>
      </c>
      <c r="O35">
        <v>-0.12602095672146901</v>
      </c>
      <c r="P35" t="s">
        <v>282</v>
      </c>
      <c r="Q35" t="s">
        <v>282</v>
      </c>
      <c r="R35" t="s">
        <v>282</v>
      </c>
      <c r="S35" t="s">
        <v>282</v>
      </c>
      <c r="T35" t="s">
        <v>282</v>
      </c>
      <c r="U35" t="s">
        <v>282</v>
      </c>
      <c r="V35" t="s">
        <v>282</v>
      </c>
      <c r="W35" t="s">
        <v>282</v>
      </c>
      <c r="X35" t="s">
        <v>282</v>
      </c>
      <c r="Y35" t="s">
        <v>282</v>
      </c>
      <c r="Z35" t="s">
        <v>282</v>
      </c>
      <c r="AA35">
        <v>0</v>
      </c>
      <c r="AB35">
        <v>0.24</v>
      </c>
      <c r="AC35" t="s">
        <v>282</v>
      </c>
      <c r="AD35" t="s">
        <v>282</v>
      </c>
      <c r="AE35">
        <v>0</v>
      </c>
      <c r="AF35" t="s">
        <v>282</v>
      </c>
      <c r="AG35" t="s">
        <v>282</v>
      </c>
      <c r="AH35" t="s">
        <v>282</v>
      </c>
      <c r="AI35" t="s">
        <v>282</v>
      </c>
      <c r="AJ35" t="s">
        <v>282</v>
      </c>
      <c r="AK35" t="s">
        <v>282</v>
      </c>
      <c r="AL35" t="s">
        <v>282</v>
      </c>
      <c r="AM35" t="s">
        <v>282</v>
      </c>
      <c r="AN35" t="s">
        <v>282</v>
      </c>
      <c r="AO35" t="s">
        <v>282</v>
      </c>
      <c r="AP35" t="s">
        <v>282</v>
      </c>
      <c r="AQ35" t="s">
        <v>282</v>
      </c>
      <c r="AR35" t="s">
        <v>282</v>
      </c>
      <c r="AS35" t="s">
        <v>282</v>
      </c>
      <c r="AT35" t="s">
        <v>282</v>
      </c>
      <c r="AU35" t="s">
        <v>282</v>
      </c>
      <c r="AV35" t="s">
        <v>282</v>
      </c>
      <c r="AW35" t="s">
        <v>282</v>
      </c>
      <c r="AX35" t="s">
        <v>282</v>
      </c>
      <c r="AY35" t="s">
        <v>282</v>
      </c>
      <c r="AZ35" t="s">
        <v>282</v>
      </c>
      <c r="BA35" t="s">
        <v>282</v>
      </c>
      <c r="BB35" t="s">
        <v>282</v>
      </c>
      <c r="BC35" t="s">
        <v>282</v>
      </c>
      <c r="BD35" t="s">
        <v>282</v>
      </c>
      <c r="BE35" t="s">
        <v>282</v>
      </c>
      <c r="BF35" t="s">
        <v>282</v>
      </c>
      <c r="BG35" t="s">
        <v>282</v>
      </c>
      <c r="BH35" t="s">
        <v>282</v>
      </c>
      <c r="BI35" t="s">
        <v>282</v>
      </c>
      <c r="BJ35" t="s">
        <v>282</v>
      </c>
      <c r="BK35" t="s">
        <v>282</v>
      </c>
      <c r="BL35" t="s">
        <v>282</v>
      </c>
      <c r="BM35" t="s">
        <v>282</v>
      </c>
      <c r="BN35" t="s">
        <v>282</v>
      </c>
      <c r="BO35" t="s">
        <v>282</v>
      </c>
      <c r="BP35" t="s">
        <v>282</v>
      </c>
      <c r="BQ35" t="s">
        <v>282</v>
      </c>
      <c r="BR35" t="s">
        <v>282</v>
      </c>
      <c r="BS35" t="s">
        <v>282</v>
      </c>
      <c r="BT35" t="s">
        <v>282</v>
      </c>
      <c r="BU35" t="s">
        <v>282</v>
      </c>
      <c r="BV35" t="s">
        <v>282</v>
      </c>
      <c r="BW35" t="s">
        <v>282</v>
      </c>
      <c r="BX35" t="s">
        <v>282</v>
      </c>
      <c r="BY35" t="s">
        <v>282</v>
      </c>
      <c r="BZ35" t="s">
        <v>282</v>
      </c>
      <c r="CA35" t="s">
        <v>282</v>
      </c>
      <c r="CB35" t="s">
        <v>282</v>
      </c>
      <c r="CC35" t="s">
        <v>282</v>
      </c>
      <c r="CD35" t="s">
        <v>282</v>
      </c>
      <c r="CE35" t="s">
        <v>282</v>
      </c>
      <c r="CF35" t="s">
        <v>282</v>
      </c>
      <c r="CG35" t="s">
        <v>282</v>
      </c>
      <c r="CH35" t="s">
        <v>282</v>
      </c>
      <c r="CI35" t="s">
        <v>282</v>
      </c>
      <c r="CJ35" t="s">
        <v>282</v>
      </c>
      <c r="CK35" t="s">
        <v>282</v>
      </c>
      <c r="CL35" t="s">
        <v>282</v>
      </c>
      <c r="CM35" t="s">
        <v>282</v>
      </c>
      <c r="CN35" t="s">
        <v>282</v>
      </c>
      <c r="CO35" t="s">
        <v>282</v>
      </c>
      <c r="CP35" t="s">
        <v>282</v>
      </c>
      <c r="CQ35" t="s">
        <v>282</v>
      </c>
      <c r="CR35" t="s">
        <v>282</v>
      </c>
      <c r="CS35" t="s">
        <v>282</v>
      </c>
      <c r="CT35" t="s">
        <v>282</v>
      </c>
      <c r="CU35" t="s">
        <v>282</v>
      </c>
      <c r="CV35" t="s">
        <v>282</v>
      </c>
      <c r="CW35" t="s">
        <v>282</v>
      </c>
      <c r="CX35" t="s">
        <v>282</v>
      </c>
      <c r="CY35" t="s">
        <v>282</v>
      </c>
      <c r="CZ35" t="s">
        <v>282</v>
      </c>
      <c r="DA35" t="s">
        <v>282</v>
      </c>
      <c r="DB35" t="s">
        <v>282</v>
      </c>
      <c r="DC35" t="s">
        <v>282</v>
      </c>
      <c r="DD35" t="s">
        <v>282</v>
      </c>
      <c r="DE35" t="s">
        <v>282</v>
      </c>
      <c r="DF35" t="s">
        <v>282</v>
      </c>
      <c r="DG35" t="s">
        <v>282</v>
      </c>
      <c r="DH35" t="s">
        <v>282</v>
      </c>
      <c r="DI35" t="s">
        <v>282</v>
      </c>
      <c r="DJ35" t="s">
        <v>282</v>
      </c>
      <c r="DK35" t="s">
        <v>282</v>
      </c>
      <c r="DL35" t="s">
        <v>282</v>
      </c>
      <c r="DM35" t="s">
        <v>282</v>
      </c>
      <c r="DN35" t="s">
        <v>282</v>
      </c>
      <c r="DO35" t="s">
        <v>282</v>
      </c>
      <c r="DP35" t="s">
        <v>282</v>
      </c>
      <c r="DQ35" t="s">
        <v>282</v>
      </c>
      <c r="DR35" t="s">
        <v>282</v>
      </c>
      <c r="DS35" t="s">
        <v>282</v>
      </c>
      <c r="DT35" t="s">
        <v>282</v>
      </c>
      <c r="DU35" t="s">
        <v>282</v>
      </c>
      <c r="DV35" t="s">
        <v>282</v>
      </c>
      <c r="DW35" t="s">
        <v>282</v>
      </c>
      <c r="DX35" t="s">
        <v>282</v>
      </c>
      <c r="DY35" t="s">
        <v>282</v>
      </c>
      <c r="DZ35" t="s">
        <v>282</v>
      </c>
      <c r="EA35" t="s">
        <v>282</v>
      </c>
      <c r="EB35" t="s">
        <v>282</v>
      </c>
      <c r="EC35" t="s">
        <v>282</v>
      </c>
      <c r="ED35" t="s">
        <v>282</v>
      </c>
      <c r="EE35" t="s">
        <v>282</v>
      </c>
      <c r="EF35" t="s">
        <v>282</v>
      </c>
      <c r="EG35" t="s">
        <v>282</v>
      </c>
      <c r="EH35" t="s">
        <v>282</v>
      </c>
      <c r="EI35" t="s">
        <v>282</v>
      </c>
      <c r="EJ35" t="s">
        <v>282</v>
      </c>
    </row>
    <row r="36" spans="1:140">
      <c r="A36" t="s">
        <v>40</v>
      </c>
      <c r="B36" t="s">
        <v>282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282</v>
      </c>
      <c r="I36">
        <v>9.0399999999999994E-2</v>
      </c>
      <c r="J36" t="s">
        <v>282</v>
      </c>
      <c r="K36" t="s">
        <v>282</v>
      </c>
      <c r="L36" t="s">
        <v>282</v>
      </c>
      <c r="M36" t="s">
        <v>282</v>
      </c>
      <c r="N36">
        <v>0</v>
      </c>
      <c r="O36">
        <v>-0.12602095672146901</v>
      </c>
      <c r="P36" t="s">
        <v>282</v>
      </c>
      <c r="Q36" t="s">
        <v>282</v>
      </c>
      <c r="R36" t="s">
        <v>282</v>
      </c>
      <c r="S36" t="s">
        <v>282</v>
      </c>
      <c r="T36" t="s">
        <v>282</v>
      </c>
      <c r="U36" t="s">
        <v>282</v>
      </c>
      <c r="V36" t="s">
        <v>282</v>
      </c>
      <c r="W36" t="s">
        <v>282</v>
      </c>
      <c r="X36" t="s">
        <v>282</v>
      </c>
      <c r="Y36" t="s">
        <v>282</v>
      </c>
      <c r="Z36" t="s">
        <v>282</v>
      </c>
      <c r="AA36">
        <v>0</v>
      </c>
      <c r="AB36">
        <v>0.24</v>
      </c>
      <c r="AC36" t="s">
        <v>282</v>
      </c>
      <c r="AD36" t="s">
        <v>282</v>
      </c>
      <c r="AE36">
        <v>0</v>
      </c>
      <c r="AF36" t="s">
        <v>282</v>
      </c>
      <c r="AG36" t="s">
        <v>282</v>
      </c>
      <c r="AH36" t="s">
        <v>282</v>
      </c>
      <c r="AI36" t="s">
        <v>282</v>
      </c>
      <c r="AJ36" t="s">
        <v>282</v>
      </c>
      <c r="AK36" t="s">
        <v>282</v>
      </c>
      <c r="AL36" t="s">
        <v>282</v>
      </c>
      <c r="AM36" t="s">
        <v>282</v>
      </c>
      <c r="AN36">
        <v>0.1</v>
      </c>
      <c r="AO36" t="s">
        <v>282</v>
      </c>
      <c r="AP36">
        <v>0.12</v>
      </c>
      <c r="AQ36">
        <v>0.14000000000000001</v>
      </c>
      <c r="AR36" t="s">
        <v>282</v>
      </c>
      <c r="AS36" t="s">
        <v>282</v>
      </c>
      <c r="AT36" t="s">
        <v>282</v>
      </c>
      <c r="AU36" t="s">
        <v>282</v>
      </c>
      <c r="AV36" t="s">
        <v>282</v>
      </c>
      <c r="AW36" t="s">
        <v>282</v>
      </c>
      <c r="AX36" t="s">
        <v>282</v>
      </c>
      <c r="AY36" t="s">
        <v>282</v>
      </c>
      <c r="AZ36" t="s">
        <v>282</v>
      </c>
      <c r="BA36" t="s">
        <v>282</v>
      </c>
      <c r="BB36" t="s">
        <v>282</v>
      </c>
      <c r="BC36" t="s">
        <v>282</v>
      </c>
      <c r="BD36" t="s">
        <v>282</v>
      </c>
      <c r="BE36" t="s">
        <v>282</v>
      </c>
      <c r="BF36" t="s">
        <v>282</v>
      </c>
      <c r="BG36" t="s">
        <v>282</v>
      </c>
      <c r="BH36" t="s">
        <v>282</v>
      </c>
      <c r="BI36" t="s">
        <v>282</v>
      </c>
      <c r="BJ36" t="s">
        <v>282</v>
      </c>
      <c r="BK36" t="s">
        <v>282</v>
      </c>
      <c r="BL36" t="s">
        <v>282</v>
      </c>
      <c r="BM36" t="s">
        <v>282</v>
      </c>
      <c r="BN36" t="s">
        <v>282</v>
      </c>
      <c r="BO36" t="s">
        <v>282</v>
      </c>
      <c r="BP36" t="s">
        <v>282</v>
      </c>
      <c r="BQ36" t="s">
        <v>282</v>
      </c>
      <c r="BR36" t="s">
        <v>282</v>
      </c>
      <c r="BS36" t="s">
        <v>282</v>
      </c>
      <c r="BT36" t="s">
        <v>282</v>
      </c>
      <c r="BU36" t="s">
        <v>282</v>
      </c>
      <c r="BV36" t="s">
        <v>282</v>
      </c>
      <c r="BW36" t="s">
        <v>282</v>
      </c>
      <c r="BX36" t="s">
        <v>282</v>
      </c>
      <c r="BY36" t="s">
        <v>282</v>
      </c>
      <c r="BZ36" t="s">
        <v>282</v>
      </c>
      <c r="CA36" t="s">
        <v>282</v>
      </c>
      <c r="CB36" t="s">
        <v>282</v>
      </c>
      <c r="CC36" t="s">
        <v>282</v>
      </c>
      <c r="CD36" t="s">
        <v>282</v>
      </c>
      <c r="CE36" t="s">
        <v>282</v>
      </c>
      <c r="CF36" t="s">
        <v>282</v>
      </c>
      <c r="CG36" t="s">
        <v>282</v>
      </c>
      <c r="CH36" t="s">
        <v>282</v>
      </c>
      <c r="CI36" t="s">
        <v>282</v>
      </c>
      <c r="CJ36" t="s">
        <v>282</v>
      </c>
      <c r="CK36" t="s">
        <v>282</v>
      </c>
      <c r="CL36" t="s">
        <v>282</v>
      </c>
      <c r="CM36" t="s">
        <v>282</v>
      </c>
      <c r="CN36" t="s">
        <v>282</v>
      </c>
      <c r="CO36" t="s">
        <v>282</v>
      </c>
      <c r="CP36" t="s">
        <v>282</v>
      </c>
      <c r="CQ36" t="s">
        <v>282</v>
      </c>
      <c r="CR36" t="s">
        <v>282</v>
      </c>
      <c r="CS36" t="s">
        <v>282</v>
      </c>
      <c r="CT36" t="s">
        <v>282</v>
      </c>
      <c r="CU36" t="s">
        <v>282</v>
      </c>
      <c r="CV36" t="s">
        <v>282</v>
      </c>
      <c r="CW36" t="s">
        <v>282</v>
      </c>
      <c r="CX36" t="s">
        <v>282</v>
      </c>
      <c r="CY36" t="s">
        <v>282</v>
      </c>
      <c r="CZ36" t="s">
        <v>282</v>
      </c>
      <c r="DA36" t="s">
        <v>282</v>
      </c>
      <c r="DB36" t="s">
        <v>282</v>
      </c>
      <c r="DC36" t="s">
        <v>282</v>
      </c>
      <c r="DD36" t="s">
        <v>282</v>
      </c>
      <c r="DE36" t="s">
        <v>282</v>
      </c>
      <c r="DF36" t="s">
        <v>282</v>
      </c>
      <c r="DG36" t="s">
        <v>282</v>
      </c>
      <c r="DH36" t="s">
        <v>282</v>
      </c>
      <c r="DI36" t="s">
        <v>282</v>
      </c>
      <c r="DJ36" t="s">
        <v>282</v>
      </c>
      <c r="DK36" t="s">
        <v>282</v>
      </c>
      <c r="DL36" t="s">
        <v>282</v>
      </c>
      <c r="DM36" t="s">
        <v>282</v>
      </c>
      <c r="DN36" t="s">
        <v>282</v>
      </c>
      <c r="DO36" t="s">
        <v>282</v>
      </c>
      <c r="DP36" t="s">
        <v>282</v>
      </c>
      <c r="DQ36" t="s">
        <v>282</v>
      </c>
      <c r="DR36" t="s">
        <v>282</v>
      </c>
      <c r="DS36" t="s">
        <v>282</v>
      </c>
      <c r="DT36" t="s">
        <v>282</v>
      </c>
      <c r="DU36" t="s">
        <v>282</v>
      </c>
      <c r="DV36" t="s">
        <v>282</v>
      </c>
      <c r="DW36" t="s">
        <v>282</v>
      </c>
      <c r="DX36" t="s">
        <v>282</v>
      </c>
      <c r="DY36" t="s">
        <v>282</v>
      </c>
      <c r="DZ36" t="s">
        <v>282</v>
      </c>
      <c r="EA36" t="s">
        <v>282</v>
      </c>
      <c r="EB36" t="s">
        <v>282</v>
      </c>
      <c r="EC36" t="s">
        <v>282</v>
      </c>
      <c r="ED36" t="s">
        <v>282</v>
      </c>
      <c r="EE36" t="s">
        <v>282</v>
      </c>
      <c r="EF36" t="s">
        <v>282</v>
      </c>
      <c r="EG36" t="s">
        <v>282</v>
      </c>
      <c r="EH36" t="s">
        <v>282</v>
      </c>
      <c r="EI36" t="s">
        <v>282</v>
      </c>
      <c r="EJ36" t="s">
        <v>282</v>
      </c>
    </row>
    <row r="37" spans="1:140">
      <c r="A37" t="s">
        <v>288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282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282</v>
      </c>
      <c r="AT37">
        <v>0</v>
      </c>
      <c r="AU37" t="s">
        <v>282</v>
      </c>
      <c r="AV37" t="s">
        <v>282</v>
      </c>
      <c r="AW37" t="s">
        <v>282</v>
      </c>
      <c r="AX37" t="s">
        <v>282</v>
      </c>
      <c r="AY37" t="s">
        <v>282</v>
      </c>
      <c r="AZ37" t="s">
        <v>282</v>
      </c>
      <c r="BA37" t="s">
        <v>282</v>
      </c>
      <c r="BB37" t="s">
        <v>282</v>
      </c>
      <c r="BC37" t="s">
        <v>282</v>
      </c>
      <c r="BD37" t="s">
        <v>282</v>
      </c>
      <c r="BE37" t="s">
        <v>282</v>
      </c>
      <c r="BF37" t="s">
        <v>282</v>
      </c>
      <c r="BG37" t="s">
        <v>282</v>
      </c>
      <c r="BH37" t="s">
        <v>282</v>
      </c>
      <c r="BI37" t="s">
        <v>282</v>
      </c>
      <c r="BJ37" t="s">
        <v>282</v>
      </c>
      <c r="BK37" t="s">
        <v>282</v>
      </c>
      <c r="BL37" t="s">
        <v>282</v>
      </c>
      <c r="BM37" t="s">
        <v>282</v>
      </c>
      <c r="BN37" t="s">
        <v>282</v>
      </c>
      <c r="BO37" t="s">
        <v>282</v>
      </c>
      <c r="BP37" t="s">
        <v>282</v>
      </c>
      <c r="BQ37" t="s">
        <v>282</v>
      </c>
      <c r="BR37" t="s">
        <v>282</v>
      </c>
      <c r="BS37" t="s">
        <v>282</v>
      </c>
      <c r="BT37" t="s">
        <v>282</v>
      </c>
      <c r="BU37" t="s">
        <v>282</v>
      </c>
      <c r="BV37" t="s">
        <v>282</v>
      </c>
      <c r="BW37" t="s">
        <v>282</v>
      </c>
      <c r="BX37" t="s">
        <v>282</v>
      </c>
      <c r="BY37" t="s">
        <v>282</v>
      </c>
      <c r="BZ37" t="s">
        <v>282</v>
      </c>
      <c r="CA37" t="s">
        <v>282</v>
      </c>
      <c r="CB37" t="s">
        <v>282</v>
      </c>
      <c r="CC37" t="s">
        <v>282</v>
      </c>
      <c r="CD37" t="s">
        <v>282</v>
      </c>
      <c r="CE37" t="s">
        <v>282</v>
      </c>
      <c r="CF37" t="s">
        <v>282</v>
      </c>
      <c r="CG37" t="s">
        <v>282</v>
      </c>
      <c r="CH37" t="s">
        <v>282</v>
      </c>
      <c r="CI37" t="s">
        <v>282</v>
      </c>
      <c r="CJ37" t="s">
        <v>282</v>
      </c>
      <c r="CK37" t="s">
        <v>282</v>
      </c>
      <c r="CL37" t="s">
        <v>282</v>
      </c>
      <c r="CM37" t="s">
        <v>282</v>
      </c>
      <c r="CN37" t="s">
        <v>282</v>
      </c>
      <c r="CO37" t="s">
        <v>282</v>
      </c>
      <c r="CP37" t="s">
        <v>282</v>
      </c>
      <c r="CQ37" t="s">
        <v>282</v>
      </c>
      <c r="CR37" t="s">
        <v>282</v>
      </c>
      <c r="CS37" t="s">
        <v>282</v>
      </c>
      <c r="CT37" t="s">
        <v>282</v>
      </c>
      <c r="CU37" t="s">
        <v>282</v>
      </c>
      <c r="CV37" t="s">
        <v>282</v>
      </c>
      <c r="CW37" t="s">
        <v>282</v>
      </c>
      <c r="CX37" t="s">
        <v>282</v>
      </c>
      <c r="CY37" t="s">
        <v>282</v>
      </c>
      <c r="CZ37" t="s">
        <v>282</v>
      </c>
      <c r="DA37" t="s">
        <v>282</v>
      </c>
      <c r="DB37" t="s">
        <v>282</v>
      </c>
      <c r="DC37" t="s">
        <v>282</v>
      </c>
      <c r="DD37" t="s">
        <v>282</v>
      </c>
      <c r="DE37" t="s">
        <v>282</v>
      </c>
      <c r="DF37" t="s">
        <v>282</v>
      </c>
      <c r="DG37" t="s">
        <v>282</v>
      </c>
      <c r="DH37" t="s">
        <v>282</v>
      </c>
      <c r="DI37" t="s">
        <v>282</v>
      </c>
      <c r="DJ37" t="s">
        <v>282</v>
      </c>
      <c r="DK37" t="s">
        <v>282</v>
      </c>
      <c r="DL37" t="s">
        <v>282</v>
      </c>
      <c r="DM37" t="s">
        <v>282</v>
      </c>
      <c r="DN37" t="s">
        <v>282</v>
      </c>
      <c r="DO37" t="s">
        <v>282</v>
      </c>
      <c r="DP37" t="s">
        <v>282</v>
      </c>
      <c r="DQ37" t="s">
        <v>282</v>
      </c>
      <c r="DR37" t="s">
        <v>282</v>
      </c>
      <c r="DS37" t="s">
        <v>282</v>
      </c>
      <c r="DT37" t="s">
        <v>282</v>
      </c>
      <c r="DU37" t="s">
        <v>282</v>
      </c>
      <c r="DV37" t="s">
        <v>282</v>
      </c>
      <c r="DW37" t="s">
        <v>282</v>
      </c>
      <c r="DX37" t="s">
        <v>282</v>
      </c>
      <c r="DY37" t="s">
        <v>282</v>
      </c>
      <c r="DZ37" t="s">
        <v>282</v>
      </c>
      <c r="EA37" t="s">
        <v>282</v>
      </c>
      <c r="EB37" t="s">
        <v>282</v>
      </c>
      <c r="EC37" t="s">
        <v>282</v>
      </c>
      <c r="ED37" t="s">
        <v>282</v>
      </c>
      <c r="EE37" t="s">
        <v>282</v>
      </c>
      <c r="EF37" t="s">
        <v>282</v>
      </c>
      <c r="EG37" t="s">
        <v>282</v>
      </c>
      <c r="EH37" t="s">
        <v>282</v>
      </c>
      <c r="EI37" t="s">
        <v>282</v>
      </c>
      <c r="EJ37" t="s">
        <v>282</v>
      </c>
    </row>
    <row r="38" spans="1:140">
      <c r="A38" t="s">
        <v>41</v>
      </c>
      <c r="B38" t="s">
        <v>282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282</v>
      </c>
      <c r="I38">
        <v>6.7299999999999999E-2</v>
      </c>
      <c r="J38" t="s">
        <v>282</v>
      </c>
      <c r="K38" t="s">
        <v>282</v>
      </c>
      <c r="L38" t="s">
        <v>282</v>
      </c>
      <c r="M38" t="s">
        <v>282</v>
      </c>
      <c r="N38" t="s">
        <v>282</v>
      </c>
      <c r="O38">
        <v>-0.12602095672146901</v>
      </c>
      <c r="P38" t="s">
        <v>282</v>
      </c>
      <c r="Q38" t="s">
        <v>282</v>
      </c>
      <c r="R38" t="s">
        <v>282</v>
      </c>
      <c r="S38" t="s">
        <v>282</v>
      </c>
      <c r="T38" t="s">
        <v>282</v>
      </c>
      <c r="U38" t="s">
        <v>282</v>
      </c>
      <c r="V38" t="s">
        <v>282</v>
      </c>
      <c r="W38" t="s">
        <v>282</v>
      </c>
      <c r="X38" t="s">
        <v>282</v>
      </c>
      <c r="Y38" t="s">
        <v>282</v>
      </c>
      <c r="Z38" t="s">
        <v>282</v>
      </c>
      <c r="AA38">
        <v>0</v>
      </c>
      <c r="AB38">
        <v>0.24</v>
      </c>
      <c r="AC38" t="s">
        <v>282</v>
      </c>
      <c r="AD38" t="s">
        <v>282</v>
      </c>
      <c r="AE38">
        <v>0</v>
      </c>
      <c r="AF38" t="s">
        <v>282</v>
      </c>
      <c r="AG38" t="s">
        <v>282</v>
      </c>
      <c r="AH38" t="s">
        <v>282</v>
      </c>
      <c r="AI38" t="s">
        <v>282</v>
      </c>
      <c r="AJ38" t="s">
        <v>282</v>
      </c>
      <c r="AK38" t="s">
        <v>282</v>
      </c>
      <c r="AL38" t="s">
        <v>282</v>
      </c>
      <c r="AM38" t="s">
        <v>282</v>
      </c>
      <c r="AN38" t="s">
        <v>282</v>
      </c>
      <c r="AO38" t="s">
        <v>282</v>
      </c>
      <c r="AP38" t="s">
        <v>282</v>
      </c>
      <c r="AQ38" t="s">
        <v>282</v>
      </c>
      <c r="AR38" t="s">
        <v>282</v>
      </c>
      <c r="AS38" t="s">
        <v>282</v>
      </c>
      <c r="AT38" t="s">
        <v>282</v>
      </c>
      <c r="AU38" t="s">
        <v>282</v>
      </c>
      <c r="AV38" t="s">
        <v>282</v>
      </c>
      <c r="AW38" t="s">
        <v>282</v>
      </c>
      <c r="AX38" t="s">
        <v>282</v>
      </c>
      <c r="AY38" t="s">
        <v>282</v>
      </c>
      <c r="AZ38" t="s">
        <v>282</v>
      </c>
      <c r="BA38" t="s">
        <v>282</v>
      </c>
      <c r="BB38" t="s">
        <v>282</v>
      </c>
      <c r="BC38" t="s">
        <v>282</v>
      </c>
      <c r="BD38" t="s">
        <v>282</v>
      </c>
      <c r="BE38" t="s">
        <v>282</v>
      </c>
      <c r="BF38" t="s">
        <v>282</v>
      </c>
      <c r="BG38" t="s">
        <v>282</v>
      </c>
      <c r="BH38" t="s">
        <v>282</v>
      </c>
      <c r="BI38" t="s">
        <v>282</v>
      </c>
      <c r="BJ38" t="s">
        <v>282</v>
      </c>
      <c r="BK38" t="s">
        <v>282</v>
      </c>
      <c r="BL38" t="s">
        <v>282</v>
      </c>
      <c r="BM38" t="s">
        <v>282</v>
      </c>
      <c r="BN38" t="s">
        <v>282</v>
      </c>
      <c r="BO38" t="s">
        <v>282</v>
      </c>
      <c r="BP38" t="s">
        <v>282</v>
      </c>
      <c r="BQ38" t="s">
        <v>282</v>
      </c>
      <c r="BR38" t="s">
        <v>282</v>
      </c>
      <c r="BS38" t="s">
        <v>282</v>
      </c>
      <c r="BT38" t="s">
        <v>282</v>
      </c>
      <c r="BU38" t="s">
        <v>282</v>
      </c>
      <c r="BV38" t="s">
        <v>282</v>
      </c>
      <c r="BW38" t="s">
        <v>282</v>
      </c>
      <c r="BX38" t="s">
        <v>282</v>
      </c>
      <c r="BY38" t="s">
        <v>282</v>
      </c>
      <c r="BZ38" t="s">
        <v>282</v>
      </c>
      <c r="CA38" t="s">
        <v>282</v>
      </c>
      <c r="CB38" t="s">
        <v>282</v>
      </c>
      <c r="CC38" t="s">
        <v>282</v>
      </c>
      <c r="CD38" t="s">
        <v>282</v>
      </c>
      <c r="CE38" t="s">
        <v>282</v>
      </c>
      <c r="CF38" t="s">
        <v>282</v>
      </c>
      <c r="CG38" t="s">
        <v>282</v>
      </c>
      <c r="CH38" t="s">
        <v>282</v>
      </c>
      <c r="CI38" t="s">
        <v>282</v>
      </c>
      <c r="CJ38" t="s">
        <v>282</v>
      </c>
      <c r="CK38" t="s">
        <v>282</v>
      </c>
      <c r="CL38" t="s">
        <v>282</v>
      </c>
      <c r="CM38" t="s">
        <v>282</v>
      </c>
      <c r="CN38" t="s">
        <v>282</v>
      </c>
      <c r="CO38" t="s">
        <v>282</v>
      </c>
      <c r="CP38" t="s">
        <v>282</v>
      </c>
      <c r="CQ38" t="s">
        <v>282</v>
      </c>
      <c r="CR38" t="s">
        <v>282</v>
      </c>
      <c r="CS38" t="s">
        <v>282</v>
      </c>
      <c r="CT38" t="s">
        <v>282</v>
      </c>
      <c r="CU38" t="s">
        <v>282</v>
      </c>
      <c r="CV38" t="s">
        <v>282</v>
      </c>
      <c r="CW38" t="s">
        <v>282</v>
      </c>
      <c r="CX38" t="s">
        <v>282</v>
      </c>
      <c r="CY38" t="s">
        <v>282</v>
      </c>
      <c r="CZ38" t="s">
        <v>282</v>
      </c>
      <c r="DA38" t="s">
        <v>282</v>
      </c>
      <c r="DB38" t="s">
        <v>282</v>
      </c>
      <c r="DC38" t="s">
        <v>282</v>
      </c>
      <c r="DD38" t="s">
        <v>282</v>
      </c>
      <c r="DE38" t="s">
        <v>282</v>
      </c>
      <c r="DF38" t="s">
        <v>282</v>
      </c>
      <c r="DG38" t="s">
        <v>282</v>
      </c>
      <c r="DH38" t="s">
        <v>282</v>
      </c>
      <c r="DI38" t="s">
        <v>282</v>
      </c>
      <c r="DJ38" t="s">
        <v>282</v>
      </c>
      <c r="DK38" t="s">
        <v>282</v>
      </c>
      <c r="DL38" t="s">
        <v>282</v>
      </c>
      <c r="DM38" t="s">
        <v>282</v>
      </c>
      <c r="DN38" t="s">
        <v>282</v>
      </c>
      <c r="DO38" t="s">
        <v>282</v>
      </c>
      <c r="DP38" t="s">
        <v>282</v>
      </c>
      <c r="DQ38" t="s">
        <v>282</v>
      </c>
      <c r="DR38" t="s">
        <v>282</v>
      </c>
      <c r="DS38" t="s">
        <v>282</v>
      </c>
      <c r="DT38" t="s">
        <v>282</v>
      </c>
      <c r="DU38" t="s">
        <v>282</v>
      </c>
      <c r="DV38" t="s">
        <v>282</v>
      </c>
      <c r="DW38" t="s">
        <v>282</v>
      </c>
      <c r="DX38" t="s">
        <v>282</v>
      </c>
      <c r="DY38" t="s">
        <v>282</v>
      </c>
      <c r="DZ38" t="s">
        <v>282</v>
      </c>
      <c r="EA38" t="s">
        <v>282</v>
      </c>
      <c r="EB38" t="s">
        <v>282</v>
      </c>
      <c r="EC38" t="s">
        <v>282</v>
      </c>
      <c r="ED38" t="s">
        <v>282</v>
      </c>
      <c r="EE38" t="s">
        <v>282</v>
      </c>
      <c r="EF38" t="s">
        <v>282</v>
      </c>
      <c r="EG38" t="s">
        <v>282</v>
      </c>
      <c r="EH38" t="s">
        <v>282</v>
      </c>
      <c r="EI38" t="s">
        <v>282</v>
      </c>
      <c r="EJ38" t="s">
        <v>282</v>
      </c>
    </row>
    <row r="39" spans="1:140">
      <c r="A39" t="s">
        <v>42</v>
      </c>
      <c r="B39" t="s">
        <v>282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282</v>
      </c>
      <c r="I39">
        <v>0.05</v>
      </c>
      <c r="J39" t="s">
        <v>282</v>
      </c>
      <c r="K39" t="s">
        <v>282</v>
      </c>
      <c r="L39" t="s">
        <v>282</v>
      </c>
      <c r="M39">
        <v>0</v>
      </c>
      <c r="N39" t="s">
        <v>282</v>
      </c>
      <c r="O39">
        <v>-0.12602095672146901</v>
      </c>
      <c r="P39" t="s">
        <v>282</v>
      </c>
      <c r="Q39" t="s">
        <v>282</v>
      </c>
      <c r="R39" t="s">
        <v>282</v>
      </c>
      <c r="S39" t="s">
        <v>282</v>
      </c>
      <c r="T39" t="s">
        <v>282</v>
      </c>
      <c r="U39" t="s">
        <v>282</v>
      </c>
      <c r="V39" t="s">
        <v>282</v>
      </c>
      <c r="W39" t="s">
        <v>282</v>
      </c>
      <c r="X39" t="s">
        <v>282</v>
      </c>
      <c r="Y39" t="s">
        <v>282</v>
      </c>
      <c r="Z39" t="s">
        <v>282</v>
      </c>
      <c r="AA39">
        <v>0</v>
      </c>
      <c r="AB39">
        <v>0.24</v>
      </c>
      <c r="AC39" t="s">
        <v>282</v>
      </c>
      <c r="AD39" t="s">
        <v>282</v>
      </c>
      <c r="AE39">
        <v>0</v>
      </c>
      <c r="AF39" t="s">
        <v>282</v>
      </c>
      <c r="AG39" t="s">
        <v>282</v>
      </c>
      <c r="AH39" t="s">
        <v>282</v>
      </c>
      <c r="AI39" t="s">
        <v>282</v>
      </c>
      <c r="AJ39" t="s">
        <v>282</v>
      </c>
      <c r="AK39" t="s">
        <v>282</v>
      </c>
      <c r="AL39" t="s">
        <v>282</v>
      </c>
      <c r="AM39" t="s">
        <v>282</v>
      </c>
      <c r="AN39" t="s">
        <v>282</v>
      </c>
      <c r="AO39" t="s">
        <v>282</v>
      </c>
      <c r="AP39" t="s">
        <v>282</v>
      </c>
      <c r="AQ39" t="s">
        <v>282</v>
      </c>
      <c r="AR39" t="s">
        <v>282</v>
      </c>
      <c r="AS39" t="s">
        <v>282</v>
      </c>
      <c r="AT39" t="s">
        <v>282</v>
      </c>
      <c r="AU39" t="s">
        <v>282</v>
      </c>
      <c r="AV39" t="s">
        <v>282</v>
      </c>
      <c r="AW39" t="s">
        <v>282</v>
      </c>
      <c r="AX39" t="s">
        <v>282</v>
      </c>
      <c r="AY39" t="s">
        <v>282</v>
      </c>
      <c r="AZ39" t="s">
        <v>282</v>
      </c>
      <c r="BA39" t="s">
        <v>282</v>
      </c>
      <c r="BB39" t="s">
        <v>282</v>
      </c>
      <c r="BC39" t="s">
        <v>282</v>
      </c>
      <c r="BD39" t="s">
        <v>282</v>
      </c>
      <c r="BE39" t="s">
        <v>282</v>
      </c>
      <c r="BF39" t="s">
        <v>282</v>
      </c>
      <c r="BG39" t="s">
        <v>282</v>
      </c>
      <c r="BH39" t="s">
        <v>282</v>
      </c>
      <c r="BI39" t="s">
        <v>282</v>
      </c>
      <c r="BJ39" t="s">
        <v>282</v>
      </c>
      <c r="BK39" t="s">
        <v>282</v>
      </c>
      <c r="BL39" t="s">
        <v>282</v>
      </c>
      <c r="BM39" t="s">
        <v>282</v>
      </c>
      <c r="BN39" t="s">
        <v>282</v>
      </c>
      <c r="BO39" t="s">
        <v>282</v>
      </c>
      <c r="BP39" t="s">
        <v>282</v>
      </c>
      <c r="BQ39" t="s">
        <v>282</v>
      </c>
      <c r="BR39" t="s">
        <v>282</v>
      </c>
      <c r="BS39" t="s">
        <v>282</v>
      </c>
      <c r="BT39" t="s">
        <v>282</v>
      </c>
      <c r="BU39" t="s">
        <v>282</v>
      </c>
      <c r="BV39" t="s">
        <v>282</v>
      </c>
      <c r="BW39" t="s">
        <v>282</v>
      </c>
      <c r="BX39" t="s">
        <v>282</v>
      </c>
      <c r="BY39" t="s">
        <v>282</v>
      </c>
      <c r="BZ39" t="s">
        <v>282</v>
      </c>
      <c r="CA39" t="s">
        <v>282</v>
      </c>
      <c r="CB39" t="s">
        <v>282</v>
      </c>
      <c r="CC39" t="s">
        <v>282</v>
      </c>
      <c r="CD39" t="s">
        <v>282</v>
      </c>
      <c r="CE39" t="s">
        <v>282</v>
      </c>
      <c r="CF39" t="s">
        <v>282</v>
      </c>
      <c r="CG39" t="s">
        <v>282</v>
      </c>
      <c r="CH39" t="s">
        <v>282</v>
      </c>
      <c r="CI39" t="s">
        <v>282</v>
      </c>
      <c r="CJ39" t="s">
        <v>282</v>
      </c>
      <c r="CK39" t="s">
        <v>282</v>
      </c>
      <c r="CL39" t="s">
        <v>282</v>
      </c>
      <c r="CM39" t="s">
        <v>282</v>
      </c>
      <c r="CN39" t="s">
        <v>282</v>
      </c>
      <c r="CO39" t="s">
        <v>282</v>
      </c>
      <c r="CP39" t="s">
        <v>282</v>
      </c>
      <c r="CQ39" t="s">
        <v>282</v>
      </c>
      <c r="CR39" t="s">
        <v>282</v>
      </c>
      <c r="CS39" t="s">
        <v>282</v>
      </c>
      <c r="CT39" t="s">
        <v>282</v>
      </c>
      <c r="CU39" t="s">
        <v>282</v>
      </c>
      <c r="CV39" t="s">
        <v>282</v>
      </c>
      <c r="CW39" t="s">
        <v>282</v>
      </c>
      <c r="CX39" t="s">
        <v>282</v>
      </c>
      <c r="CY39" t="s">
        <v>282</v>
      </c>
      <c r="CZ39" t="s">
        <v>282</v>
      </c>
      <c r="DA39" t="s">
        <v>282</v>
      </c>
      <c r="DB39" t="s">
        <v>282</v>
      </c>
      <c r="DC39" t="s">
        <v>282</v>
      </c>
      <c r="DD39" t="s">
        <v>282</v>
      </c>
      <c r="DE39" t="s">
        <v>282</v>
      </c>
      <c r="DF39" t="s">
        <v>282</v>
      </c>
      <c r="DG39" t="s">
        <v>282</v>
      </c>
      <c r="DH39" t="s">
        <v>282</v>
      </c>
      <c r="DI39" t="s">
        <v>282</v>
      </c>
      <c r="DJ39" t="s">
        <v>282</v>
      </c>
      <c r="DK39" t="s">
        <v>282</v>
      </c>
      <c r="DL39" t="s">
        <v>282</v>
      </c>
      <c r="DM39" t="s">
        <v>282</v>
      </c>
      <c r="DN39" t="s">
        <v>282</v>
      </c>
      <c r="DO39" t="s">
        <v>282</v>
      </c>
      <c r="DP39" t="s">
        <v>282</v>
      </c>
      <c r="DQ39" t="s">
        <v>282</v>
      </c>
      <c r="DR39" t="s">
        <v>282</v>
      </c>
      <c r="DS39" t="s">
        <v>282</v>
      </c>
      <c r="DT39" t="s">
        <v>282</v>
      </c>
      <c r="DU39" t="s">
        <v>282</v>
      </c>
      <c r="DV39" t="s">
        <v>282</v>
      </c>
      <c r="DW39" t="s">
        <v>282</v>
      </c>
      <c r="DX39" t="s">
        <v>282</v>
      </c>
      <c r="DY39" t="s">
        <v>282</v>
      </c>
      <c r="DZ39" t="s">
        <v>282</v>
      </c>
      <c r="EA39" t="s">
        <v>282</v>
      </c>
      <c r="EB39" t="s">
        <v>282</v>
      </c>
      <c r="EC39" t="s">
        <v>282</v>
      </c>
      <c r="ED39" t="s">
        <v>282</v>
      </c>
      <c r="EE39" t="s">
        <v>282</v>
      </c>
      <c r="EF39" t="s">
        <v>282</v>
      </c>
      <c r="EG39" t="s">
        <v>282</v>
      </c>
      <c r="EH39" t="s">
        <v>282</v>
      </c>
      <c r="EI39" t="s">
        <v>282</v>
      </c>
      <c r="EJ39" t="s">
        <v>282</v>
      </c>
    </row>
    <row r="40" spans="1:140">
      <c r="A40" t="s">
        <v>43</v>
      </c>
      <c r="B40" t="s">
        <v>282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4.3099999999999999E-2</v>
      </c>
      <c r="J40">
        <v>0</v>
      </c>
      <c r="K40">
        <v>0</v>
      </c>
      <c r="L40" t="s">
        <v>282</v>
      </c>
      <c r="M40">
        <v>0</v>
      </c>
      <c r="N40">
        <v>0</v>
      </c>
      <c r="O40">
        <v>-0.12602095672146901</v>
      </c>
      <c r="P40" t="s">
        <v>282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0.24</v>
      </c>
      <c r="AC40">
        <v>0</v>
      </c>
      <c r="AD40">
        <v>0</v>
      </c>
      <c r="AE40">
        <v>1.3994100000000001E-2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0.04</v>
      </c>
      <c r="AO40">
        <v>0</v>
      </c>
      <c r="AP40">
        <v>0</v>
      </c>
      <c r="AQ40">
        <v>0</v>
      </c>
      <c r="AR40">
        <v>0</v>
      </c>
      <c r="AS40">
        <v>5.4380777810000003E-2</v>
      </c>
      <c r="AT40">
        <v>0</v>
      </c>
      <c r="AU40">
        <v>0.12659999999999999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3.0000000000000001E-3</v>
      </c>
      <c r="BD40">
        <v>4.3E-3</v>
      </c>
      <c r="BE40">
        <v>0</v>
      </c>
      <c r="BF40">
        <v>0</v>
      </c>
      <c r="BG40">
        <v>0</v>
      </c>
      <c r="BH40">
        <v>1.4E-2</v>
      </c>
      <c r="BI40">
        <v>4.2599999999999999E-2</v>
      </c>
      <c r="BJ40">
        <v>4.87E-2</v>
      </c>
      <c r="BK40">
        <v>0</v>
      </c>
      <c r="BL40">
        <v>0</v>
      </c>
      <c r="BM40">
        <v>0</v>
      </c>
      <c r="BN40">
        <v>0</v>
      </c>
      <c r="BO40">
        <v>0.04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2.0400000000000001E-2</v>
      </c>
      <c r="CJ40">
        <v>0</v>
      </c>
      <c r="CK40">
        <v>0.15</v>
      </c>
      <c r="CL40">
        <v>0</v>
      </c>
      <c r="CM40">
        <v>1.6400000000000001E-2</v>
      </c>
      <c r="CN40">
        <v>6.6100000000000006E-2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2.7300000000000001E-2</v>
      </c>
      <c r="CZ40">
        <v>1.18E-2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0.14000000000000001</v>
      </c>
      <c r="DV40">
        <v>0</v>
      </c>
      <c r="DW40">
        <v>0</v>
      </c>
      <c r="DX40">
        <v>0</v>
      </c>
      <c r="DY40">
        <v>0.15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>
      <c r="A41" t="s">
        <v>44</v>
      </c>
      <c r="B41" t="s">
        <v>282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282</v>
      </c>
      <c r="I41" t="s">
        <v>282</v>
      </c>
      <c r="J41" t="s">
        <v>282</v>
      </c>
      <c r="K41" t="s">
        <v>282</v>
      </c>
      <c r="L41" t="s">
        <v>282</v>
      </c>
      <c r="M41" t="s">
        <v>282</v>
      </c>
      <c r="N41" t="s">
        <v>282</v>
      </c>
      <c r="O41">
        <v>-0.12602095672146901</v>
      </c>
      <c r="P41" t="s">
        <v>282</v>
      </c>
      <c r="Q41" t="s">
        <v>282</v>
      </c>
      <c r="R41" t="s">
        <v>282</v>
      </c>
      <c r="S41" t="s">
        <v>282</v>
      </c>
      <c r="T41" t="s">
        <v>282</v>
      </c>
      <c r="U41" t="s">
        <v>282</v>
      </c>
      <c r="V41" t="s">
        <v>282</v>
      </c>
      <c r="W41" t="s">
        <v>282</v>
      </c>
      <c r="X41" t="s">
        <v>282</v>
      </c>
      <c r="Y41" t="s">
        <v>282</v>
      </c>
      <c r="Z41" t="s">
        <v>282</v>
      </c>
      <c r="AA41">
        <v>0</v>
      </c>
      <c r="AB41">
        <v>0.24</v>
      </c>
      <c r="AC41" t="s">
        <v>282</v>
      </c>
      <c r="AD41" t="s">
        <v>282</v>
      </c>
      <c r="AE41">
        <v>0</v>
      </c>
      <c r="AF41" t="s">
        <v>282</v>
      </c>
      <c r="AG41" t="s">
        <v>282</v>
      </c>
      <c r="AH41" t="s">
        <v>282</v>
      </c>
      <c r="AI41" t="s">
        <v>282</v>
      </c>
      <c r="AJ41" t="s">
        <v>282</v>
      </c>
      <c r="AK41" t="s">
        <v>282</v>
      </c>
      <c r="AL41" t="s">
        <v>282</v>
      </c>
      <c r="AM41" t="s">
        <v>282</v>
      </c>
      <c r="AN41" t="s">
        <v>282</v>
      </c>
      <c r="AO41" t="s">
        <v>282</v>
      </c>
      <c r="AP41" t="s">
        <v>282</v>
      </c>
      <c r="AQ41" t="s">
        <v>282</v>
      </c>
      <c r="AR41" t="s">
        <v>282</v>
      </c>
      <c r="AS41" t="s">
        <v>282</v>
      </c>
      <c r="AT41" t="s">
        <v>282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 t="s">
        <v>282</v>
      </c>
      <c r="DU41">
        <v>0</v>
      </c>
      <c r="DV41">
        <v>0</v>
      </c>
      <c r="DW41">
        <v>0</v>
      </c>
      <c r="DX41" t="s">
        <v>282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>
      <c r="A42" t="s">
        <v>45</v>
      </c>
      <c r="B42" t="s">
        <v>282</v>
      </c>
      <c r="C42">
        <v>0</v>
      </c>
      <c r="D42">
        <v>0</v>
      </c>
      <c r="E42">
        <v>0</v>
      </c>
      <c r="F42">
        <v>0</v>
      </c>
      <c r="G42">
        <v>0</v>
      </c>
      <c r="H42" t="s">
        <v>282</v>
      </c>
      <c r="I42" t="s">
        <v>282</v>
      </c>
      <c r="J42" t="s">
        <v>282</v>
      </c>
      <c r="K42" t="s">
        <v>282</v>
      </c>
      <c r="L42" t="s">
        <v>282</v>
      </c>
      <c r="M42" t="s">
        <v>282</v>
      </c>
      <c r="N42" t="s">
        <v>282</v>
      </c>
      <c r="O42">
        <v>-0.12602095672146901</v>
      </c>
      <c r="P42" t="s">
        <v>282</v>
      </c>
      <c r="Q42" t="s">
        <v>282</v>
      </c>
      <c r="R42" t="s">
        <v>282</v>
      </c>
      <c r="S42" t="s">
        <v>282</v>
      </c>
      <c r="T42" t="s">
        <v>282</v>
      </c>
      <c r="U42" t="s">
        <v>282</v>
      </c>
      <c r="V42" t="s">
        <v>282</v>
      </c>
      <c r="W42" t="s">
        <v>282</v>
      </c>
      <c r="X42" t="s">
        <v>282</v>
      </c>
      <c r="Y42" t="s">
        <v>282</v>
      </c>
      <c r="Z42" t="s">
        <v>282</v>
      </c>
      <c r="AA42">
        <v>0</v>
      </c>
      <c r="AB42">
        <v>0.24</v>
      </c>
      <c r="AC42" t="s">
        <v>282</v>
      </c>
      <c r="AD42" t="s">
        <v>282</v>
      </c>
      <c r="AE42">
        <v>0</v>
      </c>
      <c r="AF42" t="s">
        <v>282</v>
      </c>
      <c r="AG42" t="s">
        <v>282</v>
      </c>
      <c r="AH42" t="s">
        <v>282</v>
      </c>
      <c r="AI42" t="s">
        <v>282</v>
      </c>
      <c r="AJ42" t="s">
        <v>282</v>
      </c>
      <c r="AK42" t="s">
        <v>282</v>
      </c>
      <c r="AL42" t="s">
        <v>282</v>
      </c>
      <c r="AM42" t="s">
        <v>282</v>
      </c>
      <c r="AN42" t="s">
        <v>282</v>
      </c>
      <c r="AO42" t="s">
        <v>282</v>
      </c>
      <c r="AP42" t="s">
        <v>282</v>
      </c>
      <c r="AQ42" t="s">
        <v>282</v>
      </c>
      <c r="AR42" t="s">
        <v>282</v>
      </c>
      <c r="AS42" t="s">
        <v>282</v>
      </c>
      <c r="AT42" t="s">
        <v>282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 t="s">
        <v>282</v>
      </c>
      <c r="DU42">
        <v>0</v>
      </c>
      <c r="DV42">
        <v>0</v>
      </c>
      <c r="DW42">
        <v>0</v>
      </c>
      <c r="DX42" t="s">
        <v>282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</row>
    <row r="43" spans="1:140">
      <c r="A43" t="s">
        <v>46</v>
      </c>
      <c r="B43" t="s">
        <v>282</v>
      </c>
      <c r="C43" t="s">
        <v>282</v>
      </c>
      <c r="D43" t="s">
        <v>282</v>
      </c>
      <c r="E43" t="s">
        <v>282</v>
      </c>
      <c r="F43" t="s">
        <v>282</v>
      </c>
      <c r="G43" t="s">
        <v>282</v>
      </c>
      <c r="H43" t="s">
        <v>282</v>
      </c>
      <c r="I43" t="s">
        <v>282</v>
      </c>
      <c r="J43" t="s">
        <v>282</v>
      </c>
      <c r="K43" t="s">
        <v>282</v>
      </c>
      <c r="L43" t="s">
        <v>282</v>
      </c>
      <c r="M43" t="s">
        <v>282</v>
      </c>
      <c r="N43" t="s">
        <v>282</v>
      </c>
      <c r="O43" t="s">
        <v>282</v>
      </c>
      <c r="P43" t="s">
        <v>282</v>
      </c>
      <c r="Q43" t="s">
        <v>282</v>
      </c>
      <c r="R43" t="s">
        <v>282</v>
      </c>
      <c r="S43" t="s">
        <v>282</v>
      </c>
      <c r="T43" t="s">
        <v>282</v>
      </c>
      <c r="U43" t="s">
        <v>282</v>
      </c>
      <c r="V43" t="s">
        <v>282</v>
      </c>
      <c r="W43" t="s">
        <v>282</v>
      </c>
      <c r="X43" t="s">
        <v>282</v>
      </c>
      <c r="Y43" t="s">
        <v>282</v>
      </c>
      <c r="Z43" t="s">
        <v>282</v>
      </c>
      <c r="AA43">
        <v>0</v>
      </c>
      <c r="AB43">
        <v>0.24</v>
      </c>
      <c r="AC43" t="s">
        <v>282</v>
      </c>
      <c r="AD43" t="s">
        <v>282</v>
      </c>
      <c r="AE43">
        <v>0</v>
      </c>
      <c r="AF43" t="s">
        <v>282</v>
      </c>
      <c r="AG43" t="s">
        <v>282</v>
      </c>
      <c r="AH43" t="s">
        <v>282</v>
      </c>
      <c r="AI43" t="s">
        <v>282</v>
      </c>
      <c r="AJ43" t="s">
        <v>282</v>
      </c>
      <c r="AK43" t="s">
        <v>282</v>
      </c>
      <c r="AL43" t="s">
        <v>282</v>
      </c>
      <c r="AM43" t="s">
        <v>282</v>
      </c>
      <c r="AN43" t="s">
        <v>282</v>
      </c>
      <c r="AO43" t="s">
        <v>282</v>
      </c>
      <c r="AP43" t="s">
        <v>282</v>
      </c>
      <c r="AQ43" t="s">
        <v>282</v>
      </c>
      <c r="AR43" t="s">
        <v>282</v>
      </c>
      <c r="AS43" t="s">
        <v>282</v>
      </c>
      <c r="AT43" t="s">
        <v>282</v>
      </c>
      <c r="AU43" t="s">
        <v>282</v>
      </c>
      <c r="AV43" t="s">
        <v>282</v>
      </c>
      <c r="AW43">
        <v>0</v>
      </c>
      <c r="AX43" t="s">
        <v>282</v>
      </c>
      <c r="AY43">
        <v>0</v>
      </c>
      <c r="AZ43">
        <v>0</v>
      </c>
      <c r="BA43" t="s">
        <v>282</v>
      </c>
      <c r="BB43" t="s">
        <v>282</v>
      </c>
      <c r="BC43" t="s">
        <v>282</v>
      </c>
      <c r="BD43" t="s">
        <v>282</v>
      </c>
      <c r="BE43" t="s">
        <v>282</v>
      </c>
      <c r="BF43" t="s">
        <v>282</v>
      </c>
      <c r="BG43" t="s">
        <v>282</v>
      </c>
      <c r="BH43" t="s">
        <v>282</v>
      </c>
      <c r="BI43" t="s">
        <v>282</v>
      </c>
      <c r="BJ43" t="s">
        <v>282</v>
      </c>
      <c r="BK43" t="s">
        <v>282</v>
      </c>
      <c r="BL43" t="s">
        <v>282</v>
      </c>
      <c r="BM43" t="s">
        <v>282</v>
      </c>
      <c r="BN43" t="s">
        <v>282</v>
      </c>
      <c r="BO43" t="s">
        <v>282</v>
      </c>
      <c r="BP43" t="s">
        <v>282</v>
      </c>
      <c r="BQ43" t="s">
        <v>282</v>
      </c>
      <c r="BR43" t="s">
        <v>282</v>
      </c>
      <c r="BS43" t="s">
        <v>282</v>
      </c>
      <c r="BT43" t="s">
        <v>282</v>
      </c>
      <c r="BU43" t="s">
        <v>282</v>
      </c>
      <c r="BV43" t="s">
        <v>282</v>
      </c>
      <c r="BW43" t="s">
        <v>282</v>
      </c>
      <c r="BX43" t="s">
        <v>282</v>
      </c>
      <c r="BY43" t="s">
        <v>282</v>
      </c>
      <c r="BZ43" t="s">
        <v>282</v>
      </c>
      <c r="CA43" t="s">
        <v>282</v>
      </c>
      <c r="CB43" t="s">
        <v>282</v>
      </c>
      <c r="CC43" t="s">
        <v>282</v>
      </c>
      <c r="CD43" t="s">
        <v>282</v>
      </c>
      <c r="CE43" t="s">
        <v>282</v>
      </c>
      <c r="CF43" t="s">
        <v>282</v>
      </c>
      <c r="CG43" t="s">
        <v>282</v>
      </c>
      <c r="CH43" t="s">
        <v>282</v>
      </c>
      <c r="CI43" t="s">
        <v>282</v>
      </c>
      <c r="CJ43" t="s">
        <v>282</v>
      </c>
      <c r="CK43" t="s">
        <v>282</v>
      </c>
      <c r="CL43" t="s">
        <v>282</v>
      </c>
      <c r="CM43" t="s">
        <v>282</v>
      </c>
      <c r="CN43" t="s">
        <v>282</v>
      </c>
      <c r="CO43" t="s">
        <v>282</v>
      </c>
      <c r="CP43" t="s">
        <v>282</v>
      </c>
      <c r="CQ43" t="s">
        <v>282</v>
      </c>
      <c r="CR43" t="s">
        <v>282</v>
      </c>
      <c r="CS43" t="s">
        <v>282</v>
      </c>
      <c r="CT43" t="s">
        <v>282</v>
      </c>
      <c r="CU43" t="s">
        <v>282</v>
      </c>
      <c r="CV43" t="s">
        <v>282</v>
      </c>
      <c r="CW43" t="s">
        <v>282</v>
      </c>
      <c r="CX43" t="s">
        <v>282</v>
      </c>
      <c r="CY43" t="s">
        <v>282</v>
      </c>
      <c r="CZ43" t="s">
        <v>282</v>
      </c>
      <c r="DA43" t="s">
        <v>282</v>
      </c>
      <c r="DB43" t="s">
        <v>282</v>
      </c>
      <c r="DC43" t="s">
        <v>282</v>
      </c>
      <c r="DD43" t="s">
        <v>282</v>
      </c>
      <c r="DE43" t="s">
        <v>282</v>
      </c>
      <c r="DF43" t="s">
        <v>282</v>
      </c>
      <c r="DG43" t="s">
        <v>282</v>
      </c>
      <c r="DH43" t="s">
        <v>282</v>
      </c>
      <c r="DI43" t="s">
        <v>282</v>
      </c>
      <c r="DJ43" t="s">
        <v>282</v>
      </c>
      <c r="DK43" t="s">
        <v>282</v>
      </c>
      <c r="DL43" t="s">
        <v>282</v>
      </c>
      <c r="DM43" t="s">
        <v>282</v>
      </c>
      <c r="DN43" t="s">
        <v>282</v>
      </c>
      <c r="DO43" t="s">
        <v>282</v>
      </c>
      <c r="DP43" t="s">
        <v>282</v>
      </c>
      <c r="DQ43" t="s">
        <v>282</v>
      </c>
      <c r="DR43" t="s">
        <v>282</v>
      </c>
      <c r="DS43" t="s">
        <v>282</v>
      </c>
      <c r="DT43" t="s">
        <v>282</v>
      </c>
      <c r="DU43" t="s">
        <v>282</v>
      </c>
      <c r="DV43" t="s">
        <v>282</v>
      </c>
      <c r="DW43" t="s">
        <v>282</v>
      </c>
      <c r="DX43" t="s">
        <v>282</v>
      </c>
      <c r="DY43" t="s">
        <v>282</v>
      </c>
      <c r="DZ43" t="s">
        <v>282</v>
      </c>
      <c r="EA43" t="s">
        <v>282</v>
      </c>
      <c r="EB43" t="s">
        <v>282</v>
      </c>
      <c r="EC43" t="s">
        <v>282</v>
      </c>
      <c r="ED43" t="s">
        <v>282</v>
      </c>
      <c r="EE43" t="s">
        <v>282</v>
      </c>
      <c r="EF43" t="s">
        <v>282</v>
      </c>
      <c r="EG43" t="s">
        <v>282</v>
      </c>
      <c r="EH43" t="s">
        <v>282</v>
      </c>
      <c r="EI43" t="s">
        <v>282</v>
      </c>
      <c r="EJ43" t="s">
        <v>282</v>
      </c>
    </row>
    <row r="44" spans="1:140">
      <c r="A44" t="s">
        <v>47</v>
      </c>
      <c r="B44" t="s">
        <v>282</v>
      </c>
      <c r="C44">
        <v>0</v>
      </c>
      <c r="D44">
        <v>0</v>
      </c>
      <c r="E44">
        <v>0</v>
      </c>
      <c r="F44">
        <v>0</v>
      </c>
      <c r="G44">
        <v>0</v>
      </c>
      <c r="H44" t="s">
        <v>282</v>
      </c>
      <c r="I44">
        <v>0.06</v>
      </c>
      <c r="J44" t="s">
        <v>282</v>
      </c>
      <c r="K44" t="s">
        <v>282</v>
      </c>
      <c r="L44" t="s">
        <v>282</v>
      </c>
      <c r="M44" t="s">
        <v>282</v>
      </c>
      <c r="N44" t="s">
        <v>282</v>
      </c>
      <c r="O44">
        <v>-0.12602095672146901</v>
      </c>
      <c r="P44" t="s">
        <v>282</v>
      </c>
      <c r="Q44" t="s">
        <v>282</v>
      </c>
      <c r="R44" t="s">
        <v>282</v>
      </c>
      <c r="S44" t="s">
        <v>282</v>
      </c>
      <c r="T44" t="s">
        <v>282</v>
      </c>
      <c r="U44" t="s">
        <v>282</v>
      </c>
      <c r="V44" t="s">
        <v>282</v>
      </c>
      <c r="W44" t="s">
        <v>282</v>
      </c>
      <c r="X44" t="s">
        <v>282</v>
      </c>
      <c r="Y44" t="s">
        <v>282</v>
      </c>
      <c r="Z44" t="s">
        <v>282</v>
      </c>
      <c r="AA44">
        <v>0</v>
      </c>
      <c r="AB44">
        <v>0.24</v>
      </c>
      <c r="AC44" t="s">
        <v>282</v>
      </c>
      <c r="AD44" t="s">
        <v>282</v>
      </c>
      <c r="AE44">
        <v>0</v>
      </c>
      <c r="AF44" t="s">
        <v>282</v>
      </c>
      <c r="AG44" t="s">
        <v>282</v>
      </c>
      <c r="AH44" t="s">
        <v>282</v>
      </c>
      <c r="AI44" t="s">
        <v>282</v>
      </c>
      <c r="AJ44" t="s">
        <v>282</v>
      </c>
      <c r="AK44" t="s">
        <v>282</v>
      </c>
      <c r="AL44" t="s">
        <v>282</v>
      </c>
      <c r="AM44" t="s">
        <v>282</v>
      </c>
      <c r="AN44" t="s">
        <v>282</v>
      </c>
      <c r="AO44" t="s">
        <v>282</v>
      </c>
      <c r="AP44" t="s">
        <v>282</v>
      </c>
      <c r="AQ44" t="s">
        <v>282</v>
      </c>
      <c r="AR44" t="s">
        <v>282</v>
      </c>
      <c r="AS44" t="s">
        <v>282</v>
      </c>
      <c r="AT44" t="s">
        <v>282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 t="s">
        <v>282</v>
      </c>
      <c r="BB44" t="s">
        <v>282</v>
      </c>
      <c r="BC44" t="s">
        <v>282</v>
      </c>
      <c r="BD44" t="s">
        <v>282</v>
      </c>
      <c r="BE44" t="s">
        <v>282</v>
      </c>
      <c r="BF44" t="s">
        <v>282</v>
      </c>
      <c r="BG44" t="s">
        <v>282</v>
      </c>
      <c r="BH44" t="s">
        <v>282</v>
      </c>
      <c r="BI44" t="s">
        <v>282</v>
      </c>
      <c r="BJ44" t="s">
        <v>282</v>
      </c>
      <c r="BK44" t="s">
        <v>282</v>
      </c>
      <c r="BL44" t="s">
        <v>282</v>
      </c>
      <c r="BM44" t="s">
        <v>282</v>
      </c>
      <c r="BN44" t="s">
        <v>282</v>
      </c>
      <c r="BO44" t="s">
        <v>282</v>
      </c>
      <c r="BP44" t="s">
        <v>282</v>
      </c>
      <c r="BQ44" t="s">
        <v>282</v>
      </c>
      <c r="BR44" t="s">
        <v>282</v>
      </c>
      <c r="BS44" t="s">
        <v>282</v>
      </c>
      <c r="BT44" t="s">
        <v>282</v>
      </c>
      <c r="BU44" t="s">
        <v>282</v>
      </c>
      <c r="BV44" t="s">
        <v>282</v>
      </c>
      <c r="BW44" t="s">
        <v>282</v>
      </c>
      <c r="BX44" t="s">
        <v>282</v>
      </c>
      <c r="BY44" t="s">
        <v>282</v>
      </c>
      <c r="BZ44" t="s">
        <v>282</v>
      </c>
      <c r="CA44" t="s">
        <v>282</v>
      </c>
      <c r="CB44" t="s">
        <v>282</v>
      </c>
      <c r="CC44" t="s">
        <v>282</v>
      </c>
      <c r="CD44" t="s">
        <v>282</v>
      </c>
      <c r="CE44" t="s">
        <v>282</v>
      </c>
      <c r="CF44" t="s">
        <v>282</v>
      </c>
      <c r="CG44" t="s">
        <v>282</v>
      </c>
      <c r="CH44" t="s">
        <v>282</v>
      </c>
      <c r="CI44" t="s">
        <v>282</v>
      </c>
      <c r="CJ44" t="s">
        <v>282</v>
      </c>
      <c r="CK44" t="s">
        <v>282</v>
      </c>
      <c r="CL44" t="s">
        <v>282</v>
      </c>
      <c r="CM44" t="s">
        <v>282</v>
      </c>
      <c r="CN44" t="s">
        <v>282</v>
      </c>
      <c r="CO44" t="s">
        <v>282</v>
      </c>
      <c r="CP44" t="s">
        <v>282</v>
      </c>
      <c r="CQ44" t="s">
        <v>282</v>
      </c>
      <c r="CR44" t="s">
        <v>282</v>
      </c>
      <c r="CS44" t="s">
        <v>282</v>
      </c>
      <c r="CT44" t="s">
        <v>282</v>
      </c>
      <c r="CU44" t="s">
        <v>282</v>
      </c>
      <c r="CV44" t="s">
        <v>282</v>
      </c>
      <c r="CW44" t="s">
        <v>282</v>
      </c>
      <c r="CX44" t="s">
        <v>282</v>
      </c>
      <c r="CY44" t="s">
        <v>282</v>
      </c>
      <c r="CZ44" t="s">
        <v>282</v>
      </c>
      <c r="DA44" t="s">
        <v>282</v>
      </c>
      <c r="DB44" t="s">
        <v>282</v>
      </c>
      <c r="DC44" t="s">
        <v>282</v>
      </c>
      <c r="DD44" t="s">
        <v>282</v>
      </c>
      <c r="DE44" t="s">
        <v>282</v>
      </c>
      <c r="DF44" t="s">
        <v>282</v>
      </c>
      <c r="DG44" t="s">
        <v>282</v>
      </c>
      <c r="DH44" t="s">
        <v>282</v>
      </c>
      <c r="DI44" t="s">
        <v>282</v>
      </c>
      <c r="DJ44" t="s">
        <v>282</v>
      </c>
      <c r="DK44" t="s">
        <v>282</v>
      </c>
      <c r="DL44" t="s">
        <v>282</v>
      </c>
      <c r="DM44" t="s">
        <v>282</v>
      </c>
      <c r="DN44" t="s">
        <v>282</v>
      </c>
      <c r="DO44" t="s">
        <v>282</v>
      </c>
      <c r="DP44" t="s">
        <v>282</v>
      </c>
      <c r="DQ44" t="s">
        <v>282</v>
      </c>
      <c r="DR44" t="s">
        <v>282</v>
      </c>
      <c r="DS44" t="s">
        <v>282</v>
      </c>
      <c r="DT44" t="s">
        <v>282</v>
      </c>
      <c r="DU44" t="s">
        <v>282</v>
      </c>
      <c r="DV44" t="s">
        <v>282</v>
      </c>
      <c r="DW44" t="s">
        <v>282</v>
      </c>
      <c r="DX44" t="s">
        <v>282</v>
      </c>
      <c r="DY44" t="s">
        <v>282</v>
      </c>
      <c r="DZ44" t="s">
        <v>282</v>
      </c>
      <c r="EA44" t="s">
        <v>282</v>
      </c>
      <c r="EB44" t="s">
        <v>282</v>
      </c>
      <c r="EC44" t="s">
        <v>282</v>
      </c>
      <c r="ED44" t="s">
        <v>282</v>
      </c>
      <c r="EE44" t="s">
        <v>282</v>
      </c>
      <c r="EF44" t="s">
        <v>282</v>
      </c>
      <c r="EG44" t="s">
        <v>282</v>
      </c>
      <c r="EH44" t="s">
        <v>282</v>
      </c>
      <c r="EI44" t="s">
        <v>282</v>
      </c>
      <c r="EJ44" t="s">
        <v>282</v>
      </c>
    </row>
    <row r="45" spans="1:140">
      <c r="A45" t="s">
        <v>99</v>
      </c>
      <c r="B45" t="s">
        <v>282</v>
      </c>
      <c r="C45">
        <v>0</v>
      </c>
      <c r="D45">
        <v>0</v>
      </c>
      <c r="E45">
        <v>0</v>
      </c>
      <c r="F45">
        <v>0</v>
      </c>
      <c r="G45">
        <v>0</v>
      </c>
      <c r="H45" t="s">
        <v>282</v>
      </c>
      <c r="I45">
        <v>0.1</v>
      </c>
      <c r="J45" t="s">
        <v>282</v>
      </c>
      <c r="K45" t="s">
        <v>282</v>
      </c>
      <c r="L45">
        <v>3.4000000000000002E-2</v>
      </c>
      <c r="M45" t="s">
        <v>282</v>
      </c>
      <c r="N45" t="s">
        <v>282</v>
      </c>
      <c r="O45">
        <v>-0.12602095672146901</v>
      </c>
      <c r="P45" t="s">
        <v>282</v>
      </c>
      <c r="Q45" t="s">
        <v>282</v>
      </c>
      <c r="R45" t="s">
        <v>282</v>
      </c>
      <c r="S45" t="s">
        <v>282</v>
      </c>
      <c r="T45" t="s">
        <v>282</v>
      </c>
      <c r="U45" t="s">
        <v>282</v>
      </c>
      <c r="V45" t="s">
        <v>282</v>
      </c>
      <c r="W45" t="s">
        <v>282</v>
      </c>
      <c r="X45" t="s">
        <v>282</v>
      </c>
      <c r="Y45" t="s">
        <v>282</v>
      </c>
      <c r="Z45" t="s">
        <v>282</v>
      </c>
      <c r="AA45">
        <v>0</v>
      </c>
      <c r="AB45">
        <v>0.24</v>
      </c>
      <c r="AC45" t="s">
        <v>282</v>
      </c>
      <c r="AD45" t="s">
        <v>282</v>
      </c>
      <c r="AE45">
        <v>0</v>
      </c>
      <c r="AF45" t="s">
        <v>282</v>
      </c>
      <c r="AG45" t="s">
        <v>282</v>
      </c>
      <c r="AH45" t="s">
        <v>282</v>
      </c>
      <c r="AI45" t="s">
        <v>282</v>
      </c>
      <c r="AJ45" t="s">
        <v>282</v>
      </c>
      <c r="AK45" t="s">
        <v>282</v>
      </c>
      <c r="AL45" t="s">
        <v>282</v>
      </c>
      <c r="AM45" t="s">
        <v>282</v>
      </c>
      <c r="AN45" t="s">
        <v>282</v>
      </c>
      <c r="AO45" t="s">
        <v>282</v>
      </c>
      <c r="AP45" t="s">
        <v>282</v>
      </c>
      <c r="AQ45" t="s">
        <v>282</v>
      </c>
      <c r="AR45" t="s">
        <v>282</v>
      </c>
      <c r="AS45" t="s">
        <v>282</v>
      </c>
      <c r="AT45" t="s">
        <v>282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 t="s">
        <v>282</v>
      </c>
      <c r="BB45" t="s">
        <v>282</v>
      </c>
      <c r="BC45" t="s">
        <v>282</v>
      </c>
      <c r="BD45" t="s">
        <v>282</v>
      </c>
      <c r="BE45" t="s">
        <v>282</v>
      </c>
      <c r="BF45" t="s">
        <v>282</v>
      </c>
      <c r="BG45" t="s">
        <v>282</v>
      </c>
      <c r="BH45" t="s">
        <v>282</v>
      </c>
      <c r="BI45" t="s">
        <v>282</v>
      </c>
      <c r="BJ45" t="s">
        <v>282</v>
      </c>
      <c r="BK45" t="s">
        <v>282</v>
      </c>
      <c r="BL45" t="s">
        <v>282</v>
      </c>
      <c r="BM45" t="s">
        <v>282</v>
      </c>
      <c r="BN45" t="s">
        <v>282</v>
      </c>
      <c r="BO45" t="s">
        <v>282</v>
      </c>
      <c r="BP45" t="s">
        <v>282</v>
      </c>
      <c r="BQ45" t="s">
        <v>282</v>
      </c>
      <c r="BR45" t="s">
        <v>282</v>
      </c>
      <c r="BS45" t="s">
        <v>282</v>
      </c>
      <c r="BT45" t="s">
        <v>282</v>
      </c>
      <c r="BU45" t="s">
        <v>282</v>
      </c>
      <c r="BV45" t="s">
        <v>282</v>
      </c>
      <c r="BW45" t="s">
        <v>282</v>
      </c>
      <c r="BX45" t="s">
        <v>282</v>
      </c>
      <c r="BY45" t="s">
        <v>282</v>
      </c>
      <c r="BZ45" t="s">
        <v>282</v>
      </c>
      <c r="CA45" t="s">
        <v>282</v>
      </c>
      <c r="CB45" t="s">
        <v>282</v>
      </c>
      <c r="CC45" t="s">
        <v>282</v>
      </c>
      <c r="CD45" t="s">
        <v>282</v>
      </c>
      <c r="CE45" t="s">
        <v>282</v>
      </c>
      <c r="CF45" t="s">
        <v>282</v>
      </c>
      <c r="CG45" t="s">
        <v>282</v>
      </c>
      <c r="CH45" t="s">
        <v>282</v>
      </c>
      <c r="CI45" t="s">
        <v>282</v>
      </c>
      <c r="CJ45" t="s">
        <v>282</v>
      </c>
      <c r="CK45" t="s">
        <v>282</v>
      </c>
      <c r="CL45" t="s">
        <v>282</v>
      </c>
      <c r="CM45" t="s">
        <v>282</v>
      </c>
      <c r="CN45" t="s">
        <v>282</v>
      </c>
      <c r="CO45" t="s">
        <v>282</v>
      </c>
      <c r="CP45" t="s">
        <v>282</v>
      </c>
      <c r="CQ45" t="s">
        <v>282</v>
      </c>
      <c r="CR45" t="s">
        <v>282</v>
      </c>
      <c r="CS45" t="s">
        <v>282</v>
      </c>
      <c r="CT45" t="s">
        <v>282</v>
      </c>
      <c r="CU45" t="s">
        <v>282</v>
      </c>
      <c r="CV45" t="s">
        <v>282</v>
      </c>
      <c r="CW45" t="s">
        <v>282</v>
      </c>
      <c r="CX45" t="s">
        <v>282</v>
      </c>
      <c r="CY45" t="s">
        <v>282</v>
      </c>
      <c r="CZ45" t="s">
        <v>282</v>
      </c>
      <c r="DA45" t="s">
        <v>282</v>
      </c>
      <c r="DB45" t="s">
        <v>282</v>
      </c>
      <c r="DC45" t="s">
        <v>282</v>
      </c>
      <c r="DD45" t="s">
        <v>282</v>
      </c>
      <c r="DE45" t="s">
        <v>282</v>
      </c>
      <c r="DF45" t="s">
        <v>282</v>
      </c>
      <c r="DG45" t="s">
        <v>282</v>
      </c>
      <c r="DH45" t="s">
        <v>282</v>
      </c>
      <c r="DI45" t="s">
        <v>282</v>
      </c>
      <c r="DJ45" t="s">
        <v>282</v>
      </c>
      <c r="DK45" t="s">
        <v>282</v>
      </c>
      <c r="DL45" t="s">
        <v>282</v>
      </c>
      <c r="DM45" t="s">
        <v>282</v>
      </c>
      <c r="DN45" t="s">
        <v>282</v>
      </c>
      <c r="DO45" t="s">
        <v>282</v>
      </c>
      <c r="DP45" t="s">
        <v>282</v>
      </c>
      <c r="DQ45" t="s">
        <v>282</v>
      </c>
      <c r="DR45" t="s">
        <v>282</v>
      </c>
      <c r="DS45" t="s">
        <v>282</v>
      </c>
      <c r="DT45" t="s">
        <v>282</v>
      </c>
      <c r="DU45" t="s">
        <v>282</v>
      </c>
      <c r="DV45" t="s">
        <v>282</v>
      </c>
      <c r="DW45" t="s">
        <v>282</v>
      </c>
      <c r="DX45" t="s">
        <v>282</v>
      </c>
      <c r="DY45" t="s">
        <v>282</v>
      </c>
      <c r="DZ45" t="s">
        <v>282</v>
      </c>
      <c r="EA45" t="s">
        <v>282</v>
      </c>
      <c r="EB45" t="s">
        <v>282</v>
      </c>
      <c r="EC45" t="s">
        <v>282</v>
      </c>
      <c r="ED45" t="s">
        <v>282</v>
      </c>
      <c r="EE45" t="s">
        <v>282</v>
      </c>
      <c r="EF45" t="s">
        <v>282</v>
      </c>
      <c r="EG45" t="s">
        <v>282</v>
      </c>
      <c r="EH45" t="s">
        <v>282</v>
      </c>
      <c r="EI45" t="s">
        <v>282</v>
      </c>
      <c r="EJ45" t="s">
        <v>282</v>
      </c>
    </row>
    <row r="46" spans="1:140">
      <c r="A46" t="s">
        <v>48</v>
      </c>
      <c r="B46" t="s">
        <v>282</v>
      </c>
      <c r="C46">
        <v>0</v>
      </c>
      <c r="D46">
        <v>0</v>
      </c>
      <c r="E46">
        <v>0</v>
      </c>
      <c r="F46">
        <v>0</v>
      </c>
      <c r="G46">
        <v>0</v>
      </c>
      <c r="H46" t="s">
        <v>282</v>
      </c>
      <c r="I46">
        <v>6.8599999999999994E-2</v>
      </c>
      <c r="J46" t="s">
        <v>282</v>
      </c>
      <c r="K46" t="s">
        <v>282</v>
      </c>
      <c r="L46" t="s">
        <v>282</v>
      </c>
      <c r="M46" t="s">
        <v>282</v>
      </c>
      <c r="N46" t="s">
        <v>282</v>
      </c>
      <c r="O46">
        <v>-0.12602095672146901</v>
      </c>
      <c r="P46" t="s">
        <v>282</v>
      </c>
      <c r="Q46" t="s">
        <v>282</v>
      </c>
      <c r="R46" t="s">
        <v>282</v>
      </c>
      <c r="S46" t="s">
        <v>282</v>
      </c>
      <c r="T46" t="s">
        <v>282</v>
      </c>
      <c r="U46" t="s">
        <v>282</v>
      </c>
      <c r="V46" t="s">
        <v>282</v>
      </c>
      <c r="W46" t="s">
        <v>282</v>
      </c>
      <c r="X46" t="s">
        <v>282</v>
      </c>
      <c r="Y46" t="s">
        <v>282</v>
      </c>
      <c r="Z46" t="s">
        <v>282</v>
      </c>
      <c r="AA46">
        <v>0</v>
      </c>
      <c r="AB46">
        <v>0.24</v>
      </c>
      <c r="AC46" t="s">
        <v>282</v>
      </c>
      <c r="AD46" t="s">
        <v>282</v>
      </c>
      <c r="AE46">
        <v>4.0555149999999991E-2</v>
      </c>
      <c r="AF46" t="s">
        <v>282</v>
      </c>
      <c r="AG46" t="s">
        <v>282</v>
      </c>
      <c r="AH46" t="s">
        <v>282</v>
      </c>
      <c r="AI46" t="s">
        <v>282</v>
      </c>
      <c r="AJ46" t="s">
        <v>282</v>
      </c>
      <c r="AK46" t="s">
        <v>282</v>
      </c>
      <c r="AL46" t="s">
        <v>282</v>
      </c>
      <c r="AM46" t="s">
        <v>282</v>
      </c>
      <c r="AN46" t="s">
        <v>282</v>
      </c>
      <c r="AO46" t="s">
        <v>282</v>
      </c>
      <c r="AP46" t="s">
        <v>282</v>
      </c>
      <c r="AQ46" t="s">
        <v>282</v>
      </c>
      <c r="AR46" t="s">
        <v>282</v>
      </c>
      <c r="AS46" t="s">
        <v>282</v>
      </c>
      <c r="AT46" t="s">
        <v>282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 t="s">
        <v>282</v>
      </c>
      <c r="BB46" t="s">
        <v>282</v>
      </c>
      <c r="BC46" t="s">
        <v>282</v>
      </c>
      <c r="BD46" t="s">
        <v>282</v>
      </c>
      <c r="BE46" t="s">
        <v>282</v>
      </c>
      <c r="BF46" t="s">
        <v>282</v>
      </c>
      <c r="BG46" t="s">
        <v>282</v>
      </c>
      <c r="BH46" t="s">
        <v>282</v>
      </c>
      <c r="BI46" t="s">
        <v>282</v>
      </c>
      <c r="BJ46" t="s">
        <v>282</v>
      </c>
      <c r="BK46" t="s">
        <v>282</v>
      </c>
      <c r="BL46" t="s">
        <v>282</v>
      </c>
      <c r="BM46" t="s">
        <v>282</v>
      </c>
      <c r="BN46" t="s">
        <v>282</v>
      </c>
      <c r="BO46" t="s">
        <v>282</v>
      </c>
      <c r="BP46" t="s">
        <v>282</v>
      </c>
      <c r="BQ46" t="s">
        <v>282</v>
      </c>
      <c r="BR46" t="s">
        <v>282</v>
      </c>
      <c r="BS46" t="s">
        <v>282</v>
      </c>
      <c r="BT46" t="s">
        <v>282</v>
      </c>
      <c r="BU46" t="s">
        <v>282</v>
      </c>
      <c r="BV46" t="s">
        <v>282</v>
      </c>
      <c r="BW46" t="s">
        <v>282</v>
      </c>
      <c r="BX46" t="s">
        <v>282</v>
      </c>
      <c r="BY46" t="s">
        <v>282</v>
      </c>
      <c r="BZ46" t="s">
        <v>282</v>
      </c>
      <c r="CA46" t="s">
        <v>282</v>
      </c>
      <c r="CB46" t="s">
        <v>282</v>
      </c>
      <c r="CC46" t="s">
        <v>282</v>
      </c>
      <c r="CD46" t="s">
        <v>282</v>
      </c>
      <c r="CE46" t="s">
        <v>282</v>
      </c>
      <c r="CF46" t="s">
        <v>282</v>
      </c>
      <c r="CG46" t="s">
        <v>282</v>
      </c>
      <c r="CH46" t="s">
        <v>282</v>
      </c>
      <c r="CI46" t="s">
        <v>282</v>
      </c>
      <c r="CJ46" t="s">
        <v>282</v>
      </c>
      <c r="CK46" t="s">
        <v>282</v>
      </c>
      <c r="CL46" t="s">
        <v>282</v>
      </c>
      <c r="CM46" t="s">
        <v>282</v>
      </c>
      <c r="CN46" t="s">
        <v>282</v>
      </c>
      <c r="CO46" t="s">
        <v>282</v>
      </c>
      <c r="CP46" t="s">
        <v>282</v>
      </c>
      <c r="CQ46" t="s">
        <v>282</v>
      </c>
      <c r="CR46" t="s">
        <v>282</v>
      </c>
      <c r="CS46" t="s">
        <v>282</v>
      </c>
      <c r="CT46" t="s">
        <v>282</v>
      </c>
      <c r="CU46" t="s">
        <v>282</v>
      </c>
      <c r="CV46" t="s">
        <v>282</v>
      </c>
      <c r="CW46" t="s">
        <v>282</v>
      </c>
      <c r="CX46" t="s">
        <v>282</v>
      </c>
      <c r="CY46" t="s">
        <v>282</v>
      </c>
      <c r="CZ46" t="s">
        <v>282</v>
      </c>
      <c r="DA46" t="s">
        <v>282</v>
      </c>
      <c r="DB46" t="s">
        <v>282</v>
      </c>
      <c r="DC46" t="s">
        <v>282</v>
      </c>
      <c r="DD46" t="s">
        <v>282</v>
      </c>
      <c r="DE46" t="s">
        <v>282</v>
      </c>
      <c r="DF46" t="s">
        <v>282</v>
      </c>
      <c r="DG46" t="s">
        <v>282</v>
      </c>
      <c r="DH46" t="s">
        <v>282</v>
      </c>
      <c r="DI46" t="s">
        <v>282</v>
      </c>
      <c r="DJ46" t="s">
        <v>282</v>
      </c>
      <c r="DK46" t="s">
        <v>282</v>
      </c>
      <c r="DL46" t="s">
        <v>282</v>
      </c>
      <c r="DM46" t="s">
        <v>282</v>
      </c>
      <c r="DN46" t="s">
        <v>282</v>
      </c>
      <c r="DO46" t="s">
        <v>282</v>
      </c>
      <c r="DP46" t="s">
        <v>282</v>
      </c>
      <c r="DQ46" t="s">
        <v>282</v>
      </c>
      <c r="DR46" t="s">
        <v>282</v>
      </c>
      <c r="DS46" t="s">
        <v>282</v>
      </c>
      <c r="DT46" t="s">
        <v>282</v>
      </c>
      <c r="DU46" t="s">
        <v>282</v>
      </c>
      <c r="DV46" t="s">
        <v>282</v>
      </c>
      <c r="DW46" t="s">
        <v>282</v>
      </c>
      <c r="DX46" t="s">
        <v>282</v>
      </c>
      <c r="DY46" t="s">
        <v>282</v>
      </c>
      <c r="DZ46" t="s">
        <v>282</v>
      </c>
      <c r="EA46" t="s">
        <v>282</v>
      </c>
      <c r="EB46" t="s">
        <v>282</v>
      </c>
      <c r="EC46" t="s">
        <v>282</v>
      </c>
      <c r="ED46" t="s">
        <v>282</v>
      </c>
      <c r="EE46" t="s">
        <v>282</v>
      </c>
      <c r="EF46" t="s">
        <v>282</v>
      </c>
      <c r="EG46" t="s">
        <v>282</v>
      </c>
      <c r="EH46" t="s">
        <v>282</v>
      </c>
      <c r="EI46" t="s">
        <v>282</v>
      </c>
      <c r="EJ46" t="s">
        <v>282</v>
      </c>
    </row>
    <row r="47" spans="1:140">
      <c r="A47" t="s">
        <v>49</v>
      </c>
      <c r="B47" t="s">
        <v>282</v>
      </c>
      <c r="C47">
        <v>0</v>
      </c>
      <c r="D47">
        <v>0</v>
      </c>
      <c r="E47">
        <v>0</v>
      </c>
      <c r="F47">
        <v>0</v>
      </c>
      <c r="G47">
        <v>0</v>
      </c>
      <c r="H47" t="s">
        <v>282</v>
      </c>
      <c r="I47" t="s">
        <v>282</v>
      </c>
      <c r="J47" t="s">
        <v>282</v>
      </c>
      <c r="K47" t="s">
        <v>282</v>
      </c>
      <c r="L47" t="s">
        <v>282</v>
      </c>
      <c r="M47" t="s">
        <v>282</v>
      </c>
      <c r="N47" t="s">
        <v>282</v>
      </c>
      <c r="O47">
        <v>-0.12602095672146901</v>
      </c>
      <c r="P47" t="s">
        <v>282</v>
      </c>
      <c r="Q47" t="s">
        <v>282</v>
      </c>
      <c r="R47" t="s">
        <v>282</v>
      </c>
      <c r="S47" t="s">
        <v>282</v>
      </c>
      <c r="T47" t="s">
        <v>282</v>
      </c>
      <c r="U47" t="s">
        <v>282</v>
      </c>
      <c r="V47" t="s">
        <v>282</v>
      </c>
      <c r="W47" t="s">
        <v>282</v>
      </c>
      <c r="X47" t="s">
        <v>282</v>
      </c>
      <c r="Y47" t="s">
        <v>282</v>
      </c>
      <c r="Z47" t="s">
        <v>282</v>
      </c>
      <c r="AA47">
        <v>0</v>
      </c>
      <c r="AB47">
        <v>0.24</v>
      </c>
      <c r="AC47" t="s">
        <v>282</v>
      </c>
      <c r="AD47" t="s">
        <v>282</v>
      </c>
      <c r="AE47">
        <v>0</v>
      </c>
      <c r="AF47" t="s">
        <v>282</v>
      </c>
      <c r="AG47" t="s">
        <v>282</v>
      </c>
      <c r="AH47" t="s">
        <v>282</v>
      </c>
      <c r="AI47" t="s">
        <v>282</v>
      </c>
      <c r="AJ47" t="s">
        <v>282</v>
      </c>
      <c r="AK47" t="s">
        <v>282</v>
      </c>
      <c r="AL47" t="s">
        <v>282</v>
      </c>
      <c r="AM47" t="s">
        <v>282</v>
      </c>
      <c r="AN47" t="s">
        <v>282</v>
      </c>
      <c r="AO47" t="s">
        <v>282</v>
      </c>
      <c r="AP47" t="s">
        <v>282</v>
      </c>
      <c r="AQ47" t="s">
        <v>282</v>
      </c>
      <c r="AR47" t="s">
        <v>282</v>
      </c>
      <c r="AS47" t="s">
        <v>282</v>
      </c>
      <c r="AT47" t="s">
        <v>282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 t="s">
        <v>282</v>
      </c>
      <c r="BB47" t="s">
        <v>282</v>
      </c>
      <c r="BC47" t="s">
        <v>282</v>
      </c>
      <c r="BD47" t="s">
        <v>282</v>
      </c>
      <c r="BE47" t="s">
        <v>282</v>
      </c>
      <c r="BF47" t="s">
        <v>282</v>
      </c>
      <c r="BG47" t="s">
        <v>282</v>
      </c>
      <c r="BH47" t="s">
        <v>282</v>
      </c>
      <c r="BI47" t="s">
        <v>282</v>
      </c>
      <c r="BJ47" t="s">
        <v>282</v>
      </c>
      <c r="BK47" t="s">
        <v>282</v>
      </c>
      <c r="BL47" t="s">
        <v>282</v>
      </c>
      <c r="BM47" t="s">
        <v>282</v>
      </c>
      <c r="BN47" t="s">
        <v>282</v>
      </c>
      <c r="BO47" t="s">
        <v>282</v>
      </c>
      <c r="BP47" t="s">
        <v>282</v>
      </c>
      <c r="BQ47" t="s">
        <v>282</v>
      </c>
      <c r="BR47" t="s">
        <v>282</v>
      </c>
      <c r="BS47" t="s">
        <v>282</v>
      </c>
      <c r="BT47" t="s">
        <v>282</v>
      </c>
      <c r="BU47" t="s">
        <v>282</v>
      </c>
      <c r="BV47" t="s">
        <v>282</v>
      </c>
      <c r="BW47" t="s">
        <v>282</v>
      </c>
      <c r="BX47" t="s">
        <v>282</v>
      </c>
      <c r="BY47" t="s">
        <v>282</v>
      </c>
      <c r="BZ47" t="s">
        <v>282</v>
      </c>
      <c r="CA47" t="s">
        <v>282</v>
      </c>
      <c r="CB47" t="s">
        <v>282</v>
      </c>
      <c r="CC47" t="s">
        <v>282</v>
      </c>
      <c r="CD47" t="s">
        <v>282</v>
      </c>
      <c r="CE47" t="s">
        <v>282</v>
      </c>
      <c r="CF47" t="s">
        <v>282</v>
      </c>
      <c r="CG47" t="s">
        <v>282</v>
      </c>
      <c r="CH47" t="s">
        <v>282</v>
      </c>
      <c r="CI47" t="s">
        <v>282</v>
      </c>
      <c r="CJ47" t="s">
        <v>282</v>
      </c>
      <c r="CK47" t="s">
        <v>282</v>
      </c>
      <c r="CL47" t="s">
        <v>282</v>
      </c>
      <c r="CM47" t="s">
        <v>282</v>
      </c>
      <c r="CN47" t="s">
        <v>282</v>
      </c>
      <c r="CO47" t="s">
        <v>282</v>
      </c>
      <c r="CP47" t="s">
        <v>282</v>
      </c>
      <c r="CQ47" t="s">
        <v>282</v>
      </c>
      <c r="CR47" t="s">
        <v>282</v>
      </c>
      <c r="CS47" t="s">
        <v>282</v>
      </c>
      <c r="CT47" t="s">
        <v>282</v>
      </c>
      <c r="CU47" t="s">
        <v>282</v>
      </c>
      <c r="CV47" t="s">
        <v>282</v>
      </c>
      <c r="CW47" t="s">
        <v>282</v>
      </c>
      <c r="CX47" t="s">
        <v>282</v>
      </c>
      <c r="CY47" t="s">
        <v>282</v>
      </c>
      <c r="CZ47" t="s">
        <v>282</v>
      </c>
      <c r="DA47" t="s">
        <v>282</v>
      </c>
      <c r="DB47" t="s">
        <v>282</v>
      </c>
      <c r="DC47" t="s">
        <v>282</v>
      </c>
      <c r="DD47" t="s">
        <v>282</v>
      </c>
      <c r="DE47" t="s">
        <v>282</v>
      </c>
      <c r="DF47" t="s">
        <v>282</v>
      </c>
      <c r="DG47" t="s">
        <v>282</v>
      </c>
      <c r="DH47" t="s">
        <v>282</v>
      </c>
      <c r="DI47" t="s">
        <v>282</v>
      </c>
      <c r="DJ47" t="s">
        <v>282</v>
      </c>
      <c r="DK47" t="s">
        <v>282</v>
      </c>
      <c r="DL47" t="s">
        <v>282</v>
      </c>
      <c r="DM47" t="s">
        <v>282</v>
      </c>
      <c r="DN47" t="s">
        <v>282</v>
      </c>
      <c r="DO47" t="s">
        <v>282</v>
      </c>
      <c r="DP47" t="s">
        <v>282</v>
      </c>
      <c r="DQ47" t="s">
        <v>282</v>
      </c>
      <c r="DR47" t="s">
        <v>282</v>
      </c>
      <c r="DS47" t="s">
        <v>282</v>
      </c>
      <c r="DT47" t="s">
        <v>282</v>
      </c>
      <c r="DU47" t="s">
        <v>282</v>
      </c>
      <c r="DV47" t="s">
        <v>282</v>
      </c>
      <c r="DW47" t="s">
        <v>282</v>
      </c>
      <c r="DX47" t="s">
        <v>282</v>
      </c>
      <c r="DY47" t="s">
        <v>282</v>
      </c>
      <c r="DZ47" t="s">
        <v>282</v>
      </c>
      <c r="EA47" t="s">
        <v>282</v>
      </c>
      <c r="EB47" t="s">
        <v>282</v>
      </c>
      <c r="EC47" t="s">
        <v>282</v>
      </c>
      <c r="ED47" t="s">
        <v>282</v>
      </c>
      <c r="EE47" t="s">
        <v>282</v>
      </c>
      <c r="EF47" t="s">
        <v>282</v>
      </c>
      <c r="EG47" t="s">
        <v>282</v>
      </c>
      <c r="EH47" t="s">
        <v>282</v>
      </c>
      <c r="EI47" t="s">
        <v>282</v>
      </c>
      <c r="EJ47" t="s">
        <v>282</v>
      </c>
    </row>
    <row r="48" spans="1:140">
      <c r="A48" t="s">
        <v>50</v>
      </c>
      <c r="B48" t="s">
        <v>282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282</v>
      </c>
      <c r="I48">
        <v>5.6300000000000003E-2</v>
      </c>
      <c r="J48">
        <v>0</v>
      </c>
      <c r="K48" t="s">
        <v>282</v>
      </c>
      <c r="L48" t="s">
        <v>282</v>
      </c>
      <c r="M48" t="s">
        <v>282</v>
      </c>
      <c r="N48" t="s">
        <v>282</v>
      </c>
      <c r="O48">
        <v>-0.12602095672146901</v>
      </c>
      <c r="P48" t="s">
        <v>282</v>
      </c>
      <c r="Q48" t="s">
        <v>282</v>
      </c>
      <c r="R48" t="s">
        <v>282</v>
      </c>
      <c r="S48" t="s">
        <v>282</v>
      </c>
      <c r="T48" t="s">
        <v>282</v>
      </c>
      <c r="U48" t="s">
        <v>282</v>
      </c>
      <c r="V48" t="s">
        <v>282</v>
      </c>
      <c r="W48" t="s">
        <v>282</v>
      </c>
      <c r="X48" t="s">
        <v>282</v>
      </c>
      <c r="Y48" t="s">
        <v>282</v>
      </c>
      <c r="Z48" t="s">
        <v>282</v>
      </c>
      <c r="AA48">
        <v>0</v>
      </c>
      <c r="AB48">
        <v>0.24</v>
      </c>
      <c r="AC48" t="s">
        <v>282</v>
      </c>
      <c r="AD48" t="s">
        <v>282</v>
      </c>
      <c r="AE48">
        <v>0</v>
      </c>
      <c r="AF48" t="s">
        <v>282</v>
      </c>
      <c r="AG48" t="s">
        <v>282</v>
      </c>
      <c r="AH48" t="s">
        <v>282</v>
      </c>
      <c r="AI48" t="s">
        <v>282</v>
      </c>
      <c r="AJ48" t="s">
        <v>282</v>
      </c>
      <c r="AK48" t="s">
        <v>282</v>
      </c>
      <c r="AL48" t="s">
        <v>282</v>
      </c>
      <c r="AM48" t="s">
        <v>282</v>
      </c>
      <c r="AN48" t="s">
        <v>282</v>
      </c>
      <c r="AO48" t="s">
        <v>282</v>
      </c>
      <c r="AP48" t="s">
        <v>282</v>
      </c>
      <c r="AQ48" t="s">
        <v>282</v>
      </c>
      <c r="AR48" t="s">
        <v>282</v>
      </c>
      <c r="AS48">
        <v>0.10211706149999999</v>
      </c>
      <c r="AT48" t="s">
        <v>282</v>
      </c>
      <c r="AU48">
        <v>5.5500000000000001E-2</v>
      </c>
      <c r="AV48">
        <v>0</v>
      </c>
      <c r="AW48">
        <v>0</v>
      </c>
      <c r="AX48">
        <v>0</v>
      </c>
      <c r="AY48">
        <v>0</v>
      </c>
      <c r="AZ48">
        <v>0</v>
      </c>
      <c r="BA48" t="s">
        <v>282</v>
      </c>
      <c r="BB48" t="s">
        <v>282</v>
      </c>
      <c r="BC48" t="s">
        <v>282</v>
      </c>
      <c r="BD48" t="s">
        <v>282</v>
      </c>
      <c r="BE48" t="s">
        <v>282</v>
      </c>
      <c r="BF48" t="s">
        <v>282</v>
      </c>
      <c r="BG48" t="s">
        <v>282</v>
      </c>
      <c r="BH48" t="s">
        <v>282</v>
      </c>
      <c r="BI48" t="s">
        <v>282</v>
      </c>
      <c r="BJ48" t="s">
        <v>282</v>
      </c>
      <c r="BK48" t="s">
        <v>282</v>
      </c>
      <c r="BL48" t="s">
        <v>282</v>
      </c>
      <c r="BM48" t="s">
        <v>282</v>
      </c>
      <c r="BN48" t="s">
        <v>282</v>
      </c>
      <c r="BO48" t="s">
        <v>282</v>
      </c>
      <c r="BP48" t="s">
        <v>282</v>
      </c>
      <c r="BQ48" t="s">
        <v>282</v>
      </c>
      <c r="BR48" t="s">
        <v>282</v>
      </c>
      <c r="BS48" t="s">
        <v>282</v>
      </c>
      <c r="BT48" t="s">
        <v>282</v>
      </c>
      <c r="BU48" t="s">
        <v>282</v>
      </c>
      <c r="BV48" t="s">
        <v>282</v>
      </c>
      <c r="BW48" t="s">
        <v>282</v>
      </c>
      <c r="BX48" t="s">
        <v>282</v>
      </c>
      <c r="BY48" t="s">
        <v>282</v>
      </c>
      <c r="BZ48" t="s">
        <v>282</v>
      </c>
      <c r="CA48" t="s">
        <v>282</v>
      </c>
      <c r="CB48" t="s">
        <v>282</v>
      </c>
      <c r="CC48" t="s">
        <v>282</v>
      </c>
      <c r="CD48" t="s">
        <v>282</v>
      </c>
      <c r="CE48" t="s">
        <v>282</v>
      </c>
      <c r="CF48" t="s">
        <v>282</v>
      </c>
      <c r="CG48" t="s">
        <v>282</v>
      </c>
      <c r="CH48" t="s">
        <v>282</v>
      </c>
      <c r="CI48" t="s">
        <v>282</v>
      </c>
      <c r="CJ48" t="s">
        <v>282</v>
      </c>
      <c r="CK48" t="s">
        <v>282</v>
      </c>
      <c r="CL48" t="s">
        <v>282</v>
      </c>
      <c r="CM48" t="s">
        <v>282</v>
      </c>
      <c r="CN48" t="s">
        <v>282</v>
      </c>
      <c r="CO48" t="s">
        <v>282</v>
      </c>
      <c r="CP48" t="s">
        <v>282</v>
      </c>
      <c r="CQ48" t="s">
        <v>282</v>
      </c>
      <c r="CR48" t="s">
        <v>282</v>
      </c>
      <c r="CS48" t="s">
        <v>282</v>
      </c>
      <c r="CT48" t="s">
        <v>282</v>
      </c>
      <c r="CU48" t="s">
        <v>282</v>
      </c>
      <c r="CV48" t="s">
        <v>282</v>
      </c>
      <c r="CW48" t="s">
        <v>282</v>
      </c>
      <c r="CX48" t="s">
        <v>282</v>
      </c>
      <c r="CY48" t="s">
        <v>282</v>
      </c>
      <c r="CZ48" t="s">
        <v>282</v>
      </c>
      <c r="DA48" t="s">
        <v>282</v>
      </c>
      <c r="DB48" t="s">
        <v>282</v>
      </c>
      <c r="DC48" t="s">
        <v>282</v>
      </c>
      <c r="DD48" t="s">
        <v>282</v>
      </c>
      <c r="DE48" t="s">
        <v>282</v>
      </c>
      <c r="DF48" t="s">
        <v>282</v>
      </c>
      <c r="DG48" t="s">
        <v>282</v>
      </c>
      <c r="DH48" t="s">
        <v>282</v>
      </c>
      <c r="DI48" t="s">
        <v>282</v>
      </c>
      <c r="DJ48" t="s">
        <v>282</v>
      </c>
      <c r="DK48" t="s">
        <v>282</v>
      </c>
      <c r="DL48" t="s">
        <v>282</v>
      </c>
      <c r="DM48" t="s">
        <v>282</v>
      </c>
      <c r="DN48" t="s">
        <v>282</v>
      </c>
      <c r="DO48" t="s">
        <v>282</v>
      </c>
      <c r="DP48" t="s">
        <v>282</v>
      </c>
      <c r="DQ48" t="s">
        <v>282</v>
      </c>
      <c r="DR48" t="s">
        <v>282</v>
      </c>
      <c r="DS48" t="s">
        <v>282</v>
      </c>
      <c r="DT48" t="s">
        <v>282</v>
      </c>
      <c r="DU48" t="s">
        <v>282</v>
      </c>
      <c r="DV48" t="s">
        <v>282</v>
      </c>
      <c r="DW48" t="s">
        <v>282</v>
      </c>
      <c r="DX48" t="s">
        <v>282</v>
      </c>
      <c r="DY48" t="s">
        <v>282</v>
      </c>
      <c r="DZ48" t="s">
        <v>282</v>
      </c>
      <c r="EA48" t="s">
        <v>282</v>
      </c>
      <c r="EB48" t="s">
        <v>282</v>
      </c>
      <c r="EC48" t="s">
        <v>282</v>
      </c>
      <c r="ED48" t="s">
        <v>282</v>
      </c>
      <c r="EE48" t="s">
        <v>282</v>
      </c>
      <c r="EF48" t="s">
        <v>282</v>
      </c>
      <c r="EG48" t="s">
        <v>282</v>
      </c>
      <c r="EH48" t="s">
        <v>282</v>
      </c>
      <c r="EI48" t="s">
        <v>282</v>
      </c>
      <c r="EJ48" t="s">
        <v>282</v>
      </c>
    </row>
    <row r="49" spans="1:140">
      <c r="A49" t="s">
        <v>51</v>
      </c>
      <c r="B49" t="s">
        <v>282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282</v>
      </c>
      <c r="I49" t="s">
        <v>282</v>
      </c>
      <c r="J49" t="s">
        <v>282</v>
      </c>
      <c r="K49" t="s">
        <v>282</v>
      </c>
      <c r="L49" t="s">
        <v>282</v>
      </c>
      <c r="M49" t="s">
        <v>282</v>
      </c>
      <c r="N49" t="s">
        <v>282</v>
      </c>
      <c r="O49">
        <v>-0.12602095672146901</v>
      </c>
      <c r="P49" t="s">
        <v>282</v>
      </c>
      <c r="Q49" t="s">
        <v>282</v>
      </c>
      <c r="R49" t="s">
        <v>282</v>
      </c>
      <c r="S49" t="s">
        <v>282</v>
      </c>
      <c r="T49" t="s">
        <v>282</v>
      </c>
      <c r="U49" t="s">
        <v>282</v>
      </c>
      <c r="V49" t="s">
        <v>282</v>
      </c>
      <c r="W49" t="s">
        <v>282</v>
      </c>
      <c r="X49" t="s">
        <v>282</v>
      </c>
      <c r="Y49" t="s">
        <v>282</v>
      </c>
      <c r="Z49" t="s">
        <v>282</v>
      </c>
      <c r="AA49">
        <v>0</v>
      </c>
      <c r="AB49">
        <v>0.24</v>
      </c>
      <c r="AC49" t="s">
        <v>282</v>
      </c>
      <c r="AD49" t="s">
        <v>282</v>
      </c>
      <c r="AE49">
        <v>0</v>
      </c>
      <c r="AF49" t="s">
        <v>282</v>
      </c>
      <c r="AG49" t="s">
        <v>282</v>
      </c>
      <c r="AH49" t="s">
        <v>282</v>
      </c>
      <c r="AI49" t="s">
        <v>282</v>
      </c>
      <c r="AJ49" t="s">
        <v>282</v>
      </c>
      <c r="AK49" t="s">
        <v>282</v>
      </c>
      <c r="AL49" t="s">
        <v>282</v>
      </c>
      <c r="AM49" t="s">
        <v>282</v>
      </c>
      <c r="AN49" t="s">
        <v>282</v>
      </c>
      <c r="AO49" t="s">
        <v>282</v>
      </c>
      <c r="AP49" t="s">
        <v>282</v>
      </c>
      <c r="AQ49" t="s">
        <v>282</v>
      </c>
      <c r="AR49" t="s">
        <v>282</v>
      </c>
      <c r="AS49" t="s">
        <v>282</v>
      </c>
      <c r="AT49" t="s">
        <v>282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 t="s">
        <v>282</v>
      </c>
      <c r="BB49" t="s">
        <v>282</v>
      </c>
      <c r="BC49" t="s">
        <v>282</v>
      </c>
      <c r="BD49" t="s">
        <v>282</v>
      </c>
      <c r="BE49" t="s">
        <v>282</v>
      </c>
      <c r="BF49" t="s">
        <v>282</v>
      </c>
      <c r="BG49" t="s">
        <v>282</v>
      </c>
      <c r="BH49" t="s">
        <v>282</v>
      </c>
      <c r="BI49" t="s">
        <v>282</v>
      </c>
      <c r="BJ49" t="s">
        <v>282</v>
      </c>
      <c r="BK49" t="s">
        <v>282</v>
      </c>
      <c r="BL49" t="s">
        <v>282</v>
      </c>
      <c r="BM49" t="s">
        <v>282</v>
      </c>
      <c r="BN49" t="s">
        <v>282</v>
      </c>
      <c r="BO49" t="s">
        <v>282</v>
      </c>
      <c r="BP49" t="s">
        <v>282</v>
      </c>
      <c r="BQ49" t="s">
        <v>282</v>
      </c>
      <c r="BR49" t="s">
        <v>282</v>
      </c>
      <c r="BS49" t="s">
        <v>282</v>
      </c>
      <c r="BT49" t="s">
        <v>282</v>
      </c>
      <c r="BU49" t="s">
        <v>282</v>
      </c>
      <c r="BV49" t="s">
        <v>282</v>
      </c>
      <c r="BW49" t="s">
        <v>282</v>
      </c>
      <c r="BX49" t="s">
        <v>282</v>
      </c>
      <c r="BY49" t="s">
        <v>282</v>
      </c>
      <c r="BZ49" t="s">
        <v>282</v>
      </c>
      <c r="CA49" t="s">
        <v>282</v>
      </c>
      <c r="CB49" t="s">
        <v>282</v>
      </c>
      <c r="CC49" t="s">
        <v>282</v>
      </c>
      <c r="CD49" t="s">
        <v>282</v>
      </c>
      <c r="CE49" t="s">
        <v>282</v>
      </c>
      <c r="CF49" t="s">
        <v>282</v>
      </c>
      <c r="CG49" t="s">
        <v>282</v>
      </c>
      <c r="CH49" t="s">
        <v>282</v>
      </c>
      <c r="CI49" t="s">
        <v>282</v>
      </c>
      <c r="CJ49" t="s">
        <v>282</v>
      </c>
      <c r="CK49" t="s">
        <v>282</v>
      </c>
      <c r="CL49" t="s">
        <v>282</v>
      </c>
      <c r="CM49" t="s">
        <v>282</v>
      </c>
      <c r="CN49" t="s">
        <v>282</v>
      </c>
      <c r="CO49" t="s">
        <v>282</v>
      </c>
      <c r="CP49" t="s">
        <v>282</v>
      </c>
      <c r="CQ49" t="s">
        <v>282</v>
      </c>
      <c r="CR49" t="s">
        <v>282</v>
      </c>
      <c r="CS49" t="s">
        <v>282</v>
      </c>
      <c r="CT49" t="s">
        <v>282</v>
      </c>
      <c r="CU49" t="s">
        <v>282</v>
      </c>
      <c r="CV49" t="s">
        <v>282</v>
      </c>
      <c r="CW49" t="s">
        <v>282</v>
      </c>
      <c r="CX49" t="s">
        <v>282</v>
      </c>
      <c r="CY49" t="s">
        <v>282</v>
      </c>
      <c r="CZ49" t="s">
        <v>282</v>
      </c>
      <c r="DA49" t="s">
        <v>282</v>
      </c>
      <c r="DB49" t="s">
        <v>282</v>
      </c>
      <c r="DC49" t="s">
        <v>282</v>
      </c>
      <c r="DD49" t="s">
        <v>282</v>
      </c>
      <c r="DE49" t="s">
        <v>282</v>
      </c>
      <c r="DF49" t="s">
        <v>282</v>
      </c>
      <c r="DG49" t="s">
        <v>282</v>
      </c>
      <c r="DH49" t="s">
        <v>282</v>
      </c>
      <c r="DI49" t="s">
        <v>282</v>
      </c>
      <c r="DJ49" t="s">
        <v>282</v>
      </c>
      <c r="DK49" t="s">
        <v>282</v>
      </c>
      <c r="DL49" t="s">
        <v>282</v>
      </c>
      <c r="DM49" t="s">
        <v>282</v>
      </c>
      <c r="DN49" t="s">
        <v>282</v>
      </c>
      <c r="DO49" t="s">
        <v>282</v>
      </c>
      <c r="DP49" t="s">
        <v>282</v>
      </c>
      <c r="DQ49" t="s">
        <v>282</v>
      </c>
      <c r="DR49" t="s">
        <v>282</v>
      </c>
      <c r="DS49" t="s">
        <v>282</v>
      </c>
      <c r="DT49" t="s">
        <v>282</v>
      </c>
      <c r="DU49" t="s">
        <v>282</v>
      </c>
      <c r="DV49" t="s">
        <v>282</v>
      </c>
      <c r="DW49" t="s">
        <v>282</v>
      </c>
      <c r="DX49" t="s">
        <v>282</v>
      </c>
      <c r="DY49" t="s">
        <v>282</v>
      </c>
      <c r="DZ49" t="s">
        <v>282</v>
      </c>
      <c r="EA49" t="s">
        <v>282</v>
      </c>
      <c r="EB49" t="s">
        <v>282</v>
      </c>
      <c r="EC49" t="s">
        <v>282</v>
      </c>
      <c r="ED49" t="s">
        <v>282</v>
      </c>
      <c r="EE49" t="s">
        <v>282</v>
      </c>
      <c r="EF49" t="s">
        <v>282</v>
      </c>
      <c r="EG49" t="s">
        <v>282</v>
      </c>
      <c r="EH49" t="s">
        <v>282</v>
      </c>
      <c r="EI49" t="s">
        <v>282</v>
      </c>
      <c r="EJ49" t="s">
        <v>282</v>
      </c>
    </row>
    <row r="50" spans="1:140">
      <c r="A50" t="s">
        <v>52</v>
      </c>
      <c r="B50" t="s">
        <v>282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282</v>
      </c>
      <c r="I50" t="s">
        <v>282</v>
      </c>
      <c r="J50" t="s">
        <v>282</v>
      </c>
      <c r="K50" t="s">
        <v>282</v>
      </c>
      <c r="L50" t="s">
        <v>282</v>
      </c>
      <c r="M50" t="s">
        <v>282</v>
      </c>
      <c r="N50" t="s">
        <v>282</v>
      </c>
      <c r="O50">
        <v>-0.12602095672146901</v>
      </c>
      <c r="P50" t="s">
        <v>282</v>
      </c>
      <c r="Q50" t="s">
        <v>282</v>
      </c>
      <c r="R50" t="s">
        <v>282</v>
      </c>
      <c r="S50" t="s">
        <v>282</v>
      </c>
      <c r="T50" t="s">
        <v>282</v>
      </c>
      <c r="U50" t="s">
        <v>282</v>
      </c>
      <c r="V50" t="s">
        <v>282</v>
      </c>
      <c r="W50" t="s">
        <v>282</v>
      </c>
      <c r="X50" t="s">
        <v>282</v>
      </c>
      <c r="Y50" t="s">
        <v>282</v>
      </c>
      <c r="Z50" t="s">
        <v>282</v>
      </c>
      <c r="AA50">
        <v>0</v>
      </c>
      <c r="AB50">
        <v>0.24</v>
      </c>
      <c r="AC50" t="s">
        <v>282</v>
      </c>
      <c r="AD50" t="s">
        <v>282</v>
      </c>
      <c r="AE50">
        <v>0</v>
      </c>
      <c r="AF50" t="s">
        <v>282</v>
      </c>
      <c r="AG50" t="s">
        <v>282</v>
      </c>
      <c r="AH50" t="s">
        <v>282</v>
      </c>
      <c r="AI50" t="s">
        <v>282</v>
      </c>
      <c r="AJ50" t="s">
        <v>282</v>
      </c>
      <c r="AK50" t="s">
        <v>282</v>
      </c>
      <c r="AL50" t="s">
        <v>282</v>
      </c>
      <c r="AM50" t="s">
        <v>282</v>
      </c>
      <c r="AN50" t="s">
        <v>282</v>
      </c>
      <c r="AO50" t="s">
        <v>282</v>
      </c>
      <c r="AP50" t="s">
        <v>282</v>
      </c>
      <c r="AQ50" t="s">
        <v>282</v>
      </c>
      <c r="AR50" t="s">
        <v>282</v>
      </c>
      <c r="AS50" t="s">
        <v>282</v>
      </c>
      <c r="AT50" t="s">
        <v>282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 t="s">
        <v>282</v>
      </c>
      <c r="BB50" t="s">
        <v>282</v>
      </c>
      <c r="BC50" t="s">
        <v>282</v>
      </c>
      <c r="BD50" t="s">
        <v>282</v>
      </c>
      <c r="BE50" t="s">
        <v>282</v>
      </c>
      <c r="BF50" t="s">
        <v>282</v>
      </c>
      <c r="BG50" t="s">
        <v>282</v>
      </c>
      <c r="BH50" t="s">
        <v>282</v>
      </c>
      <c r="BI50" t="s">
        <v>282</v>
      </c>
      <c r="BJ50" t="s">
        <v>282</v>
      </c>
      <c r="BK50" t="s">
        <v>282</v>
      </c>
      <c r="BL50" t="s">
        <v>282</v>
      </c>
      <c r="BM50" t="s">
        <v>282</v>
      </c>
      <c r="BN50" t="s">
        <v>282</v>
      </c>
      <c r="BO50" t="s">
        <v>282</v>
      </c>
      <c r="BP50" t="s">
        <v>282</v>
      </c>
      <c r="BQ50" t="s">
        <v>282</v>
      </c>
      <c r="BR50" t="s">
        <v>282</v>
      </c>
      <c r="BS50" t="s">
        <v>282</v>
      </c>
      <c r="BT50" t="s">
        <v>282</v>
      </c>
      <c r="BU50" t="s">
        <v>282</v>
      </c>
      <c r="BV50" t="s">
        <v>282</v>
      </c>
      <c r="BW50" t="s">
        <v>282</v>
      </c>
      <c r="BX50" t="s">
        <v>282</v>
      </c>
      <c r="BY50" t="s">
        <v>282</v>
      </c>
      <c r="BZ50" t="s">
        <v>282</v>
      </c>
      <c r="CA50" t="s">
        <v>282</v>
      </c>
      <c r="CB50" t="s">
        <v>282</v>
      </c>
      <c r="CC50" t="s">
        <v>282</v>
      </c>
      <c r="CD50" t="s">
        <v>282</v>
      </c>
      <c r="CE50" t="s">
        <v>282</v>
      </c>
      <c r="CF50" t="s">
        <v>282</v>
      </c>
      <c r="CG50" t="s">
        <v>282</v>
      </c>
      <c r="CH50" t="s">
        <v>282</v>
      </c>
      <c r="CI50" t="s">
        <v>282</v>
      </c>
      <c r="CJ50" t="s">
        <v>282</v>
      </c>
      <c r="CK50" t="s">
        <v>282</v>
      </c>
      <c r="CL50" t="s">
        <v>282</v>
      </c>
      <c r="CM50" t="s">
        <v>282</v>
      </c>
      <c r="CN50" t="s">
        <v>282</v>
      </c>
      <c r="CO50" t="s">
        <v>282</v>
      </c>
      <c r="CP50" t="s">
        <v>282</v>
      </c>
      <c r="CQ50" t="s">
        <v>282</v>
      </c>
      <c r="CR50" t="s">
        <v>282</v>
      </c>
      <c r="CS50" t="s">
        <v>282</v>
      </c>
      <c r="CT50" t="s">
        <v>282</v>
      </c>
      <c r="CU50" t="s">
        <v>282</v>
      </c>
      <c r="CV50" t="s">
        <v>282</v>
      </c>
      <c r="CW50" t="s">
        <v>282</v>
      </c>
      <c r="CX50" t="s">
        <v>282</v>
      </c>
      <c r="CY50" t="s">
        <v>282</v>
      </c>
      <c r="CZ50" t="s">
        <v>282</v>
      </c>
      <c r="DA50" t="s">
        <v>282</v>
      </c>
      <c r="DB50" t="s">
        <v>282</v>
      </c>
      <c r="DC50" t="s">
        <v>282</v>
      </c>
      <c r="DD50" t="s">
        <v>282</v>
      </c>
      <c r="DE50" t="s">
        <v>282</v>
      </c>
      <c r="DF50" t="s">
        <v>282</v>
      </c>
      <c r="DG50" t="s">
        <v>282</v>
      </c>
      <c r="DH50" t="s">
        <v>282</v>
      </c>
      <c r="DI50" t="s">
        <v>282</v>
      </c>
      <c r="DJ50" t="s">
        <v>282</v>
      </c>
      <c r="DK50" t="s">
        <v>282</v>
      </c>
      <c r="DL50" t="s">
        <v>282</v>
      </c>
      <c r="DM50" t="s">
        <v>282</v>
      </c>
      <c r="DN50" t="s">
        <v>282</v>
      </c>
      <c r="DO50" t="s">
        <v>282</v>
      </c>
      <c r="DP50" t="s">
        <v>282</v>
      </c>
      <c r="DQ50" t="s">
        <v>282</v>
      </c>
      <c r="DR50" t="s">
        <v>282</v>
      </c>
      <c r="DS50" t="s">
        <v>282</v>
      </c>
      <c r="DT50" t="s">
        <v>282</v>
      </c>
      <c r="DU50" t="s">
        <v>282</v>
      </c>
      <c r="DV50" t="s">
        <v>282</v>
      </c>
      <c r="DW50" t="s">
        <v>282</v>
      </c>
      <c r="DX50" t="s">
        <v>282</v>
      </c>
      <c r="DY50" t="s">
        <v>282</v>
      </c>
      <c r="DZ50" t="s">
        <v>282</v>
      </c>
      <c r="EA50" t="s">
        <v>282</v>
      </c>
      <c r="EB50" t="s">
        <v>282</v>
      </c>
      <c r="EC50" t="s">
        <v>282</v>
      </c>
      <c r="ED50" t="s">
        <v>282</v>
      </c>
      <c r="EE50" t="s">
        <v>282</v>
      </c>
      <c r="EF50" t="s">
        <v>282</v>
      </c>
      <c r="EG50" t="s">
        <v>282</v>
      </c>
      <c r="EH50" t="s">
        <v>282</v>
      </c>
      <c r="EI50" t="s">
        <v>282</v>
      </c>
      <c r="EJ50" t="s">
        <v>282</v>
      </c>
    </row>
    <row r="51" spans="1:140">
      <c r="A51" t="s">
        <v>53</v>
      </c>
      <c r="B51" t="s">
        <v>282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282</v>
      </c>
      <c r="I51">
        <v>6.3899999999999998E-2</v>
      </c>
      <c r="J51" t="s">
        <v>282</v>
      </c>
      <c r="K51" t="s">
        <v>282</v>
      </c>
      <c r="L51" t="s">
        <v>282</v>
      </c>
      <c r="M51">
        <v>0</v>
      </c>
      <c r="N51" t="s">
        <v>282</v>
      </c>
      <c r="O51">
        <v>-0.12602095672146901</v>
      </c>
      <c r="P51" t="s">
        <v>282</v>
      </c>
      <c r="Q51" t="s">
        <v>282</v>
      </c>
      <c r="R51" t="s">
        <v>282</v>
      </c>
      <c r="S51" t="s">
        <v>282</v>
      </c>
      <c r="T51" t="s">
        <v>282</v>
      </c>
      <c r="U51" t="s">
        <v>282</v>
      </c>
      <c r="V51" t="s">
        <v>282</v>
      </c>
      <c r="W51" t="s">
        <v>282</v>
      </c>
      <c r="X51" t="s">
        <v>282</v>
      </c>
      <c r="Y51" t="s">
        <v>282</v>
      </c>
      <c r="Z51" t="s">
        <v>282</v>
      </c>
      <c r="AA51">
        <v>0</v>
      </c>
      <c r="AB51">
        <v>0.24</v>
      </c>
      <c r="AC51" t="s">
        <v>282</v>
      </c>
      <c r="AD51" t="s">
        <v>282</v>
      </c>
      <c r="AE51">
        <v>0</v>
      </c>
      <c r="AF51" t="s">
        <v>282</v>
      </c>
      <c r="AG51" t="s">
        <v>282</v>
      </c>
      <c r="AH51" t="s">
        <v>282</v>
      </c>
      <c r="AI51" t="s">
        <v>282</v>
      </c>
      <c r="AJ51" t="s">
        <v>282</v>
      </c>
      <c r="AK51" t="s">
        <v>282</v>
      </c>
      <c r="AL51" t="s">
        <v>282</v>
      </c>
      <c r="AM51" t="s">
        <v>282</v>
      </c>
      <c r="AN51" t="s">
        <v>282</v>
      </c>
      <c r="AO51" t="s">
        <v>282</v>
      </c>
      <c r="AP51" t="s">
        <v>282</v>
      </c>
      <c r="AQ51" t="s">
        <v>282</v>
      </c>
      <c r="AR51" t="s">
        <v>282</v>
      </c>
      <c r="AS51" t="s">
        <v>282</v>
      </c>
      <c r="AT51" t="s">
        <v>282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 t="s">
        <v>282</v>
      </c>
      <c r="BB51" t="s">
        <v>282</v>
      </c>
      <c r="BC51" t="s">
        <v>282</v>
      </c>
      <c r="BD51" t="s">
        <v>282</v>
      </c>
      <c r="BE51" t="s">
        <v>282</v>
      </c>
      <c r="BF51" t="s">
        <v>282</v>
      </c>
      <c r="BG51" t="s">
        <v>282</v>
      </c>
      <c r="BH51" t="s">
        <v>282</v>
      </c>
      <c r="BI51" t="s">
        <v>282</v>
      </c>
      <c r="BJ51" t="s">
        <v>282</v>
      </c>
      <c r="BK51" t="s">
        <v>282</v>
      </c>
      <c r="BL51" t="s">
        <v>282</v>
      </c>
      <c r="BM51" t="s">
        <v>282</v>
      </c>
      <c r="BN51" t="s">
        <v>282</v>
      </c>
      <c r="BO51" t="s">
        <v>282</v>
      </c>
      <c r="BP51" t="s">
        <v>282</v>
      </c>
      <c r="BQ51" t="s">
        <v>282</v>
      </c>
      <c r="BR51" t="s">
        <v>282</v>
      </c>
      <c r="BS51" t="s">
        <v>282</v>
      </c>
      <c r="BT51" t="s">
        <v>282</v>
      </c>
      <c r="BU51" t="s">
        <v>282</v>
      </c>
      <c r="BV51" t="s">
        <v>282</v>
      </c>
      <c r="BW51" t="s">
        <v>282</v>
      </c>
      <c r="BX51" t="s">
        <v>282</v>
      </c>
      <c r="BY51" t="s">
        <v>282</v>
      </c>
      <c r="BZ51" t="s">
        <v>282</v>
      </c>
      <c r="CA51" t="s">
        <v>282</v>
      </c>
      <c r="CB51" t="s">
        <v>282</v>
      </c>
      <c r="CC51" t="s">
        <v>282</v>
      </c>
      <c r="CD51" t="s">
        <v>282</v>
      </c>
      <c r="CE51" t="s">
        <v>282</v>
      </c>
      <c r="CF51" t="s">
        <v>282</v>
      </c>
      <c r="CG51" t="s">
        <v>282</v>
      </c>
      <c r="CH51" t="s">
        <v>282</v>
      </c>
      <c r="CI51" t="s">
        <v>282</v>
      </c>
      <c r="CJ51" t="s">
        <v>282</v>
      </c>
      <c r="CK51" t="s">
        <v>282</v>
      </c>
      <c r="CL51" t="s">
        <v>282</v>
      </c>
      <c r="CM51" t="s">
        <v>282</v>
      </c>
      <c r="CN51" t="s">
        <v>282</v>
      </c>
      <c r="CO51" t="s">
        <v>282</v>
      </c>
      <c r="CP51" t="s">
        <v>282</v>
      </c>
      <c r="CQ51" t="s">
        <v>282</v>
      </c>
      <c r="CR51" t="s">
        <v>282</v>
      </c>
      <c r="CS51" t="s">
        <v>282</v>
      </c>
      <c r="CT51" t="s">
        <v>282</v>
      </c>
      <c r="CU51" t="s">
        <v>282</v>
      </c>
      <c r="CV51" t="s">
        <v>282</v>
      </c>
      <c r="CW51" t="s">
        <v>282</v>
      </c>
      <c r="CX51" t="s">
        <v>282</v>
      </c>
      <c r="CY51" t="s">
        <v>282</v>
      </c>
      <c r="CZ51" t="s">
        <v>282</v>
      </c>
      <c r="DA51" t="s">
        <v>282</v>
      </c>
      <c r="DB51" t="s">
        <v>282</v>
      </c>
      <c r="DC51" t="s">
        <v>282</v>
      </c>
      <c r="DD51" t="s">
        <v>282</v>
      </c>
      <c r="DE51" t="s">
        <v>282</v>
      </c>
      <c r="DF51" t="s">
        <v>282</v>
      </c>
      <c r="DG51" t="s">
        <v>282</v>
      </c>
      <c r="DH51" t="s">
        <v>282</v>
      </c>
      <c r="DI51" t="s">
        <v>282</v>
      </c>
      <c r="DJ51" t="s">
        <v>282</v>
      </c>
      <c r="DK51" t="s">
        <v>282</v>
      </c>
      <c r="DL51" t="s">
        <v>282</v>
      </c>
      <c r="DM51" t="s">
        <v>282</v>
      </c>
      <c r="DN51" t="s">
        <v>282</v>
      </c>
      <c r="DO51" t="s">
        <v>282</v>
      </c>
      <c r="DP51" t="s">
        <v>282</v>
      </c>
      <c r="DQ51" t="s">
        <v>282</v>
      </c>
      <c r="DR51" t="s">
        <v>282</v>
      </c>
      <c r="DS51" t="s">
        <v>282</v>
      </c>
      <c r="DT51" t="s">
        <v>282</v>
      </c>
      <c r="DU51" t="s">
        <v>282</v>
      </c>
      <c r="DV51" t="s">
        <v>282</v>
      </c>
      <c r="DW51" t="s">
        <v>282</v>
      </c>
      <c r="DX51" t="s">
        <v>282</v>
      </c>
      <c r="DY51" t="s">
        <v>282</v>
      </c>
      <c r="DZ51" t="s">
        <v>282</v>
      </c>
      <c r="EA51" t="s">
        <v>282</v>
      </c>
      <c r="EB51" t="s">
        <v>282</v>
      </c>
      <c r="EC51" t="s">
        <v>282</v>
      </c>
      <c r="ED51" t="s">
        <v>282</v>
      </c>
      <c r="EE51" t="s">
        <v>282</v>
      </c>
      <c r="EF51" t="s">
        <v>282</v>
      </c>
      <c r="EG51" t="s">
        <v>282</v>
      </c>
      <c r="EH51" t="s">
        <v>282</v>
      </c>
      <c r="EI51" t="s">
        <v>282</v>
      </c>
      <c r="EJ51" t="s">
        <v>282</v>
      </c>
    </row>
    <row r="52" spans="1:140">
      <c r="A52" t="s">
        <v>54</v>
      </c>
      <c r="B52" t="s">
        <v>282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282</v>
      </c>
      <c r="I52">
        <v>5.5500000000000001E-2</v>
      </c>
      <c r="J52" t="s">
        <v>282</v>
      </c>
      <c r="K52" t="s">
        <v>282</v>
      </c>
      <c r="L52" t="s">
        <v>282</v>
      </c>
      <c r="M52" t="s">
        <v>282</v>
      </c>
      <c r="N52" t="s">
        <v>282</v>
      </c>
      <c r="O52">
        <v>-0.12602095672146901</v>
      </c>
      <c r="P52" t="s">
        <v>282</v>
      </c>
      <c r="Q52" t="s">
        <v>282</v>
      </c>
      <c r="R52" t="s">
        <v>282</v>
      </c>
      <c r="S52" t="s">
        <v>282</v>
      </c>
      <c r="T52" t="s">
        <v>282</v>
      </c>
      <c r="U52" t="s">
        <v>282</v>
      </c>
      <c r="V52" t="s">
        <v>282</v>
      </c>
      <c r="W52" t="s">
        <v>282</v>
      </c>
      <c r="X52" t="s">
        <v>282</v>
      </c>
      <c r="Y52" t="s">
        <v>282</v>
      </c>
      <c r="Z52" t="s">
        <v>282</v>
      </c>
      <c r="AA52">
        <v>0</v>
      </c>
      <c r="AB52">
        <v>0.24</v>
      </c>
      <c r="AC52" t="s">
        <v>282</v>
      </c>
      <c r="AD52" t="s">
        <v>282</v>
      </c>
      <c r="AE52">
        <v>0</v>
      </c>
      <c r="AF52" t="s">
        <v>282</v>
      </c>
      <c r="AG52" t="s">
        <v>282</v>
      </c>
      <c r="AH52" t="s">
        <v>282</v>
      </c>
      <c r="AI52" t="s">
        <v>282</v>
      </c>
      <c r="AJ52" t="s">
        <v>282</v>
      </c>
      <c r="AK52" t="s">
        <v>282</v>
      </c>
      <c r="AL52" t="s">
        <v>282</v>
      </c>
      <c r="AM52" t="s">
        <v>282</v>
      </c>
      <c r="AN52" t="s">
        <v>282</v>
      </c>
      <c r="AO52" t="s">
        <v>282</v>
      </c>
      <c r="AP52" t="s">
        <v>282</v>
      </c>
      <c r="AQ52" t="s">
        <v>282</v>
      </c>
      <c r="AR52" t="s">
        <v>282</v>
      </c>
      <c r="AS52" t="s">
        <v>282</v>
      </c>
      <c r="AT52" t="s">
        <v>282</v>
      </c>
      <c r="AU52">
        <v>0.1017</v>
      </c>
      <c r="AV52">
        <v>0</v>
      </c>
      <c r="AW52">
        <v>0</v>
      </c>
      <c r="AX52">
        <v>0</v>
      </c>
      <c r="AY52">
        <v>0</v>
      </c>
      <c r="AZ52">
        <v>0</v>
      </c>
      <c r="BA52" t="s">
        <v>282</v>
      </c>
      <c r="BB52" t="s">
        <v>282</v>
      </c>
      <c r="BC52" t="s">
        <v>282</v>
      </c>
      <c r="BD52" t="s">
        <v>282</v>
      </c>
      <c r="BE52" t="s">
        <v>282</v>
      </c>
      <c r="BF52" t="s">
        <v>282</v>
      </c>
      <c r="BG52" t="s">
        <v>282</v>
      </c>
      <c r="BH52" t="s">
        <v>282</v>
      </c>
      <c r="BI52" t="s">
        <v>282</v>
      </c>
      <c r="BJ52" t="s">
        <v>282</v>
      </c>
      <c r="BK52" t="s">
        <v>282</v>
      </c>
      <c r="BL52" t="s">
        <v>282</v>
      </c>
      <c r="BM52" t="s">
        <v>282</v>
      </c>
      <c r="BN52" t="s">
        <v>282</v>
      </c>
      <c r="BO52" t="s">
        <v>282</v>
      </c>
      <c r="BP52" t="s">
        <v>282</v>
      </c>
      <c r="BQ52" t="s">
        <v>282</v>
      </c>
      <c r="BR52" t="s">
        <v>282</v>
      </c>
      <c r="BS52" t="s">
        <v>282</v>
      </c>
      <c r="BT52" t="s">
        <v>282</v>
      </c>
      <c r="BU52" t="s">
        <v>282</v>
      </c>
      <c r="BV52" t="s">
        <v>282</v>
      </c>
      <c r="BW52" t="s">
        <v>282</v>
      </c>
      <c r="BX52" t="s">
        <v>282</v>
      </c>
      <c r="BY52" t="s">
        <v>282</v>
      </c>
      <c r="BZ52" t="s">
        <v>282</v>
      </c>
      <c r="CA52" t="s">
        <v>282</v>
      </c>
      <c r="CB52" t="s">
        <v>282</v>
      </c>
      <c r="CC52" t="s">
        <v>282</v>
      </c>
      <c r="CD52" t="s">
        <v>282</v>
      </c>
      <c r="CE52" t="s">
        <v>282</v>
      </c>
      <c r="CF52" t="s">
        <v>282</v>
      </c>
      <c r="CG52" t="s">
        <v>282</v>
      </c>
      <c r="CH52" t="s">
        <v>282</v>
      </c>
      <c r="CI52" t="s">
        <v>282</v>
      </c>
      <c r="CJ52" t="s">
        <v>282</v>
      </c>
      <c r="CK52" t="s">
        <v>282</v>
      </c>
      <c r="CL52" t="s">
        <v>282</v>
      </c>
      <c r="CM52" t="s">
        <v>282</v>
      </c>
      <c r="CN52" t="s">
        <v>282</v>
      </c>
      <c r="CO52" t="s">
        <v>282</v>
      </c>
      <c r="CP52" t="s">
        <v>282</v>
      </c>
      <c r="CQ52" t="s">
        <v>282</v>
      </c>
      <c r="CR52" t="s">
        <v>282</v>
      </c>
      <c r="CS52" t="s">
        <v>282</v>
      </c>
      <c r="CT52" t="s">
        <v>282</v>
      </c>
      <c r="CU52" t="s">
        <v>282</v>
      </c>
      <c r="CV52" t="s">
        <v>282</v>
      </c>
      <c r="CW52" t="s">
        <v>282</v>
      </c>
      <c r="CX52" t="s">
        <v>282</v>
      </c>
      <c r="CY52" t="s">
        <v>282</v>
      </c>
      <c r="CZ52" t="s">
        <v>282</v>
      </c>
      <c r="DA52" t="s">
        <v>282</v>
      </c>
      <c r="DB52" t="s">
        <v>282</v>
      </c>
      <c r="DC52" t="s">
        <v>282</v>
      </c>
      <c r="DD52" t="s">
        <v>282</v>
      </c>
      <c r="DE52" t="s">
        <v>282</v>
      </c>
      <c r="DF52" t="s">
        <v>282</v>
      </c>
      <c r="DG52" t="s">
        <v>282</v>
      </c>
      <c r="DH52" t="s">
        <v>282</v>
      </c>
      <c r="DI52" t="s">
        <v>282</v>
      </c>
      <c r="DJ52" t="s">
        <v>282</v>
      </c>
      <c r="DK52" t="s">
        <v>282</v>
      </c>
      <c r="DL52" t="s">
        <v>282</v>
      </c>
      <c r="DM52" t="s">
        <v>282</v>
      </c>
      <c r="DN52" t="s">
        <v>282</v>
      </c>
      <c r="DO52" t="s">
        <v>282</v>
      </c>
      <c r="DP52" t="s">
        <v>282</v>
      </c>
      <c r="DQ52" t="s">
        <v>282</v>
      </c>
      <c r="DR52" t="s">
        <v>282</v>
      </c>
      <c r="DS52" t="s">
        <v>282</v>
      </c>
      <c r="DT52" t="s">
        <v>282</v>
      </c>
      <c r="DU52" t="s">
        <v>282</v>
      </c>
      <c r="DV52" t="s">
        <v>282</v>
      </c>
      <c r="DW52" t="s">
        <v>282</v>
      </c>
      <c r="DX52" t="s">
        <v>282</v>
      </c>
      <c r="DY52" t="s">
        <v>282</v>
      </c>
      <c r="DZ52" t="s">
        <v>282</v>
      </c>
      <c r="EA52" t="s">
        <v>282</v>
      </c>
      <c r="EB52" t="s">
        <v>282</v>
      </c>
      <c r="EC52" t="s">
        <v>282</v>
      </c>
      <c r="ED52" t="s">
        <v>282</v>
      </c>
      <c r="EE52" t="s">
        <v>282</v>
      </c>
      <c r="EF52" t="s">
        <v>282</v>
      </c>
      <c r="EG52" t="s">
        <v>282</v>
      </c>
      <c r="EH52" t="s">
        <v>282</v>
      </c>
      <c r="EI52" t="s">
        <v>282</v>
      </c>
      <c r="EJ52" t="s">
        <v>282</v>
      </c>
    </row>
    <row r="53" spans="1:140">
      <c r="A53" t="s">
        <v>100</v>
      </c>
      <c r="B53" t="s">
        <v>282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282</v>
      </c>
      <c r="I53" t="s">
        <v>282</v>
      </c>
      <c r="J53" t="s">
        <v>282</v>
      </c>
      <c r="K53" t="s">
        <v>282</v>
      </c>
      <c r="L53" t="s">
        <v>282</v>
      </c>
      <c r="M53" t="s">
        <v>282</v>
      </c>
      <c r="N53" t="s">
        <v>282</v>
      </c>
      <c r="O53">
        <v>-0.12602095672146901</v>
      </c>
      <c r="P53" t="s">
        <v>282</v>
      </c>
      <c r="Q53" t="s">
        <v>282</v>
      </c>
      <c r="R53" t="s">
        <v>282</v>
      </c>
      <c r="S53" t="s">
        <v>282</v>
      </c>
      <c r="T53" t="s">
        <v>282</v>
      </c>
      <c r="U53" t="s">
        <v>282</v>
      </c>
      <c r="V53" t="s">
        <v>282</v>
      </c>
      <c r="W53" t="s">
        <v>282</v>
      </c>
      <c r="X53" t="s">
        <v>282</v>
      </c>
      <c r="Y53" t="s">
        <v>282</v>
      </c>
      <c r="Z53" t="s">
        <v>282</v>
      </c>
      <c r="AA53">
        <v>0</v>
      </c>
      <c r="AB53">
        <v>0.24</v>
      </c>
      <c r="AC53" t="s">
        <v>282</v>
      </c>
      <c r="AD53" t="s">
        <v>282</v>
      </c>
      <c r="AE53">
        <v>0</v>
      </c>
      <c r="AF53" t="s">
        <v>282</v>
      </c>
      <c r="AG53" t="s">
        <v>282</v>
      </c>
      <c r="AH53" t="s">
        <v>282</v>
      </c>
      <c r="AI53" t="s">
        <v>282</v>
      </c>
      <c r="AJ53" t="s">
        <v>282</v>
      </c>
      <c r="AK53" t="s">
        <v>282</v>
      </c>
      <c r="AL53" t="s">
        <v>282</v>
      </c>
      <c r="AM53" t="s">
        <v>282</v>
      </c>
      <c r="AN53" t="s">
        <v>282</v>
      </c>
      <c r="AO53" t="s">
        <v>282</v>
      </c>
      <c r="AP53" t="s">
        <v>282</v>
      </c>
      <c r="AQ53" t="s">
        <v>282</v>
      </c>
      <c r="AR53" t="s">
        <v>282</v>
      </c>
      <c r="AS53" t="s">
        <v>282</v>
      </c>
      <c r="AT53" t="s">
        <v>282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 t="s">
        <v>282</v>
      </c>
      <c r="BB53" t="s">
        <v>282</v>
      </c>
      <c r="BC53" t="s">
        <v>282</v>
      </c>
      <c r="BD53" t="s">
        <v>282</v>
      </c>
      <c r="BE53" t="s">
        <v>282</v>
      </c>
      <c r="BF53" t="s">
        <v>282</v>
      </c>
      <c r="BG53" t="s">
        <v>282</v>
      </c>
      <c r="BH53" t="s">
        <v>282</v>
      </c>
      <c r="BI53" t="s">
        <v>282</v>
      </c>
      <c r="BJ53" t="s">
        <v>282</v>
      </c>
      <c r="BK53" t="s">
        <v>282</v>
      </c>
      <c r="BL53" t="s">
        <v>282</v>
      </c>
      <c r="BM53" t="s">
        <v>282</v>
      </c>
      <c r="BN53" t="s">
        <v>282</v>
      </c>
      <c r="BO53" t="s">
        <v>282</v>
      </c>
      <c r="BP53" t="s">
        <v>282</v>
      </c>
      <c r="BQ53" t="s">
        <v>282</v>
      </c>
      <c r="BR53" t="s">
        <v>282</v>
      </c>
      <c r="BS53" t="s">
        <v>282</v>
      </c>
      <c r="BT53" t="s">
        <v>282</v>
      </c>
      <c r="BU53" t="s">
        <v>282</v>
      </c>
      <c r="BV53" t="s">
        <v>282</v>
      </c>
      <c r="BW53" t="s">
        <v>282</v>
      </c>
      <c r="BX53" t="s">
        <v>282</v>
      </c>
      <c r="BY53" t="s">
        <v>282</v>
      </c>
      <c r="BZ53" t="s">
        <v>282</v>
      </c>
      <c r="CA53" t="s">
        <v>282</v>
      </c>
      <c r="CB53" t="s">
        <v>282</v>
      </c>
      <c r="CC53" t="s">
        <v>282</v>
      </c>
      <c r="CD53" t="s">
        <v>282</v>
      </c>
      <c r="CE53" t="s">
        <v>282</v>
      </c>
      <c r="CF53" t="s">
        <v>282</v>
      </c>
      <c r="CG53" t="s">
        <v>282</v>
      </c>
      <c r="CH53" t="s">
        <v>282</v>
      </c>
      <c r="CI53" t="s">
        <v>282</v>
      </c>
      <c r="CJ53" t="s">
        <v>282</v>
      </c>
      <c r="CK53" t="s">
        <v>282</v>
      </c>
      <c r="CL53" t="s">
        <v>282</v>
      </c>
      <c r="CM53" t="s">
        <v>282</v>
      </c>
      <c r="CN53" t="s">
        <v>282</v>
      </c>
      <c r="CO53" t="s">
        <v>282</v>
      </c>
      <c r="CP53" t="s">
        <v>282</v>
      </c>
      <c r="CQ53" t="s">
        <v>282</v>
      </c>
      <c r="CR53" t="s">
        <v>282</v>
      </c>
      <c r="CS53" t="s">
        <v>282</v>
      </c>
      <c r="CT53" t="s">
        <v>282</v>
      </c>
      <c r="CU53" t="s">
        <v>282</v>
      </c>
      <c r="CV53" t="s">
        <v>282</v>
      </c>
      <c r="CW53" t="s">
        <v>282</v>
      </c>
      <c r="CX53" t="s">
        <v>282</v>
      </c>
      <c r="CY53" t="s">
        <v>282</v>
      </c>
      <c r="CZ53" t="s">
        <v>282</v>
      </c>
      <c r="DA53" t="s">
        <v>282</v>
      </c>
      <c r="DB53" t="s">
        <v>282</v>
      </c>
      <c r="DC53" t="s">
        <v>282</v>
      </c>
      <c r="DD53" t="s">
        <v>282</v>
      </c>
      <c r="DE53" t="s">
        <v>282</v>
      </c>
      <c r="DF53" t="s">
        <v>282</v>
      </c>
      <c r="DG53" t="s">
        <v>282</v>
      </c>
      <c r="DH53" t="s">
        <v>282</v>
      </c>
      <c r="DI53" t="s">
        <v>282</v>
      </c>
      <c r="DJ53" t="s">
        <v>282</v>
      </c>
      <c r="DK53" t="s">
        <v>282</v>
      </c>
      <c r="DL53" t="s">
        <v>282</v>
      </c>
      <c r="DM53" t="s">
        <v>282</v>
      </c>
      <c r="DN53" t="s">
        <v>282</v>
      </c>
      <c r="DO53" t="s">
        <v>282</v>
      </c>
      <c r="DP53" t="s">
        <v>282</v>
      </c>
      <c r="DQ53" t="s">
        <v>282</v>
      </c>
      <c r="DR53" t="s">
        <v>282</v>
      </c>
      <c r="DS53" t="s">
        <v>282</v>
      </c>
      <c r="DT53" t="s">
        <v>282</v>
      </c>
      <c r="DU53" t="s">
        <v>282</v>
      </c>
      <c r="DV53" t="s">
        <v>282</v>
      </c>
      <c r="DW53" t="s">
        <v>282</v>
      </c>
      <c r="DX53" t="s">
        <v>282</v>
      </c>
      <c r="DY53" t="s">
        <v>282</v>
      </c>
      <c r="DZ53" t="s">
        <v>282</v>
      </c>
      <c r="EA53" t="s">
        <v>282</v>
      </c>
      <c r="EB53" t="s">
        <v>282</v>
      </c>
      <c r="EC53" t="s">
        <v>282</v>
      </c>
      <c r="ED53" t="s">
        <v>282</v>
      </c>
      <c r="EE53" t="s">
        <v>282</v>
      </c>
      <c r="EF53" t="s">
        <v>282</v>
      </c>
      <c r="EG53" t="s">
        <v>282</v>
      </c>
      <c r="EH53" t="s">
        <v>282</v>
      </c>
      <c r="EI53" t="s">
        <v>282</v>
      </c>
      <c r="EJ53" t="s">
        <v>282</v>
      </c>
    </row>
    <row r="54" spans="1:140">
      <c r="A54" t="s">
        <v>101</v>
      </c>
      <c r="B54" t="s">
        <v>282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282</v>
      </c>
      <c r="I54" t="s">
        <v>282</v>
      </c>
      <c r="J54" t="s">
        <v>282</v>
      </c>
      <c r="K54" t="s">
        <v>282</v>
      </c>
      <c r="L54" t="s">
        <v>282</v>
      </c>
      <c r="M54" t="s">
        <v>282</v>
      </c>
      <c r="N54" t="s">
        <v>282</v>
      </c>
      <c r="O54">
        <v>-0.12602095672146901</v>
      </c>
      <c r="P54" t="s">
        <v>282</v>
      </c>
      <c r="Q54" t="s">
        <v>282</v>
      </c>
      <c r="R54" t="s">
        <v>282</v>
      </c>
      <c r="S54" t="s">
        <v>282</v>
      </c>
      <c r="T54" t="s">
        <v>282</v>
      </c>
      <c r="U54" t="s">
        <v>282</v>
      </c>
      <c r="V54" t="s">
        <v>282</v>
      </c>
      <c r="W54" t="s">
        <v>282</v>
      </c>
      <c r="X54" t="s">
        <v>282</v>
      </c>
      <c r="Y54" t="s">
        <v>282</v>
      </c>
      <c r="Z54" t="s">
        <v>282</v>
      </c>
      <c r="AA54">
        <v>0</v>
      </c>
      <c r="AB54">
        <v>0.24</v>
      </c>
      <c r="AC54" t="s">
        <v>282</v>
      </c>
      <c r="AD54" t="s">
        <v>282</v>
      </c>
      <c r="AE54">
        <v>0</v>
      </c>
      <c r="AF54" t="s">
        <v>282</v>
      </c>
      <c r="AG54" t="s">
        <v>282</v>
      </c>
      <c r="AH54" t="s">
        <v>282</v>
      </c>
      <c r="AI54" t="s">
        <v>282</v>
      </c>
      <c r="AJ54" t="s">
        <v>282</v>
      </c>
      <c r="AK54" t="s">
        <v>282</v>
      </c>
      <c r="AL54" t="s">
        <v>282</v>
      </c>
      <c r="AM54" t="s">
        <v>282</v>
      </c>
      <c r="AN54" t="s">
        <v>282</v>
      </c>
      <c r="AO54" t="s">
        <v>282</v>
      </c>
      <c r="AP54" t="s">
        <v>282</v>
      </c>
      <c r="AQ54" t="s">
        <v>282</v>
      </c>
      <c r="AR54" t="s">
        <v>282</v>
      </c>
      <c r="AS54" t="s">
        <v>282</v>
      </c>
      <c r="AT54" t="s">
        <v>282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 t="s">
        <v>282</v>
      </c>
      <c r="BB54" t="s">
        <v>282</v>
      </c>
      <c r="BC54" t="s">
        <v>282</v>
      </c>
      <c r="BD54" t="s">
        <v>282</v>
      </c>
      <c r="BE54" t="s">
        <v>282</v>
      </c>
      <c r="BF54" t="s">
        <v>282</v>
      </c>
      <c r="BG54" t="s">
        <v>282</v>
      </c>
      <c r="BH54" t="s">
        <v>282</v>
      </c>
      <c r="BI54" t="s">
        <v>282</v>
      </c>
      <c r="BJ54" t="s">
        <v>282</v>
      </c>
      <c r="BK54" t="s">
        <v>282</v>
      </c>
      <c r="BL54" t="s">
        <v>282</v>
      </c>
      <c r="BM54" t="s">
        <v>282</v>
      </c>
      <c r="BN54" t="s">
        <v>282</v>
      </c>
      <c r="BO54" t="s">
        <v>282</v>
      </c>
      <c r="BP54" t="s">
        <v>282</v>
      </c>
      <c r="BQ54" t="s">
        <v>282</v>
      </c>
      <c r="BR54" t="s">
        <v>282</v>
      </c>
      <c r="BS54" t="s">
        <v>282</v>
      </c>
      <c r="BT54" t="s">
        <v>282</v>
      </c>
      <c r="BU54" t="s">
        <v>282</v>
      </c>
      <c r="BV54" t="s">
        <v>282</v>
      </c>
      <c r="BW54" t="s">
        <v>282</v>
      </c>
      <c r="BX54" t="s">
        <v>282</v>
      </c>
      <c r="BY54" t="s">
        <v>282</v>
      </c>
      <c r="BZ54" t="s">
        <v>282</v>
      </c>
      <c r="CA54" t="s">
        <v>282</v>
      </c>
      <c r="CB54" t="s">
        <v>282</v>
      </c>
      <c r="CC54" t="s">
        <v>282</v>
      </c>
      <c r="CD54" t="s">
        <v>282</v>
      </c>
      <c r="CE54" t="s">
        <v>282</v>
      </c>
      <c r="CF54" t="s">
        <v>282</v>
      </c>
      <c r="CG54" t="s">
        <v>282</v>
      </c>
      <c r="CH54" t="s">
        <v>282</v>
      </c>
      <c r="CI54" t="s">
        <v>282</v>
      </c>
      <c r="CJ54" t="s">
        <v>282</v>
      </c>
      <c r="CK54" t="s">
        <v>282</v>
      </c>
      <c r="CL54" t="s">
        <v>282</v>
      </c>
      <c r="CM54" t="s">
        <v>282</v>
      </c>
      <c r="CN54" t="s">
        <v>282</v>
      </c>
      <c r="CO54" t="s">
        <v>282</v>
      </c>
      <c r="CP54" t="s">
        <v>282</v>
      </c>
      <c r="CQ54" t="s">
        <v>282</v>
      </c>
      <c r="CR54" t="s">
        <v>282</v>
      </c>
      <c r="CS54" t="s">
        <v>282</v>
      </c>
      <c r="CT54" t="s">
        <v>282</v>
      </c>
      <c r="CU54" t="s">
        <v>282</v>
      </c>
      <c r="CV54" t="s">
        <v>282</v>
      </c>
      <c r="CW54" t="s">
        <v>282</v>
      </c>
      <c r="CX54" t="s">
        <v>282</v>
      </c>
      <c r="CY54" t="s">
        <v>282</v>
      </c>
      <c r="CZ54" t="s">
        <v>282</v>
      </c>
      <c r="DA54" t="s">
        <v>282</v>
      </c>
      <c r="DB54" t="s">
        <v>282</v>
      </c>
      <c r="DC54" t="s">
        <v>282</v>
      </c>
      <c r="DD54" t="s">
        <v>282</v>
      </c>
      <c r="DE54" t="s">
        <v>282</v>
      </c>
      <c r="DF54" t="s">
        <v>282</v>
      </c>
      <c r="DG54" t="s">
        <v>282</v>
      </c>
      <c r="DH54" t="s">
        <v>282</v>
      </c>
      <c r="DI54" t="s">
        <v>282</v>
      </c>
      <c r="DJ54" t="s">
        <v>282</v>
      </c>
      <c r="DK54" t="s">
        <v>282</v>
      </c>
      <c r="DL54" t="s">
        <v>282</v>
      </c>
      <c r="DM54" t="s">
        <v>282</v>
      </c>
      <c r="DN54" t="s">
        <v>282</v>
      </c>
      <c r="DO54" t="s">
        <v>282</v>
      </c>
      <c r="DP54" t="s">
        <v>282</v>
      </c>
      <c r="DQ54" t="s">
        <v>282</v>
      </c>
      <c r="DR54" t="s">
        <v>282</v>
      </c>
      <c r="DS54" t="s">
        <v>282</v>
      </c>
      <c r="DT54" t="s">
        <v>282</v>
      </c>
      <c r="DU54" t="s">
        <v>282</v>
      </c>
      <c r="DV54" t="s">
        <v>282</v>
      </c>
      <c r="DW54" t="s">
        <v>282</v>
      </c>
      <c r="DX54" t="s">
        <v>282</v>
      </c>
      <c r="DY54" t="s">
        <v>282</v>
      </c>
      <c r="DZ54" t="s">
        <v>282</v>
      </c>
      <c r="EA54" t="s">
        <v>282</v>
      </c>
      <c r="EB54" t="s">
        <v>282</v>
      </c>
      <c r="EC54" t="s">
        <v>282</v>
      </c>
      <c r="ED54" t="s">
        <v>282</v>
      </c>
      <c r="EE54" t="s">
        <v>282</v>
      </c>
      <c r="EF54" t="s">
        <v>282</v>
      </c>
      <c r="EG54" t="s">
        <v>282</v>
      </c>
      <c r="EH54" t="s">
        <v>282</v>
      </c>
      <c r="EI54" t="s">
        <v>282</v>
      </c>
      <c r="EJ54" t="s">
        <v>282</v>
      </c>
    </row>
    <row r="55" spans="1:140">
      <c r="A55" t="s">
        <v>55</v>
      </c>
      <c r="B55" t="s">
        <v>282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282</v>
      </c>
      <c r="I55" t="s">
        <v>282</v>
      </c>
      <c r="J55" t="s">
        <v>282</v>
      </c>
      <c r="K55" t="s">
        <v>282</v>
      </c>
      <c r="L55" t="s">
        <v>282</v>
      </c>
      <c r="M55" t="s">
        <v>282</v>
      </c>
      <c r="N55" t="s">
        <v>282</v>
      </c>
      <c r="O55">
        <v>-0.12602095672146901</v>
      </c>
      <c r="P55" t="s">
        <v>282</v>
      </c>
      <c r="Q55" t="s">
        <v>282</v>
      </c>
      <c r="R55" t="s">
        <v>282</v>
      </c>
      <c r="S55" t="s">
        <v>282</v>
      </c>
      <c r="T55" t="s">
        <v>282</v>
      </c>
      <c r="U55" t="s">
        <v>282</v>
      </c>
      <c r="V55" t="s">
        <v>282</v>
      </c>
      <c r="W55" t="s">
        <v>282</v>
      </c>
      <c r="X55" t="s">
        <v>282</v>
      </c>
      <c r="Y55" t="s">
        <v>282</v>
      </c>
      <c r="Z55" t="s">
        <v>282</v>
      </c>
      <c r="AA55">
        <v>0</v>
      </c>
      <c r="AB55">
        <v>0.24</v>
      </c>
      <c r="AC55" t="s">
        <v>282</v>
      </c>
      <c r="AD55" t="s">
        <v>282</v>
      </c>
      <c r="AE55">
        <v>0</v>
      </c>
      <c r="AF55" t="s">
        <v>282</v>
      </c>
      <c r="AG55" t="s">
        <v>282</v>
      </c>
      <c r="AH55" t="s">
        <v>282</v>
      </c>
      <c r="AI55" t="s">
        <v>282</v>
      </c>
      <c r="AJ55" t="s">
        <v>282</v>
      </c>
      <c r="AK55" t="s">
        <v>282</v>
      </c>
      <c r="AL55" t="s">
        <v>282</v>
      </c>
      <c r="AM55" t="s">
        <v>282</v>
      </c>
      <c r="AN55" t="s">
        <v>282</v>
      </c>
      <c r="AO55" t="s">
        <v>282</v>
      </c>
      <c r="AP55" t="s">
        <v>282</v>
      </c>
      <c r="AQ55" t="s">
        <v>282</v>
      </c>
      <c r="AR55" t="s">
        <v>282</v>
      </c>
      <c r="AS55" t="s">
        <v>282</v>
      </c>
      <c r="AT55" t="s">
        <v>282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 t="s">
        <v>282</v>
      </c>
      <c r="BB55" t="s">
        <v>282</v>
      </c>
      <c r="BC55" t="s">
        <v>282</v>
      </c>
      <c r="BD55" t="s">
        <v>282</v>
      </c>
      <c r="BE55" t="s">
        <v>282</v>
      </c>
      <c r="BF55" t="s">
        <v>282</v>
      </c>
      <c r="BG55" t="s">
        <v>282</v>
      </c>
      <c r="BH55" t="s">
        <v>282</v>
      </c>
      <c r="BI55" t="s">
        <v>282</v>
      </c>
      <c r="BJ55" t="s">
        <v>282</v>
      </c>
      <c r="BK55" t="s">
        <v>282</v>
      </c>
      <c r="BL55" t="s">
        <v>282</v>
      </c>
      <c r="BM55" t="s">
        <v>282</v>
      </c>
      <c r="BN55" t="s">
        <v>282</v>
      </c>
      <c r="BO55" t="s">
        <v>282</v>
      </c>
      <c r="BP55" t="s">
        <v>282</v>
      </c>
      <c r="BQ55" t="s">
        <v>282</v>
      </c>
      <c r="BR55" t="s">
        <v>282</v>
      </c>
      <c r="BS55" t="s">
        <v>282</v>
      </c>
      <c r="BT55" t="s">
        <v>282</v>
      </c>
      <c r="BU55" t="s">
        <v>282</v>
      </c>
      <c r="BV55" t="s">
        <v>282</v>
      </c>
      <c r="BW55" t="s">
        <v>282</v>
      </c>
      <c r="BX55" t="s">
        <v>282</v>
      </c>
      <c r="BY55" t="s">
        <v>282</v>
      </c>
      <c r="BZ55" t="s">
        <v>282</v>
      </c>
      <c r="CA55" t="s">
        <v>282</v>
      </c>
      <c r="CB55" t="s">
        <v>282</v>
      </c>
      <c r="CC55" t="s">
        <v>282</v>
      </c>
      <c r="CD55" t="s">
        <v>282</v>
      </c>
      <c r="CE55" t="s">
        <v>282</v>
      </c>
      <c r="CF55" t="s">
        <v>282</v>
      </c>
      <c r="CG55" t="s">
        <v>282</v>
      </c>
      <c r="CH55" t="s">
        <v>282</v>
      </c>
      <c r="CI55" t="s">
        <v>282</v>
      </c>
      <c r="CJ55" t="s">
        <v>282</v>
      </c>
      <c r="CK55" t="s">
        <v>282</v>
      </c>
      <c r="CL55" t="s">
        <v>282</v>
      </c>
      <c r="CM55" t="s">
        <v>282</v>
      </c>
      <c r="CN55" t="s">
        <v>282</v>
      </c>
      <c r="CO55" t="s">
        <v>282</v>
      </c>
      <c r="CP55" t="s">
        <v>282</v>
      </c>
      <c r="CQ55" t="s">
        <v>282</v>
      </c>
      <c r="CR55" t="s">
        <v>282</v>
      </c>
      <c r="CS55" t="s">
        <v>282</v>
      </c>
      <c r="CT55" t="s">
        <v>282</v>
      </c>
      <c r="CU55" t="s">
        <v>282</v>
      </c>
      <c r="CV55" t="s">
        <v>282</v>
      </c>
      <c r="CW55" t="s">
        <v>282</v>
      </c>
      <c r="CX55" t="s">
        <v>282</v>
      </c>
      <c r="CY55" t="s">
        <v>282</v>
      </c>
      <c r="CZ55" t="s">
        <v>282</v>
      </c>
      <c r="DA55" t="s">
        <v>282</v>
      </c>
      <c r="DB55" t="s">
        <v>282</v>
      </c>
      <c r="DC55" t="s">
        <v>282</v>
      </c>
      <c r="DD55" t="s">
        <v>282</v>
      </c>
      <c r="DE55" t="s">
        <v>282</v>
      </c>
      <c r="DF55" t="s">
        <v>282</v>
      </c>
      <c r="DG55" t="s">
        <v>282</v>
      </c>
      <c r="DH55" t="s">
        <v>282</v>
      </c>
      <c r="DI55" t="s">
        <v>282</v>
      </c>
      <c r="DJ55" t="s">
        <v>282</v>
      </c>
      <c r="DK55" t="s">
        <v>282</v>
      </c>
      <c r="DL55" t="s">
        <v>282</v>
      </c>
      <c r="DM55" t="s">
        <v>282</v>
      </c>
      <c r="DN55" t="s">
        <v>282</v>
      </c>
      <c r="DO55" t="s">
        <v>282</v>
      </c>
      <c r="DP55" t="s">
        <v>282</v>
      </c>
      <c r="DQ55" t="s">
        <v>282</v>
      </c>
      <c r="DR55" t="s">
        <v>282</v>
      </c>
      <c r="DS55" t="s">
        <v>282</v>
      </c>
      <c r="DT55" t="s">
        <v>282</v>
      </c>
      <c r="DU55" t="s">
        <v>282</v>
      </c>
      <c r="DV55" t="s">
        <v>282</v>
      </c>
      <c r="DW55" t="s">
        <v>282</v>
      </c>
      <c r="DX55" t="s">
        <v>282</v>
      </c>
      <c r="DY55" t="s">
        <v>282</v>
      </c>
      <c r="DZ55" t="s">
        <v>282</v>
      </c>
      <c r="EA55" t="s">
        <v>282</v>
      </c>
      <c r="EB55" t="s">
        <v>282</v>
      </c>
      <c r="EC55" t="s">
        <v>282</v>
      </c>
      <c r="ED55" t="s">
        <v>282</v>
      </c>
      <c r="EE55" t="s">
        <v>282</v>
      </c>
      <c r="EF55" t="s">
        <v>282</v>
      </c>
      <c r="EG55" t="s">
        <v>282</v>
      </c>
      <c r="EH55" t="s">
        <v>282</v>
      </c>
      <c r="EI55" t="s">
        <v>282</v>
      </c>
      <c r="EJ55" t="s">
        <v>282</v>
      </c>
    </row>
    <row r="56" spans="1:140">
      <c r="A56" t="s">
        <v>56</v>
      </c>
      <c r="B56" t="s">
        <v>282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282</v>
      </c>
      <c r="I56">
        <v>8.0199999999999994E-2</v>
      </c>
      <c r="J56" t="s">
        <v>282</v>
      </c>
      <c r="K56" t="s">
        <v>282</v>
      </c>
      <c r="L56" t="s">
        <v>282</v>
      </c>
      <c r="M56" t="s">
        <v>282</v>
      </c>
      <c r="N56" t="s">
        <v>282</v>
      </c>
      <c r="O56">
        <v>-0.12602095672146901</v>
      </c>
      <c r="P56" t="s">
        <v>282</v>
      </c>
      <c r="Q56" t="s">
        <v>282</v>
      </c>
      <c r="R56" t="s">
        <v>282</v>
      </c>
      <c r="S56" t="s">
        <v>282</v>
      </c>
      <c r="T56" t="s">
        <v>282</v>
      </c>
      <c r="U56" t="s">
        <v>282</v>
      </c>
      <c r="V56" t="s">
        <v>282</v>
      </c>
      <c r="W56" t="s">
        <v>282</v>
      </c>
      <c r="X56" t="s">
        <v>282</v>
      </c>
      <c r="Y56" t="s">
        <v>282</v>
      </c>
      <c r="Z56" t="s">
        <v>282</v>
      </c>
      <c r="AA56">
        <v>0</v>
      </c>
      <c r="AB56">
        <v>0.24</v>
      </c>
      <c r="AC56" t="s">
        <v>282</v>
      </c>
      <c r="AD56" t="s">
        <v>282</v>
      </c>
      <c r="AE56">
        <v>0</v>
      </c>
      <c r="AF56" t="s">
        <v>282</v>
      </c>
      <c r="AG56" t="s">
        <v>282</v>
      </c>
      <c r="AH56" t="s">
        <v>282</v>
      </c>
      <c r="AI56" t="s">
        <v>282</v>
      </c>
      <c r="AJ56" t="s">
        <v>282</v>
      </c>
      <c r="AK56" t="s">
        <v>282</v>
      </c>
      <c r="AL56" t="s">
        <v>282</v>
      </c>
      <c r="AM56" t="s">
        <v>282</v>
      </c>
      <c r="AN56">
        <v>0.1</v>
      </c>
      <c r="AO56" t="s">
        <v>282</v>
      </c>
      <c r="AP56" t="s">
        <v>282</v>
      </c>
      <c r="AQ56">
        <v>0.13500000000000001</v>
      </c>
      <c r="AR56" t="s">
        <v>282</v>
      </c>
      <c r="AS56" t="s">
        <v>282</v>
      </c>
      <c r="AT56" t="s">
        <v>282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 t="s">
        <v>282</v>
      </c>
      <c r="BB56" t="s">
        <v>282</v>
      </c>
      <c r="BC56" t="s">
        <v>282</v>
      </c>
      <c r="BD56" t="s">
        <v>282</v>
      </c>
      <c r="BE56" t="s">
        <v>282</v>
      </c>
      <c r="BF56" t="s">
        <v>282</v>
      </c>
      <c r="BG56" t="s">
        <v>282</v>
      </c>
      <c r="BH56" t="s">
        <v>282</v>
      </c>
      <c r="BI56" t="s">
        <v>282</v>
      </c>
      <c r="BJ56" t="s">
        <v>282</v>
      </c>
      <c r="BK56" t="s">
        <v>282</v>
      </c>
      <c r="BL56" t="s">
        <v>282</v>
      </c>
      <c r="BM56" t="s">
        <v>282</v>
      </c>
      <c r="BN56" t="s">
        <v>282</v>
      </c>
      <c r="BO56" t="s">
        <v>282</v>
      </c>
      <c r="BP56" t="s">
        <v>282</v>
      </c>
      <c r="BQ56" t="s">
        <v>282</v>
      </c>
      <c r="BR56" t="s">
        <v>282</v>
      </c>
      <c r="BS56" t="s">
        <v>282</v>
      </c>
      <c r="BT56" t="s">
        <v>282</v>
      </c>
      <c r="BU56" t="s">
        <v>282</v>
      </c>
      <c r="BV56" t="s">
        <v>282</v>
      </c>
      <c r="BW56" t="s">
        <v>282</v>
      </c>
      <c r="BX56" t="s">
        <v>282</v>
      </c>
      <c r="BY56" t="s">
        <v>282</v>
      </c>
      <c r="BZ56" t="s">
        <v>282</v>
      </c>
      <c r="CA56" t="s">
        <v>282</v>
      </c>
      <c r="CB56" t="s">
        <v>282</v>
      </c>
      <c r="CC56" t="s">
        <v>282</v>
      </c>
      <c r="CD56" t="s">
        <v>282</v>
      </c>
      <c r="CE56" t="s">
        <v>282</v>
      </c>
      <c r="CF56" t="s">
        <v>282</v>
      </c>
      <c r="CG56" t="s">
        <v>282</v>
      </c>
      <c r="CH56" t="s">
        <v>282</v>
      </c>
      <c r="CI56" t="s">
        <v>282</v>
      </c>
      <c r="CJ56" t="s">
        <v>282</v>
      </c>
      <c r="CK56" t="s">
        <v>282</v>
      </c>
      <c r="CL56" t="s">
        <v>282</v>
      </c>
      <c r="CM56" t="s">
        <v>282</v>
      </c>
      <c r="CN56" t="s">
        <v>282</v>
      </c>
      <c r="CO56" t="s">
        <v>282</v>
      </c>
      <c r="CP56" t="s">
        <v>282</v>
      </c>
      <c r="CQ56" t="s">
        <v>282</v>
      </c>
      <c r="CR56" t="s">
        <v>282</v>
      </c>
      <c r="CS56" t="s">
        <v>282</v>
      </c>
      <c r="CT56" t="s">
        <v>282</v>
      </c>
      <c r="CU56" t="s">
        <v>282</v>
      </c>
      <c r="CV56" t="s">
        <v>282</v>
      </c>
      <c r="CW56" t="s">
        <v>282</v>
      </c>
      <c r="CX56" t="s">
        <v>282</v>
      </c>
      <c r="CY56" t="s">
        <v>282</v>
      </c>
      <c r="CZ56" t="s">
        <v>282</v>
      </c>
      <c r="DA56" t="s">
        <v>282</v>
      </c>
      <c r="DB56" t="s">
        <v>282</v>
      </c>
      <c r="DC56" t="s">
        <v>282</v>
      </c>
      <c r="DD56" t="s">
        <v>282</v>
      </c>
      <c r="DE56" t="s">
        <v>282</v>
      </c>
      <c r="DF56" t="s">
        <v>282</v>
      </c>
      <c r="DG56" t="s">
        <v>282</v>
      </c>
      <c r="DH56" t="s">
        <v>282</v>
      </c>
      <c r="DI56" t="s">
        <v>282</v>
      </c>
      <c r="DJ56" t="s">
        <v>282</v>
      </c>
      <c r="DK56" t="s">
        <v>282</v>
      </c>
      <c r="DL56" t="s">
        <v>282</v>
      </c>
      <c r="DM56" t="s">
        <v>282</v>
      </c>
      <c r="DN56" t="s">
        <v>282</v>
      </c>
      <c r="DO56" t="s">
        <v>282</v>
      </c>
      <c r="DP56" t="s">
        <v>282</v>
      </c>
      <c r="DQ56" t="s">
        <v>282</v>
      </c>
      <c r="DR56" t="s">
        <v>282</v>
      </c>
      <c r="DS56" t="s">
        <v>282</v>
      </c>
      <c r="DT56" t="s">
        <v>282</v>
      </c>
      <c r="DU56" t="s">
        <v>282</v>
      </c>
      <c r="DV56" t="s">
        <v>282</v>
      </c>
      <c r="DW56" t="s">
        <v>282</v>
      </c>
      <c r="DX56" t="s">
        <v>282</v>
      </c>
      <c r="DY56" t="s">
        <v>282</v>
      </c>
      <c r="DZ56" t="s">
        <v>282</v>
      </c>
      <c r="EA56" t="s">
        <v>282</v>
      </c>
      <c r="EB56" t="s">
        <v>282</v>
      </c>
      <c r="EC56" t="s">
        <v>282</v>
      </c>
      <c r="ED56" t="s">
        <v>282</v>
      </c>
      <c r="EE56" t="s">
        <v>282</v>
      </c>
      <c r="EF56" t="s">
        <v>282</v>
      </c>
      <c r="EG56" t="s">
        <v>282</v>
      </c>
      <c r="EH56" t="s">
        <v>282</v>
      </c>
      <c r="EI56" t="s">
        <v>282</v>
      </c>
      <c r="EJ56" t="s">
        <v>282</v>
      </c>
    </row>
    <row r="57" spans="1:140">
      <c r="A57" t="s">
        <v>102</v>
      </c>
      <c r="B57" t="s">
        <v>282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282</v>
      </c>
      <c r="I57" t="s">
        <v>282</v>
      </c>
      <c r="J57" t="s">
        <v>282</v>
      </c>
      <c r="K57" t="s">
        <v>282</v>
      </c>
      <c r="L57">
        <v>3.4000000000000002E-2</v>
      </c>
      <c r="M57" t="s">
        <v>282</v>
      </c>
      <c r="N57" t="s">
        <v>282</v>
      </c>
      <c r="O57">
        <v>-0.12602095672146901</v>
      </c>
      <c r="P57" t="s">
        <v>282</v>
      </c>
      <c r="Q57" t="s">
        <v>282</v>
      </c>
      <c r="R57" t="s">
        <v>282</v>
      </c>
      <c r="S57" t="s">
        <v>282</v>
      </c>
      <c r="T57" t="s">
        <v>282</v>
      </c>
      <c r="U57" t="s">
        <v>282</v>
      </c>
      <c r="V57" t="s">
        <v>282</v>
      </c>
      <c r="W57" t="s">
        <v>282</v>
      </c>
      <c r="X57" t="s">
        <v>282</v>
      </c>
      <c r="Y57" t="s">
        <v>282</v>
      </c>
      <c r="Z57" t="s">
        <v>282</v>
      </c>
      <c r="AA57">
        <v>0</v>
      </c>
      <c r="AB57">
        <v>0.24</v>
      </c>
      <c r="AC57" t="s">
        <v>282</v>
      </c>
      <c r="AD57" t="s">
        <v>282</v>
      </c>
      <c r="AE57">
        <v>0</v>
      </c>
      <c r="AF57" t="s">
        <v>282</v>
      </c>
      <c r="AG57" t="s">
        <v>282</v>
      </c>
      <c r="AH57" t="s">
        <v>282</v>
      </c>
      <c r="AI57" t="s">
        <v>282</v>
      </c>
      <c r="AJ57" t="s">
        <v>282</v>
      </c>
      <c r="AK57" t="s">
        <v>282</v>
      </c>
      <c r="AL57" t="s">
        <v>282</v>
      </c>
      <c r="AM57" t="s">
        <v>282</v>
      </c>
      <c r="AN57" t="s">
        <v>282</v>
      </c>
      <c r="AO57" t="s">
        <v>282</v>
      </c>
      <c r="AP57" t="s">
        <v>282</v>
      </c>
      <c r="AQ57" t="s">
        <v>282</v>
      </c>
      <c r="AR57" t="s">
        <v>282</v>
      </c>
      <c r="AS57">
        <v>0.1781822998</v>
      </c>
      <c r="AT57" t="s">
        <v>282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 t="s">
        <v>282</v>
      </c>
      <c r="BB57" t="s">
        <v>282</v>
      </c>
      <c r="BC57" t="s">
        <v>282</v>
      </c>
      <c r="BD57" t="s">
        <v>282</v>
      </c>
      <c r="BE57" t="s">
        <v>282</v>
      </c>
      <c r="BF57" t="s">
        <v>282</v>
      </c>
      <c r="BG57" t="s">
        <v>282</v>
      </c>
      <c r="BH57" t="s">
        <v>282</v>
      </c>
      <c r="BI57" t="s">
        <v>282</v>
      </c>
      <c r="BJ57" t="s">
        <v>282</v>
      </c>
      <c r="BK57" t="s">
        <v>282</v>
      </c>
      <c r="BL57" t="s">
        <v>282</v>
      </c>
      <c r="BM57" t="s">
        <v>282</v>
      </c>
      <c r="BN57" t="s">
        <v>282</v>
      </c>
      <c r="BO57" t="s">
        <v>282</v>
      </c>
      <c r="BP57" t="s">
        <v>282</v>
      </c>
      <c r="BQ57" t="s">
        <v>282</v>
      </c>
      <c r="BR57" t="s">
        <v>282</v>
      </c>
      <c r="BS57" t="s">
        <v>282</v>
      </c>
      <c r="BT57" t="s">
        <v>282</v>
      </c>
      <c r="BU57" t="s">
        <v>282</v>
      </c>
      <c r="BV57" t="s">
        <v>282</v>
      </c>
      <c r="BW57" t="s">
        <v>282</v>
      </c>
      <c r="BX57" t="s">
        <v>282</v>
      </c>
      <c r="BY57" t="s">
        <v>282</v>
      </c>
      <c r="BZ57" t="s">
        <v>282</v>
      </c>
      <c r="CA57" t="s">
        <v>282</v>
      </c>
      <c r="CB57" t="s">
        <v>282</v>
      </c>
      <c r="CC57" t="s">
        <v>282</v>
      </c>
      <c r="CD57" t="s">
        <v>282</v>
      </c>
      <c r="CE57" t="s">
        <v>282</v>
      </c>
      <c r="CF57" t="s">
        <v>282</v>
      </c>
      <c r="CG57" t="s">
        <v>282</v>
      </c>
      <c r="CH57" t="s">
        <v>282</v>
      </c>
      <c r="CI57" t="s">
        <v>282</v>
      </c>
      <c r="CJ57" t="s">
        <v>282</v>
      </c>
      <c r="CK57" t="s">
        <v>282</v>
      </c>
      <c r="CL57" t="s">
        <v>282</v>
      </c>
      <c r="CM57" t="s">
        <v>282</v>
      </c>
      <c r="CN57" t="s">
        <v>282</v>
      </c>
      <c r="CO57" t="s">
        <v>282</v>
      </c>
      <c r="CP57" t="s">
        <v>282</v>
      </c>
      <c r="CQ57" t="s">
        <v>282</v>
      </c>
      <c r="CR57" t="s">
        <v>282</v>
      </c>
      <c r="CS57" t="s">
        <v>282</v>
      </c>
      <c r="CT57" t="s">
        <v>282</v>
      </c>
      <c r="CU57" t="s">
        <v>282</v>
      </c>
      <c r="CV57" t="s">
        <v>282</v>
      </c>
      <c r="CW57" t="s">
        <v>282</v>
      </c>
      <c r="CX57" t="s">
        <v>282</v>
      </c>
      <c r="CY57" t="s">
        <v>282</v>
      </c>
      <c r="CZ57" t="s">
        <v>282</v>
      </c>
      <c r="DA57" t="s">
        <v>282</v>
      </c>
      <c r="DB57" t="s">
        <v>282</v>
      </c>
      <c r="DC57" t="s">
        <v>282</v>
      </c>
      <c r="DD57" t="s">
        <v>282</v>
      </c>
      <c r="DE57" t="s">
        <v>282</v>
      </c>
      <c r="DF57" t="s">
        <v>282</v>
      </c>
      <c r="DG57" t="s">
        <v>282</v>
      </c>
      <c r="DH57" t="s">
        <v>282</v>
      </c>
      <c r="DI57" t="s">
        <v>282</v>
      </c>
      <c r="DJ57" t="s">
        <v>282</v>
      </c>
      <c r="DK57" t="s">
        <v>282</v>
      </c>
      <c r="DL57" t="s">
        <v>282</v>
      </c>
      <c r="DM57" t="s">
        <v>282</v>
      </c>
      <c r="DN57" t="s">
        <v>282</v>
      </c>
      <c r="DO57" t="s">
        <v>282</v>
      </c>
      <c r="DP57" t="s">
        <v>282</v>
      </c>
      <c r="DQ57" t="s">
        <v>282</v>
      </c>
      <c r="DR57" t="s">
        <v>282</v>
      </c>
      <c r="DS57" t="s">
        <v>282</v>
      </c>
      <c r="DT57" t="s">
        <v>282</v>
      </c>
      <c r="DU57" t="s">
        <v>282</v>
      </c>
      <c r="DV57" t="s">
        <v>282</v>
      </c>
      <c r="DW57" t="s">
        <v>282</v>
      </c>
      <c r="DX57" t="s">
        <v>282</v>
      </c>
      <c r="DY57" t="s">
        <v>282</v>
      </c>
      <c r="DZ57" t="s">
        <v>282</v>
      </c>
      <c r="EA57" t="s">
        <v>282</v>
      </c>
      <c r="EB57" t="s">
        <v>282</v>
      </c>
      <c r="EC57" t="s">
        <v>282</v>
      </c>
      <c r="ED57" t="s">
        <v>282</v>
      </c>
      <c r="EE57" t="s">
        <v>282</v>
      </c>
      <c r="EF57" t="s">
        <v>282</v>
      </c>
      <c r="EG57" t="s">
        <v>282</v>
      </c>
      <c r="EH57" t="s">
        <v>282</v>
      </c>
      <c r="EI57" t="s">
        <v>282</v>
      </c>
      <c r="EJ57" t="s">
        <v>282</v>
      </c>
    </row>
    <row r="58" spans="1:140">
      <c r="A58" t="s">
        <v>57</v>
      </c>
      <c r="B58" t="s">
        <v>282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282</v>
      </c>
      <c r="I58" t="s">
        <v>282</v>
      </c>
      <c r="J58" t="s">
        <v>282</v>
      </c>
      <c r="K58" t="s">
        <v>282</v>
      </c>
      <c r="L58" t="s">
        <v>282</v>
      </c>
      <c r="M58" t="s">
        <v>282</v>
      </c>
      <c r="N58" t="s">
        <v>282</v>
      </c>
      <c r="O58">
        <v>-0.12602095672146901</v>
      </c>
      <c r="P58" t="s">
        <v>282</v>
      </c>
      <c r="Q58" t="s">
        <v>282</v>
      </c>
      <c r="R58" t="s">
        <v>282</v>
      </c>
      <c r="S58" t="s">
        <v>282</v>
      </c>
      <c r="T58" t="s">
        <v>282</v>
      </c>
      <c r="U58" t="s">
        <v>282</v>
      </c>
      <c r="V58" t="s">
        <v>282</v>
      </c>
      <c r="W58" t="s">
        <v>282</v>
      </c>
      <c r="X58" t="s">
        <v>282</v>
      </c>
      <c r="Y58" t="s">
        <v>282</v>
      </c>
      <c r="Z58" t="s">
        <v>282</v>
      </c>
      <c r="AA58">
        <v>0</v>
      </c>
      <c r="AB58">
        <v>0.24</v>
      </c>
      <c r="AC58" t="s">
        <v>282</v>
      </c>
      <c r="AD58" t="s">
        <v>282</v>
      </c>
      <c r="AE58">
        <v>0</v>
      </c>
      <c r="AF58" t="s">
        <v>282</v>
      </c>
      <c r="AG58" t="s">
        <v>282</v>
      </c>
      <c r="AH58" t="s">
        <v>282</v>
      </c>
      <c r="AI58" t="s">
        <v>282</v>
      </c>
      <c r="AJ58" t="s">
        <v>282</v>
      </c>
      <c r="AK58" t="s">
        <v>282</v>
      </c>
      <c r="AL58" t="s">
        <v>282</v>
      </c>
      <c r="AM58" t="s">
        <v>282</v>
      </c>
      <c r="AN58" t="s">
        <v>282</v>
      </c>
      <c r="AO58" t="s">
        <v>282</v>
      </c>
      <c r="AP58" t="s">
        <v>282</v>
      </c>
      <c r="AQ58" t="s">
        <v>282</v>
      </c>
      <c r="AR58" t="s">
        <v>282</v>
      </c>
      <c r="AS58" t="s">
        <v>282</v>
      </c>
      <c r="AT58" t="s">
        <v>282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 t="s">
        <v>282</v>
      </c>
      <c r="BB58" t="s">
        <v>282</v>
      </c>
      <c r="BC58" t="s">
        <v>282</v>
      </c>
      <c r="BD58" t="s">
        <v>282</v>
      </c>
      <c r="BE58" t="s">
        <v>282</v>
      </c>
      <c r="BF58" t="s">
        <v>282</v>
      </c>
      <c r="BG58" t="s">
        <v>282</v>
      </c>
      <c r="BH58" t="s">
        <v>282</v>
      </c>
      <c r="BI58" t="s">
        <v>282</v>
      </c>
      <c r="BJ58" t="s">
        <v>282</v>
      </c>
      <c r="BK58" t="s">
        <v>282</v>
      </c>
      <c r="BL58" t="s">
        <v>282</v>
      </c>
      <c r="BM58" t="s">
        <v>282</v>
      </c>
      <c r="BN58" t="s">
        <v>282</v>
      </c>
      <c r="BO58" t="s">
        <v>282</v>
      </c>
      <c r="BP58" t="s">
        <v>282</v>
      </c>
      <c r="BQ58" t="s">
        <v>282</v>
      </c>
      <c r="BR58" t="s">
        <v>282</v>
      </c>
      <c r="BS58" t="s">
        <v>282</v>
      </c>
      <c r="BT58" t="s">
        <v>282</v>
      </c>
      <c r="BU58" t="s">
        <v>282</v>
      </c>
      <c r="BV58" t="s">
        <v>282</v>
      </c>
      <c r="BW58" t="s">
        <v>282</v>
      </c>
      <c r="BX58" t="s">
        <v>282</v>
      </c>
      <c r="BY58" t="s">
        <v>282</v>
      </c>
      <c r="BZ58" t="s">
        <v>282</v>
      </c>
      <c r="CA58" t="s">
        <v>282</v>
      </c>
      <c r="CB58" t="s">
        <v>282</v>
      </c>
      <c r="CC58" t="s">
        <v>282</v>
      </c>
      <c r="CD58" t="s">
        <v>282</v>
      </c>
      <c r="CE58" t="s">
        <v>282</v>
      </c>
      <c r="CF58" t="s">
        <v>282</v>
      </c>
      <c r="CG58" t="s">
        <v>282</v>
      </c>
      <c r="CH58" t="s">
        <v>282</v>
      </c>
      <c r="CI58" t="s">
        <v>282</v>
      </c>
      <c r="CJ58" t="s">
        <v>282</v>
      </c>
      <c r="CK58" t="s">
        <v>282</v>
      </c>
      <c r="CL58" t="s">
        <v>282</v>
      </c>
      <c r="CM58" t="s">
        <v>282</v>
      </c>
      <c r="CN58" t="s">
        <v>282</v>
      </c>
      <c r="CO58" t="s">
        <v>282</v>
      </c>
      <c r="CP58" t="s">
        <v>282</v>
      </c>
      <c r="CQ58" t="s">
        <v>282</v>
      </c>
      <c r="CR58" t="s">
        <v>282</v>
      </c>
      <c r="CS58" t="s">
        <v>282</v>
      </c>
      <c r="CT58" t="s">
        <v>282</v>
      </c>
      <c r="CU58" t="s">
        <v>282</v>
      </c>
      <c r="CV58" t="s">
        <v>282</v>
      </c>
      <c r="CW58" t="s">
        <v>282</v>
      </c>
      <c r="CX58" t="s">
        <v>282</v>
      </c>
      <c r="CY58" t="s">
        <v>282</v>
      </c>
      <c r="CZ58" t="s">
        <v>282</v>
      </c>
      <c r="DA58" t="s">
        <v>282</v>
      </c>
      <c r="DB58" t="s">
        <v>282</v>
      </c>
      <c r="DC58" t="s">
        <v>282</v>
      </c>
      <c r="DD58" t="s">
        <v>282</v>
      </c>
      <c r="DE58" t="s">
        <v>282</v>
      </c>
      <c r="DF58" t="s">
        <v>282</v>
      </c>
      <c r="DG58" t="s">
        <v>282</v>
      </c>
      <c r="DH58" t="s">
        <v>282</v>
      </c>
      <c r="DI58" t="s">
        <v>282</v>
      </c>
      <c r="DJ58" t="s">
        <v>282</v>
      </c>
      <c r="DK58" t="s">
        <v>282</v>
      </c>
      <c r="DL58" t="s">
        <v>282</v>
      </c>
      <c r="DM58" t="s">
        <v>282</v>
      </c>
      <c r="DN58" t="s">
        <v>282</v>
      </c>
      <c r="DO58" t="s">
        <v>282</v>
      </c>
      <c r="DP58" t="s">
        <v>282</v>
      </c>
      <c r="DQ58" t="s">
        <v>282</v>
      </c>
      <c r="DR58" t="s">
        <v>282</v>
      </c>
      <c r="DS58" t="s">
        <v>282</v>
      </c>
      <c r="DT58" t="s">
        <v>282</v>
      </c>
      <c r="DU58" t="s">
        <v>282</v>
      </c>
      <c r="DV58" t="s">
        <v>282</v>
      </c>
      <c r="DW58" t="s">
        <v>282</v>
      </c>
      <c r="DX58" t="s">
        <v>282</v>
      </c>
      <c r="DY58" t="s">
        <v>282</v>
      </c>
      <c r="DZ58" t="s">
        <v>282</v>
      </c>
      <c r="EA58" t="s">
        <v>282</v>
      </c>
      <c r="EB58" t="s">
        <v>282</v>
      </c>
      <c r="EC58" t="s">
        <v>282</v>
      </c>
      <c r="ED58" t="s">
        <v>282</v>
      </c>
      <c r="EE58" t="s">
        <v>282</v>
      </c>
      <c r="EF58" t="s">
        <v>282</v>
      </c>
      <c r="EG58" t="s">
        <v>282</v>
      </c>
      <c r="EH58" t="s">
        <v>282</v>
      </c>
      <c r="EI58" t="s">
        <v>282</v>
      </c>
      <c r="EJ58" t="s">
        <v>282</v>
      </c>
    </row>
    <row r="59" spans="1:140">
      <c r="A59" t="s">
        <v>58</v>
      </c>
      <c r="B59" t="s">
        <v>282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282</v>
      </c>
      <c r="I59">
        <v>6.7799999999999999E-2</v>
      </c>
      <c r="J59" t="s">
        <v>282</v>
      </c>
      <c r="K59" t="s">
        <v>282</v>
      </c>
      <c r="L59" t="s">
        <v>282</v>
      </c>
      <c r="M59" t="s">
        <v>282</v>
      </c>
      <c r="N59" t="s">
        <v>282</v>
      </c>
      <c r="O59">
        <v>-0.12602095672146901</v>
      </c>
      <c r="P59" t="s">
        <v>282</v>
      </c>
      <c r="Q59" t="s">
        <v>282</v>
      </c>
      <c r="R59" t="s">
        <v>282</v>
      </c>
      <c r="S59" t="s">
        <v>282</v>
      </c>
      <c r="T59" t="s">
        <v>282</v>
      </c>
      <c r="U59" t="s">
        <v>282</v>
      </c>
      <c r="V59" t="s">
        <v>282</v>
      </c>
      <c r="W59" t="s">
        <v>282</v>
      </c>
      <c r="X59" t="s">
        <v>282</v>
      </c>
      <c r="Y59" t="s">
        <v>282</v>
      </c>
      <c r="Z59" t="s">
        <v>282</v>
      </c>
      <c r="AA59">
        <v>0</v>
      </c>
      <c r="AB59">
        <v>0.24</v>
      </c>
      <c r="AC59" t="s">
        <v>282</v>
      </c>
      <c r="AD59" t="s">
        <v>282</v>
      </c>
      <c r="AE59">
        <v>0</v>
      </c>
      <c r="AF59" t="s">
        <v>282</v>
      </c>
      <c r="AG59" t="s">
        <v>282</v>
      </c>
      <c r="AH59" t="s">
        <v>282</v>
      </c>
      <c r="AI59" t="s">
        <v>282</v>
      </c>
      <c r="AJ59" t="s">
        <v>282</v>
      </c>
      <c r="AK59" t="s">
        <v>282</v>
      </c>
      <c r="AL59" t="s">
        <v>282</v>
      </c>
      <c r="AM59" t="s">
        <v>282</v>
      </c>
      <c r="AN59" t="s">
        <v>282</v>
      </c>
      <c r="AO59" t="s">
        <v>282</v>
      </c>
      <c r="AP59" t="s">
        <v>282</v>
      </c>
      <c r="AQ59" t="s">
        <v>282</v>
      </c>
      <c r="AR59" t="s">
        <v>282</v>
      </c>
      <c r="AS59" t="s">
        <v>282</v>
      </c>
      <c r="AT59" t="s">
        <v>282</v>
      </c>
      <c r="AU59">
        <v>0.33939999999999998</v>
      </c>
      <c r="AV59">
        <v>0</v>
      </c>
      <c r="AW59">
        <v>0</v>
      </c>
      <c r="AX59">
        <v>0</v>
      </c>
      <c r="AY59">
        <v>0</v>
      </c>
      <c r="AZ59">
        <v>0</v>
      </c>
      <c r="BA59" t="s">
        <v>282</v>
      </c>
      <c r="BB59" t="s">
        <v>282</v>
      </c>
      <c r="BC59" t="s">
        <v>282</v>
      </c>
      <c r="BD59" t="s">
        <v>282</v>
      </c>
      <c r="BE59" t="s">
        <v>282</v>
      </c>
      <c r="BF59" t="s">
        <v>282</v>
      </c>
      <c r="BG59" t="s">
        <v>282</v>
      </c>
      <c r="BH59" t="s">
        <v>282</v>
      </c>
      <c r="BI59" t="s">
        <v>282</v>
      </c>
      <c r="BJ59" t="s">
        <v>282</v>
      </c>
      <c r="BK59" t="s">
        <v>282</v>
      </c>
      <c r="BL59" t="s">
        <v>282</v>
      </c>
      <c r="BM59" t="s">
        <v>282</v>
      </c>
      <c r="BN59" t="s">
        <v>282</v>
      </c>
      <c r="BO59" t="s">
        <v>282</v>
      </c>
      <c r="BP59" t="s">
        <v>282</v>
      </c>
      <c r="BQ59" t="s">
        <v>282</v>
      </c>
      <c r="BR59" t="s">
        <v>282</v>
      </c>
      <c r="BS59" t="s">
        <v>282</v>
      </c>
      <c r="BT59" t="s">
        <v>282</v>
      </c>
      <c r="BU59" t="s">
        <v>282</v>
      </c>
      <c r="BV59" t="s">
        <v>282</v>
      </c>
      <c r="BW59" t="s">
        <v>282</v>
      </c>
      <c r="BX59" t="s">
        <v>282</v>
      </c>
      <c r="BY59" t="s">
        <v>282</v>
      </c>
      <c r="BZ59" t="s">
        <v>282</v>
      </c>
      <c r="CA59" t="s">
        <v>282</v>
      </c>
      <c r="CB59" t="s">
        <v>282</v>
      </c>
      <c r="CC59" t="s">
        <v>282</v>
      </c>
      <c r="CD59" t="s">
        <v>282</v>
      </c>
      <c r="CE59" t="s">
        <v>282</v>
      </c>
      <c r="CF59" t="s">
        <v>282</v>
      </c>
      <c r="CG59" t="s">
        <v>282</v>
      </c>
      <c r="CH59" t="s">
        <v>282</v>
      </c>
      <c r="CI59" t="s">
        <v>282</v>
      </c>
      <c r="CJ59" t="s">
        <v>282</v>
      </c>
      <c r="CK59" t="s">
        <v>282</v>
      </c>
      <c r="CL59" t="s">
        <v>282</v>
      </c>
      <c r="CM59" t="s">
        <v>282</v>
      </c>
      <c r="CN59" t="s">
        <v>282</v>
      </c>
      <c r="CO59" t="s">
        <v>282</v>
      </c>
      <c r="CP59" t="s">
        <v>282</v>
      </c>
      <c r="CQ59" t="s">
        <v>282</v>
      </c>
      <c r="CR59" t="s">
        <v>282</v>
      </c>
      <c r="CS59" t="s">
        <v>282</v>
      </c>
      <c r="CT59" t="s">
        <v>282</v>
      </c>
      <c r="CU59" t="s">
        <v>282</v>
      </c>
      <c r="CV59" t="s">
        <v>282</v>
      </c>
      <c r="CW59" t="s">
        <v>282</v>
      </c>
      <c r="CX59" t="s">
        <v>282</v>
      </c>
      <c r="CY59" t="s">
        <v>282</v>
      </c>
      <c r="CZ59" t="s">
        <v>282</v>
      </c>
      <c r="DA59" t="s">
        <v>282</v>
      </c>
      <c r="DB59" t="s">
        <v>282</v>
      </c>
      <c r="DC59" t="s">
        <v>282</v>
      </c>
      <c r="DD59" t="s">
        <v>282</v>
      </c>
      <c r="DE59" t="s">
        <v>282</v>
      </c>
      <c r="DF59" t="s">
        <v>282</v>
      </c>
      <c r="DG59" t="s">
        <v>282</v>
      </c>
      <c r="DH59" t="s">
        <v>282</v>
      </c>
      <c r="DI59" t="s">
        <v>282</v>
      </c>
      <c r="DJ59" t="s">
        <v>282</v>
      </c>
      <c r="DK59" t="s">
        <v>282</v>
      </c>
      <c r="DL59" t="s">
        <v>282</v>
      </c>
      <c r="DM59" t="s">
        <v>282</v>
      </c>
      <c r="DN59" t="s">
        <v>282</v>
      </c>
      <c r="DO59" t="s">
        <v>282</v>
      </c>
      <c r="DP59" t="s">
        <v>282</v>
      </c>
      <c r="DQ59" t="s">
        <v>282</v>
      </c>
      <c r="DR59" t="s">
        <v>282</v>
      </c>
      <c r="DS59" t="s">
        <v>282</v>
      </c>
      <c r="DT59" t="s">
        <v>282</v>
      </c>
      <c r="DU59" t="s">
        <v>282</v>
      </c>
      <c r="DV59" t="s">
        <v>282</v>
      </c>
      <c r="DW59" t="s">
        <v>282</v>
      </c>
      <c r="DX59" t="s">
        <v>282</v>
      </c>
      <c r="DY59" t="s">
        <v>282</v>
      </c>
      <c r="DZ59" t="s">
        <v>282</v>
      </c>
      <c r="EA59" t="s">
        <v>282</v>
      </c>
      <c r="EB59" t="s">
        <v>282</v>
      </c>
      <c r="EC59" t="s">
        <v>282</v>
      </c>
      <c r="ED59" t="s">
        <v>282</v>
      </c>
      <c r="EE59" t="s">
        <v>282</v>
      </c>
      <c r="EF59" t="s">
        <v>282</v>
      </c>
      <c r="EG59" t="s">
        <v>282</v>
      </c>
      <c r="EH59" t="s">
        <v>282</v>
      </c>
      <c r="EI59" t="s">
        <v>282</v>
      </c>
      <c r="EJ59" t="s">
        <v>282</v>
      </c>
    </row>
    <row r="60" spans="1:140">
      <c r="A60" t="s">
        <v>59</v>
      </c>
      <c r="B60" t="s">
        <v>282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282</v>
      </c>
      <c r="I60" t="s">
        <v>282</v>
      </c>
      <c r="J60" t="s">
        <v>282</v>
      </c>
      <c r="K60" t="s">
        <v>282</v>
      </c>
      <c r="L60" t="s">
        <v>282</v>
      </c>
      <c r="M60" t="s">
        <v>282</v>
      </c>
      <c r="N60" t="s">
        <v>282</v>
      </c>
      <c r="O60">
        <v>-0.12602095672146901</v>
      </c>
      <c r="P60" t="s">
        <v>282</v>
      </c>
      <c r="Q60" t="s">
        <v>282</v>
      </c>
      <c r="R60" t="s">
        <v>282</v>
      </c>
      <c r="S60" t="s">
        <v>282</v>
      </c>
      <c r="T60" t="s">
        <v>282</v>
      </c>
      <c r="U60" t="s">
        <v>282</v>
      </c>
      <c r="V60" t="s">
        <v>282</v>
      </c>
      <c r="W60" t="s">
        <v>282</v>
      </c>
      <c r="X60" t="s">
        <v>282</v>
      </c>
      <c r="Y60" t="s">
        <v>282</v>
      </c>
      <c r="Z60" t="s">
        <v>282</v>
      </c>
      <c r="AA60">
        <v>0</v>
      </c>
      <c r="AB60">
        <v>0.24</v>
      </c>
      <c r="AC60" t="s">
        <v>282</v>
      </c>
      <c r="AD60" t="s">
        <v>282</v>
      </c>
      <c r="AE60">
        <v>0</v>
      </c>
      <c r="AF60" t="s">
        <v>282</v>
      </c>
      <c r="AG60" t="s">
        <v>282</v>
      </c>
      <c r="AH60" t="s">
        <v>282</v>
      </c>
      <c r="AI60" t="s">
        <v>282</v>
      </c>
      <c r="AJ60" t="s">
        <v>282</v>
      </c>
      <c r="AK60" t="s">
        <v>282</v>
      </c>
      <c r="AL60" t="s">
        <v>282</v>
      </c>
      <c r="AM60" t="s">
        <v>282</v>
      </c>
      <c r="AN60" t="s">
        <v>282</v>
      </c>
      <c r="AO60" t="s">
        <v>282</v>
      </c>
      <c r="AP60" t="s">
        <v>282</v>
      </c>
      <c r="AQ60" t="s">
        <v>282</v>
      </c>
      <c r="AR60" t="s">
        <v>282</v>
      </c>
      <c r="AS60" t="s">
        <v>282</v>
      </c>
      <c r="AT60" t="s">
        <v>282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 t="s">
        <v>282</v>
      </c>
      <c r="BB60" t="s">
        <v>282</v>
      </c>
      <c r="BC60" t="s">
        <v>282</v>
      </c>
      <c r="BD60" t="s">
        <v>282</v>
      </c>
      <c r="BE60" t="s">
        <v>282</v>
      </c>
      <c r="BF60" t="s">
        <v>282</v>
      </c>
      <c r="BG60" t="s">
        <v>282</v>
      </c>
      <c r="BH60" t="s">
        <v>282</v>
      </c>
      <c r="BI60" t="s">
        <v>282</v>
      </c>
      <c r="BJ60" t="s">
        <v>282</v>
      </c>
      <c r="BK60" t="s">
        <v>282</v>
      </c>
      <c r="BL60" t="s">
        <v>282</v>
      </c>
      <c r="BM60" t="s">
        <v>282</v>
      </c>
      <c r="BN60" t="s">
        <v>282</v>
      </c>
      <c r="BO60" t="s">
        <v>282</v>
      </c>
      <c r="BP60" t="s">
        <v>282</v>
      </c>
      <c r="BQ60" t="s">
        <v>282</v>
      </c>
      <c r="BR60" t="s">
        <v>282</v>
      </c>
      <c r="BS60" t="s">
        <v>282</v>
      </c>
      <c r="BT60" t="s">
        <v>282</v>
      </c>
      <c r="BU60" t="s">
        <v>282</v>
      </c>
      <c r="BV60" t="s">
        <v>282</v>
      </c>
      <c r="BW60" t="s">
        <v>282</v>
      </c>
      <c r="BX60" t="s">
        <v>282</v>
      </c>
      <c r="BY60" t="s">
        <v>282</v>
      </c>
      <c r="BZ60" t="s">
        <v>282</v>
      </c>
      <c r="CA60" t="s">
        <v>282</v>
      </c>
      <c r="CB60" t="s">
        <v>282</v>
      </c>
      <c r="CC60" t="s">
        <v>282</v>
      </c>
      <c r="CD60" t="s">
        <v>282</v>
      </c>
      <c r="CE60" t="s">
        <v>282</v>
      </c>
      <c r="CF60" t="s">
        <v>282</v>
      </c>
      <c r="CG60" t="s">
        <v>282</v>
      </c>
      <c r="CH60" t="s">
        <v>282</v>
      </c>
      <c r="CI60" t="s">
        <v>282</v>
      </c>
      <c r="CJ60" t="s">
        <v>282</v>
      </c>
      <c r="CK60" t="s">
        <v>282</v>
      </c>
      <c r="CL60" t="s">
        <v>282</v>
      </c>
      <c r="CM60" t="s">
        <v>282</v>
      </c>
      <c r="CN60" t="s">
        <v>282</v>
      </c>
      <c r="CO60" t="s">
        <v>282</v>
      </c>
      <c r="CP60" t="s">
        <v>282</v>
      </c>
      <c r="CQ60" t="s">
        <v>282</v>
      </c>
      <c r="CR60" t="s">
        <v>282</v>
      </c>
      <c r="CS60" t="s">
        <v>282</v>
      </c>
      <c r="CT60" t="s">
        <v>282</v>
      </c>
      <c r="CU60" t="s">
        <v>282</v>
      </c>
      <c r="CV60" t="s">
        <v>282</v>
      </c>
      <c r="CW60" t="s">
        <v>282</v>
      </c>
      <c r="CX60" t="s">
        <v>282</v>
      </c>
      <c r="CY60" t="s">
        <v>282</v>
      </c>
      <c r="CZ60" t="s">
        <v>282</v>
      </c>
      <c r="DA60" t="s">
        <v>282</v>
      </c>
      <c r="DB60" t="s">
        <v>282</v>
      </c>
      <c r="DC60" t="s">
        <v>282</v>
      </c>
      <c r="DD60" t="s">
        <v>282</v>
      </c>
      <c r="DE60" t="s">
        <v>282</v>
      </c>
      <c r="DF60" t="s">
        <v>282</v>
      </c>
      <c r="DG60" t="s">
        <v>282</v>
      </c>
      <c r="DH60" t="s">
        <v>282</v>
      </c>
      <c r="DI60" t="s">
        <v>282</v>
      </c>
      <c r="DJ60" t="s">
        <v>282</v>
      </c>
      <c r="DK60" t="s">
        <v>282</v>
      </c>
      <c r="DL60" t="s">
        <v>282</v>
      </c>
      <c r="DM60" t="s">
        <v>282</v>
      </c>
      <c r="DN60" t="s">
        <v>282</v>
      </c>
      <c r="DO60" t="s">
        <v>282</v>
      </c>
      <c r="DP60" t="s">
        <v>282</v>
      </c>
      <c r="DQ60" t="s">
        <v>282</v>
      </c>
      <c r="DR60" t="s">
        <v>282</v>
      </c>
      <c r="DS60" t="s">
        <v>282</v>
      </c>
      <c r="DT60" t="s">
        <v>282</v>
      </c>
      <c r="DU60" t="s">
        <v>282</v>
      </c>
      <c r="DV60" t="s">
        <v>282</v>
      </c>
      <c r="DW60" t="s">
        <v>282</v>
      </c>
      <c r="DX60" t="s">
        <v>282</v>
      </c>
      <c r="DY60" t="s">
        <v>282</v>
      </c>
      <c r="DZ60" t="s">
        <v>282</v>
      </c>
      <c r="EA60" t="s">
        <v>282</v>
      </c>
      <c r="EB60" t="s">
        <v>282</v>
      </c>
      <c r="EC60" t="s">
        <v>282</v>
      </c>
      <c r="ED60" t="s">
        <v>282</v>
      </c>
      <c r="EE60" t="s">
        <v>282</v>
      </c>
      <c r="EF60" t="s">
        <v>282</v>
      </c>
      <c r="EG60" t="s">
        <v>282</v>
      </c>
      <c r="EH60" t="s">
        <v>282</v>
      </c>
      <c r="EI60" t="s">
        <v>282</v>
      </c>
      <c r="EJ60" t="s">
        <v>282</v>
      </c>
    </row>
    <row r="61" spans="1:140">
      <c r="A61" t="s">
        <v>60</v>
      </c>
      <c r="B61" t="s">
        <v>282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282</v>
      </c>
      <c r="I61" t="s">
        <v>282</v>
      </c>
      <c r="J61" t="s">
        <v>282</v>
      </c>
      <c r="K61" t="s">
        <v>282</v>
      </c>
      <c r="L61" t="s">
        <v>282</v>
      </c>
      <c r="M61" t="s">
        <v>282</v>
      </c>
      <c r="N61" t="s">
        <v>282</v>
      </c>
      <c r="O61">
        <v>-0.12602095672146901</v>
      </c>
      <c r="P61" t="s">
        <v>282</v>
      </c>
      <c r="Q61" t="s">
        <v>282</v>
      </c>
      <c r="R61" t="s">
        <v>282</v>
      </c>
      <c r="S61" t="s">
        <v>282</v>
      </c>
      <c r="T61" t="s">
        <v>282</v>
      </c>
      <c r="U61" t="s">
        <v>282</v>
      </c>
      <c r="V61" t="s">
        <v>282</v>
      </c>
      <c r="W61" t="s">
        <v>282</v>
      </c>
      <c r="X61" t="s">
        <v>282</v>
      </c>
      <c r="Y61" t="s">
        <v>282</v>
      </c>
      <c r="Z61" t="s">
        <v>282</v>
      </c>
      <c r="AA61">
        <v>0</v>
      </c>
      <c r="AB61">
        <v>0.24</v>
      </c>
      <c r="AC61" t="s">
        <v>282</v>
      </c>
      <c r="AD61" t="s">
        <v>282</v>
      </c>
      <c r="AE61">
        <v>0</v>
      </c>
      <c r="AF61" t="s">
        <v>282</v>
      </c>
      <c r="AG61" t="s">
        <v>282</v>
      </c>
      <c r="AH61" t="s">
        <v>282</v>
      </c>
      <c r="AI61" t="s">
        <v>282</v>
      </c>
      <c r="AJ61" t="s">
        <v>282</v>
      </c>
      <c r="AK61" t="s">
        <v>282</v>
      </c>
      <c r="AL61" t="s">
        <v>282</v>
      </c>
      <c r="AM61" t="s">
        <v>282</v>
      </c>
      <c r="AN61" t="s">
        <v>282</v>
      </c>
      <c r="AO61" t="s">
        <v>282</v>
      </c>
      <c r="AP61" t="s">
        <v>282</v>
      </c>
      <c r="AQ61" t="s">
        <v>282</v>
      </c>
      <c r="AR61" t="s">
        <v>282</v>
      </c>
      <c r="AS61" t="s">
        <v>282</v>
      </c>
      <c r="AT61" t="s">
        <v>282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 t="s">
        <v>282</v>
      </c>
      <c r="BB61" t="s">
        <v>282</v>
      </c>
      <c r="BC61" t="s">
        <v>282</v>
      </c>
      <c r="BD61" t="s">
        <v>282</v>
      </c>
      <c r="BE61" t="s">
        <v>282</v>
      </c>
      <c r="BF61" t="s">
        <v>282</v>
      </c>
      <c r="BG61" t="s">
        <v>282</v>
      </c>
      <c r="BH61" t="s">
        <v>282</v>
      </c>
      <c r="BI61" t="s">
        <v>282</v>
      </c>
      <c r="BJ61" t="s">
        <v>282</v>
      </c>
      <c r="BK61" t="s">
        <v>282</v>
      </c>
      <c r="BL61" t="s">
        <v>282</v>
      </c>
      <c r="BM61" t="s">
        <v>282</v>
      </c>
      <c r="BN61" t="s">
        <v>282</v>
      </c>
      <c r="BO61" t="s">
        <v>282</v>
      </c>
      <c r="BP61" t="s">
        <v>282</v>
      </c>
      <c r="BQ61" t="s">
        <v>282</v>
      </c>
      <c r="BR61" t="s">
        <v>282</v>
      </c>
      <c r="BS61" t="s">
        <v>282</v>
      </c>
      <c r="BT61" t="s">
        <v>282</v>
      </c>
      <c r="BU61" t="s">
        <v>282</v>
      </c>
      <c r="BV61" t="s">
        <v>282</v>
      </c>
      <c r="BW61" t="s">
        <v>282</v>
      </c>
      <c r="BX61" t="s">
        <v>282</v>
      </c>
      <c r="BY61" t="s">
        <v>282</v>
      </c>
      <c r="BZ61" t="s">
        <v>282</v>
      </c>
      <c r="CA61" t="s">
        <v>282</v>
      </c>
      <c r="CB61" t="s">
        <v>282</v>
      </c>
      <c r="CC61" t="s">
        <v>282</v>
      </c>
      <c r="CD61" t="s">
        <v>282</v>
      </c>
      <c r="CE61" t="s">
        <v>282</v>
      </c>
      <c r="CF61" t="s">
        <v>282</v>
      </c>
      <c r="CG61" t="s">
        <v>282</v>
      </c>
      <c r="CH61" t="s">
        <v>282</v>
      </c>
      <c r="CI61" t="s">
        <v>282</v>
      </c>
      <c r="CJ61" t="s">
        <v>282</v>
      </c>
      <c r="CK61" t="s">
        <v>282</v>
      </c>
      <c r="CL61" t="s">
        <v>282</v>
      </c>
      <c r="CM61" t="s">
        <v>282</v>
      </c>
      <c r="CN61" t="s">
        <v>282</v>
      </c>
      <c r="CO61" t="s">
        <v>282</v>
      </c>
      <c r="CP61" t="s">
        <v>282</v>
      </c>
      <c r="CQ61" t="s">
        <v>282</v>
      </c>
      <c r="CR61" t="s">
        <v>282</v>
      </c>
      <c r="CS61" t="s">
        <v>282</v>
      </c>
      <c r="CT61" t="s">
        <v>282</v>
      </c>
      <c r="CU61" t="s">
        <v>282</v>
      </c>
      <c r="CV61" t="s">
        <v>282</v>
      </c>
      <c r="CW61" t="s">
        <v>282</v>
      </c>
      <c r="CX61" t="s">
        <v>282</v>
      </c>
      <c r="CY61" t="s">
        <v>282</v>
      </c>
      <c r="CZ61" t="s">
        <v>282</v>
      </c>
      <c r="DA61" t="s">
        <v>282</v>
      </c>
      <c r="DB61" t="s">
        <v>282</v>
      </c>
      <c r="DC61" t="s">
        <v>282</v>
      </c>
      <c r="DD61" t="s">
        <v>282</v>
      </c>
      <c r="DE61" t="s">
        <v>282</v>
      </c>
      <c r="DF61" t="s">
        <v>282</v>
      </c>
      <c r="DG61" t="s">
        <v>282</v>
      </c>
      <c r="DH61" t="s">
        <v>282</v>
      </c>
      <c r="DI61" t="s">
        <v>282</v>
      </c>
      <c r="DJ61" t="s">
        <v>282</v>
      </c>
      <c r="DK61" t="s">
        <v>282</v>
      </c>
      <c r="DL61" t="s">
        <v>282</v>
      </c>
      <c r="DM61" t="s">
        <v>282</v>
      </c>
      <c r="DN61" t="s">
        <v>282</v>
      </c>
      <c r="DO61" t="s">
        <v>282</v>
      </c>
      <c r="DP61" t="s">
        <v>282</v>
      </c>
      <c r="DQ61" t="s">
        <v>282</v>
      </c>
      <c r="DR61" t="s">
        <v>282</v>
      </c>
      <c r="DS61" t="s">
        <v>282</v>
      </c>
      <c r="DT61" t="s">
        <v>282</v>
      </c>
      <c r="DU61" t="s">
        <v>282</v>
      </c>
      <c r="DV61" t="s">
        <v>282</v>
      </c>
      <c r="DW61" t="s">
        <v>282</v>
      </c>
      <c r="DX61" t="s">
        <v>282</v>
      </c>
      <c r="DY61" t="s">
        <v>282</v>
      </c>
      <c r="DZ61" t="s">
        <v>282</v>
      </c>
      <c r="EA61" t="s">
        <v>282</v>
      </c>
      <c r="EB61" t="s">
        <v>282</v>
      </c>
      <c r="EC61" t="s">
        <v>282</v>
      </c>
      <c r="ED61" t="s">
        <v>282</v>
      </c>
      <c r="EE61" t="s">
        <v>282</v>
      </c>
      <c r="EF61" t="s">
        <v>282</v>
      </c>
      <c r="EG61" t="s">
        <v>282</v>
      </c>
      <c r="EH61" t="s">
        <v>282</v>
      </c>
      <c r="EI61" t="s">
        <v>282</v>
      </c>
      <c r="EJ61" t="s">
        <v>282</v>
      </c>
    </row>
    <row r="62" spans="1:140">
      <c r="A62" t="s">
        <v>103</v>
      </c>
      <c r="B62" t="s">
        <v>282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282</v>
      </c>
      <c r="I62" t="s">
        <v>282</v>
      </c>
      <c r="J62" t="s">
        <v>282</v>
      </c>
      <c r="K62" t="s">
        <v>282</v>
      </c>
      <c r="L62" t="s">
        <v>282</v>
      </c>
      <c r="M62" t="s">
        <v>282</v>
      </c>
      <c r="N62" t="s">
        <v>282</v>
      </c>
      <c r="O62">
        <v>-0.12602095672146901</v>
      </c>
      <c r="P62" t="s">
        <v>282</v>
      </c>
      <c r="Q62" t="s">
        <v>282</v>
      </c>
      <c r="R62" t="s">
        <v>282</v>
      </c>
      <c r="S62" t="s">
        <v>282</v>
      </c>
      <c r="T62" t="s">
        <v>282</v>
      </c>
      <c r="U62" t="s">
        <v>282</v>
      </c>
      <c r="V62" t="s">
        <v>282</v>
      </c>
      <c r="W62" t="s">
        <v>282</v>
      </c>
      <c r="X62" t="s">
        <v>282</v>
      </c>
      <c r="Y62" t="s">
        <v>282</v>
      </c>
      <c r="Z62" t="s">
        <v>282</v>
      </c>
      <c r="AA62">
        <v>0</v>
      </c>
      <c r="AB62">
        <v>0.24</v>
      </c>
      <c r="AC62" t="s">
        <v>282</v>
      </c>
      <c r="AD62" t="s">
        <v>282</v>
      </c>
      <c r="AE62">
        <v>0</v>
      </c>
      <c r="AF62" t="s">
        <v>282</v>
      </c>
      <c r="AG62" t="s">
        <v>282</v>
      </c>
      <c r="AH62" t="s">
        <v>282</v>
      </c>
      <c r="AI62" t="s">
        <v>282</v>
      </c>
      <c r="AJ62" t="s">
        <v>282</v>
      </c>
      <c r="AK62" t="s">
        <v>282</v>
      </c>
      <c r="AL62" t="s">
        <v>282</v>
      </c>
      <c r="AM62" t="s">
        <v>282</v>
      </c>
      <c r="AN62" t="s">
        <v>282</v>
      </c>
      <c r="AO62" t="s">
        <v>282</v>
      </c>
      <c r="AP62" t="s">
        <v>282</v>
      </c>
      <c r="AQ62" t="s">
        <v>282</v>
      </c>
      <c r="AR62" t="s">
        <v>282</v>
      </c>
      <c r="AS62" t="s">
        <v>282</v>
      </c>
      <c r="AT62" t="s">
        <v>282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 t="s">
        <v>282</v>
      </c>
      <c r="BB62" t="s">
        <v>282</v>
      </c>
      <c r="BC62" t="s">
        <v>282</v>
      </c>
      <c r="BD62" t="s">
        <v>282</v>
      </c>
      <c r="BE62" t="s">
        <v>282</v>
      </c>
      <c r="BF62" t="s">
        <v>282</v>
      </c>
      <c r="BG62" t="s">
        <v>282</v>
      </c>
      <c r="BH62" t="s">
        <v>282</v>
      </c>
      <c r="BI62" t="s">
        <v>282</v>
      </c>
      <c r="BJ62" t="s">
        <v>282</v>
      </c>
      <c r="BK62" t="s">
        <v>282</v>
      </c>
      <c r="BL62" t="s">
        <v>282</v>
      </c>
      <c r="BM62" t="s">
        <v>282</v>
      </c>
      <c r="BN62" t="s">
        <v>282</v>
      </c>
      <c r="BO62" t="s">
        <v>282</v>
      </c>
      <c r="BP62" t="s">
        <v>282</v>
      </c>
      <c r="BQ62" t="s">
        <v>282</v>
      </c>
      <c r="BR62" t="s">
        <v>282</v>
      </c>
      <c r="BS62" t="s">
        <v>282</v>
      </c>
      <c r="BT62" t="s">
        <v>282</v>
      </c>
      <c r="BU62" t="s">
        <v>282</v>
      </c>
      <c r="BV62" t="s">
        <v>282</v>
      </c>
      <c r="BW62" t="s">
        <v>282</v>
      </c>
      <c r="BX62" t="s">
        <v>282</v>
      </c>
      <c r="BY62" t="s">
        <v>282</v>
      </c>
      <c r="BZ62" t="s">
        <v>282</v>
      </c>
      <c r="CA62" t="s">
        <v>282</v>
      </c>
      <c r="CB62" t="s">
        <v>282</v>
      </c>
      <c r="CC62" t="s">
        <v>282</v>
      </c>
      <c r="CD62" t="s">
        <v>282</v>
      </c>
      <c r="CE62" t="s">
        <v>282</v>
      </c>
      <c r="CF62" t="s">
        <v>282</v>
      </c>
      <c r="CG62" t="s">
        <v>282</v>
      </c>
      <c r="CH62" t="s">
        <v>282</v>
      </c>
      <c r="CI62" t="s">
        <v>282</v>
      </c>
      <c r="CJ62" t="s">
        <v>282</v>
      </c>
      <c r="CK62" t="s">
        <v>282</v>
      </c>
      <c r="CL62" t="s">
        <v>282</v>
      </c>
      <c r="CM62" t="s">
        <v>282</v>
      </c>
      <c r="CN62" t="s">
        <v>282</v>
      </c>
      <c r="CO62" t="s">
        <v>282</v>
      </c>
      <c r="CP62" t="s">
        <v>282</v>
      </c>
      <c r="CQ62" t="s">
        <v>282</v>
      </c>
      <c r="CR62" t="s">
        <v>282</v>
      </c>
      <c r="CS62" t="s">
        <v>282</v>
      </c>
      <c r="CT62" t="s">
        <v>282</v>
      </c>
      <c r="CU62" t="s">
        <v>282</v>
      </c>
      <c r="CV62" t="s">
        <v>282</v>
      </c>
      <c r="CW62" t="s">
        <v>282</v>
      </c>
      <c r="CX62" t="s">
        <v>282</v>
      </c>
      <c r="CY62" t="s">
        <v>282</v>
      </c>
      <c r="CZ62" t="s">
        <v>282</v>
      </c>
      <c r="DA62" t="s">
        <v>282</v>
      </c>
      <c r="DB62" t="s">
        <v>282</v>
      </c>
      <c r="DC62" t="s">
        <v>282</v>
      </c>
      <c r="DD62" t="s">
        <v>282</v>
      </c>
      <c r="DE62" t="s">
        <v>282</v>
      </c>
      <c r="DF62" t="s">
        <v>282</v>
      </c>
      <c r="DG62" t="s">
        <v>282</v>
      </c>
      <c r="DH62" t="s">
        <v>282</v>
      </c>
      <c r="DI62" t="s">
        <v>282</v>
      </c>
      <c r="DJ62" t="s">
        <v>282</v>
      </c>
      <c r="DK62" t="s">
        <v>282</v>
      </c>
      <c r="DL62" t="s">
        <v>282</v>
      </c>
      <c r="DM62" t="s">
        <v>282</v>
      </c>
      <c r="DN62" t="s">
        <v>282</v>
      </c>
      <c r="DO62" t="s">
        <v>282</v>
      </c>
      <c r="DP62" t="s">
        <v>282</v>
      </c>
      <c r="DQ62" t="s">
        <v>282</v>
      </c>
      <c r="DR62" t="s">
        <v>282</v>
      </c>
      <c r="DS62" t="s">
        <v>282</v>
      </c>
      <c r="DT62" t="s">
        <v>282</v>
      </c>
      <c r="DU62" t="s">
        <v>282</v>
      </c>
      <c r="DV62" t="s">
        <v>282</v>
      </c>
      <c r="DW62" t="s">
        <v>282</v>
      </c>
      <c r="DX62" t="s">
        <v>282</v>
      </c>
      <c r="DY62" t="s">
        <v>282</v>
      </c>
      <c r="DZ62" t="s">
        <v>282</v>
      </c>
      <c r="EA62" t="s">
        <v>282</v>
      </c>
      <c r="EB62" t="s">
        <v>282</v>
      </c>
      <c r="EC62" t="s">
        <v>282</v>
      </c>
      <c r="ED62" t="s">
        <v>282</v>
      </c>
      <c r="EE62" t="s">
        <v>282</v>
      </c>
      <c r="EF62" t="s">
        <v>282</v>
      </c>
      <c r="EG62" t="s">
        <v>282</v>
      </c>
      <c r="EH62" t="s">
        <v>282</v>
      </c>
      <c r="EI62" t="s">
        <v>282</v>
      </c>
      <c r="EJ62" t="s">
        <v>282</v>
      </c>
    </row>
    <row r="63" spans="1:140">
      <c r="A63" t="s">
        <v>61</v>
      </c>
      <c r="B63" t="s">
        <v>282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282</v>
      </c>
      <c r="I63">
        <v>4.4999999999999998E-2</v>
      </c>
      <c r="J63" t="s">
        <v>282</v>
      </c>
      <c r="K63" t="s">
        <v>282</v>
      </c>
      <c r="L63" t="s">
        <v>282</v>
      </c>
      <c r="M63" t="s">
        <v>282</v>
      </c>
      <c r="N63" t="s">
        <v>282</v>
      </c>
      <c r="O63">
        <v>-0.12602095672146901</v>
      </c>
      <c r="P63" t="s">
        <v>282</v>
      </c>
      <c r="Q63" t="s">
        <v>282</v>
      </c>
      <c r="R63" t="s">
        <v>282</v>
      </c>
      <c r="S63" t="s">
        <v>282</v>
      </c>
      <c r="T63" t="s">
        <v>282</v>
      </c>
      <c r="U63" t="s">
        <v>282</v>
      </c>
      <c r="V63" t="s">
        <v>282</v>
      </c>
      <c r="W63" t="s">
        <v>282</v>
      </c>
      <c r="X63" t="s">
        <v>282</v>
      </c>
      <c r="Y63" t="s">
        <v>282</v>
      </c>
      <c r="Z63" t="s">
        <v>282</v>
      </c>
      <c r="AA63">
        <v>0</v>
      </c>
      <c r="AB63">
        <v>0.24</v>
      </c>
      <c r="AC63" t="s">
        <v>282</v>
      </c>
      <c r="AD63" t="s">
        <v>282</v>
      </c>
      <c r="AE63">
        <v>0</v>
      </c>
      <c r="AF63" t="s">
        <v>282</v>
      </c>
      <c r="AG63" t="s">
        <v>282</v>
      </c>
      <c r="AH63" t="s">
        <v>282</v>
      </c>
      <c r="AI63" t="s">
        <v>282</v>
      </c>
      <c r="AJ63" t="s">
        <v>282</v>
      </c>
      <c r="AK63" t="s">
        <v>282</v>
      </c>
      <c r="AL63" t="s">
        <v>282</v>
      </c>
      <c r="AM63" t="s">
        <v>282</v>
      </c>
      <c r="AN63" t="s">
        <v>282</v>
      </c>
      <c r="AO63" t="s">
        <v>282</v>
      </c>
      <c r="AP63" t="s">
        <v>282</v>
      </c>
      <c r="AQ63" t="s">
        <v>282</v>
      </c>
      <c r="AR63" t="s">
        <v>282</v>
      </c>
      <c r="AS63" t="s">
        <v>282</v>
      </c>
      <c r="AT63" t="s">
        <v>282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 t="s">
        <v>282</v>
      </c>
      <c r="BB63" t="s">
        <v>282</v>
      </c>
      <c r="BC63" t="s">
        <v>282</v>
      </c>
      <c r="BD63" t="s">
        <v>282</v>
      </c>
      <c r="BE63" t="s">
        <v>282</v>
      </c>
      <c r="BF63" t="s">
        <v>282</v>
      </c>
      <c r="BG63" t="s">
        <v>282</v>
      </c>
      <c r="BH63" t="s">
        <v>282</v>
      </c>
      <c r="BI63" t="s">
        <v>282</v>
      </c>
      <c r="BJ63" t="s">
        <v>282</v>
      </c>
      <c r="BK63" t="s">
        <v>282</v>
      </c>
      <c r="BL63" t="s">
        <v>282</v>
      </c>
      <c r="BM63" t="s">
        <v>282</v>
      </c>
      <c r="BN63" t="s">
        <v>282</v>
      </c>
      <c r="BO63" t="s">
        <v>282</v>
      </c>
      <c r="BP63" t="s">
        <v>282</v>
      </c>
      <c r="BQ63" t="s">
        <v>282</v>
      </c>
      <c r="BR63" t="s">
        <v>282</v>
      </c>
      <c r="BS63" t="s">
        <v>282</v>
      </c>
      <c r="BT63" t="s">
        <v>282</v>
      </c>
      <c r="BU63" t="s">
        <v>282</v>
      </c>
      <c r="BV63" t="s">
        <v>282</v>
      </c>
      <c r="BW63" t="s">
        <v>282</v>
      </c>
      <c r="BX63" t="s">
        <v>282</v>
      </c>
      <c r="BY63" t="s">
        <v>282</v>
      </c>
      <c r="BZ63" t="s">
        <v>282</v>
      </c>
      <c r="CA63" t="s">
        <v>282</v>
      </c>
      <c r="CB63" t="s">
        <v>282</v>
      </c>
      <c r="CC63" t="s">
        <v>282</v>
      </c>
      <c r="CD63" t="s">
        <v>282</v>
      </c>
      <c r="CE63" t="s">
        <v>282</v>
      </c>
      <c r="CF63" t="s">
        <v>282</v>
      </c>
      <c r="CG63" t="s">
        <v>282</v>
      </c>
      <c r="CH63" t="s">
        <v>282</v>
      </c>
      <c r="CI63" t="s">
        <v>282</v>
      </c>
      <c r="CJ63" t="s">
        <v>282</v>
      </c>
      <c r="CK63" t="s">
        <v>282</v>
      </c>
      <c r="CL63" t="s">
        <v>282</v>
      </c>
      <c r="CM63" t="s">
        <v>282</v>
      </c>
      <c r="CN63" t="s">
        <v>282</v>
      </c>
      <c r="CO63" t="s">
        <v>282</v>
      </c>
      <c r="CP63" t="s">
        <v>282</v>
      </c>
      <c r="CQ63" t="s">
        <v>282</v>
      </c>
      <c r="CR63" t="s">
        <v>282</v>
      </c>
      <c r="CS63" t="s">
        <v>282</v>
      </c>
      <c r="CT63" t="s">
        <v>282</v>
      </c>
      <c r="CU63" t="s">
        <v>282</v>
      </c>
      <c r="CV63" t="s">
        <v>282</v>
      </c>
      <c r="CW63" t="s">
        <v>282</v>
      </c>
      <c r="CX63" t="s">
        <v>282</v>
      </c>
      <c r="CY63" t="s">
        <v>282</v>
      </c>
      <c r="CZ63" t="s">
        <v>282</v>
      </c>
      <c r="DA63" t="s">
        <v>282</v>
      </c>
      <c r="DB63" t="s">
        <v>282</v>
      </c>
      <c r="DC63" t="s">
        <v>282</v>
      </c>
      <c r="DD63" t="s">
        <v>282</v>
      </c>
      <c r="DE63" t="s">
        <v>282</v>
      </c>
      <c r="DF63" t="s">
        <v>282</v>
      </c>
      <c r="DG63" t="s">
        <v>282</v>
      </c>
      <c r="DH63" t="s">
        <v>282</v>
      </c>
      <c r="DI63" t="s">
        <v>282</v>
      </c>
      <c r="DJ63" t="s">
        <v>282</v>
      </c>
      <c r="DK63" t="s">
        <v>282</v>
      </c>
      <c r="DL63" t="s">
        <v>282</v>
      </c>
      <c r="DM63" t="s">
        <v>282</v>
      </c>
      <c r="DN63" t="s">
        <v>282</v>
      </c>
      <c r="DO63" t="s">
        <v>282</v>
      </c>
      <c r="DP63" t="s">
        <v>282</v>
      </c>
      <c r="DQ63" t="s">
        <v>282</v>
      </c>
      <c r="DR63" t="s">
        <v>282</v>
      </c>
      <c r="DS63" t="s">
        <v>282</v>
      </c>
      <c r="DT63" t="s">
        <v>282</v>
      </c>
      <c r="DU63" t="s">
        <v>282</v>
      </c>
      <c r="DV63" t="s">
        <v>282</v>
      </c>
      <c r="DW63" t="s">
        <v>282</v>
      </c>
      <c r="DX63" t="s">
        <v>282</v>
      </c>
      <c r="DY63" t="s">
        <v>282</v>
      </c>
      <c r="DZ63" t="s">
        <v>282</v>
      </c>
      <c r="EA63" t="s">
        <v>282</v>
      </c>
      <c r="EB63" t="s">
        <v>282</v>
      </c>
      <c r="EC63" t="s">
        <v>282</v>
      </c>
      <c r="ED63" t="s">
        <v>282</v>
      </c>
      <c r="EE63" t="s">
        <v>282</v>
      </c>
      <c r="EF63" t="s">
        <v>282</v>
      </c>
      <c r="EG63" t="s">
        <v>282</v>
      </c>
      <c r="EH63" t="s">
        <v>282</v>
      </c>
      <c r="EI63" t="s">
        <v>282</v>
      </c>
      <c r="EJ63" t="s">
        <v>282</v>
      </c>
    </row>
    <row r="64" spans="1:140">
      <c r="A64" t="s">
        <v>63</v>
      </c>
      <c r="B64" t="s">
        <v>282</v>
      </c>
      <c r="C64" t="s">
        <v>282</v>
      </c>
      <c r="D64" t="s">
        <v>282</v>
      </c>
      <c r="E64" t="s">
        <v>282</v>
      </c>
      <c r="F64" t="s">
        <v>282</v>
      </c>
      <c r="G64" t="s">
        <v>282</v>
      </c>
      <c r="H64" t="s">
        <v>282</v>
      </c>
      <c r="I64" t="s">
        <v>282</v>
      </c>
      <c r="J64" t="s">
        <v>282</v>
      </c>
      <c r="K64" t="s">
        <v>282</v>
      </c>
      <c r="L64" t="s">
        <v>282</v>
      </c>
      <c r="M64" t="s">
        <v>282</v>
      </c>
      <c r="N64" t="s">
        <v>282</v>
      </c>
      <c r="O64" t="s">
        <v>282</v>
      </c>
      <c r="P64" t="s">
        <v>282</v>
      </c>
      <c r="Q64" t="s">
        <v>282</v>
      </c>
      <c r="R64" t="s">
        <v>282</v>
      </c>
      <c r="S64" t="s">
        <v>282</v>
      </c>
      <c r="T64" t="s">
        <v>282</v>
      </c>
      <c r="U64" t="s">
        <v>282</v>
      </c>
      <c r="V64" t="s">
        <v>282</v>
      </c>
      <c r="W64" t="s">
        <v>282</v>
      </c>
      <c r="X64" t="s">
        <v>282</v>
      </c>
      <c r="Y64" t="s">
        <v>282</v>
      </c>
      <c r="Z64" t="s">
        <v>282</v>
      </c>
      <c r="AA64">
        <v>0</v>
      </c>
      <c r="AB64" t="s">
        <v>282</v>
      </c>
      <c r="AC64" t="s">
        <v>282</v>
      </c>
      <c r="AD64" t="s">
        <v>282</v>
      </c>
      <c r="AE64" t="s">
        <v>282</v>
      </c>
      <c r="AF64" t="s">
        <v>282</v>
      </c>
      <c r="AG64" t="s">
        <v>282</v>
      </c>
      <c r="AH64" t="s">
        <v>282</v>
      </c>
      <c r="AI64" t="s">
        <v>282</v>
      </c>
      <c r="AJ64" t="s">
        <v>282</v>
      </c>
      <c r="AK64" t="s">
        <v>282</v>
      </c>
      <c r="AL64" t="s">
        <v>282</v>
      </c>
      <c r="AM64" t="s">
        <v>282</v>
      </c>
      <c r="AN64" t="s">
        <v>282</v>
      </c>
      <c r="AO64" t="s">
        <v>282</v>
      </c>
      <c r="AP64" t="s">
        <v>282</v>
      </c>
      <c r="AQ64" t="s">
        <v>282</v>
      </c>
      <c r="AR64" t="s">
        <v>282</v>
      </c>
      <c r="AS64" t="s">
        <v>282</v>
      </c>
      <c r="AT64" t="s">
        <v>282</v>
      </c>
      <c r="AU64" t="s">
        <v>282</v>
      </c>
      <c r="AV64" t="s">
        <v>282</v>
      </c>
      <c r="AW64" t="s">
        <v>282</v>
      </c>
      <c r="AX64" t="s">
        <v>282</v>
      </c>
      <c r="AY64">
        <v>0</v>
      </c>
      <c r="AZ64">
        <v>0</v>
      </c>
      <c r="BA64" t="s">
        <v>282</v>
      </c>
      <c r="BB64" t="s">
        <v>282</v>
      </c>
      <c r="BC64" t="s">
        <v>282</v>
      </c>
      <c r="BD64" t="s">
        <v>282</v>
      </c>
      <c r="BE64" t="s">
        <v>282</v>
      </c>
      <c r="BF64" t="s">
        <v>282</v>
      </c>
      <c r="BG64" t="s">
        <v>282</v>
      </c>
      <c r="BH64" t="s">
        <v>282</v>
      </c>
      <c r="BI64" t="s">
        <v>282</v>
      </c>
      <c r="BJ64" t="s">
        <v>282</v>
      </c>
      <c r="BK64" t="s">
        <v>282</v>
      </c>
      <c r="BL64" t="s">
        <v>282</v>
      </c>
      <c r="BM64" t="s">
        <v>282</v>
      </c>
      <c r="BN64" t="s">
        <v>282</v>
      </c>
      <c r="BO64" t="s">
        <v>282</v>
      </c>
      <c r="BP64" t="s">
        <v>282</v>
      </c>
      <c r="BQ64" t="s">
        <v>282</v>
      </c>
      <c r="BR64" t="s">
        <v>282</v>
      </c>
      <c r="BS64" t="s">
        <v>282</v>
      </c>
      <c r="BT64" t="s">
        <v>282</v>
      </c>
      <c r="BU64" t="s">
        <v>282</v>
      </c>
      <c r="BV64" t="s">
        <v>282</v>
      </c>
      <c r="BW64" t="s">
        <v>282</v>
      </c>
      <c r="BX64" t="s">
        <v>282</v>
      </c>
      <c r="BY64" t="s">
        <v>282</v>
      </c>
      <c r="BZ64" t="s">
        <v>282</v>
      </c>
      <c r="CA64" t="s">
        <v>282</v>
      </c>
      <c r="CB64" t="s">
        <v>282</v>
      </c>
      <c r="CC64" t="s">
        <v>282</v>
      </c>
      <c r="CD64" t="s">
        <v>282</v>
      </c>
      <c r="CE64" t="s">
        <v>282</v>
      </c>
      <c r="CF64" t="s">
        <v>282</v>
      </c>
      <c r="CG64" t="s">
        <v>282</v>
      </c>
      <c r="CH64" t="s">
        <v>282</v>
      </c>
      <c r="CI64" t="s">
        <v>282</v>
      </c>
      <c r="CJ64" t="s">
        <v>282</v>
      </c>
      <c r="CK64" t="s">
        <v>282</v>
      </c>
      <c r="CL64" t="s">
        <v>282</v>
      </c>
      <c r="CM64" t="s">
        <v>282</v>
      </c>
      <c r="CN64" t="s">
        <v>282</v>
      </c>
      <c r="CO64" t="s">
        <v>282</v>
      </c>
      <c r="CP64" t="s">
        <v>282</v>
      </c>
      <c r="CQ64" t="s">
        <v>282</v>
      </c>
      <c r="CR64" t="s">
        <v>282</v>
      </c>
      <c r="CS64" t="s">
        <v>282</v>
      </c>
      <c r="CT64" t="s">
        <v>282</v>
      </c>
      <c r="CU64" t="s">
        <v>282</v>
      </c>
      <c r="CV64" t="s">
        <v>282</v>
      </c>
      <c r="CW64" t="s">
        <v>282</v>
      </c>
      <c r="CX64" t="s">
        <v>282</v>
      </c>
      <c r="CY64" t="s">
        <v>282</v>
      </c>
      <c r="CZ64" t="s">
        <v>282</v>
      </c>
      <c r="DA64" t="s">
        <v>282</v>
      </c>
      <c r="DB64" t="s">
        <v>282</v>
      </c>
      <c r="DC64" t="s">
        <v>282</v>
      </c>
      <c r="DD64" t="s">
        <v>282</v>
      </c>
      <c r="DE64" t="s">
        <v>282</v>
      </c>
      <c r="DF64" t="s">
        <v>282</v>
      </c>
      <c r="DG64" t="s">
        <v>282</v>
      </c>
      <c r="DH64" t="s">
        <v>282</v>
      </c>
      <c r="DI64" t="s">
        <v>282</v>
      </c>
      <c r="DJ64" t="s">
        <v>282</v>
      </c>
      <c r="DK64" t="s">
        <v>282</v>
      </c>
      <c r="DL64" t="s">
        <v>282</v>
      </c>
      <c r="DM64" t="s">
        <v>282</v>
      </c>
      <c r="DN64" t="s">
        <v>282</v>
      </c>
      <c r="DO64" t="s">
        <v>282</v>
      </c>
      <c r="DP64" t="s">
        <v>282</v>
      </c>
      <c r="DQ64" t="s">
        <v>282</v>
      </c>
      <c r="DR64" t="s">
        <v>282</v>
      </c>
      <c r="DS64" t="s">
        <v>282</v>
      </c>
      <c r="DT64" t="s">
        <v>282</v>
      </c>
      <c r="DU64" t="s">
        <v>282</v>
      </c>
      <c r="DV64" t="s">
        <v>282</v>
      </c>
      <c r="DW64" t="s">
        <v>282</v>
      </c>
      <c r="DX64" t="s">
        <v>282</v>
      </c>
      <c r="DY64" t="s">
        <v>282</v>
      </c>
      <c r="DZ64" t="s">
        <v>282</v>
      </c>
      <c r="EA64" t="s">
        <v>282</v>
      </c>
      <c r="EB64" t="s">
        <v>282</v>
      </c>
      <c r="EC64" t="s">
        <v>282</v>
      </c>
      <c r="ED64" t="s">
        <v>282</v>
      </c>
      <c r="EE64" t="s">
        <v>282</v>
      </c>
      <c r="EF64" t="s">
        <v>282</v>
      </c>
      <c r="EG64" t="s">
        <v>282</v>
      </c>
      <c r="EH64" t="s">
        <v>282</v>
      </c>
      <c r="EI64" t="s">
        <v>282</v>
      </c>
      <c r="EJ64" t="s">
        <v>282</v>
      </c>
    </row>
    <row r="65" spans="1:140">
      <c r="A65" t="s">
        <v>62</v>
      </c>
      <c r="B65" t="s">
        <v>282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282</v>
      </c>
      <c r="I65" t="s">
        <v>282</v>
      </c>
      <c r="J65" t="s">
        <v>282</v>
      </c>
      <c r="K65" t="s">
        <v>282</v>
      </c>
      <c r="L65" t="s">
        <v>282</v>
      </c>
      <c r="M65" t="s">
        <v>282</v>
      </c>
      <c r="N65" t="s">
        <v>282</v>
      </c>
      <c r="O65">
        <v>-0.12602095672146901</v>
      </c>
      <c r="P65" t="s">
        <v>282</v>
      </c>
      <c r="Q65" t="s">
        <v>282</v>
      </c>
      <c r="R65" t="s">
        <v>282</v>
      </c>
      <c r="S65" t="s">
        <v>282</v>
      </c>
      <c r="T65" t="s">
        <v>282</v>
      </c>
      <c r="U65" t="s">
        <v>282</v>
      </c>
      <c r="V65" t="s">
        <v>282</v>
      </c>
      <c r="W65" t="s">
        <v>282</v>
      </c>
      <c r="X65" t="s">
        <v>282</v>
      </c>
      <c r="Y65" t="s">
        <v>282</v>
      </c>
      <c r="Z65" t="s">
        <v>282</v>
      </c>
      <c r="AA65">
        <v>0</v>
      </c>
      <c r="AB65">
        <v>0.24</v>
      </c>
      <c r="AC65" t="s">
        <v>282</v>
      </c>
      <c r="AD65" t="s">
        <v>282</v>
      </c>
      <c r="AE65">
        <v>0</v>
      </c>
      <c r="AF65" t="s">
        <v>282</v>
      </c>
      <c r="AG65" t="s">
        <v>282</v>
      </c>
      <c r="AH65" t="s">
        <v>282</v>
      </c>
      <c r="AI65" t="s">
        <v>282</v>
      </c>
      <c r="AJ65" t="s">
        <v>282</v>
      </c>
      <c r="AK65" t="s">
        <v>282</v>
      </c>
      <c r="AL65" t="s">
        <v>282</v>
      </c>
      <c r="AM65" t="s">
        <v>282</v>
      </c>
      <c r="AN65" t="s">
        <v>282</v>
      </c>
      <c r="AO65" t="s">
        <v>282</v>
      </c>
      <c r="AP65" t="s">
        <v>282</v>
      </c>
      <c r="AQ65" t="s">
        <v>282</v>
      </c>
      <c r="AR65" t="s">
        <v>282</v>
      </c>
      <c r="AS65" t="s">
        <v>282</v>
      </c>
      <c r="AT65" t="s">
        <v>282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 t="s">
        <v>282</v>
      </c>
      <c r="BB65" t="s">
        <v>282</v>
      </c>
      <c r="BC65" t="s">
        <v>282</v>
      </c>
      <c r="BD65" t="s">
        <v>282</v>
      </c>
      <c r="BE65" t="s">
        <v>282</v>
      </c>
      <c r="BF65" t="s">
        <v>282</v>
      </c>
      <c r="BG65" t="s">
        <v>282</v>
      </c>
      <c r="BH65" t="s">
        <v>282</v>
      </c>
      <c r="BI65" t="s">
        <v>282</v>
      </c>
      <c r="BJ65" t="s">
        <v>282</v>
      </c>
      <c r="BK65" t="s">
        <v>282</v>
      </c>
      <c r="BL65" t="s">
        <v>282</v>
      </c>
      <c r="BM65" t="s">
        <v>282</v>
      </c>
      <c r="BN65" t="s">
        <v>282</v>
      </c>
      <c r="BO65" t="s">
        <v>282</v>
      </c>
      <c r="BP65" t="s">
        <v>282</v>
      </c>
      <c r="BQ65" t="s">
        <v>282</v>
      </c>
      <c r="BR65" t="s">
        <v>282</v>
      </c>
      <c r="BS65" t="s">
        <v>282</v>
      </c>
      <c r="BT65" t="s">
        <v>282</v>
      </c>
      <c r="BU65" t="s">
        <v>282</v>
      </c>
      <c r="BV65" t="s">
        <v>282</v>
      </c>
      <c r="BW65" t="s">
        <v>282</v>
      </c>
      <c r="BX65" t="s">
        <v>282</v>
      </c>
      <c r="BY65" t="s">
        <v>282</v>
      </c>
      <c r="BZ65" t="s">
        <v>282</v>
      </c>
      <c r="CA65" t="s">
        <v>282</v>
      </c>
      <c r="CB65" t="s">
        <v>282</v>
      </c>
      <c r="CC65" t="s">
        <v>282</v>
      </c>
      <c r="CD65" t="s">
        <v>282</v>
      </c>
      <c r="CE65" t="s">
        <v>282</v>
      </c>
      <c r="CF65" t="s">
        <v>282</v>
      </c>
      <c r="CG65" t="s">
        <v>282</v>
      </c>
      <c r="CH65" t="s">
        <v>282</v>
      </c>
      <c r="CI65" t="s">
        <v>282</v>
      </c>
      <c r="CJ65" t="s">
        <v>282</v>
      </c>
      <c r="CK65" t="s">
        <v>282</v>
      </c>
      <c r="CL65" t="s">
        <v>282</v>
      </c>
      <c r="CM65" t="s">
        <v>282</v>
      </c>
      <c r="CN65" t="s">
        <v>282</v>
      </c>
      <c r="CO65" t="s">
        <v>282</v>
      </c>
      <c r="CP65" t="s">
        <v>282</v>
      </c>
      <c r="CQ65" t="s">
        <v>282</v>
      </c>
      <c r="CR65" t="s">
        <v>282</v>
      </c>
      <c r="CS65" t="s">
        <v>282</v>
      </c>
      <c r="CT65" t="s">
        <v>282</v>
      </c>
      <c r="CU65" t="s">
        <v>282</v>
      </c>
      <c r="CV65" t="s">
        <v>282</v>
      </c>
      <c r="CW65" t="s">
        <v>282</v>
      </c>
      <c r="CX65" t="s">
        <v>282</v>
      </c>
      <c r="CY65" t="s">
        <v>282</v>
      </c>
      <c r="CZ65" t="s">
        <v>282</v>
      </c>
      <c r="DA65" t="s">
        <v>282</v>
      </c>
      <c r="DB65" t="s">
        <v>282</v>
      </c>
      <c r="DC65" t="s">
        <v>282</v>
      </c>
      <c r="DD65" t="s">
        <v>282</v>
      </c>
      <c r="DE65" t="s">
        <v>282</v>
      </c>
      <c r="DF65" t="s">
        <v>282</v>
      </c>
      <c r="DG65" t="s">
        <v>282</v>
      </c>
      <c r="DH65" t="s">
        <v>282</v>
      </c>
      <c r="DI65" t="s">
        <v>282</v>
      </c>
      <c r="DJ65" t="s">
        <v>282</v>
      </c>
      <c r="DK65" t="s">
        <v>282</v>
      </c>
      <c r="DL65" t="s">
        <v>282</v>
      </c>
      <c r="DM65" t="s">
        <v>282</v>
      </c>
      <c r="DN65" t="s">
        <v>282</v>
      </c>
      <c r="DO65" t="s">
        <v>282</v>
      </c>
      <c r="DP65" t="s">
        <v>282</v>
      </c>
      <c r="DQ65" t="s">
        <v>282</v>
      </c>
      <c r="DR65" t="s">
        <v>282</v>
      </c>
      <c r="DS65" t="s">
        <v>282</v>
      </c>
      <c r="DT65" t="s">
        <v>282</v>
      </c>
      <c r="DU65" t="s">
        <v>282</v>
      </c>
      <c r="DV65" t="s">
        <v>282</v>
      </c>
      <c r="DW65" t="s">
        <v>282</v>
      </c>
      <c r="DX65" t="s">
        <v>282</v>
      </c>
      <c r="DY65" t="s">
        <v>282</v>
      </c>
      <c r="DZ65" t="s">
        <v>282</v>
      </c>
      <c r="EA65" t="s">
        <v>282</v>
      </c>
      <c r="EB65" t="s">
        <v>282</v>
      </c>
      <c r="EC65" t="s">
        <v>282</v>
      </c>
      <c r="ED65" t="s">
        <v>282</v>
      </c>
      <c r="EE65" t="s">
        <v>282</v>
      </c>
      <c r="EF65" t="s">
        <v>282</v>
      </c>
      <c r="EG65" t="s">
        <v>282</v>
      </c>
      <c r="EH65" t="s">
        <v>282</v>
      </c>
      <c r="EI65" t="s">
        <v>282</v>
      </c>
      <c r="EJ65" t="s">
        <v>282</v>
      </c>
    </row>
    <row r="66" spans="1:140">
      <c r="A66" t="s">
        <v>65</v>
      </c>
      <c r="B66" t="s">
        <v>282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282</v>
      </c>
      <c r="I66">
        <v>9.4299999999999995E-2</v>
      </c>
      <c r="J66" t="s">
        <v>282</v>
      </c>
      <c r="K66" t="s">
        <v>282</v>
      </c>
      <c r="L66" t="s">
        <v>282</v>
      </c>
      <c r="M66" t="s">
        <v>282</v>
      </c>
      <c r="N66" t="s">
        <v>282</v>
      </c>
      <c r="O66">
        <v>-0.12602095672146901</v>
      </c>
      <c r="P66" t="s">
        <v>282</v>
      </c>
      <c r="Q66" t="s">
        <v>282</v>
      </c>
      <c r="R66" t="s">
        <v>282</v>
      </c>
      <c r="S66" t="s">
        <v>282</v>
      </c>
      <c r="T66" t="s">
        <v>282</v>
      </c>
      <c r="U66" t="s">
        <v>282</v>
      </c>
      <c r="V66" t="s">
        <v>282</v>
      </c>
      <c r="W66" t="s">
        <v>282</v>
      </c>
      <c r="X66" t="s">
        <v>282</v>
      </c>
      <c r="Y66" t="s">
        <v>282</v>
      </c>
      <c r="Z66" t="s">
        <v>282</v>
      </c>
      <c r="AA66">
        <v>0</v>
      </c>
      <c r="AB66">
        <v>0.24</v>
      </c>
      <c r="AC66" t="s">
        <v>282</v>
      </c>
      <c r="AD66" t="s">
        <v>282</v>
      </c>
      <c r="AE66">
        <v>0</v>
      </c>
      <c r="AF66" t="s">
        <v>282</v>
      </c>
      <c r="AG66" t="s">
        <v>282</v>
      </c>
      <c r="AH66" t="s">
        <v>282</v>
      </c>
      <c r="AI66" t="s">
        <v>282</v>
      </c>
      <c r="AJ66" t="s">
        <v>282</v>
      </c>
      <c r="AK66" t="s">
        <v>282</v>
      </c>
      <c r="AL66" t="s">
        <v>282</v>
      </c>
      <c r="AM66" t="s">
        <v>282</v>
      </c>
      <c r="AN66" t="s">
        <v>282</v>
      </c>
      <c r="AO66" t="s">
        <v>282</v>
      </c>
      <c r="AP66" t="s">
        <v>282</v>
      </c>
      <c r="AQ66" t="s">
        <v>282</v>
      </c>
      <c r="AR66" t="s">
        <v>282</v>
      </c>
      <c r="AS66" t="s">
        <v>282</v>
      </c>
      <c r="AT66" t="s">
        <v>282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 t="s">
        <v>282</v>
      </c>
      <c r="BB66" t="s">
        <v>282</v>
      </c>
      <c r="BC66" t="s">
        <v>282</v>
      </c>
      <c r="BD66" t="s">
        <v>282</v>
      </c>
      <c r="BE66" t="s">
        <v>282</v>
      </c>
      <c r="BF66" t="s">
        <v>282</v>
      </c>
      <c r="BG66" t="s">
        <v>282</v>
      </c>
      <c r="BH66" t="s">
        <v>282</v>
      </c>
      <c r="BI66" t="s">
        <v>282</v>
      </c>
      <c r="BJ66" t="s">
        <v>282</v>
      </c>
      <c r="BK66" t="s">
        <v>282</v>
      </c>
      <c r="BL66" t="s">
        <v>282</v>
      </c>
      <c r="BM66" t="s">
        <v>282</v>
      </c>
      <c r="BN66" t="s">
        <v>282</v>
      </c>
      <c r="BO66" t="s">
        <v>282</v>
      </c>
      <c r="BP66" t="s">
        <v>282</v>
      </c>
      <c r="BQ66" t="s">
        <v>282</v>
      </c>
      <c r="BR66" t="s">
        <v>282</v>
      </c>
      <c r="BS66" t="s">
        <v>282</v>
      </c>
      <c r="BT66" t="s">
        <v>282</v>
      </c>
      <c r="BU66" t="s">
        <v>282</v>
      </c>
      <c r="BV66" t="s">
        <v>282</v>
      </c>
      <c r="BW66" t="s">
        <v>282</v>
      </c>
      <c r="BX66" t="s">
        <v>282</v>
      </c>
      <c r="BY66" t="s">
        <v>282</v>
      </c>
      <c r="BZ66" t="s">
        <v>282</v>
      </c>
      <c r="CA66" t="s">
        <v>282</v>
      </c>
      <c r="CB66" t="s">
        <v>282</v>
      </c>
      <c r="CC66" t="s">
        <v>282</v>
      </c>
      <c r="CD66" t="s">
        <v>282</v>
      </c>
      <c r="CE66" t="s">
        <v>282</v>
      </c>
      <c r="CF66" t="s">
        <v>282</v>
      </c>
      <c r="CG66" t="s">
        <v>282</v>
      </c>
      <c r="CH66" t="s">
        <v>282</v>
      </c>
      <c r="CI66" t="s">
        <v>282</v>
      </c>
      <c r="CJ66" t="s">
        <v>282</v>
      </c>
      <c r="CK66" t="s">
        <v>282</v>
      </c>
      <c r="CL66" t="s">
        <v>282</v>
      </c>
      <c r="CM66" t="s">
        <v>282</v>
      </c>
      <c r="CN66" t="s">
        <v>282</v>
      </c>
      <c r="CO66" t="s">
        <v>282</v>
      </c>
      <c r="CP66" t="s">
        <v>282</v>
      </c>
      <c r="CQ66" t="s">
        <v>282</v>
      </c>
      <c r="CR66" t="s">
        <v>282</v>
      </c>
      <c r="CS66" t="s">
        <v>282</v>
      </c>
      <c r="CT66" t="s">
        <v>282</v>
      </c>
      <c r="CU66" t="s">
        <v>282</v>
      </c>
      <c r="CV66" t="s">
        <v>282</v>
      </c>
      <c r="CW66" t="s">
        <v>282</v>
      </c>
      <c r="CX66" t="s">
        <v>282</v>
      </c>
      <c r="CY66" t="s">
        <v>282</v>
      </c>
      <c r="CZ66" t="s">
        <v>282</v>
      </c>
      <c r="DA66" t="s">
        <v>282</v>
      </c>
      <c r="DB66" t="s">
        <v>282</v>
      </c>
      <c r="DC66" t="s">
        <v>282</v>
      </c>
      <c r="DD66" t="s">
        <v>282</v>
      </c>
      <c r="DE66" t="s">
        <v>282</v>
      </c>
      <c r="DF66" t="s">
        <v>282</v>
      </c>
      <c r="DG66" t="s">
        <v>282</v>
      </c>
      <c r="DH66" t="s">
        <v>282</v>
      </c>
      <c r="DI66" t="s">
        <v>282</v>
      </c>
      <c r="DJ66" t="s">
        <v>282</v>
      </c>
      <c r="DK66" t="s">
        <v>282</v>
      </c>
      <c r="DL66" t="s">
        <v>282</v>
      </c>
      <c r="DM66" t="s">
        <v>282</v>
      </c>
      <c r="DN66" t="s">
        <v>282</v>
      </c>
      <c r="DO66" t="s">
        <v>282</v>
      </c>
      <c r="DP66" t="s">
        <v>282</v>
      </c>
      <c r="DQ66" t="s">
        <v>282</v>
      </c>
      <c r="DR66" t="s">
        <v>282</v>
      </c>
      <c r="DS66" t="s">
        <v>282</v>
      </c>
      <c r="DT66" t="s">
        <v>282</v>
      </c>
      <c r="DU66" t="s">
        <v>282</v>
      </c>
      <c r="DV66" t="s">
        <v>282</v>
      </c>
      <c r="DW66" t="s">
        <v>282</v>
      </c>
      <c r="DX66" t="s">
        <v>282</v>
      </c>
      <c r="DY66" t="s">
        <v>282</v>
      </c>
      <c r="DZ66" t="s">
        <v>282</v>
      </c>
      <c r="EA66" t="s">
        <v>282</v>
      </c>
      <c r="EB66" t="s">
        <v>282</v>
      </c>
      <c r="EC66" t="s">
        <v>282</v>
      </c>
      <c r="ED66" t="s">
        <v>282</v>
      </c>
      <c r="EE66" t="s">
        <v>282</v>
      </c>
      <c r="EF66" t="s">
        <v>282</v>
      </c>
      <c r="EG66" t="s">
        <v>282</v>
      </c>
      <c r="EH66" t="s">
        <v>282</v>
      </c>
      <c r="EI66" t="s">
        <v>282</v>
      </c>
      <c r="EJ66" t="s">
        <v>282</v>
      </c>
    </row>
    <row r="67" spans="1:140">
      <c r="A67" t="s">
        <v>289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282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 t="s">
        <v>282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 t="s">
        <v>282</v>
      </c>
      <c r="BB67" t="s">
        <v>282</v>
      </c>
      <c r="BC67" t="s">
        <v>282</v>
      </c>
      <c r="BD67" t="s">
        <v>282</v>
      </c>
      <c r="BE67" t="s">
        <v>282</v>
      </c>
      <c r="BF67" t="s">
        <v>282</v>
      </c>
      <c r="BG67" t="s">
        <v>282</v>
      </c>
      <c r="BH67" t="s">
        <v>282</v>
      </c>
      <c r="BI67" t="s">
        <v>282</v>
      </c>
      <c r="BJ67" t="s">
        <v>282</v>
      </c>
      <c r="BK67" t="s">
        <v>282</v>
      </c>
      <c r="BL67" t="s">
        <v>282</v>
      </c>
      <c r="BM67" t="s">
        <v>282</v>
      </c>
      <c r="BN67" t="s">
        <v>282</v>
      </c>
      <c r="BO67" t="s">
        <v>282</v>
      </c>
      <c r="BP67" t="s">
        <v>282</v>
      </c>
      <c r="BQ67" t="s">
        <v>282</v>
      </c>
      <c r="BR67" t="s">
        <v>282</v>
      </c>
      <c r="BS67" t="s">
        <v>282</v>
      </c>
      <c r="BT67" t="s">
        <v>282</v>
      </c>
      <c r="BU67" t="s">
        <v>282</v>
      </c>
      <c r="BV67" t="s">
        <v>282</v>
      </c>
      <c r="BW67" t="s">
        <v>282</v>
      </c>
      <c r="BX67" t="s">
        <v>282</v>
      </c>
      <c r="BY67" t="s">
        <v>282</v>
      </c>
      <c r="BZ67" t="s">
        <v>282</v>
      </c>
      <c r="CA67" t="s">
        <v>282</v>
      </c>
      <c r="CB67" t="s">
        <v>282</v>
      </c>
      <c r="CC67" t="s">
        <v>282</v>
      </c>
      <c r="CD67" t="s">
        <v>282</v>
      </c>
      <c r="CE67" t="s">
        <v>282</v>
      </c>
      <c r="CF67" t="s">
        <v>282</v>
      </c>
      <c r="CG67" t="s">
        <v>282</v>
      </c>
      <c r="CH67" t="s">
        <v>282</v>
      </c>
      <c r="CI67" t="s">
        <v>282</v>
      </c>
      <c r="CJ67" t="s">
        <v>282</v>
      </c>
      <c r="CK67" t="s">
        <v>282</v>
      </c>
      <c r="CL67" t="s">
        <v>282</v>
      </c>
      <c r="CM67" t="s">
        <v>282</v>
      </c>
      <c r="CN67" t="s">
        <v>282</v>
      </c>
      <c r="CO67" t="s">
        <v>282</v>
      </c>
      <c r="CP67" t="s">
        <v>282</v>
      </c>
      <c r="CQ67" t="s">
        <v>282</v>
      </c>
      <c r="CR67" t="s">
        <v>282</v>
      </c>
      <c r="CS67" t="s">
        <v>282</v>
      </c>
      <c r="CT67" t="s">
        <v>282</v>
      </c>
      <c r="CU67" t="s">
        <v>282</v>
      </c>
      <c r="CV67" t="s">
        <v>282</v>
      </c>
      <c r="CW67" t="s">
        <v>282</v>
      </c>
      <c r="CX67" t="s">
        <v>282</v>
      </c>
      <c r="CY67" t="s">
        <v>282</v>
      </c>
      <c r="CZ67" t="s">
        <v>282</v>
      </c>
      <c r="DA67" t="s">
        <v>282</v>
      </c>
      <c r="DB67" t="s">
        <v>282</v>
      </c>
      <c r="DC67" t="s">
        <v>282</v>
      </c>
      <c r="DD67" t="s">
        <v>282</v>
      </c>
      <c r="DE67" t="s">
        <v>282</v>
      </c>
      <c r="DF67" t="s">
        <v>282</v>
      </c>
      <c r="DG67" t="s">
        <v>282</v>
      </c>
      <c r="DH67" t="s">
        <v>282</v>
      </c>
      <c r="DI67" t="s">
        <v>282</v>
      </c>
      <c r="DJ67" t="s">
        <v>282</v>
      </c>
      <c r="DK67" t="s">
        <v>282</v>
      </c>
      <c r="DL67" t="s">
        <v>282</v>
      </c>
      <c r="DM67" t="s">
        <v>282</v>
      </c>
      <c r="DN67" t="s">
        <v>282</v>
      </c>
      <c r="DO67" t="s">
        <v>282</v>
      </c>
      <c r="DP67" t="s">
        <v>282</v>
      </c>
      <c r="DQ67" t="s">
        <v>282</v>
      </c>
      <c r="DR67" t="s">
        <v>282</v>
      </c>
      <c r="DS67" t="s">
        <v>282</v>
      </c>
      <c r="DT67" t="s">
        <v>282</v>
      </c>
      <c r="DU67" t="s">
        <v>282</v>
      </c>
      <c r="DV67" t="s">
        <v>282</v>
      </c>
      <c r="DW67" t="s">
        <v>282</v>
      </c>
      <c r="DX67" t="s">
        <v>282</v>
      </c>
      <c r="DY67" t="s">
        <v>282</v>
      </c>
      <c r="DZ67" t="s">
        <v>282</v>
      </c>
      <c r="EA67" t="s">
        <v>282</v>
      </c>
      <c r="EB67" t="s">
        <v>282</v>
      </c>
      <c r="EC67" t="s">
        <v>282</v>
      </c>
      <c r="ED67" t="s">
        <v>282</v>
      </c>
      <c r="EE67" t="s">
        <v>282</v>
      </c>
      <c r="EF67" t="s">
        <v>282</v>
      </c>
      <c r="EG67" t="s">
        <v>282</v>
      </c>
      <c r="EH67" t="s">
        <v>282</v>
      </c>
      <c r="EI67" t="s">
        <v>282</v>
      </c>
      <c r="EJ67" t="s">
        <v>282</v>
      </c>
    </row>
    <row r="68" spans="1:140">
      <c r="A68" t="s">
        <v>66</v>
      </c>
      <c r="B68" t="s">
        <v>282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282</v>
      </c>
      <c r="I68" t="s">
        <v>282</v>
      </c>
      <c r="J68" t="s">
        <v>282</v>
      </c>
      <c r="K68" t="s">
        <v>282</v>
      </c>
      <c r="L68" t="s">
        <v>282</v>
      </c>
      <c r="M68" t="s">
        <v>282</v>
      </c>
      <c r="N68" t="s">
        <v>282</v>
      </c>
      <c r="O68">
        <v>-0.12602095672146901</v>
      </c>
      <c r="P68" t="s">
        <v>282</v>
      </c>
      <c r="Q68" t="s">
        <v>282</v>
      </c>
      <c r="R68" t="s">
        <v>282</v>
      </c>
      <c r="S68" t="s">
        <v>282</v>
      </c>
      <c r="T68" t="s">
        <v>282</v>
      </c>
      <c r="U68" t="s">
        <v>282</v>
      </c>
      <c r="V68" t="s">
        <v>282</v>
      </c>
      <c r="W68" t="s">
        <v>282</v>
      </c>
      <c r="X68" t="s">
        <v>282</v>
      </c>
      <c r="Y68" t="s">
        <v>282</v>
      </c>
      <c r="Z68" t="s">
        <v>282</v>
      </c>
      <c r="AA68">
        <v>0</v>
      </c>
      <c r="AB68">
        <v>0.24</v>
      </c>
      <c r="AC68" t="s">
        <v>282</v>
      </c>
      <c r="AD68" t="s">
        <v>282</v>
      </c>
      <c r="AE68">
        <v>0</v>
      </c>
      <c r="AF68" t="s">
        <v>282</v>
      </c>
      <c r="AG68" t="s">
        <v>282</v>
      </c>
      <c r="AH68" t="s">
        <v>282</v>
      </c>
      <c r="AI68" t="s">
        <v>282</v>
      </c>
      <c r="AJ68" t="s">
        <v>282</v>
      </c>
      <c r="AK68" t="s">
        <v>282</v>
      </c>
      <c r="AL68" t="s">
        <v>282</v>
      </c>
      <c r="AM68" t="s">
        <v>282</v>
      </c>
      <c r="AN68" t="s">
        <v>282</v>
      </c>
      <c r="AO68" t="s">
        <v>282</v>
      </c>
      <c r="AP68" t="s">
        <v>282</v>
      </c>
      <c r="AQ68" t="s">
        <v>282</v>
      </c>
      <c r="AR68" t="s">
        <v>282</v>
      </c>
      <c r="AS68" t="s">
        <v>282</v>
      </c>
      <c r="AT68" t="s">
        <v>282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 t="s">
        <v>282</v>
      </c>
      <c r="BB68" t="s">
        <v>282</v>
      </c>
      <c r="BC68" t="s">
        <v>282</v>
      </c>
      <c r="BD68" t="s">
        <v>282</v>
      </c>
      <c r="BE68" t="s">
        <v>282</v>
      </c>
      <c r="BF68" t="s">
        <v>282</v>
      </c>
      <c r="BG68" t="s">
        <v>282</v>
      </c>
      <c r="BH68" t="s">
        <v>282</v>
      </c>
      <c r="BI68" t="s">
        <v>282</v>
      </c>
      <c r="BJ68" t="s">
        <v>282</v>
      </c>
      <c r="BK68" t="s">
        <v>282</v>
      </c>
      <c r="BL68" t="s">
        <v>282</v>
      </c>
      <c r="BM68" t="s">
        <v>282</v>
      </c>
      <c r="BN68" t="s">
        <v>282</v>
      </c>
      <c r="BO68" t="s">
        <v>282</v>
      </c>
      <c r="BP68" t="s">
        <v>282</v>
      </c>
      <c r="BQ68" t="s">
        <v>282</v>
      </c>
      <c r="BR68" t="s">
        <v>282</v>
      </c>
      <c r="BS68" t="s">
        <v>282</v>
      </c>
      <c r="BT68" t="s">
        <v>282</v>
      </c>
      <c r="BU68" t="s">
        <v>282</v>
      </c>
      <c r="BV68" t="s">
        <v>282</v>
      </c>
      <c r="BW68" t="s">
        <v>282</v>
      </c>
      <c r="BX68" t="s">
        <v>282</v>
      </c>
      <c r="BY68" t="s">
        <v>282</v>
      </c>
      <c r="BZ68" t="s">
        <v>282</v>
      </c>
      <c r="CA68" t="s">
        <v>282</v>
      </c>
      <c r="CB68" t="s">
        <v>282</v>
      </c>
      <c r="CC68" t="s">
        <v>282</v>
      </c>
      <c r="CD68" t="s">
        <v>282</v>
      </c>
      <c r="CE68" t="s">
        <v>282</v>
      </c>
      <c r="CF68" t="s">
        <v>282</v>
      </c>
      <c r="CG68" t="s">
        <v>282</v>
      </c>
      <c r="CH68" t="s">
        <v>282</v>
      </c>
      <c r="CI68" t="s">
        <v>282</v>
      </c>
      <c r="CJ68" t="s">
        <v>282</v>
      </c>
      <c r="CK68" t="s">
        <v>282</v>
      </c>
      <c r="CL68" t="s">
        <v>282</v>
      </c>
      <c r="CM68" t="s">
        <v>282</v>
      </c>
      <c r="CN68" t="s">
        <v>282</v>
      </c>
      <c r="CO68" t="s">
        <v>282</v>
      </c>
      <c r="CP68" t="s">
        <v>282</v>
      </c>
      <c r="CQ68" t="s">
        <v>282</v>
      </c>
      <c r="CR68" t="s">
        <v>282</v>
      </c>
      <c r="CS68" t="s">
        <v>282</v>
      </c>
      <c r="CT68" t="s">
        <v>282</v>
      </c>
      <c r="CU68" t="s">
        <v>282</v>
      </c>
      <c r="CV68" t="s">
        <v>282</v>
      </c>
      <c r="CW68" t="s">
        <v>282</v>
      </c>
      <c r="CX68" t="s">
        <v>282</v>
      </c>
      <c r="CY68" t="s">
        <v>282</v>
      </c>
      <c r="CZ68" t="s">
        <v>282</v>
      </c>
      <c r="DA68" t="s">
        <v>282</v>
      </c>
      <c r="DB68" t="s">
        <v>282</v>
      </c>
      <c r="DC68" t="s">
        <v>282</v>
      </c>
      <c r="DD68" t="s">
        <v>282</v>
      </c>
      <c r="DE68" t="s">
        <v>282</v>
      </c>
      <c r="DF68" t="s">
        <v>282</v>
      </c>
      <c r="DG68" t="s">
        <v>282</v>
      </c>
      <c r="DH68" t="s">
        <v>282</v>
      </c>
      <c r="DI68" t="s">
        <v>282</v>
      </c>
      <c r="DJ68" t="s">
        <v>282</v>
      </c>
      <c r="DK68" t="s">
        <v>282</v>
      </c>
      <c r="DL68" t="s">
        <v>282</v>
      </c>
      <c r="DM68" t="s">
        <v>282</v>
      </c>
      <c r="DN68" t="s">
        <v>282</v>
      </c>
      <c r="DO68" t="s">
        <v>282</v>
      </c>
      <c r="DP68" t="s">
        <v>282</v>
      </c>
      <c r="DQ68" t="s">
        <v>282</v>
      </c>
      <c r="DR68" t="s">
        <v>282</v>
      </c>
      <c r="DS68" t="s">
        <v>282</v>
      </c>
      <c r="DT68" t="s">
        <v>282</v>
      </c>
      <c r="DU68" t="s">
        <v>282</v>
      </c>
      <c r="DV68" t="s">
        <v>282</v>
      </c>
      <c r="DW68" t="s">
        <v>282</v>
      </c>
      <c r="DX68" t="s">
        <v>282</v>
      </c>
      <c r="DY68" t="s">
        <v>282</v>
      </c>
      <c r="DZ68" t="s">
        <v>282</v>
      </c>
      <c r="EA68" t="s">
        <v>282</v>
      </c>
      <c r="EB68" t="s">
        <v>282</v>
      </c>
      <c r="EC68" t="s">
        <v>282</v>
      </c>
      <c r="ED68" t="s">
        <v>282</v>
      </c>
      <c r="EE68" t="s">
        <v>282</v>
      </c>
      <c r="EF68" t="s">
        <v>282</v>
      </c>
      <c r="EG68" t="s">
        <v>282</v>
      </c>
      <c r="EH68" t="s">
        <v>282</v>
      </c>
      <c r="EI68" t="s">
        <v>282</v>
      </c>
      <c r="EJ68" t="s">
        <v>282</v>
      </c>
    </row>
    <row r="69" spans="1:140">
      <c r="A69" t="s">
        <v>290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282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282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 t="s">
        <v>282</v>
      </c>
      <c r="BB69" t="s">
        <v>282</v>
      </c>
      <c r="BC69" t="s">
        <v>282</v>
      </c>
      <c r="BD69" t="s">
        <v>282</v>
      </c>
      <c r="BE69" t="s">
        <v>282</v>
      </c>
      <c r="BF69" t="s">
        <v>282</v>
      </c>
      <c r="BG69" t="s">
        <v>282</v>
      </c>
      <c r="BH69" t="s">
        <v>282</v>
      </c>
      <c r="BI69" t="s">
        <v>282</v>
      </c>
      <c r="BJ69" t="s">
        <v>282</v>
      </c>
      <c r="BK69" t="s">
        <v>282</v>
      </c>
      <c r="BL69" t="s">
        <v>282</v>
      </c>
      <c r="BM69" t="s">
        <v>282</v>
      </c>
      <c r="BN69" t="s">
        <v>282</v>
      </c>
      <c r="BO69" t="s">
        <v>282</v>
      </c>
      <c r="BP69" t="s">
        <v>282</v>
      </c>
      <c r="BQ69" t="s">
        <v>282</v>
      </c>
      <c r="BR69" t="s">
        <v>282</v>
      </c>
      <c r="BS69" t="s">
        <v>282</v>
      </c>
      <c r="BT69" t="s">
        <v>282</v>
      </c>
      <c r="BU69" t="s">
        <v>282</v>
      </c>
      <c r="BV69" t="s">
        <v>282</v>
      </c>
      <c r="BW69" t="s">
        <v>282</v>
      </c>
      <c r="BX69" t="s">
        <v>282</v>
      </c>
      <c r="BY69" t="s">
        <v>282</v>
      </c>
      <c r="BZ69" t="s">
        <v>282</v>
      </c>
      <c r="CA69" t="s">
        <v>282</v>
      </c>
      <c r="CB69" t="s">
        <v>282</v>
      </c>
      <c r="CC69" t="s">
        <v>282</v>
      </c>
      <c r="CD69" t="s">
        <v>282</v>
      </c>
      <c r="CE69" t="s">
        <v>282</v>
      </c>
      <c r="CF69" t="s">
        <v>282</v>
      </c>
      <c r="CG69" t="s">
        <v>282</v>
      </c>
      <c r="CH69" t="s">
        <v>282</v>
      </c>
      <c r="CI69" t="s">
        <v>282</v>
      </c>
      <c r="CJ69" t="s">
        <v>282</v>
      </c>
      <c r="CK69" t="s">
        <v>282</v>
      </c>
      <c r="CL69" t="s">
        <v>282</v>
      </c>
      <c r="CM69" t="s">
        <v>282</v>
      </c>
      <c r="CN69" t="s">
        <v>282</v>
      </c>
      <c r="CO69" t="s">
        <v>282</v>
      </c>
      <c r="CP69" t="s">
        <v>282</v>
      </c>
      <c r="CQ69" t="s">
        <v>282</v>
      </c>
      <c r="CR69" t="s">
        <v>282</v>
      </c>
      <c r="CS69" t="s">
        <v>282</v>
      </c>
      <c r="CT69" t="s">
        <v>282</v>
      </c>
      <c r="CU69" t="s">
        <v>282</v>
      </c>
      <c r="CV69" t="s">
        <v>282</v>
      </c>
      <c r="CW69" t="s">
        <v>282</v>
      </c>
      <c r="CX69" t="s">
        <v>282</v>
      </c>
      <c r="CY69" t="s">
        <v>282</v>
      </c>
      <c r="CZ69" t="s">
        <v>282</v>
      </c>
      <c r="DA69" t="s">
        <v>282</v>
      </c>
      <c r="DB69" t="s">
        <v>282</v>
      </c>
      <c r="DC69" t="s">
        <v>282</v>
      </c>
      <c r="DD69" t="s">
        <v>282</v>
      </c>
      <c r="DE69" t="s">
        <v>282</v>
      </c>
      <c r="DF69" t="s">
        <v>282</v>
      </c>
      <c r="DG69" t="s">
        <v>282</v>
      </c>
      <c r="DH69" t="s">
        <v>282</v>
      </c>
      <c r="DI69" t="s">
        <v>282</v>
      </c>
      <c r="DJ69" t="s">
        <v>282</v>
      </c>
      <c r="DK69" t="s">
        <v>282</v>
      </c>
      <c r="DL69" t="s">
        <v>282</v>
      </c>
      <c r="DM69" t="s">
        <v>282</v>
      </c>
      <c r="DN69" t="s">
        <v>282</v>
      </c>
      <c r="DO69" t="s">
        <v>282</v>
      </c>
      <c r="DP69" t="s">
        <v>282</v>
      </c>
      <c r="DQ69" t="s">
        <v>282</v>
      </c>
      <c r="DR69" t="s">
        <v>282</v>
      </c>
      <c r="DS69" t="s">
        <v>282</v>
      </c>
      <c r="DT69" t="s">
        <v>282</v>
      </c>
      <c r="DU69" t="s">
        <v>282</v>
      </c>
      <c r="DV69" t="s">
        <v>282</v>
      </c>
      <c r="DW69" t="s">
        <v>282</v>
      </c>
      <c r="DX69" t="s">
        <v>282</v>
      </c>
      <c r="DY69" t="s">
        <v>282</v>
      </c>
      <c r="DZ69" t="s">
        <v>282</v>
      </c>
      <c r="EA69" t="s">
        <v>282</v>
      </c>
      <c r="EB69" t="s">
        <v>282</v>
      </c>
      <c r="EC69" t="s">
        <v>282</v>
      </c>
      <c r="ED69" t="s">
        <v>282</v>
      </c>
      <c r="EE69" t="s">
        <v>282</v>
      </c>
      <c r="EF69" t="s">
        <v>282</v>
      </c>
      <c r="EG69" t="s">
        <v>282</v>
      </c>
      <c r="EH69" t="s">
        <v>282</v>
      </c>
      <c r="EI69" t="s">
        <v>282</v>
      </c>
      <c r="EJ69" t="s">
        <v>282</v>
      </c>
    </row>
    <row r="70" spans="1:140">
      <c r="A70" t="s">
        <v>67</v>
      </c>
      <c r="B70" t="s">
        <v>282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282</v>
      </c>
      <c r="I70" t="s">
        <v>282</v>
      </c>
      <c r="J70" t="s">
        <v>282</v>
      </c>
      <c r="K70" t="s">
        <v>282</v>
      </c>
      <c r="L70" t="s">
        <v>282</v>
      </c>
      <c r="M70" t="s">
        <v>282</v>
      </c>
      <c r="N70" t="s">
        <v>282</v>
      </c>
      <c r="O70">
        <v>-0.12602095672146901</v>
      </c>
      <c r="P70" t="s">
        <v>282</v>
      </c>
      <c r="Q70" t="s">
        <v>282</v>
      </c>
      <c r="R70" t="s">
        <v>282</v>
      </c>
      <c r="S70" t="s">
        <v>282</v>
      </c>
      <c r="T70" t="s">
        <v>282</v>
      </c>
      <c r="U70" t="s">
        <v>282</v>
      </c>
      <c r="V70" t="s">
        <v>282</v>
      </c>
      <c r="W70" t="s">
        <v>282</v>
      </c>
      <c r="X70" t="s">
        <v>282</v>
      </c>
      <c r="Y70" t="s">
        <v>282</v>
      </c>
      <c r="Z70" t="s">
        <v>282</v>
      </c>
      <c r="AA70">
        <v>0</v>
      </c>
      <c r="AB70">
        <v>0.24</v>
      </c>
      <c r="AC70" t="s">
        <v>282</v>
      </c>
      <c r="AD70" t="s">
        <v>282</v>
      </c>
      <c r="AE70">
        <v>0</v>
      </c>
      <c r="AF70" t="s">
        <v>282</v>
      </c>
      <c r="AG70" t="s">
        <v>282</v>
      </c>
      <c r="AH70" t="s">
        <v>282</v>
      </c>
      <c r="AI70" t="s">
        <v>282</v>
      </c>
      <c r="AJ70" t="s">
        <v>282</v>
      </c>
      <c r="AK70" t="s">
        <v>282</v>
      </c>
      <c r="AL70" t="s">
        <v>282</v>
      </c>
      <c r="AM70" t="s">
        <v>282</v>
      </c>
      <c r="AN70" t="s">
        <v>282</v>
      </c>
      <c r="AO70" t="s">
        <v>282</v>
      </c>
      <c r="AP70" t="s">
        <v>282</v>
      </c>
      <c r="AQ70" t="s">
        <v>282</v>
      </c>
      <c r="AR70" t="s">
        <v>282</v>
      </c>
      <c r="AS70" t="s">
        <v>282</v>
      </c>
      <c r="AT70" t="s">
        <v>282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t="s">
        <v>282</v>
      </c>
      <c r="BB70" t="s">
        <v>282</v>
      </c>
      <c r="BC70" t="s">
        <v>282</v>
      </c>
      <c r="BD70" t="s">
        <v>282</v>
      </c>
      <c r="BE70" t="s">
        <v>282</v>
      </c>
      <c r="BF70" t="s">
        <v>282</v>
      </c>
      <c r="BG70" t="s">
        <v>282</v>
      </c>
      <c r="BH70" t="s">
        <v>282</v>
      </c>
      <c r="BI70" t="s">
        <v>282</v>
      </c>
      <c r="BJ70" t="s">
        <v>282</v>
      </c>
      <c r="BK70" t="s">
        <v>282</v>
      </c>
      <c r="BL70" t="s">
        <v>282</v>
      </c>
      <c r="BM70" t="s">
        <v>282</v>
      </c>
      <c r="BN70" t="s">
        <v>282</v>
      </c>
      <c r="BO70" t="s">
        <v>282</v>
      </c>
      <c r="BP70" t="s">
        <v>282</v>
      </c>
      <c r="BQ70" t="s">
        <v>282</v>
      </c>
      <c r="BR70" t="s">
        <v>282</v>
      </c>
      <c r="BS70" t="s">
        <v>282</v>
      </c>
      <c r="BT70" t="s">
        <v>282</v>
      </c>
      <c r="BU70" t="s">
        <v>282</v>
      </c>
      <c r="BV70" t="s">
        <v>282</v>
      </c>
      <c r="BW70" t="s">
        <v>282</v>
      </c>
      <c r="BX70" t="s">
        <v>282</v>
      </c>
      <c r="BY70" t="s">
        <v>282</v>
      </c>
      <c r="BZ70" t="s">
        <v>282</v>
      </c>
      <c r="CA70" t="s">
        <v>282</v>
      </c>
      <c r="CB70" t="s">
        <v>282</v>
      </c>
      <c r="CC70" t="s">
        <v>282</v>
      </c>
      <c r="CD70" t="s">
        <v>282</v>
      </c>
      <c r="CE70" t="s">
        <v>282</v>
      </c>
      <c r="CF70" t="s">
        <v>282</v>
      </c>
      <c r="CG70" t="s">
        <v>282</v>
      </c>
      <c r="CH70" t="s">
        <v>282</v>
      </c>
      <c r="CI70" t="s">
        <v>282</v>
      </c>
      <c r="CJ70" t="s">
        <v>282</v>
      </c>
      <c r="CK70" t="s">
        <v>282</v>
      </c>
      <c r="CL70" t="s">
        <v>282</v>
      </c>
      <c r="CM70" t="s">
        <v>282</v>
      </c>
      <c r="CN70" t="s">
        <v>282</v>
      </c>
      <c r="CO70" t="s">
        <v>282</v>
      </c>
      <c r="CP70" t="s">
        <v>282</v>
      </c>
      <c r="CQ70" t="s">
        <v>282</v>
      </c>
      <c r="CR70" t="s">
        <v>282</v>
      </c>
      <c r="CS70" t="s">
        <v>282</v>
      </c>
      <c r="CT70" t="s">
        <v>282</v>
      </c>
      <c r="CU70" t="s">
        <v>282</v>
      </c>
      <c r="CV70" t="s">
        <v>282</v>
      </c>
      <c r="CW70" t="s">
        <v>282</v>
      </c>
      <c r="CX70" t="s">
        <v>282</v>
      </c>
      <c r="CY70" t="s">
        <v>282</v>
      </c>
      <c r="CZ70" t="s">
        <v>282</v>
      </c>
      <c r="DA70" t="s">
        <v>282</v>
      </c>
      <c r="DB70" t="s">
        <v>282</v>
      </c>
      <c r="DC70" t="s">
        <v>282</v>
      </c>
      <c r="DD70" t="s">
        <v>282</v>
      </c>
      <c r="DE70" t="s">
        <v>282</v>
      </c>
      <c r="DF70" t="s">
        <v>282</v>
      </c>
      <c r="DG70" t="s">
        <v>282</v>
      </c>
      <c r="DH70" t="s">
        <v>282</v>
      </c>
      <c r="DI70" t="s">
        <v>282</v>
      </c>
      <c r="DJ70" t="s">
        <v>282</v>
      </c>
      <c r="DK70" t="s">
        <v>282</v>
      </c>
      <c r="DL70" t="s">
        <v>282</v>
      </c>
      <c r="DM70" t="s">
        <v>282</v>
      </c>
      <c r="DN70" t="s">
        <v>282</v>
      </c>
      <c r="DO70" t="s">
        <v>282</v>
      </c>
      <c r="DP70" t="s">
        <v>282</v>
      </c>
      <c r="DQ70" t="s">
        <v>282</v>
      </c>
      <c r="DR70" t="s">
        <v>282</v>
      </c>
      <c r="DS70" t="s">
        <v>282</v>
      </c>
      <c r="DT70" t="s">
        <v>282</v>
      </c>
      <c r="DU70" t="s">
        <v>282</v>
      </c>
      <c r="DV70" t="s">
        <v>282</v>
      </c>
      <c r="DW70" t="s">
        <v>282</v>
      </c>
      <c r="DX70" t="s">
        <v>282</v>
      </c>
      <c r="DY70" t="s">
        <v>282</v>
      </c>
      <c r="DZ70" t="s">
        <v>282</v>
      </c>
      <c r="EA70" t="s">
        <v>282</v>
      </c>
      <c r="EB70" t="s">
        <v>282</v>
      </c>
      <c r="EC70" t="s">
        <v>282</v>
      </c>
      <c r="ED70" t="s">
        <v>282</v>
      </c>
      <c r="EE70" t="s">
        <v>282</v>
      </c>
      <c r="EF70" t="s">
        <v>282</v>
      </c>
      <c r="EG70" t="s">
        <v>282</v>
      </c>
      <c r="EH70" t="s">
        <v>282</v>
      </c>
      <c r="EI70" t="s">
        <v>282</v>
      </c>
      <c r="EJ70" t="s">
        <v>282</v>
      </c>
    </row>
    <row r="71" spans="1:140">
      <c r="A71" t="s">
        <v>69</v>
      </c>
      <c r="B71" t="s">
        <v>282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282</v>
      </c>
      <c r="I71" t="s">
        <v>282</v>
      </c>
      <c r="J71" t="s">
        <v>282</v>
      </c>
      <c r="K71" t="s">
        <v>282</v>
      </c>
      <c r="L71" t="s">
        <v>282</v>
      </c>
      <c r="M71" t="s">
        <v>282</v>
      </c>
      <c r="N71" t="s">
        <v>282</v>
      </c>
      <c r="O71">
        <v>-0.12602095672146901</v>
      </c>
      <c r="P71" t="s">
        <v>282</v>
      </c>
      <c r="Q71" t="s">
        <v>282</v>
      </c>
      <c r="R71" t="s">
        <v>282</v>
      </c>
      <c r="S71" t="s">
        <v>282</v>
      </c>
      <c r="T71" t="s">
        <v>282</v>
      </c>
      <c r="U71" t="s">
        <v>282</v>
      </c>
      <c r="V71" t="s">
        <v>282</v>
      </c>
      <c r="W71" t="s">
        <v>282</v>
      </c>
      <c r="X71" t="s">
        <v>282</v>
      </c>
      <c r="Y71" t="s">
        <v>282</v>
      </c>
      <c r="Z71" t="s">
        <v>282</v>
      </c>
      <c r="AA71">
        <v>0</v>
      </c>
      <c r="AB71">
        <v>0.24</v>
      </c>
      <c r="AC71" t="s">
        <v>282</v>
      </c>
      <c r="AD71" t="s">
        <v>282</v>
      </c>
      <c r="AE71">
        <v>0</v>
      </c>
      <c r="AF71" t="s">
        <v>282</v>
      </c>
      <c r="AG71" t="s">
        <v>282</v>
      </c>
      <c r="AH71" t="s">
        <v>282</v>
      </c>
      <c r="AI71" t="s">
        <v>282</v>
      </c>
      <c r="AJ71" t="s">
        <v>282</v>
      </c>
      <c r="AK71" t="s">
        <v>282</v>
      </c>
      <c r="AL71" t="s">
        <v>282</v>
      </c>
      <c r="AM71" t="s">
        <v>282</v>
      </c>
      <c r="AN71" t="s">
        <v>282</v>
      </c>
      <c r="AO71" t="s">
        <v>282</v>
      </c>
      <c r="AP71" t="s">
        <v>282</v>
      </c>
      <c r="AQ71" t="s">
        <v>282</v>
      </c>
      <c r="AR71" t="s">
        <v>282</v>
      </c>
      <c r="AS71" t="s">
        <v>282</v>
      </c>
      <c r="AT71" t="s">
        <v>282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t="s">
        <v>282</v>
      </c>
      <c r="BB71" t="s">
        <v>282</v>
      </c>
      <c r="BC71" t="s">
        <v>282</v>
      </c>
      <c r="BD71" t="s">
        <v>282</v>
      </c>
      <c r="BE71" t="s">
        <v>282</v>
      </c>
      <c r="BF71" t="s">
        <v>282</v>
      </c>
      <c r="BG71" t="s">
        <v>282</v>
      </c>
      <c r="BH71" t="s">
        <v>282</v>
      </c>
      <c r="BI71" t="s">
        <v>282</v>
      </c>
      <c r="BJ71" t="s">
        <v>282</v>
      </c>
      <c r="BK71" t="s">
        <v>282</v>
      </c>
      <c r="BL71" t="s">
        <v>282</v>
      </c>
      <c r="BM71" t="s">
        <v>282</v>
      </c>
      <c r="BN71" t="s">
        <v>282</v>
      </c>
      <c r="BO71" t="s">
        <v>282</v>
      </c>
      <c r="BP71" t="s">
        <v>282</v>
      </c>
      <c r="BQ71" t="s">
        <v>282</v>
      </c>
      <c r="BR71" t="s">
        <v>282</v>
      </c>
      <c r="BS71" t="s">
        <v>282</v>
      </c>
      <c r="BT71" t="s">
        <v>282</v>
      </c>
      <c r="BU71" t="s">
        <v>282</v>
      </c>
      <c r="BV71" t="s">
        <v>282</v>
      </c>
      <c r="BW71" t="s">
        <v>282</v>
      </c>
      <c r="BX71" t="s">
        <v>282</v>
      </c>
      <c r="BY71" t="s">
        <v>282</v>
      </c>
      <c r="BZ71" t="s">
        <v>282</v>
      </c>
      <c r="CA71" t="s">
        <v>282</v>
      </c>
      <c r="CB71" t="s">
        <v>282</v>
      </c>
      <c r="CC71" t="s">
        <v>282</v>
      </c>
      <c r="CD71" t="s">
        <v>282</v>
      </c>
      <c r="CE71" t="s">
        <v>282</v>
      </c>
      <c r="CF71" t="s">
        <v>282</v>
      </c>
      <c r="CG71" t="s">
        <v>282</v>
      </c>
      <c r="CH71" t="s">
        <v>282</v>
      </c>
      <c r="CI71" t="s">
        <v>282</v>
      </c>
      <c r="CJ71" t="s">
        <v>282</v>
      </c>
      <c r="CK71" t="s">
        <v>282</v>
      </c>
      <c r="CL71" t="s">
        <v>282</v>
      </c>
      <c r="CM71" t="s">
        <v>282</v>
      </c>
      <c r="CN71" t="s">
        <v>282</v>
      </c>
      <c r="CO71" t="s">
        <v>282</v>
      </c>
      <c r="CP71" t="s">
        <v>282</v>
      </c>
      <c r="CQ71" t="s">
        <v>282</v>
      </c>
      <c r="CR71" t="s">
        <v>282</v>
      </c>
      <c r="CS71" t="s">
        <v>282</v>
      </c>
      <c r="CT71" t="s">
        <v>282</v>
      </c>
      <c r="CU71" t="s">
        <v>282</v>
      </c>
      <c r="CV71" t="s">
        <v>282</v>
      </c>
      <c r="CW71" t="s">
        <v>282</v>
      </c>
      <c r="CX71" t="s">
        <v>282</v>
      </c>
      <c r="CY71" t="s">
        <v>282</v>
      </c>
      <c r="CZ71" t="s">
        <v>282</v>
      </c>
      <c r="DA71" t="s">
        <v>282</v>
      </c>
      <c r="DB71" t="s">
        <v>282</v>
      </c>
      <c r="DC71" t="s">
        <v>282</v>
      </c>
      <c r="DD71" t="s">
        <v>282</v>
      </c>
      <c r="DE71" t="s">
        <v>282</v>
      </c>
      <c r="DF71" t="s">
        <v>282</v>
      </c>
      <c r="DG71" t="s">
        <v>282</v>
      </c>
      <c r="DH71" t="s">
        <v>282</v>
      </c>
      <c r="DI71" t="s">
        <v>282</v>
      </c>
      <c r="DJ71" t="s">
        <v>282</v>
      </c>
      <c r="DK71" t="s">
        <v>282</v>
      </c>
      <c r="DL71" t="s">
        <v>282</v>
      </c>
      <c r="DM71" t="s">
        <v>282</v>
      </c>
      <c r="DN71" t="s">
        <v>282</v>
      </c>
      <c r="DO71" t="s">
        <v>282</v>
      </c>
      <c r="DP71" t="s">
        <v>282</v>
      </c>
      <c r="DQ71" t="s">
        <v>282</v>
      </c>
      <c r="DR71" t="s">
        <v>282</v>
      </c>
      <c r="DS71" t="s">
        <v>282</v>
      </c>
      <c r="DT71" t="s">
        <v>282</v>
      </c>
      <c r="DU71" t="s">
        <v>282</v>
      </c>
      <c r="DV71" t="s">
        <v>282</v>
      </c>
      <c r="DW71" t="s">
        <v>282</v>
      </c>
      <c r="DX71" t="s">
        <v>282</v>
      </c>
      <c r="DY71" t="s">
        <v>282</v>
      </c>
      <c r="DZ71" t="s">
        <v>282</v>
      </c>
      <c r="EA71" t="s">
        <v>282</v>
      </c>
      <c r="EB71" t="s">
        <v>282</v>
      </c>
      <c r="EC71" t="s">
        <v>282</v>
      </c>
      <c r="ED71" t="s">
        <v>282</v>
      </c>
      <c r="EE71" t="s">
        <v>282</v>
      </c>
      <c r="EF71" t="s">
        <v>282</v>
      </c>
      <c r="EG71" t="s">
        <v>282</v>
      </c>
      <c r="EH71" t="s">
        <v>282</v>
      </c>
      <c r="EI71" t="s">
        <v>282</v>
      </c>
      <c r="EJ71" t="s">
        <v>282</v>
      </c>
    </row>
    <row r="72" spans="1:140">
      <c r="A72" t="s">
        <v>73</v>
      </c>
      <c r="B72" t="s">
        <v>282</v>
      </c>
      <c r="C72">
        <v>0</v>
      </c>
      <c r="D72" t="s">
        <v>282</v>
      </c>
      <c r="E72" t="s">
        <v>282</v>
      </c>
      <c r="F72" t="s">
        <v>282</v>
      </c>
      <c r="G72" t="s">
        <v>282</v>
      </c>
      <c r="H72" t="s">
        <v>282</v>
      </c>
      <c r="I72" t="s">
        <v>282</v>
      </c>
      <c r="J72" t="s">
        <v>282</v>
      </c>
      <c r="K72" t="s">
        <v>282</v>
      </c>
      <c r="L72" t="s">
        <v>282</v>
      </c>
      <c r="M72" t="s">
        <v>282</v>
      </c>
      <c r="N72" t="s">
        <v>282</v>
      </c>
      <c r="O72" t="s">
        <v>282</v>
      </c>
      <c r="P72" t="s">
        <v>282</v>
      </c>
      <c r="Q72" t="s">
        <v>282</v>
      </c>
      <c r="R72" t="s">
        <v>282</v>
      </c>
      <c r="S72" t="s">
        <v>282</v>
      </c>
      <c r="T72" t="s">
        <v>282</v>
      </c>
      <c r="U72" t="s">
        <v>282</v>
      </c>
      <c r="V72" t="s">
        <v>282</v>
      </c>
      <c r="W72" t="s">
        <v>282</v>
      </c>
      <c r="X72" t="s">
        <v>282</v>
      </c>
      <c r="Y72" t="s">
        <v>282</v>
      </c>
      <c r="Z72" t="s">
        <v>282</v>
      </c>
      <c r="AA72">
        <v>0</v>
      </c>
      <c r="AB72">
        <v>0.24</v>
      </c>
      <c r="AC72" t="s">
        <v>282</v>
      </c>
      <c r="AD72" t="s">
        <v>282</v>
      </c>
      <c r="AE72">
        <v>0</v>
      </c>
      <c r="AF72" t="s">
        <v>282</v>
      </c>
      <c r="AG72" t="s">
        <v>282</v>
      </c>
      <c r="AH72" t="s">
        <v>282</v>
      </c>
      <c r="AI72" t="s">
        <v>282</v>
      </c>
      <c r="AJ72" t="s">
        <v>282</v>
      </c>
      <c r="AK72" t="s">
        <v>282</v>
      </c>
      <c r="AL72" t="s">
        <v>282</v>
      </c>
      <c r="AM72" t="s">
        <v>282</v>
      </c>
      <c r="AN72" t="s">
        <v>282</v>
      </c>
      <c r="AO72" t="s">
        <v>282</v>
      </c>
      <c r="AP72" t="s">
        <v>282</v>
      </c>
      <c r="AQ72" t="s">
        <v>282</v>
      </c>
      <c r="AR72" t="s">
        <v>282</v>
      </c>
      <c r="AS72" t="s">
        <v>282</v>
      </c>
      <c r="AT72" t="s">
        <v>282</v>
      </c>
      <c r="AU72" t="s">
        <v>282</v>
      </c>
      <c r="AV72" t="s">
        <v>282</v>
      </c>
      <c r="AW72">
        <v>0</v>
      </c>
      <c r="AX72" t="s">
        <v>282</v>
      </c>
      <c r="AY72">
        <v>0</v>
      </c>
      <c r="AZ72">
        <v>0</v>
      </c>
      <c r="BA72" t="s">
        <v>282</v>
      </c>
      <c r="BB72" t="s">
        <v>282</v>
      </c>
      <c r="BC72" t="s">
        <v>282</v>
      </c>
      <c r="BD72" t="s">
        <v>282</v>
      </c>
      <c r="BE72" t="s">
        <v>282</v>
      </c>
      <c r="BF72" t="s">
        <v>282</v>
      </c>
      <c r="BG72" t="s">
        <v>282</v>
      </c>
      <c r="BH72" t="s">
        <v>282</v>
      </c>
      <c r="BI72" t="s">
        <v>282</v>
      </c>
      <c r="BJ72" t="s">
        <v>282</v>
      </c>
      <c r="BK72" t="s">
        <v>282</v>
      </c>
      <c r="BL72" t="s">
        <v>282</v>
      </c>
      <c r="BM72" t="s">
        <v>282</v>
      </c>
      <c r="BN72" t="s">
        <v>282</v>
      </c>
      <c r="BO72" t="s">
        <v>282</v>
      </c>
      <c r="BP72" t="s">
        <v>282</v>
      </c>
      <c r="BQ72" t="s">
        <v>282</v>
      </c>
      <c r="BR72" t="s">
        <v>282</v>
      </c>
      <c r="BS72" t="s">
        <v>282</v>
      </c>
      <c r="BT72" t="s">
        <v>282</v>
      </c>
      <c r="BU72" t="s">
        <v>282</v>
      </c>
      <c r="BV72" t="s">
        <v>282</v>
      </c>
      <c r="BW72" t="s">
        <v>282</v>
      </c>
      <c r="BX72" t="s">
        <v>282</v>
      </c>
      <c r="BY72" t="s">
        <v>282</v>
      </c>
      <c r="BZ72" t="s">
        <v>282</v>
      </c>
      <c r="CA72" t="s">
        <v>282</v>
      </c>
      <c r="CB72" t="s">
        <v>282</v>
      </c>
      <c r="CC72" t="s">
        <v>282</v>
      </c>
      <c r="CD72" t="s">
        <v>282</v>
      </c>
      <c r="CE72" t="s">
        <v>282</v>
      </c>
      <c r="CF72" t="s">
        <v>282</v>
      </c>
      <c r="CG72" t="s">
        <v>282</v>
      </c>
      <c r="CH72" t="s">
        <v>282</v>
      </c>
      <c r="CI72" t="s">
        <v>282</v>
      </c>
      <c r="CJ72" t="s">
        <v>282</v>
      </c>
      <c r="CK72" t="s">
        <v>282</v>
      </c>
      <c r="CL72" t="s">
        <v>282</v>
      </c>
      <c r="CM72" t="s">
        <v>282</v>
      </c>
      <c r="CN72" t="s">
        <v>282</v>
      </c>
      <c r="CO72" t="s">
        <v>282</v>
      </c>
      <c r="CP72" t="s">
        <v>282</v>
      </c>
      <c r="CQ72" t="s">
        <v>282</v>
      </c>
      <c r="CR72" t="s">
        <v>282</v>
      </c>
      <c r="CS72" t="s">
        <v>282</v>
      </c>
      <c r="CT72" t="s">
        <v>282</v>
      </c>
      <c r="CU72" t="s">
        <v>282</v>
      </c>
      <c r="CV72" t="s">
        <v>282</v>
      </c>
      <c r="CW72" t="s">
        <v>282</v>
      </c>
      <c r="CX72" t="s">
        <v>282</v>
      </c>
      <c r="CY72" t="s">
        <v>282</v>
      </c>
      <c r="CZ72" t="s">
        <v>282</v>
      </c>
      <c r="DA72" t="s">
        <v>282</v>
      </c>
      <c r="DB72" t="s">
        <v>282</v>
      </c>
      <c r="DC72" t="s">
        <v>282</v>
      </c>
      <c r="DD72" t="s">
        <v>282</v>
      </c>
      <c r="DE72" t="s">
        <v>282</v>
      </c>
      <c r="DF72" t="s">
        <v>282</v>
      </c>
      <c r="DG72" t="s">
        <v>282</v>
      </c>
      <c r="DH72" t="s">
        <v>282</v>
      </c>
      <c r="DI72" t="s">
        <v>282</v>
      </c>
      <c r="DJ72" t="s">
        <v>282</v>
      </c>
      <c r="DK72" t="s">
        <v>282</v>
      </c>
      <c r="DL72" t="s">
        <v>282</v>
      </c>
      <c r="DM72" t="s">
        <v>282</v>
      </c>
      <c r="DN72" t="s">
        <v>282</v>
      </c>
      <c r="DO72" t="s">
        <v>282</v>
      </c>
      <c r="DP72" t="s">
        <v>282</v>
      </c>
      <c r="DQ72" t="s">
        <v>282</v>
      </c>
      <c r="DR72" t="s">
        <v>282</v>
      </c>
      <c r="DS72" t="s">
        <v>282</v>
      </c>
      <c r="DT72" t="s">
        <v>282</v>
      </c>
      <c r="DU72" t="s">
        <v>282</v>
      </c>
      <c r="DV72" t="s">
        <v>282</v>
      </c>
      <c r="DW72" t="s">
        <v>282</v>
      </c>
      <c r="DX72" t="s">
        <v>282</v>
      </c>
      <c r="DY72" t="s">
        <v>282</v>
      </c>
      <c r="DZ72" t="s">
        <v>282</v>
      </c>
      <c r="EA72" t="s">
        <v>282</v>
      </c>
      <c r="EB72" t="s">
        <v>282</v>
      </c>
      <c r="EC72" t="s">
        <v>282</v>
      </c>
      <c r="ED72" t="s">
        <v>282</v>
      </c>
      <c r="EE72" t="s">
        <v>282</v>
      </c>
      <c r="EF72" t="s">
        <v>282</v>
      </c>
      <c r="EG72" t="s">
        <v>282</v>
      </c>
      <c r="EH72" t="s">
        <v>282</v>
      </c>
      <c r="EI72" t="s">
        <v>282</v>
      </c>
      <c r="EJ72" t="s">
        <v>282</v>
      </c>
    </row>
    <row r="73" spans="1:140">
      <c r="A73" t="s">
        <v>94</v>
      </c>
      <c r="B73" t="s">
        <v>282</v>
      </c>
      <c r="C73">
        <v>0</v>
      </c>
      <c r="D73" t="s">
        <v>282</v>
      </c>
      <c r="E73" t="s">
        <v>282</v>
      </c>
      <c r="F73" t="s">
        <v>282</v>
      </c>
      <c r="G73" t="s">
        <v>282</v>
      </c>
      <c r="H73" t="s">
        <v>282</v>
      </c>
      <c r="I73" t="s">
        <v>282</v>
      </c>
      <c r="J73" t="s">
        <v>282</v>
      </c>
      <c r="K73" t="s">
        <v>282</v>
      </c>
      <c r="L73" t="s">
        <v>282</v>
      </c>
      <c r="M73" t="s">
        <v>282</v>
      </c>
      <c r="N73" t="s">
        <v>282</v>
      </c>
      <c r="O73" t="s">
        <v>282</v>
      </c>
      <c r="P73" t="s">
        <v>282</v>
      </c>
      <c r="Q73" t="s">
        <v>282</v>
      </c>
      <c r="R73" t="s">
        <v>282</v>
      </c>
      <c r="S73" t="s">
        <v>282</v>
      </c>
      <c r="T73" t="s">
        <v>282</v>
      </c>
      <c r="U73" t="s">
        <v>282</v>
      </c>
      <c r="V73" t="s">
        <v>282</v>
      </c>
      <c r="W73" t="s">
        <v>282</v>
      </c>
      <c r="X73" t="s">
        <v>282</v>
      </c>
      <c r="Y73" t="s">
        <v>282</v>
      </c>
      <c r="Z73" t="s">
        <v>282</v>
      </c>
      <c r="AA73">
        <v>0</v>
      </c>
      <c r="AB73">
        <v>0.24</v>
      </c>
      <c r="AC73" t="s">
        <v>282</v>
      </c>
      <c r="AD73" t="s">
        <v>282</v>
      </c>
      <c r="AE73">
        <v>0</v>
      </c>
      <c r="AF73" t="s">
        <v>282</v>
      </c>
      <c r="AG73" t="s">
        <v>282</v>
      </c>
      <c r="AH73" t="s">
        <v>282</v>
      </c>
      <c r="AI73" t="s">
        <v>282</v>
      </c>
      <c r="AJ73" t="s">
        <v>282</v>
      </c>
      <c r="AK73" t="s">
        <v>282</v>
      </c>
      <c r="AL73" t="s">
        <v>282</v>
      </c>
      <c r="AM73" t="s">
        <v>282</v>
      </c>
      <c r="AN73" t="s">
        <v>282</v>
      </c>
      <c r="AO73" t="s">
        <v>282</v>
      </c>
      <c r="AP73" t="s">
        <v>282</v>
      </c>
      <c r="AQ73" t="s">
        <v>282</v>
      </c>
      <c r="AR73" t="s">
        <v>282</v>
      </c>
      <c r="AS73" t="s">
        <v>282</v>
      </c>
      <c r="AT73" t="s">
        <v>282</v>
      </c>
      <c r="AU73" t="s">
        <v>282</v>
      </c>
      <c r="AV73" t="s">
        <v>282</v>
      </c>
      <c r="AW73">
        <v>0</v>
      </c>
      <c r="AX73" t="s">
        <v>282</v>
      </c>
      <c r="AY73">
        <v>0</v>
      </c>
      <c r="AZ73">
        <v>0</v>
      </c>
      <c r="BA73" t="s">
        <v>282</v>
      </c>
      <c r="BB73" t="s">
        <v>282</v>
      </c>
      <c r="BC73" t="s">
        <v>282</v>
      </c>
      <c r="BD73" t="s">
        <v>282</v>
      </c>
      <c r="BE73" t="s">
        <v>282</v>
      </c>
      <c r="BF73" t="s">
        <v>282</v>
      </c>
      <c r="BG73" t="s">
        <v>282</v>
      </c>
      <c r="BH73" t="s">
        <v>282</v>
      </c>
      <c r="BI73" t="s">
        <v>282</v>
      </c>
      <c r="BJ73" t="s">
        <v>282</v>
      </c>
      <c r="BK73" t="s">
        <v>282</v>
      </c>
      <c r="BL73" t="s">
        <v>282</v>
      </c>
      <c r="BM73" t="s">
        <v>282</v>
      </c>
      <c r="BN73" t="s">
        <v>282</v>
      </c>
      <c r="BO73" t="s">
        <v>282</v>
      </c>
      <c r="BP73" t="s">
        <v>282</v>
      </c>
      <c r="BQ73" t="s">
        <v>282</v>
      </c>
      <c r="BR73" t="s">
        <v>282</v>
      </c>
      <c r="BS73" t="s">
        <v>282</v>
      </c>
      <c r="BT73" t="s">
        <v>282</v>
      </c>
      <c r="BU73" t="s">
        <v>282</v>
      </c>
      <c r="BV73" t="s">
        <v>282</v>
      </c>
      <c r="BW73" t="s">
        <v>282</v>
      </c>
      <c r="BX73" t="s">
        <v>282</v>
      </c>
      <c r="BY73" t="s">
        <v>282</v>
      </c>
      <c r="BZ73" t="s">
        <v>282</v>
      </c>
      <c r="CA73" t="s">
        <v>282</v>
      </c>
      <c r="CB73" t="s">
        <v>282</v>
      </c>
      <c r="CC73" t="s">
        <v>282</v>
      </c>
      <c r="CD73" t="s">
        <v>282</v>
      </c>
      <c r="CE73" t="s">
        <v>282</v>
      </c>
      <c r="CF73" t="s">
        <v>282</v>
      </c>
      <c r="CG73" t="s">
        <v>282</v>
      </c>
      <c r="CH73" t="s">
        <v>282</v>
      </c>
      <c r="CI73" t="s">
        <v>282</v>
      </c>
      <c r="CJ73" t="s">
        <v>282</v>
      </c>
      <c r="CK73" t="s">
        <v>282</v>
      </c>
      <c r="CL73" t="s">
        <v>282</v>
      </c>
      <c r="CM73" t="s">
        <v>282</v>
      </c>
      <c r="CN73" t="s">
        <v>282</v>
      </c>
      <c r="CO73" t="s">
        <v>282</v>
      </c>
      <c r="CP73" t="s">
        <v>282</v>
      </c>
      <c r="CQ73" t="s">
        <v>282</v>
      </c>
      <c r="CR73" t="s">
        <v>282</v>
      </c>
      <c r="CS73" t="s">
        <v>282</v>
      </c>
      <c r="CT73" t="s">
        <v>282</v>
      </c>
      <c r="CU73" t="s">
        <v>282</v>
      </c>
      <c r="CV73" t="s">
        <v>282</v>
      </c>
      <c r="CW73" t="s">
        <v>282</v>
      </c>
      <c r="CX73" t="s">
        <v>282</v>
      </c>
      <c r="CY73" t="s">
        <v>282</v>
      </c>
      <c r="CZ73" t="s">
        <v>282</v>
      </c>
      <c r="DA73" t="s">
        <v>282</v>
      </c>
      <c r="DB73" t="s">
        <v>282</v>
      </c>
      <c r="DC73" t="s">
        <v>282</v>
      </c>
      <c r="DD73" t="s">
        <v>282</v>
      </c>
      <c r="DE73" t="s">
        <v>282</v>
      </c>
      <c r="DF73" t="s">
        <v>282</v>
      </c>
      <c r="DG73" t="s">
        <v>282</v>
      </c>
      <c r="DH73" t="s">
        <v>282</v>
      </c>
      <c r="DI73" t="s">
        <v>282</v>
      </c>
      <c r="DJ73" t="s">
        <v>282</v>
      </c>
      <c r="DK73" t="s">
        <v>282</v>
      </c>
      <c r="DL73" t="s">
        <v>282</v>
      </c>
      <c r="DM73" t="s">
        <v>282</v>
      </c>
      <c r="DN73" t="s">
        <v>282</v>
      </c>
      <c r="DO73" t="s">
        <v>282</v>
      </c>
      <c r="DP73" t="s">
        <v>282</v>
      </c>
      <c r="DQ73" t="s">
        <v>282</v>
      </c>
      <c r="DR73" t="s">
        <v>282</v>
      </c>
      <c r="DS73" t="s">
        <v>282</v>
      </c>
      <c r="DT73" t="s">
        <v>282</v>
      </c>
      <c r="DU73" t="s">
        <v>282</v>
      </c>
      <c r="DV73" t="s">
        <v>282</v>
      </c>
      <c r="DW73" t="s">
        <v>282</v>
      </c>
      <c r="DX73" t="s">
        <v>282</v>
      </c>
      <c r="DY73" t="s">
        <v>282</v>
      </c>
      <c r="DZ73" t="s">
        <v>282</v>
      </c>
      <c r="EA73" t="s">
        <v>282</v>
      </c>
      <c r="EB73" t="s">
        <v>282</v>
      </c>
      <c r="EC73" t="s">
        <v>282</v>
      </c>
      <c r="ED73" t="s">
        <v>282</v>
      </c>
      <c r="EE73" t="s">
        <v>282</v>
      </c>
      <c r="EF73" t="s">
        <v>282</v>
      </c>
      <c r="EG73" t="s">
        <v>282</v>
      </c>
      <c r="EH73" t="s">
        <v>282</v>
      </c>
      <c r="EI73" t="s">
        <v>282</v>
      </c>
      <c r="EJ73" t="s">
        <v>282</v>
      </c>
    </row>
    <row r="74" spans="1:140">
      <c r="A74" t="s">
        <v>71</v>
      </c>
      <c r="B74" t="s">
        <v>282</v>
      </c>
      <c r="C74" t="s">
        <v>282</v>
      </c>
      <c r="D74" t="s">
        <v>282</v>
      </c>
      <c r="E74" t="s">
        <v>282</v>
      </c>
      <c r="F74" t="s">
        <v>282</v>
      </c>
      <c r="G74" t="s">
        <v>282</v>
      </c>
      <c r="H74" t="s">
        <v>282</v>
      </c>
      <c r="I74" t="s">
        <v>282</v>
      </c>
      <c r="J74" t="s">
        <v>282</v>
      </c>
      <c r="K74" t="s">
        <v>282</v>
      </c>
      <c r="L74" t="s">
        <v>282</v>
      </c>
      <c r="M74" t="s">
        <v>282</v>
      </c>
      <c r="N74" t="s">
        <v>282</v>
      </c>
      <c r="O74" t="s">
        <v>282</v>
      </c>
      <c r="P74" t="s">
        <v>282</v>
      </c>
      <c r="Q74" t="s">
        <v>282</v>
      </c>
      <c r="R74" t="s">
        <v>282</v>
      </c>
      <c r="S74" t="s">
        <v>282</v>
      </c>
      <c r="T74" t="s">
        <v>282</v>
      </c>
      <c r="U74" t="s">
        <v>282</v>
      </c>
      <c r="V74" t="s">
        <v>282</v>
      </c>
      <c r="W74" t="s">
        <v>282</v>
      </c>
      <c r="X74" t="s">
        <v>282</v>
      </c>
      <c r="Y74" t="s">
        <v>282</v>
      </c>
      <c r="Z74" t="s">
        <v>282</v>
      </c>
      <c r="AA74" t="s">
        <v>282</v>
      </c>
      <c r="AB74" t="s">
        <v>282</v>
      </c>
      <c r="AC74" t="s">
        <v>282</v>
      </c>
      <c r="AD74" t="s">
        <v>282</v>
      </c>
      <c r="AE74" t="s">
        <v>282</v>
      </c>
      <c r="AF74" t="s">
        <v>282</v>
      </c>
      <c r="AG74" t="s">
        <v>282</v>
      </c>
      <c r="AH74" t="s">
        <v>282</v>
      </c>
      <c r="AI74" t="s">
        <v>282</v>
      </c>
      <c r="AJ74" t="s">
        <v>282</v>
      </c>
      <c r="AK74" t="s">
        <v>282</v>
      </c>
      <c r="AL74" t="s">
        <v>282</v>
      </c>
      <c r="AM74" t="s">
        <v>282</v>
      </c>
      <c r="AN74" t="s">
        <v>282</v>
      </c>
      <c r="AO74" t="s">
        <v>282</v>
      </c>
      <c r="AP74" t="s">
        <v>282</v>
      </c>
      <c r="AQ74" t="s">
        <v>282</v>
      </c>
      <c r="AR74" t="s">
        <v>282</v>
      </c>
      <c r="AS74" t="s">
        <v>282</v>
      </c>
      <c r="AT74" t="s">
        <v>282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 t="s">
        <v>282</v>
      </c>
      <c r="BB74" t="s">
        <v>282</v>
      </c>
      <c r="BC74" t="s">
        <v>282</v>
      </c>
      <c r="BD74" t="s">
        <v>282</v>
      </c>
      <c r="BE74" t="s">
        <v>282</v>
      </c>
      <c r="BF74" t="s">
        <v>282</v>
      </c>
      <c r="BG74" t="s">
        <v>282</v>
      </c>
      <c r="BH74" t="s">
        <v>282</v>
      </c>
      <c r="BI74" t="s">
        <v>282</v>
      </c>
      <c r="BJ74" t="s">
        <v>282</v>
      </c>
      <c r="BK74" t="s">
        <v>282</v>
      </c>
      <c r="BL74" t="s">
        <v>282</v>
      </c>
      <c r="BM74" t="s">
        <v>282</v>
      </c>
      <c r="BN74" t="s">
        <v>282</v>
      </c>
      <c r="BO74" t="s">
        <v>282</v>
      </c>
      <c r="BP74" t="s">
        <v>282</v>
      </c>
      <c r="BQ74" t="s">
        <v>282</v>
      </c>
      <c r="BR74" t="s">
        <v>282</v>
      </c>
      <c r="BS74" t="s">
        <v>282</v>
      </c>
      <c r="BT74" t="s">
        <v>282</v>
      </c>
      <c r="BU74" t="s">
        <v>282</v>
      </c>
      <c r="BV74" t="s">
        <v>282</v>
      </c>
      <c r="BW74" t="s">
        <v>282</v>
      </c>
      <c r="BX74" t="s">
        <v>282</v>
      </c>
      <c r="BY74" t="s">
        <v>282</v>
      </c>
      <c r="BZ74" t="s">
        <v>282</v>
      </c>
      <c r="CA74" t="s">
        <v>282</v>
      </c>
      <c r="CB74" t="s">
        <v>282</v>
      </c>
      <c r="CC74" t="s">
        <v>282</v>
      </c>
      <c r="CD74" t="s">
        <v>282</v>
      </c>
      <c r="CE74" t="s">
        <v>282</v>
      </c>
      <c r="CF74" t="s">
        <v>282</v>
      </c>
      <c r="CG74" t="s">
        <v>282</v>
      </c>
      <c r="CH74" t="s">
        <v>282</v>
      </c>
      <c r="CI74" t="s">
        <v>282</v>
      </c>
      <c r="CJ74" t="s">
        <v>282</v>
      </c>
      <c r="CK74" t="s">
        <v>282</v>
      </c>
      <c r="CL74" t="s">
        <v>282</v>
      </c>
      <c r="CM74" t="s">
        <v>282</v>
      </c>
      <c r="CN74" t="s">
        <v>282</v>
      </c>
      <c r="CO74" t="s">
        <v>282</v>
      </c>
      <c r="CP74" t="s">
        <v>282</v>
      </c>
      <c r="CQ74" t="s">
        <v>282</v>
      </c>
      <c r="CR74" t="s">
        <v>282</v>
      </c>
      <c r="CS74" t="s">
        <v>282</v>
      </c>
      <c r="CT74" t="s">
        <v>282</v>
      </c>
      <c r="CU74" t="s">
        <v>282</v>
      </c>
      <c r="CV74" t="s">
        <v>282</v>
      </c>
      <c r="CW74" t="s">
        <v>282</v>
      </c>
      <c r="CX74" t="s">
        <v>282</v>
      </c>
      <c r="CY74" t="s">
        <v>282</v>
      </c>
      <c r="CZ74" t="s">
        <v>282</v>
      </c>
      <c r="DA74" t="s">
        <v>282</v>
      </c>
      <c r="DB74" t="s">
        <v>282</v>
      </c>
      <c r="DC74" t="s">
        <v>282</v>
      </c>
      <c r="DD74" t="s">
        <v>282</v>
      </c>
      <c r="DE74" t="s">
        <v>282</v>
      </c>
      <c r="DF74" t="s">
        <v>282</v>
      </c>
      <c r="DG74" t="s">
        <v>282</v>
      </c>
      <c r="DH74" t="s">
        <v>282</v>
      </c>
      <c r="DI74" t="s">
        <v>282</v>
      </c>
      <c r="DJ74" t="s">
        <v>282</v>
      </c>
      <c r="DK74" t="s">
        <v>282</v>
      </c>
      <c r="DL74" t="s">
        <v>282</v>
      </c>
      <c r="DM74" t="s">
        <v>282</v>
      </c>
      <c r="DN74" t="s">
        <v>282</v>
      </c>
      <c r="DO74" t="s">
        <v>282</v>
      </c>
      <c r="DP74" t="s">
        <v>282</v>
      </c>
      <c r="DQ74" t="s">
        <v>282</v>
      </c>
      <c r="DR74" t="s">
        <v>282</v>
      </c>
      <c r="DS74" t="s">
        <v>282</v>
      </c>
      <c r="DT74" t="s">
        <v>282</v>
      </c>
      <c r="DU74" t="s">
        <v>282</v>
      </c>
      <c r="DV74" t="s">
        <v>282</v>
      </c>
      <c r="DW74" t="s">
        <v>282</v>
      </c>
      <c r="DX74" t="s">
        <v>282</v>
      </c>
      <c r="DY74" t="s">
        <v>282</v>
      </c>
      <c r="DZ74" t="s">
        <v>282</v>
      </c>
      <c r="EA74" t="s">
        <v>282</v>
      </c>
      <c r="EB74" t="s">
        <v>282</v>
      </c>
      <c r="EC74" t="s">
        <v>282</v>
      </c>
      <c r="ED74" t="s">
        <v>282</v>
      </c>
      <c r="EE74" t="s">
        <v>282</v>
      </c>
      <c r="EF74" t="s">
        <v>282</v>
      </c>
      <c r="EG74" t="s">
        <v>282</v>
      </c>
      <c r="EH74" t="s">
        <v>282</v>
      </c>
      <c r="EI74" t="s">
        <v>282</v>
      </c>
      <c r="EJ74" t="s">
        <v>282</v>
      </c>
    </row>
    <row r="75" spans="1:140">
      <c r="A75" t="s">
        <v>70</v>
      </c>
      <c r="B75" t="s">
        <v>282</v>
      </c>
      <c r="C75">
        <v>0</v>
      </c>
      <c r="D75">
        <v>0</v>
      </c>
      <c r="E75">
        <v>0</v>
      </c>
      <c r="F75">
        <v>0</v>
      </c>
      <c r="G75">
        <v>0</v>
      </c>
      <c r="H75" t="s">
        <v>282</v>
      </c>
      <c r="I75">
        <v>0.14249999999999999</v>
      </c>
      <c r="J75" t="s">
        <v>282</v>
      </c>
      <c r="K75" t="s">
        <v>282</v>
      </c>
      <c r="L75" t="s">
        <v>282</v>
      </c>
      <c r="M75" t="s">
        <v>282</v>
      </c>
      <c r="N75" t="s">
        <v>282</v>
      </c>
      <c r="O75">
        <v>-0.12602095672146901</v>
      </c>
      <c r="P75" t="s">
        <v>282</v>
      </c>
      <c r="Q75" t="s">
        <v>282</v>
      </c>
      <c r="R75" t="s">
        <v>282</v>
      </c>
      <c r="S75" t="s">
        <v>282</v>
      </c>
      <c r="T75" t="s">
        <v>282</v>
      </c>
      <c r="U75" t="s">
        <v>282</v>
      </c>
      <c r="V75" t="s">
        <v>282</v>
      </c>
      <c r="W75" t="s">
        <v>282</v>
      </c>
      <c r="X75" t="s">
        <v>282</v>
      </c>
      <c r="Y75" t="s">
        <v>282</v>
      </c>
      <c r="Z75" t="s">
        <v>282</v>
      </c>
      <c r="AA75">
        <v>0</v>
      </c>
      <c r="AB75">
        <v>0.24</v>
      </c>
      <c r="AC75" t="s">
        <v>282</v>
      </c>
      <c r="AD75" t="s">
        <v>282</v>
      </c>
      <c r="AE75">
        <v>5.5012800000000001E-2</v>
      </c>
      <c r="AF75" t="s">
        <v>282</v>
      </c>
      <c r="AG75" t="s">
        <v>282</v>
      </c>
      <c r="AH75" t="s">
        <v>282</v>
      </c>
      <c r="AI75" t="s">
        <v>282</v>
      </c>
      <c r="AJ75" t="s">
        <v>282</v>
      </c>
      <c r="AK75" t="s">
        <v>282</v>
      </c>
      <c r="AL75" t="s">
        <v>282</v>
      </c>
      <c r="AM75" t="s">
        <v>282</v>
      </c>
      <c r="AN75" t="s">
        <v>282</v>
      </c>
      <c r="AO75" t="s">
        <v>282</v>
      </c>
      <c r="AP75" t="s">
        <v>282</v>
      </c>
      <c r="AQ75" t="s">
        <v>282</v>
      </c>
      <c r="AR75" t="s">
        <v>282</v>
      </c>
      <c r="AS75" t="s">
        <v>282</v>
      </c>
      <c r="AT75" t="s">
        <v>282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0.35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50</v>
      </c>
      <c r="BT75">
        <v>50</v>
      </c>
      <c r="BU75">
        <v>50</v>
      </c>
      <c r="BV75">
        <v>50</v>
      </c>
      <c r="BW75">
        <v>50</v>
      </c>
      <c r="BX75">
        <v>50</v>
      </c>
      <c r="BY75">
        <v>50</v>
      </c>
      <c r="BZ75">
        <v>50</v>
      </c>
      <c r="CA75">
        <v>50</v>
      </c>
      <c r="CB75">
        <v>50</v>
      </c>
      <c r="CC75">
        <v>50</v>
      </c>
      <c r="CD75">
        <v>50</v>
      </c>
      <c r="CE75">
        <v>50</v>
      </c>
      <c r="CF75">
        <v>50</v>
      </c>
      <c r="CG75">
        <v>50</v>
      </c>
      <c r="CH75">
        <v>50</v>
      </c>
      <c r="CI75">
        <v>50</v>
      </c>
      <c r="CJ75">
        <v>50</v>
      </c>
      <c r="CK75">
        <v>50</v>
      </c>
      <c r="CL75">
        <v>50</v>
      </c>
      <c r="CM75">
        <v>50</v>
      </c>
      <c r="CN75">
        <v>50</v>
      </c>
      <c r="CO75">
        <v>50</v>
      </c>
      <c r="CP75">
        <v>50</v>
      </c>
      <c r="CQ75">
        <v>50</v>
      </c>
      <c r="CR75">
        <v>50</v>
      </c>
      <c r="CS75">
        <v>50</v>
      </c>
      <c r="CT75">
        <v>50</v>
      </c>
      <c r="CU75">
        <v>50</v>
      </c>
      <c r="CV75">
        <v>50</v>
      </c>
      <c r="CW75">
        <v>50</v>
      </c>
      <c r="CX75">
        <v>50</v>
      </c>
      <c r="CY75">
        <v>50</v>
      </c>
      <c r="CZ75">
        <v>50</v>
      </c>
      <c r="DA75">
        <v>50</v>
      </c>
      <c r="DB75">
        <v>50</v>
      </c>
      <c r="DC75">
        <v>50</v>
      </c>
      <c r="DD75">
        <v>50</v>
      </c>
      <c r="DE75">
        <v>50</v>
      </c>
      <c r="DF75">
        <v>50</v>
      </c>
      <c r="DG75">
        <v>50</v>
      </c>
      <c r="DH75">
        <v>50</v>
      </c>
      <c r="DI75">
        <v>50</v>
      </c>
      <c r="DJ75">
        <v>50</v>
      </c>
      <c r="DK75">
        <v>50</v>
      </c>
      <c r="DL75">
        <v>50</v>
      </c>
      <c r="DM75">
        <v>50</v>
      </c>
      <c r="DN75">
        <v>50</v>
      </c>
      <c r="DO75">
        <v>50</v>
      </c>
      <c r="DP75">
        <v>50</v>
      </c>
      <c r="DQ75">
        <v>50</v>
      </c>
      <c r="DR75">
        <v>50</v>
      </c>
      <c r="DS75">
        <v>50</v>
      </c>
      <c r="DT75" t="s">
        <v>282</v>
      </c>
      <c r="DU75">
        <v>0</v>
      </c>
      <c r="DV75">
        <v>0</v>
      </c>
      <c r="DW75">
        <v>0</v>
      </c>
      <c r="DX75" t="s">
        <v>282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>
      <c r="A76" t="s">
        <v>72</v>
      </c>
      <c r="B76" t="s">
        <v>282</v>
      </c>
      <c r="C76">
        <v>0</v>
      </c>
      <c r="D76">
        <v>0</v>
      </c>
      <c r="E76">
        <v>0</v>
      </c>
      <c r="F76">
        <v>0</v>
      </c>
      <c r="G76">
        <v>0</v>
      </c>
      <c r="H76" t="s">
        <v>282</v>
      </c>
      <c r="I76" t="s">
        <v>282</v>
      </c>
      <c r="J76" t="s">
        <v>282</v>
      </c>
      <c r="K76" t="s">
        <v>282</v>
      </c>
      <c r="L76" t="s">
        <v>282</v>
      </c>
      <c r="M76" t="s">
        <v>282</v>
      </c>
      <c r="N76" t="s">
        <v>282</v>
      </c>
      <c r="O76">
        <v>-0.12602095672146901</v>
      </c>
      <c r="P76" t="s">
        <v>282</v>
      </c>
      <c r="Q76" t="s">
        <v>282</v>
      </c>
      <c r="R76" t="s">
        <v>282</v>
      </c>
      <c r="S76" t="s">
        <v>282</v>
      </c>
      <c r="T76" t="s">
        <v>282</v>
      </c>
      <c r="U76" t="s">
        <v>282</v>
      </c>
      <c r="V76" t="s">
        <v>282</v>
      </c>
      <c r="W76" t="s">
        <v>282</v>
      </c>
      <c r="X76" t="s">
        <v>282</v>
      </c>
      <c r="Y76" t="s">
        <v>282</v>
      </c>
      <c r="Z76" t="s">
        <v>282</v>
      </c>
      <c r="AA76">
        <v>0</v>
      </c>
      <c r="AB76">
        <v>0.24</v>
      </c>
      <c r="AC76" t="s">
        <v>282</v>
      </c>
      <c r="AD76" t="s">
        <v>282</v>
      </c>
      <c r="AE76">
        <v>0</v>
      </c>
      <c r="AF76" t="s">
        <v>282</v>
      </c>
      <c r="AG76" t="s">
        <v>282</v>
      </c>
      <c r="AH76" t="s">
        <v>282</v>
      </c>
      <c r="AI76" t="s">
        <v>282</v>
      </c>
      <c r="AJ76" t="s">
        <v>282</v>
      </c>
      <c r="AK76" t="s">
        <v>282</v>
      </c>
      <c r="AL76" t="s">
        <v>282</v>
      </c>
      <c r="AM76" t="s">
        <v>282</v>
      </c>
      <c r="AN76" t="s">
        <v>282</v>
      </c>
      <c r="AO76" t="s">
        <v>282</v>
      </c>
      <c r="AP76" t="s">
        <v>282</v>
      </c>
      <c r="AQ76" t="s">
        <v>282</v>
      </c>
      <c r="AR76" t="s">
        <v>282</v>
      </c>
      <c r="AS76" t="s">
        <v>282</v>
      </c>
      <c r="AT76" t="s">
        <v>282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t="s">
        <v>282</v>
      </c>
      <c r="BB76" t="s">
        <v>282</v>
      </c>
      <c r="BC76" t="s">
        <v>282</v>
      </c>
      <c r="BD76" t="s">
        <v>282</v>
      </c>
      <c r="BE76" t="s">
        <v>282</v>
      </c>
      <c r="BF76" t="s">
        <v>282</v>
      </c>
      <c r="BG76" t="s">
        <v>282</v>
      </c>
      <c r="BH76" t="s">
        <v>282</v>
      </c>
      <c r="BI76" t="s">
        <v>282</v>
      </c>
      <c r="BJ76" t="s">
        <v>282</v>
      </c>
      <c r="BK76" t="s">
        <v>282</v>
      </c>
      <c r="BL76" t="s">
        <v>282</v>
      </c>
      <c r="BM76" t="s">
        <v>282</v>
      </c>
      <c r="BN76" t="s">
        <v>282</v>
      </c>
      <c r="BO76" t="s">
        <v>282</v>
      </c>
      <c r="BP76" t="s">
        <v>282</v>
      </c>
      <c r="BQ76" t="s">
        <v>282</v>
      </c>
      <c r="BR76" t="s">
        <v>282</v>
      </c>
      <c r="BS76">
        <v>50</v>
      </c>
      <c r="BT76">
        <v>50</v>
      </c>
      <c r="BU76">
        <v>50</v>
      </c>
      <c r="BV76">
        <v>50</v>
      </c>
      <c r="BW76">
        <v>50</v>
      </c>
      <c r="BX76">
        <v>50</v>
      </c>
      <c r="BY76">
        <v>50</v>
      </c>
      <c r="BZ76">
        <v>50</v>
      </c>
      <c r="CA76">
        <v>50</v>
      </c>
      <c r="CB76">
        <v>50</v>
      </c>
      <c r="CC76">
        <v>50</v>
      </c>
      <c r="CD76">
        <v>50</v>
      </c>
      <c r="CE76">
        <v>50</v>
      </c>
      <c r="CF76">
        <v>50</v>
      </c>
      <c r="CG76">
        <v>50</v>
      </c>
      <c r="CH76">
        <v>50</v>
      </c>
      <c r="CI76">
        <v>50</v>
      </c>
      <c r="CJ76">
        <v>50</v>
      </c>
      <c r="CK76">
        <v>50</v>
      </c>
      <c r="CL76">
        <v>50</v>
      </c>
      <c r="CM76">
        <v>50</v>
      </c>
      <c r="CN76">
        <v>50</v>
      </c>
      <c r="CO76">
        <v>50</v>
      </c>
      <c r="CP76">
        <v>50</v>
      </c>
      <c r="CQ76">
        <v>50</v>
      </c>
      <c r="CR76">
        <v>50</v>
      </c>
      <c r="CS76">
        <v>50</v>
      </c>
      <c r="CT76">
        <v>50</v>
      </c>
      <c r="CU76">
        <v>50</v>
      </c>
      <c r="CV76">
        <v>50</v>
      </c>
      <c r="CW76">
        <v>50</v>
      </c>
      <c r="CX76">
        <v>50</v>
      </c>
      <c r="CY76">
        <v>50</v>
      </c>
      <c r="CZ76">
        <v>50</v>
      </c>
      <c r="DA76">
        <v>50</v>
      </c>
      <c r="DB76">
        <v>50</v>
      </c>
      <c r="DC76">
        <v>50</v>
      </c>
      <c r="DD76">
        <v>50</v>
      </c>
      <c r="DE76">
        <v>50</v>
      </c>
      <c r="DF76">
        <v>50</v>
      </c>
      <c r="DG76">
        <v>50</v>
      </c>
      <c r="DH76">
        <v>50</v>
      </c>
      <c r="DI76">
        <v>50</v>
      </c>
      <c r="DJ76">
        <v>50</v>
      </c>
      <c r="DK76">
        <v>50</v>
      </c>
      <c r="DL76">
        <v>50</v>
      </c>
      <c r="DM76">
        <v>50</v>
      </c>
      <c r="DN76">
        <v>50</v>
      </c>
      <c r="DO76">
        <v>50</v>
      </c>
      <c r="DP76">
        <v>50</v>
      </c>
      <c r="DQ76">
        <v>50</v>
      </c>
      <c r="DR76">
        <v>50</v>
      </c>
      <c r="DS76">
        <v>50</v>
      </c>
      <c r="DT76" t="s">
        <v>282</v>
      </c>
      <c r="DU76">
        <v>0</v>
      </c>
      <c r="DV76">
        <v>0</v>
      </c>
      <c r="DW76">
        <v>0</v>
      </c>
      <c r="DX76" t="s">
        <v>282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>
      <c r="A77" t="s">
        <v>104</v>
      </c>
      <c r="B77" t="s">
        <v>282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282</v>
      </c>
      <c r="I77" t="s">
        <v>282</v>
      </c>
      <c r="J77" t="s">
        <v>282</v>
      </c>
      <c r="K77" t="s">
        <v>282</v>
      </c>
      <c r="L77" t="s">
        <v>282</v>
      </c>
      <c r="M77" t="s">
        <v>282</v>
      </c>
      <c r="N77" t="s">
        <v>282</v>
      </c>
      <c r="O77">
        <v>-0.12602095672146901</v>
      </c>
      <c r="P77" t="s">
        <v>282</v>
      </c>
      <c r="Q77" t="s">
        <v>282</v>
      </c>
      <c r="R77" t="s">
        <v>282</v>
      </c>
      <c r="S77" t="s">
        <v>282</v>
      </c>
      <c r="T77" t="s">
        <v>282</v>
      </c>
      <c r="U77" t="s">
        <v>282</v>
      </c>
      <c r="V77" t="s">
        <v>282</v>
      </c>
      <c r="W77" t="s">
        <v>282</v>
      </c>
      <c r="X77" t="s">
        <v>282</v>
      </c>
      <c r="Y77" t="s">
        <v>282</v>
      </c>
      <c r="Z77" t="s">
        <v>282</v>
      </c>
      <c r="AA77">
        <v>0</v>
      </c>
      <c r="AB77">
        <v>0.24</v>
      </c>
      <c r="AC77" t="s">
        <v>282</v>
      </c>
      <c r="AD77" t="s">
        <v>282</v>
      </c>
      <c r="AE77">
        <v>0</v>
      </c>
      <c r="AF77" t="s">
        <v>282</v>
      </c>
      <c r="AG77" t="s">
        <v>282</v>
      </c>
      <c r="AH77" t="s">
        <v>282</v>
      </c>
      <c r="AI77" t="s">
        <v>282</v>
      </c>
      <c r="AJ77" t="s">
        <v>282</v>
      </c>
      <c r="AK77" t="s">
        <v>282</v>
      </c>
      <c r="AL77" t="s">
        <v>282</v>
      </c>
      <c r="AM77" t="s">
        <v>282</v>
      </c>
      <c r="AN77" t="s">
        <v>282</v>
      </c>
      <c r="AO77" t="s">
        <v>282</v>
      </c>
      <c r="AP77" t="s">
        <v>282</v>
      </c>
      <c r="AQ77" t="s">
        <v>282</v>
      </c>
      <c r="AR77" t="s">
        <v>282</v>
      </c>
      <c r="AS77" t="s">
        <v>282</v>
      </c>
      <c r="AT77" t="s">
        <v>282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 t="s">
        <v>282</v>
      </c>
      <c r="BB77" t="s">
        <v>282</v>
      </c>
      <c r="BC77" t="s">
        <v>282</v>
      </c>
      <c r="BD77" t="s">
        <v>282</v>
      </c>
      <c r="BE77" t="s">
        <v>282</v>
      </c>
      <c r="BF77" t="s">
        <v>282</v>
      </c>
      <c r="BG77" t="s">
        <v>282</v>
      </c>
      <c r="BH77" t="s">
        <v>282</v>
      </c>
      <c r="BI77" t="s">
        <v>282</v>
      </c>
      <c r="BJ77" t="s">
        <v>282</v>
      </c>
      <c r="BK77" t="s">
        <v>282</v>
      </c>
      <c r="BL77" t="s">
        <v>282</v>
      </c>
      <c r="BM77" t="s">
        <v>282</v>
      </c>
      <c r="BN77" t="s">
        <v>282</v>
      </c>
      <c r="BO77" t="s">
        <v>282</v>
      </c>
      <c r="BP77" t="s">
        <v>282</v>
      </c>
      <c r="BQ77" t="s">
        <v>282</v>
      </c>
      <c r="BR77" t="s">
        <v>282</v>
      </c>
      <c r="BS77">
        <v>50</v>
      </c>
      <c r="BT77">
        <v>50</v>
      </c>
      <c r="BU77">
        <v>50</v>
      </c>
      <c r="BV77">
        <v>50</v>
      </c>
      <c r="BW77">
        <v>50</v>
      </c>
      <c r="BX77">
        <v>50</v>
      </c>
      <c r="BY77">
        <v>50</v>
      </c>
      <c r="BZ77">
        <v>50</v>
      </c>
      <c r="CA77">
        <v>50</v>
      </c>
      <c r="CB77">
        <v>50</v>
      </c>
      <c r="CC77">
        <v>50</v>
      </c>
      <c r="CD77">
        <v>50</v>
      </c>
      <c r="CE77">
        <v>50</v>
      </c>
      <c r="CF77">
        <v>50</v>
      </c>
      <c r="CG77">
        <v>50</v>
      </c>
      <c r="CH77">
        <v>50</v>
      </c>
      <c r="CI77">
        <v>50</v>
      </c>
      <c r="CJ77">
        <v>50</v>
      </c>
      <c r="CK77">
        <v>50</v>
      </c>
      <c r="CL77">
        <v>50</v>
      </c>
      <c r="CM77">
        <v>50</v>
      </c>
      <c r="CN77">
        <v>50</v>
      </c>
      <c r="CO77">
        <v>50</v>
      </c>
      <c r="CP77">
        <v>50</v>
      </c>
      <c r="CQ77">
        <v>50</v>
      </c>
      <c r="CR77">
        <v>50</v>
      </c>
      <c r="CS77">
        <v>50</v>
      </c>
      <c r="CT77">
        <v>50</v>
      </c>
      <c r="CU77">
        <v>50</v>
      </c>
      <c r="CV77">
        <v>50</v>
      </c>
      <c r="CW77">
        <v>50</v>
      </c>
      <c r="CX77">
        <v>50</v>
      </c>
      <c r="CY77">
        <v>50</v>
      </c>
      <c r="CZ77">
        <v>50</v>
      </c>
      <c r="DA77">
        <v>50</v>
      </c>
      <c r="DB77">
        <v>50</v>
      </c>
      <c r="DC77">
        <v>50</v>
      </c>
      <c r="DD77">
        <v>50</v>
      </c>
      <c r="DE77">
        <v>50</v>
      </c>
      <c r="DF77">
        <v>50</v>
      </c>
      <c r="DG77">
        <v>50</v>
      </c>
      <c r="DH77">
        <v>50</v>
      </c>
      <c r="DI77">
        <v>50</v>
      </c>
      <c r="DJ77">
        <v>50</v>
      </c>
      <c r="DK77">
        <v>50</v>
      </c>
      <c r="DL77">
        <v>50</v>
      </c>
      <c r="DM77">
        <v>50</v>
      </c>
      <c r="DN77">
        <v>50</v>
      </c>
      <c r="DO77">
        <v>50</v>
      </c>
      <c r="DP77">
        <v>50</v>
      </c>
      <c r="DQ77">
        <v>50</v>
      </c>
      <c r="DR77">
        <v>50</v>
      </c>
      <c r="DS77">
        <v>50</v>
      </c>
      <c r="DT77" t="s">
        <v>282</v>
      </c>
      <c r="DU77">
        <v>0</v>
      </c>
      <c r="DV77">
        <v>0</v>
      </c>
      <c r="DW77">
        <v>0</v>
      </c>
      <c r="DX77" t="s">
        <v>282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>
      <c r="A78" t="s">
        <v>74</v>
      </c>
      <c r="B78" t="s">
        <v>282</v>
      </c>
      <c r="C78">
        <v>0</v>
      </c>
      <c r="D78">
        <v>0</v>
      </c>
      <c r="E78">
        <v>0</v>
      </c>
      <c r="F78">
        <v>0</v>
      </c>
      <c r="G78">
        <v>0</v>
      </c>
      <c r="H78" t="s">
        <v>282</v>
      </c>
      <c r="I78">
        <v>0.14729999999999999</v>
      </c>
      <c r="J78" t="s">
        <v>282</v>
      </c>
      <c r="K78" t="s">
        <v>282</v>
      </c>
      <c r="L78" t="s">
        <v>282</v>
      </c>
      <c r="M78" t="s">
        <v>282</v>
      </c>
      <c r="N78" t="s">
        <v>282</v>
      </c>
      <c r="O78">
        <v>-0.12602095672146901</v>
      </c>
      <c r="P78" t="s">
        <v>282</v>
      </c>
      <c r="Q78" t="s">
        <v>282</v>
      </c>
      <c r="R78" t="s">
        <v>282</v>
      </c>
      <c r="S78" t="s">
        <v>282</v>
      </c>
      <c r="T78" t="s">
        <v>282</v>
      </c>
      <c r="U78" t="s">
        <v>282</v>
      </c>
      <c r="V78" t="s">
        <v>282</v>
      </c>
      <c r="W78" t="s">
        <v>282</v>
      </c>
      <c r="X78" t="s">
        <v>282</v>
      </c>
      <c r="Y78" t="s">
        <v>282</v>
      </c>
      <c r="Z78" t="s">
        <v>282</v>
      </c>
      <c r="AA78">
        <v>0</v>
      </c>
      <c r="AB78">
        <v>0.24</v>
      </c>
      <c r="AC78" t="s">
        <v>282</v>
      </c>
      <c r="AD78" t="s">
        <v>282</v>
      </c>
      <c r="AE78">
        <v>0</v>
      </c>
      <c r="AF78" t="s">
        <v>282</v>
      </c>
      <c r="AG78" t="s">
        <v>282</v>
      </c>
      <c r="AH78" t="s">
        <v>282</v>
      </c>
      <c r="AI78" t="s">
        <v>282</v>
      </c>
      <c r="AJ78" t="s">
        <v>282</v>
      </c>
      <c r="AK78" t="s">
        <v>282</v>
      </c>
      <c r="AL78" t="s">
        <v>282</v>
      </c>
      <c r="AM78" t="s">
        <v>282</v>
      </c>
      <c r="AN78" t="s">
        <v>282</v>
      </c>
      <c r="AO78" t="s">
        <v>282</v>
      </c>
      <c r="AP78" t="s">
        <v>282</v>
      </c>
      <c r="AQ78" t="s">
        <v>282</v>
      </c>
      <c r="AR78" t="s">
        <v>282</v>
      </c>
      <c r="AS78" t="s">
        <v>282</v>
      </c>
      <c r="AT78" t="s">
        <v>282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t="s">
        <v>282</v>
      </c>
      <c r="BB78" t="s">
        <v>282</v>
      </c>
      <c r="BC78" t="s">
        <v>282</v>
      </c>
      <c r="BD78" t="s">
        <v>282</v>
      </c>
      <c r="BE78" t="s">
        <v>282</v>
      </c>
      <c r="BF78" t="s">
        <v>282</v>
      </c>
      <c r="BG78" t="s">
        <v>282</v>
      </c>
      <c r="BH78" t="s">
        <v>282</v>
      </c>
      <c r="BI78" t="s">
        <v>282</v>
      </c>
      <c r="BJ78" t="s">
        <v>282</v>
      </c>
      <c r="BK78" t="s">
        <v>282</v>
      </c>
      <c r="BL78" t="s">
        <v>282</v>
      </c>
      <c r="BM78" t="s">
        <v>282</v>
      </c>
      <c r="BN78" t="s">
        <v>282</v>
      </c>
      <c r="BO78" t="s">
        <v>282</v>
      </c>
      <c r="BP78" t="s">
        <v>282</v>
      </c>
      <c r="BQ78" t="s">
        <v>282</v>
      </c>
      <c r="BR78" t="s">
        <v>282</v>
      </c>
      <c r="BS78">
        <v>50</v>
      </c>
      <c r="BT78">
        <v>50</v>
      </c>
      <c r="BU78">
        <v>50</v>
      </c>
      <c r="BV78">
        <v>50</v>
      </c>
      <c r="BW78">
        <v>50</v>
      </c>
      <c r="BX78">
        <v>50</v>
      </c>
      <c r="BY78">
        <v>50</v>
      </c>
      <c r="BZ78">
        <v>50</v>
      </c>
      <c r="CA78">
        <v>50</v>
      </c>
      <c r="CB78">
        <v>50</v>
      </c>
      <c r="CC78">
        <v>50</v>
      </c>
      <c r="CD78">
        <v>50</v>
      </c>
      <c r="CE78">
        <v>50</v>
      </c>
      <c r="CF78">
        <v>50</v>
      </c>
      <c r="CG78">
        <v>50</v>
      </c>
      <c r="CH78">
        <v>50</v>
      </c>
      <c r="CI78">
        <v>50</v>
      </c>
      <c r="CJ78">
        <v>50</v>
      </c>
      <c r="CK78">
        <v>50</v>
      </c>
      <c r="CL78">
        <v>50</v>
      </c>
      <c r="CM78">
        <v>50</v>
      </c>
      <c r="CN78">
        <v>50</v>
      </c>
      <c r="CO78">
        <v>50</v>
      </c>
      <c r="CP78">
        <v>50</v>
      </c>
      <c r="CQ78">
        <v>50</v>
      </c>
      <c r="CR78">
        <v>50</v>
      </c>
      <c r="CS78">
        <v>50</v>
      </c>
      <c r="CT78">
        <v>50</v>
      </c>
      <c r="CU78">
        <v>50</v>
      </c>
      <c r="CV78">
        <v>50</v>
      </c>
      <c r="CW78">
        <v>50</v>
      </c>
      <c r="CX78">
        <v>50</v>
      </c>
      <c r="CY78">
        <v>50</v>
      </c>
      <c r="CZ78">
        <v>50</v>
      </c>
      <c r="DA78">
        <v>50</v>
      </c>
      <c r="DB78">
        <v>50</v>
      </c>
      <c r="DC78">
        <v>50</v>
      </c>
      <c r="DD78">
        <v>50</v>
      </c>
      <c r="DE78">
        <v>50</v>
      </c>
      <c r="DF78">
        <v>50</v>
      </c>
      <c r="DG78">
        <v>50</v>
      </c>
      <c r="DH78">
        <v>50</v>
      </c>
      <c r="DI78">
        <v>50</v>
      </c>
      <c r="DJ78">
        <v>50</v>
      </c>
      <c r="DK78">
        <v>50</v>
      </c>
      <c r="DL78">
        <v>50</v>
      </c>
      <c r="DM78">
        <v>50</v>
      </c>
      <c r="DN78">
        <v>50</v>
      </c>
      <c r="DO78">
        <v>50</v>
      </c>
      <c r="DP78">
        <v>50</v>
      </c>
      <c r="DQ78">
        <v>50</v>
      </c>
      <c r="DR78">
        <v>50</v>
      </c>
      <c r="DS78">
        <v>50</v>
      </c>
      <c r="DT78" t="s">
        <v>282</v>
      </c>
      <c r="DU78">
        <v>0</v>
      </c>
      <c r="DV78">
        <v>0.1469</v>
      </c>
      <c r="DW78">
        <v>0</v>
      </c>
      <c r="DX78" t="s">
        <v>282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</row>
    <row r="79" spans="1:140">
      <c r="A79" t="s">
        <v>75</v>
      </c>
      <c r="B79" t="s">
        <v>282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282</v>
      </c>
      <c r="I79" t="s">
        <v>282</v>
      </c>
      <c r="J79" t="s">
        <v>282</v>
      </c>
      <c r="K79" t="s">
        <v>282</v>
      </c>
      <c r="L79" t="s">
        <v>282</v>
      </c>
      <c r="M79" t="s">
        <v>282</v>
      </c>
      <c r="N79" t="s">
        <v>282</v>
      </c>
      <c r="O79">
        <v>-0.12602095672146901</v>
      </c>
      <c r="P79" t="s">
        <v>282</v>
      </c>
      <c r="Q79" t="s">
        <v>282</v>
      </c>
      <c r="R79" t="s">
        <v>282</v>
      </c>
      <c r="S79" t="s">
        <v>282</v>
      </c>
      <c r="T79" t="s">
        <v>282</v>
      </c>
      <c r="U79" t="s">
        <v>282</v>
      </c>
      <c r="V79" t="s">
        <v>282</v>
      </c>
      <c r="W79" t="s">
        <v>282</v>
      </c>
      <c r="X79" t="s">
        <v>282</v>
      </c>
      <c r="Y79" t="s">
        <v>282</v>
      </c>
      <c r="Z79" t="s">
        <v>282</v>
      </c>
      <c r="AA79">
        <v>0</v>
      </c>
      <c r="AB79">
        <v>0.24</v>
      </c>
      <c r="AC79" t="s">
        <v>282</v>
      </c>
      <c r="AD79" t="s">
        <v>282</v>
      </c>
      <c r="AE79">
        <v>0</v>
      </c>
      <c r="AF79" t="s">
        <v>282</v>
      </c>
      <c r="AG79" t="s">
        <v>282</v>
      </c>
      <c r="AH79" t="s">
        <v>282</v>
      </c>
      <c r="AI79" t="s">
        <v>282</v>
      </c>
      <c r="AJ79" t="s">
        <v>282</v>
      </c>
      <c r="AK79" t="s">
        <v>282</v>
      </c>
      <c r="AL79" t="s">
        <v>282</v>
      </c>
      <c r="AM79" t="s">
        <v>282</v>
      </c>
      <c r="AN79" t="s">
        <v>282</v>
      </c>
      <c r="AO79" t="s">
        <v>282</v>
      </c>
      <c r="AP79" t="s">
        <v>282</v>
      </c>
      <c r="AQ79" t="s">
        <v>282</v>
      </c>
      <c r="AR79" t="s">
        <v>282</v>
      </c>
      <c r="AS79" t="s">
        <v>282</v>
      </c>
      <c r="AT79" t="s">
        <v>282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 t="s">
        <v>282</v>
      </c>
      <c r="BB79" t="s">
        <v>282</v>
      </c>
      <c r="BC79" t="s">
        <v>282</v>
      </c>
      <c r="BD79" t="s">
        <v>282</v>
      </c>
      <c r="BE79" t="s">
        <v>282</v>
      </c>
      <c r="BF79" t="s">
        <v>282</v>
      </c>
      <c r="BG79" t="s">
        <v>282</v>
      </c>
      <c r="BH79" t="s">
        <v>282</v>
      </c>
      <c r="BI79" t="s">
        <v>282</v>
      </c>
      <c r="BJ79" t="s">
        <v>282</v>
      </c>
      <c r="BK79" t="s">
        <v>282</v>
      </c>
      <c r="BL79" t="s">
        <v>282</v>
      </c>
      <c r="BM79" t="s">
        <v>282</v>
      </c>
      <c r="BN79" t="s">
        <v>282</v>
      </c>
      <c r="BO79" t="s">
        <v>282</v>
      </c>
      <c r="BP79" t="s">
        <v>282</v>
      </c>
      <c r="BQ79" t="s">
        <v>282</v>
      </c>
      <c r="BR79" t="s">
        <v>282</v>
      </c>
      <c r="BS79">
        <v>50</v>
      </c>
      <c r="BT79">
        <v>50</v>
      </c>
      <c r="BU79">
        <v>50</v>
      </c>
      <c r="BV79">
        <v>50</v>
      </c>
      <c r="BW79">
        <v>50</v>
      </c>
      <c r="BX79">
        <v>50</v>
      </c>
      <c r="BY79">
        <v>50</v>
      </c>
      <c r="BZ79">
        <v>50</v>
      </c>
      <c r="CA79">
        <v>50</v>
      </c>
      <c r="CB79">
        <v>50</v>
      </c>
      <c r="CC79">
        <v>50</v>
      </c>
      <c r="CD79">
        <v>50</v>
      </c>
      <c r="CE79">
        <v>50</v>
      </c>
      <c r="CF79">
        <v>50</v>
      </c>
      <c r="CG79">
        <v>50</v>
      </c>
      <c r="CH79">
        <v>50</v>
      </c>
      <c r="CI79">
        <v>50</v>
      </c>
      <c r="CJ79">
        <v>50</v>
      </c>
      <c r="CK79">
        <v>50</v>
      </c>
      <c r="CL79">
        <v>50</v>
      </c>
      <c r="CM79">
        <v>50</v>
      </c>
      <c r="CN79">
        <v>50</v>
      </c>
      <c r="CO79">
        <v>50</v>
      </c>
      <c r="CP79">
        <v>50</v>
      </c>
      <c r="CQ79">
        <v>50</v>
      </c>
      <c r="CR79">
        <v>50</v>
      </c>
      <c r="CS79">
        <v>50</v>
      </c>
      <c r="CT79">
        <v>50</v>
      </c>
      <c r="CU79">
        <v>50</v>
      </c>
      <c r="CV79">
        <v>50</v>
      </c>
      <c r="CW79">
        <v>50</v>
      </c>
      <c r="CX79">
        <v>50</v>
      </c>
      <c r="CY79">
        <v>50</v>
      </c>
      <c r="CZ79">
        <v>50</v>
      </c>
      <c r="DA79">
        <v>50</v>
      </c>
      <c r="DB79">
        <v>50</v>
      </c>
      <c r="DC79">
        <v>50</v>
      </c>
      <c r="DD79">
        <v>50</v>
      </c>
      <c r="DE79">
        <v>50</v>
      </c>
      <c r="DF79">
        <v>50</v>
      </c>
      <c r="DG79">
        <v>50</v>
      </c>
      <c r="DH79">
        <v>50</v>
      </c>
      <c r="DI79">
        <v>50</v>
      </c>
      <c r="DJ79">
        <v>50</v>
      </c>
      <c r="DK79">
        <v>50</v>
      </c>
      <c r="DL79">
        <v>50</v>
      </c>
      <c r="DM79">
        <v>50</v>
      </c>
      <c r="DN79">
        <v>50</v>
      </c>
      <c r="DO79">
        <v>50</v>
      </c>
      <c r="DP79">
        <v>50</v>
      </c>
      <c r="DQ79">
        <v>50</v>
      </c>
      <c r="DR79">
        <v>50</v>
      </c>
      <c r="DS79">
        <v>50</v>
      </c>
      <c r="DT79" t="s">
        <v>282</v>
      </c>
      <c r="DU79">
        <v>0</v>
      </c>
      <c r="DV79">
        <v>0</v>
      </c>
      <c r="DW79">
        <v>0</v>
      </c>
      <c r="DX79" t="s">
        <v>282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>
      <c r="A80" t="s">
        <v>76</v>
      </c>
      <c r="B80" t="s">
        <v>282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282</v>
      </c>
      <c r="I80" t="s">
        <v>282</v>
      </c>
      <c r="J80" t="s">
        <v>282</v>
      </c>
      <c r="K80" t="s">
        <v>282</v>
      </c>
      <c r="L80" t="s">
        <v>282</v>
      </c>
      <c r="M80" t="s">
        <v>282</v>
      </c>
      <c r="N80" t="s">
        <v>282</v>
      </c>
      <c r="O80">
        <v>-0.12602095672146901</v>
      </c>
      <c r="P80" t="s">
        <v>282</v>
      </c>
      <c r="Q80" t="s">
        <v>282</v>
      </c>
      <c r="R80" t="s">
        <v>282</v>
      </c>
      <c r="S80" t="s">
        <v>282</v>
      </c>
      <c r="T80" t="s">
        <v>282</v>
      </c>
      <c r="U80" t="s">
        <v>282</v>
      </c>
      <c r="V80" t="s">
        <v>282</v>
      </c>
      <c r="W80" t="s">
        <v>282</v>
      </c>
      <c r="X80" t="s">
        <v>282</v>
      </c>
      <c r="Y80" t="s">
        <v>282</v>
      </c>
      <c r="Z80" t="s">
        <v>282</v>
      </c>
      <c r="AA80">
        <v>0</v>
      </c>
      <c r="AB80">
        <v>0.24</v>
      </c>
      <c r="AC80" t="s">
        <v>282</v>
      </c>
      <c r="AD80" t="s">
        <v>282</v>
      </c>
      <c r="AE80">
        <v>0</v>
      </c>
      <c r="AF80" t="s">
        <v>282</v>
      </c>
      <c r="AG80" t="s">
        <v>282</v>
      </c>
      <c r="AH80" t="s">
        <v>282</v>
      </c>
      <c r="AI80" t="s">
        <v>282</v>
      </c>
      <c r="AJ80" t="s">
        <v>282</v>
      </c>
      <c r="AK80" t="s">
        <v>282</v>
      </c>
      <c r="AL80" t="s">
        <v>282</v>
      </c>
      <c r="AM80" t="s">
        <v>282</v>
      </c>
      <c r="AN80" t="s">
        <v>282</v>
      </c>
      <c r="AO80" t="s">
        <v>282</v>
      </c>
      <c r="AP80" t="s">
        <v>282</v>
      </c>
      <c r="AQ80" t="s">
        <v>282</v>
      </c>
      <c r="AR80" t="s">
        <v>282</v>
      </c>
      <c r="AS80" t="s">
        <v>282</v>
      </c>
      <c r="AT80" t="s">
        <v>282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 t="s">
        <v>282</v>
      </c>
      <c r="BB80" t="s">
        <v>282</v>
      </c>
      <c r="BC80" t="s">
        <v>282</v>
      </c>
      <c r="BD80" t="s">
        <v>282</v>
      </c>
      <c r="BE80" t="s">
        <v>282</v>
      </c>
      <c r="BF80" t="s">
        <v>282</v>
      </c>
      <c r="BG80" t="s">
        <v>282</v>
      </c>
      <c r="BH80" t="s">
        <v>282</v>
      </c>
      <c r="BI80" t="s">
        <v>282</v>
      </c>
      <c r="BJ80" t="s">
        <v>282</v>
      </c>
      <c r="BK80" t="s">
        <v>282</v>
      </c>
      <c r="BL80" t="s">
        <v>282</v>
      </c>
      <c r="BM80" t="s">
        <v>282</v>
      </c>
      <c r="BN80" t="s">
        <v>282</v>
      </c>
      <c r="BO80" t="s">
        <v>282</v>
      </c>
      <c r="BP80" t="s">
        <v>282</v>
      </c>
      <c r="BQ80" t="s">
        <v>282</v>
      </c>
      <c r="BR80" t="s">
        <v>282</v>
      </c>
      <c r="BS80">
        <v>50</v>
      </c>
      <c r="BT80">
        <v>50</v>
      </c>
      <c r="BU80">
        <v>50</v>
      </c>
      <c r="BV80">
        <v>50</v>
      </c>
      <c r="BW80">
        <v>50</v>
      </c>
      <c r="BX80">
        <v>50</v>
      </c>
      <c r="BY80">
        <v>50</v>
      </c>
      <c r="BZ80">
        <v>50</v>
      </c>
      <c r="CA80">
        <v>50</v>
      </c>
      <c r="CB80">
        <v>50</v>
      </c>
      <c r="CC80">
        <v>50</v>
      </c>
      <c r="CD80">
        <v>50</v>
      </c>
      <c r="CE80">
        <v>50</v>
      </c>
      <c r="CF80">
        <v>50</v>
      </c>
      <c r="CG80">
        <v>50</v>
      </c>
      <c r="CH80">
        <v>50</v>
      </c>
      <c r="CI80">
        <v>50</v>
      </c>
      <c r="CJ80">
        <v>50</v>
      </c>
      <c r="CK80">
        <v>50</v>
      </c>
      <c r="CL80">
        <v>50</v>
      </c>
      <c r="CM80">
        <v>50</v>
      </c>
      <c r="CN80">
        <v>50</v>
      </c>
      <c r="CO80">
        <v>50</v>
      </c>
      <c r="CP80">
        <v>50</v>
      </c>
      <c r="CQ80">
        <v>50</v>
      </c>
      <c r="CR80">
        <v>50</v>
      </c>
      <c r="CS80">
        <v>50</v>
      </c>
      <c r="CT80">
        <v>50</v>
      </c>
      <c r="CU80">
        <v>50</v>
      </c>
      <c r="CV80">
        <v>50</v>
      </c>
      <c r="CW80">
        <v>50</v>
      </c>
      <c r="CX80">
        <v>50</v>
      </c>
      <c r="CY80">
        <v>50</v>
      </c>
      <c r="CZ80">
        <v>50</v>
      </c>
      <c r="DA80">
        <v>50</v>
      </c>
      <c r="DB80">
        <v>50</v>
      </c>
      <c r="DC80">
        <v>50</v>
      </c>
      <c r="DD80">
        <v>50</v>
      </c>
      <c r="DE80">
        <v>50</v>
      </c>
      <c r="DF80">
        <v>50</v>
      </c>
      <c r="DG80">
        <v>50</v>
      </c>
      <c r="DH80">
        <v>50</v>
      </c>
      <c r="DI80">
        <v>50</v>
      </c>
      <c r="DJ80">
        <v>50</v>
      </c>
      <c r="DK80">
        <v>50</v>
      </c>
      <c r="DL80">
        <v>50</v>
      </c>
      <c r="DM80">
        <v>50</v>
      </c>
      <c r="DN80">
        <v>50</v>
      </c>
      <c r="DO80">
        <v>50</v>
      </c>
      <c r="DP80">
        <v>50</v>
      </c>
      <c r="DQ80">
        <v>50</v>
      </c>
      <c r="DR80">
        <v>50</v>
      </c>
      <c r="DS80">
        <v>50</v>
      </c>
      <c r="DT80" t="s">
        <v>282</v>
      </c>
      <c r="DU80">
        <v>0</v>
      </c>
      <c r="DV80">
        <v>0</v>
      </c>
      <c r="DW80">
        <v>0</v>
      </c>
      <c r="DX80" t="s">
        <v>282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>
      <c r="A81" t="s">
        <v>77</v>
      </c>
      <c r="B81" t="s">
        <v>282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282</v>
      </c>
      <c r="I81" t="s">
        <v>282</v>
      </c>
      <c r="J81" t="s">
        <v>282</v>
      </c>
      <c r="K81" t="s">
        <v>282</v>
      </c>
      <c r="L81" t="s">
        <v>282</v>
      </c>
      <c r="M81" t="s">
        <v>282</v>
      </c>
      <c r="N81" t="s">
        <v>282</v>
      </c>
      <c r="O81">
        <v>-0.12602095672146901</v>
      </c>
      <c r="P81" t="s">
        <v>282</v>
      </c>
      <c r="Q81" t="s">
        <v>282</v>
      </c>
      <c r="R81" t="s">
        <v>282</v>
      </c>
      <c r="S81" t="s">
        <v>282</v>
      </c>
      <c r="T81" t="s">
        <v>282</v>
      </c>
      <c r="U81" t="s">
        <v>282</v>
      </c>
      <c r="V81" t="s">
        <v>282</v>
      </c>
      <c r="W81" t="s">
        <v>282</v>
      </c>
      <c r="X81" t="s">
        <v>282</v>
      </c>
      <c r="Y81" t="s">
        <v>282</v>
      </c>
      <c r="Z81" t="s">
        <v>282</v>
      </c>
      <c r="AA81">
        <v>0</v>
      </c>
      <c r="AB81">
        <v>0.24</v>
      </c>
      <c r="AC81" t="s">
        <v>282</v>
      </c>
      <c r="AD81" t="s">
        <v>282</v>
      </c>
      <c r="AE81">
        <v>0</v>
      </c>
      <c r="AF81" t="s">
        <v>282</v>
      </c>
      <c r="AG81" t="s">
        <v>282</v>
      </c>
      <c r="AH81" t="s">
        <v>282</v>
      </c>
      <c r="AI81" t="s">
        <v>282</v>
      </c>
      <c r="AJ81" t="s">
        <v>282</v>
      </c>
      <c r="AK81" t="s">
        <v>282</v>
      </c>
      <c r="AL81" t="s">
        <v>282</v>
      </c>
      <c r="AM81" t="s">
        <v>282</v>
      </c>
      <c r="AN81" t="s">
        <v>282</v>
      </c>
      <c r="AO81" t="s">
        <v>282</v>
      </c>
      <c r="AP81" t="s">
        <v>282</v>
      </c>
      <c r="AQ81" t="s">
        <v>282</v>
      </c>
      <c r="AR81" t="s">
        <v>282</v>
      </c>
      <c r="AS81" t="s">
        <v>282</v>
      </c>
      <c r="AT81" t="s">
        <v>282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 t="s">
        <v>282</v>
      </c>
      <c r="BB81" t="s">
        <v>282</v>
      </c>
      <c r="BC81" t="s">
        <v>282</v>
      </c>
      <c r="BD81" t="s">
        <v>282</v>
      </c>
      <c r="BE81" t="s">
        <v>282</v>
      </c>
      <c r="BF81" t="s">
        <v>282</v>
      </c>
      <c r="BG81" t="s">
        <v>282</v>
      </c>
      <c r="BH81" t="s">
        <v>282</v>
      </c>
      <c r="BI81" t="s">
        <v>282</v>
      </c>
      <c r="BJ81" t="s">
        <v>282</v>
      </c>
      <c r="BK81" t="s">
        <v>282</v>
      </c>
      <c r="BL81" t="s">
        <v>282</v>
      </c>
      <c r="BM81" t="s">
        <v>282</v>
      </c>
      <c r="BN81" t="s">
        <v>282</v>
      </c>
      <c r="BO81" t="s">
        <v>282</v>
      </c>
      <c r="BP81" t="s">
        <v>282</v>
      </c>
      <c r="BQ81" t="s">
        <v>282</v>
      </c>
      <c r="BR81" t="s">
        <v>282</v>
      </c>
      <c r="BS81">
        <v>50</v>
      </c>
      <c r="BT81">
        <v>50</v>
      </c>
      <c r="BU81">
        <v>50</v>
      </c>
      <c r="BV81">
        <v>50</v>
      </c>
      <c r="BW81">
        <v>50</v>
      </c>
      <c r="BX81">
        <v>50</v>
      </c>
      <c r="BY81">
        <v>50</v>
      </c>
      <c r="BZ81">
        <v>50</v>
      </c>
      <c r="CA81">
        <v>50</v>
      </c>
      <c r="CB81">
        <v>50</v>
      </c>
      <c r="CC81">
        <v>50</v>
      </c>
      <c r="CD81">
        <v>50</v>
      </c>
      <c r="CE81">
        <v>50</v>
      </c>
      <c r="CF81">
        <v>50</v>
      </c>
      <c r="CG81">
        <v>50</v>
      </c>
      <c r="CH81">
        <v>50</v>
      </c>
      <c r="CI81">
        <v>50</v>
      </c>
      <c r="CJ81">
        <v>50</v>
      </c>
      <c r="CK81">
        <v>50</v>
      </c>
      <c r="CL81">
        <v>50</v>
      </c>
      <c r="CM81">
        <v>50</v>
      </c>
      <c r="CN81">
        <v>50</v>
      </c>
      <c r="CO81">
        <v>50</v>
      </c>
      <c r="CP81">
        <v>50</v>
      </c>
      <c r="CQ81">
        <v>50</v>
      </c>
      <c r="CR81">
        <v>50</v>
      </c>
      <c r="CS81">
        <v>50</v>
      </c>
      <c r="CT81">
        <v>50</v>
      </c>
      <c r="CU81">
        <v>50</v>
      </c>
      <c r="CV81">
        <v>50</v>
      </c>
      <c r="CW81">
        <v>50</v>
      </c>
      <c r="CX81">
        <v>50</v>
      </c>
      <c r="CY81">
        <v>50</v>
      </c>
      <c r="CZ81">
        <v>50</v>
      </c>
      <c r="DA81">
        <v>50</v>
      </c>
      <c r="DB81">
        <v>50</v>
      </c>
      <c r="DC81">
        <v>50</v>
      </c>
      <c r="DD81">
        <v>50</v>
      </c>
      <c r="DE81">
        <v>50</v>
      </c>
      <c r="DF81">
        <v>50</v>
      </c>
      <c r="DG81">
        <v>50</v>
      </c>
      <c r="DH81">
        <v>50</v>
      </c>
      <c r="DI81">
        <v>50</v>
      </c>
      <c r="DJ81">
        <v>50</v>
      </c>
      <c r="DK81">
        <v>50</v>
      </c>
      <c r="DL81">
        <v>50</v>
      </c>
      <c r="DM81">
        <v>50</v>
      </c>
      <c r="DN81">
        <v>50</v>
      </c>
      <c r="DO81">
        <v>50</v>
      </c>
      <c r="DP81">
        <v>50</v>
      </c>
      <c r="DQ81">
        <v>50</v>
      </c>
      <c r="DR81">
        <v>50</v>
      </c>
      <c r="DS81">
        <v>50</v>
      </c>
      <c r="DT81" t="s">
        <v>282</v>
      </c>
      <c r="DU81">
        <v>0</v>
      </c>
      <c r="DV81">
        <v>0</v>
      </c>
      <c r="DW81">
        <v>0</v>
      </c>
      <c r="DX81" t="s">
        <v>282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>
      <c r="A82" t="s">
        <v>78</v>
      </c>
      <c r="B82" t="s">
        <v>282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282</v>
      </c>
      <c r="I82" t="s">
        <v>282</v>
      </c>
      <c r="J82" t="s">
        <v>282</v>
      </c>
      <c r="K82" t="s">
        <v>282</v>
      </c>
      <c r="L82" t="s">
        <v>282</v>
      </c>
      <c r="M82" t="s">
        <v>282</v>
      </c>
      <c r="N82" t="s">
        <v>282</v>
      </c>
      <c r="O82">
        <v>-0.12602095672146901</v>
      </c>
      <c r="P82" t="s">
        <v>282</v>
      </c>
      <c r="Q82" t="s">
        <v>282</v>
      </c>
      <c r="R82" t="s">
        <v>282</v>
      </c>
      <c r="S82" t="s">
        <v>282</v>
      </c>
      <c r="T82" t="s">
        <v>282</v>
      </c>
      <c r="U82" t="s">
        <v>282</v>
      </c>
      <c r="V82" t="s">
        <v>282</v>
      </c>
      <c r="W82" t="s">
        <v>282</v>
      </c>
      <c r="X82" t="s">
        <v>282</v>
      </c>
      <c r="Y82" t="s">
        <v>282</v>
      </c>
      <c r="Z82" t="s">
        <v>282</v>
      </c>
      <c r="AA82">
        <v>0</v>
      </c>
      <c r="AB82">
        <v>0.24</v>
      </c>
      <c r="AC82" t="s">
        <v>282</v>
      </c>
      <c r="AD82" t="s">
        <v>282</v>
      </c>
      <c r="AE82">
        <v>0</v>
      </c>
      <c r="AF82" t="s">
        <v>282</v>
      </c>
      <c r="AG82" t="s">
        <v>282</v>
      </c>
      <c r="AH82" t="s">
        <v>282</v>
      </c>
      <c r="AI82" t="s">
        <v>282</v>
      </c>
      <c r="AJ82" t="s">
        <v>282</v>
      </c>
      <c r="AK82" t="s">
        <v>282</v>
      </c>
      <c r="AL82" t="s">
        <v>282</v>
      </c>
      <c r="AM82" t="s">
        <v>282</v>
      </c>
      <c r="AN82" t="s">
        <v>282</v>
      </c>
      <c r="AO82" t="s">
        <v>282</v>
      </c>
      <c r="AP82" t="s">
        <v>282</v>
      </c>
      <c r="AQ82" t="s">
        <v>282</v>
      </c>
      <c r="AR82" t="s">
        <v>282</v>
      </c>
      <c r="AS82" t="s">
        <v>282</v>
      </c>
      <c r="AT82" t="s">
        <v>282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 t="s">
        <v>282</v>
      </c>
      <c r="BB82" t="s">
        <v>282</v>
      </c>
      <c r="BC82" t="s">
        <v>282</v>
      </c>
      <c r="BD82" t="s">
        <v>282</v>
      </c>
      <c r="BE82" t="s">
        <v>282</v>
      </c>
      <c r="BF82" t="s">
        <v>282</v>
      </c>
      <c r="BG82" t="s">
        <v>282</v>
      </c>
      <c r="BH82" t="s">
        <v>282</v>
      </c>
      <c r="BI82" t="s">
        <v>282</v>
      </c>
      <c r="BJ82" t="s">
        <v>282</v>
      </c>
      <c r="BK82" t="s">
        <v>282</v>
      </c>
      <c r="BL82" t="s">
        <v>282</v>
      </c>
      <c r="BM82" t="s">
        <v>282</v>
      </c>
      <c r="BN82" t="s">
        <v>282</v>
      </c>
      <c r="BO82" t="s">
        <v>282</v>
      </c>
      <c r="BP82" t="s">
        <v>282</v>
      </c>
      <c r="BQ82" t="s">
        <v>282</v>
      </c>
      <c r="BR82" t="s">
        <v>282</v>
      </c>
      <c r="BS82">
        <v>50</v>
      </c>
      <c r="BT82">
        <v>50</v>
      </c>
      <c r="BU82">
        <v>50</v>
      </c>
      <c r="BV82">
        <v>50</v>
      </c>
      <c r="BW82">
        <v>50</v>
      </c>
      <c r="BX82">
        <v>50</v>
      </c>
      <c r="BY82">
        <v>50</v>
      </c>
      <c r="BZ82">
        <v>50</v>
      </c>
      <c r="CA82">
        <v>50</v>
      </c>
      <c r="CB82">
        <v>50</v>
      </c>
      <c r="CC82">
        <v>50</v>
      </c>
      <c r="CD82">
        <v>50</v>
      </c>
      <c r="CE82">
        <v>50</v>
      </c>
      <c r="CF82">
        <v>50</v>
      </c>
      <c r="CG82">
        <v>50</v>
      </c>
      <c r="CH82">
        <v>50</v>
      </c>
      <c r="CI82">
        <v>50</v>
      </c>
      <c r="CJ82">
        <v>50</v>
      </c>
      <c r="CK82">
        <v>50</v>
      </c>
      <c r="CL82">
        <v>50</v>
      </c>
      <c r="CM82">
        <v>50</v>
      </c>
      <c r="CN82">
        <v>50</v>
      </c>
      <c r="CO82">
        <v>50</v>
      </c>
      <c r="CP82">
        <v>50</v>
      </c>
      <c r="CQ82">
        <v>50</v>
      </c>
      <c r="CR82">
        <v>50</v>
      </c>
      <c r="CS82">
        <v>50</v>
      </c>
      <c r="CT82">
        <v>50</v>
      </c>
      <c r="CU82">
        <v>50</v>
      </c>
      <c r="CV82">
        <v>50</v>
      </c>
      <c r="CW82">
        <v>50</v>
      </c>
      <c r="CX82">
        <v>50</v>
      </c>
      <c r="CY82">
        <v>50</v>
      </c>
      <c r="CZ82">
        <v>50</v>
      </c>
      <c r="DA82">
        <v>50</v>
      </c>
      <c r="DB82">
        <v>50</v>
      </c>
      <c r="DC82">
        <v>50</v>
      </c>
      <c r="DD82">
        <v>50</v>
      </c>
      <c r="DE82">
        <v>50</v>
      </c>
      <c r="DF82">
        <v>50</v>
      </c>
      <c r="DG82">
        <v>50</v>
      </c>
      <c r="DH82">
        <v>50</v>
      </c>
      <c r="DI82">
        <v>50</v>
      </c>
      <c r="DJ82">
        <v>50</v>
      </c>
      <c r="DK82">
        <v>50</v>
      </c>
      <c r="DL82">
        <v>50</v>
      </c>
      <c r="DM82">
        <v>50</v>
      </c>
      <c r="DN82">
        <v>50</v>
      </c>
      <c r="DO82">
        <v>50</v>
      </c>
      <c r="DP82">
        <v>50</v>
      </c>
      <c r="DQ82">
        <v>50</v>
      </c>
      <c r="DR82">
        <v>50</v>
      </c>
      <c r="DS82">
        <v>50</v>
      </c>
      <c r="DT82" t="s">
        <v>282</v>
      </c>
      <c r="DU82">
        <v>0</v>
      </c>
      <c r="DV82">
        <v>0</v>
      </c>
      <c r="DW82">
        <v>0</v>
      </c>
      <c r="DX82" t="s">
        <v>282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>
      <c r="A83" t="s">
        <v>79</v>
      </c>
      <c r="B83" t="s">
        <v>282</v>
      </c>
      <c r="C83" t="s">
        <v>282</v>
      </c>
      <c r="D83" t="s">
        <v>282</v>
      </c>
      <c r="E83" t="s">
        <v>282</v>
      </c>
      <c r="F83" t="s">
        <v>282</v>
      </c>
      <c r="G83" t="s">
        <v>282</v>
      </c>
      <c r="H83" t="s">
        <v>282</v>
      </c>
      <c r="I83" t="s">
        <v>282</v>
      </c>
      <c r="J83" t="s">
        <v>282</v>
      </c>
      <c r="K83" t="s">
        <v>282</v>
      </c>
      <c r="L83" t="s">
        <v>282</v>
      </c>
      <c r="M83" t="s">
        <v>282</v>
      </c>
      <c r="N83" t="s">
        <v>282</v>
      </c>
      <c r="O83" t="s">
        <v>282</v>
      </c>
      <c r="P83" t="s">
        <v>282</v>
      </c>
      <c r="Q83" t="s">
        <v>282</v>
      </c>
      <c r="R83" t="s">
        <v>282</v>
      </c>
      <c r="S83" t="s">
        <v>282</v>
      </c>
      <c r="T83" t="s">
        <v>282</v>
      </c>
      <c r="U83" t="s">
        <v>282</v>
      </c>
      <c r="V83" t="s">
        <v>282</v>
      </c>
      <c r="W83" t="s">
        <v>282</v>
      </c>
      <c r="X83" t="s">
        <v>282</v>
      </c>
      <c r="Y83" t="s">
        <v>282</v>
      </c>
      <c r="Z83" t="s">
        <v>282</v>
      </c>
      <c r="AA83">
        <v>0</v>
      </c>
      <c r="AB83">
        <v>0.24</v>
      </c>
      <c r="AC83" t="s">
        <v>282</v>
      </c>
      <c r="AD83" t="s">
        <v>282</v>
      </c>
      <c r="AE83" t="s">
        <v>282</v>
      </c>
      <c r="AF83" t="s">
        <v>282</v>
      </c>
      <c r="AG83" t="s">
        <v>282</v>
      </c>
      <c r="AH83" t="s">
        <v>282</v>
      </c>
      <c r="AI83" t="s">
        <v>282</v>
      </c>
      <c r="AJ83" t="s">
        <v>282</v>
      </c>
      <c r="AK83" t="s">
        <v>282</v>
      </c>
      <c r="AL83" t="s">
        <v>282</v>
      </c>
      <c r="AM83" t="s">
        <v>282</v>
      </c>
      <c r="AN83" t="s">
        <v>282</v>
      </c>
      <c r="AO83" t="s">
        <v>282</v>
      </c>
      <c r="AP83" t="s">
        <v>282</v>
      </c>
      <c r="AQ83" t="s">
        <v>282</v>
      </c>
      <c r="AR83" t="s">
        <v>282</v>
      </c>
      <c r="AS83" t="s">
        <v>282</v>
      </c>
      <c r="AT83" t="s">
        <v>282</v>
      </c>
      <c r="AU83" t="s">
        <v>282</v>
      </c>
      <c r="AV83" t="s">
        <v>282</v>
      </c>
      <c r="AW83" t="s">
        <v>282</v>
      </c>
      <c r="AX83" t="s">
        <v>282</v>
      </c>
      <c r="AY83">
        <v>0</v>
      </c>
      <c r="AZ83">
        <v>0</v>
      </c>
      <c r="BA83" t="s">
        <v>282</v>
      </c>
      <c r="BB83" t="s">
        <v>282</v>
      </c>
      <c r="BC83" t="s">
        <v>282</v>
      </c>
      <c r="BD83" t="s">
        <v>282</v>
      </c>
      <c r="BE83" t="s">
        <v>282</v>
      </c>
      <c r="BF83" t="s">
        <v>282</v>
      </c>
      <c r="BG83" t="s">
        <v>282</v>
      </c>
      <c r="BH83" t="s">
        <v>282</v>
      </c>
      <c r="BI83" t="s">
        <v>282</v>
      </c>
      <c r="BJ83" t="s">
        <v>282</v>
      </c>
      <c r="BK83" t="s">
        <v>282</v>
      </c>
      <c r="BL83" t="s">
        <v>282</v>
      </c>
      <c r="BM83" t="s">
        <v>282</v>
      </c>
      <c r="BN83" t="s">
        <v>282</v>
      </c>
      <c r="BO83" t="s">
        <v>282</v>
      </c>
      <c r="BP83" t="s">
        <v>282</v>
      </c>
      <c r="BQ83" t="s">
        <v>282</v>
      </c>
      <c r="BR83" t="s">
        <v>282</v>
      </c>
      <c r="BS83">
        <v>50</v>
      </c>
      <c r="BT83">
        <v>50</v>
      </c>
      <c r="BU83">
        <v>50</v>
      </c>
      <c r="BV83">
        <v>50</v>
      </c>
      <c r="BW83">
        <v>50</v>
      </c>
      <c r="BX83">
        <v>50</v>
      </c>
      <c r="BY83">
        <v>50</v>
      </c>
      <c r="BZ83">
        <v>50</v>
      </c>
      <c r="CA83">
        <v>50</v>
      </c>
      <c r="CB83">
        <v>50</v>
      </c>
      <c r="CC83">
        <v>50</v>
      </c>
      <c r="CD83">
        <v>50</v>
      </c>
      <c r="CE83">
        <v>50</v>
      </c>
      <c r="CF83">
        <v>50</v>
      </c>
      <c r="CG83">
        <v>50</v>
      </c>
      <c r="CH83">
        <v>50</v>
      </c>
      <c r="CI83">
        <v>50</v>
      </c>
      <c r="CJ83">
        <v>50</v>
      </c>
      <c r="CK83">
        <v>50</v>
      </c>
      <c r="CL83">
        <v>50</v>
      </c>
      <c r="CM83">
        <v>50</v>
      </c>
      <c r="CN83">
        <v>50</v>
      </c>
      <c r="CO83">
        <v>50</v>
      </c>
      <c r="CP83">
        <v>50</v>
      </c>
      <c r="CQ83">
        <v>50</v>
      </c>
      <c r="CR83">
        <v>50</v>
      </c>
      <c r="CS83">
        <v>50</v>
      </c>
      <c r="CT83">
        <v>50</v>
      </c>
      <c r="CU83">
        <v>50</v>
      </c>
      <c r="CV83">
        <v>50</v>
      </c>
      <c r="CW83">
        <v>50</v>
      </c>
      <c r="CX83">
        <v>50</v>
      </c>
      <c r="CY83">
        <v>50</v>
      </c>
      <c r="CZ83">
        <v>50</v>
      </c>
      <c r="DA83">
        <v>50</v>
      </c>
      <c r="DB83">
        <v>50</v>
      </c>
      <c r="DC83">
        <v>50</v>
      </c>
      <c r="DD83">
        <v>50</v>
      </c>
      <c r="DE83">
        <v>50</v>
      </c>
      <c r="DF83">
        <v>50</v>
      </c>
      <c r="DG83">
        <v>50</v>
      </c>
      <c r="DH83">
        <v>50</v>
      </c>
      <c r="DI83">
        <v>50</v>
      </c>
      <c r="DJ83">
        <v>50</v>
      </c>
      <c r="DK83">
        <v>50</v>
      </c>
      <c r="DL83">
        <v>50</v>
      </c>
      <c r="DM83">
        <v>50</v>
      </c>
      <c r="DN83">
        <v>50</v>
      </c>
      <c r="DO83">
        <v>50</v>
      </c>
      <c r="DP83">
        <v>50</v>
      </c>
      <c r="DQ83">
        <v>50</v>
      </c>
      <c r="DR83">
        <v>50</v>
      </c>
      <c r="DS83">
        <v>50</v>
      </c>
      <c r="DT83" t="s">
        <v>282</v>
      </c>
      <c r="DU83">
        <v>0</v>
      </c>
      <c r="DV83">
        <v>0</v>
      </c>
      <c r="DW83">
        <v>0</v>
      </c>
      <c r="DX83" t="s">
        <v>282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>
      <c r="A84" t="s">
        <v>105</v>
      </c>
      <c r="B84" t="s">
        <v>282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282</v>
      </c>
      <c r="I84" t="s">
        <v>282</v>
      </c>
      <c r="J84" t="s">
        <v>282</v>
      </c>
      <c r="K84" t="s">
        <v>282</v>
      </c>
      <c r="L84">
        <v>3.4000000000000002E-2</v>
      </c>
      <c r="M84" t="s">
        <v>282</v>
      </c>
      <c r="N84" t="s">
        <v>282</v>
      </c>
      <c r="O84">
        <v>-0.12602095672146901</v>
      </c>
      <c r="P84" t="s">
        <v>282</v>
      </c>
      <c r="Q84" t="s">
        <v>282</v>
      </c>
      <c r="R84" t="s">
        <v>282</v>
      </c>
      <c r="S84" t="s">
        <v>282</v>
      </c>
      <c r="T84" t="s">
        <v>282</v>
      </c>
      <c r="U84" t="s">
        <v>282</v>
      </c>
      <c r="V84" t="s">
        <v>282</v>
      </c>
      <c r="W84" t="s">
        <v>282</v>
      </c>
      <c r="X84" t="s">
        <v>282</v>
      </c>
      <c r="Y84" t="s">
        <v>282</v>
      </c>
      <c r="Z84" t="s">
        <v>282</v>
      </c>
      <c r="AA84">
        <v>0</v>
      </c>
      <c r="AB84">
        <v>0.24</v>
      </c>
      <c r="AC84" t="s">
        <v>282</v>
      </c>
      <c r="AD84" t="s">
        <v>282</v>
      </c>
      <c r="AE84">
        <v>0</v>
      </c>
      <c r="AF84" t="s">
        <v>282</v>
      </c>
      <c r="AG84" t="s">
        <v>282</v>
      </c>
      <c r="AH84" t="s">
        <v>282</v>
      </c>
      <c r="AI84" t="s">
        <v>282</v>
      </c>
      <c r="AJ84" t="s">
        <v>282</v>
      </c>
      <c r="AK84" t="s">
        <v>282</v>
      </c>
      <c r="AL84" t="s">
        <v>282</v>
      </c>
      <c r="AM84" t="s">
        <v>282</v>
      </c>
      <c r="AN84" t="s">
        <v>282</v>
      </c>
      <c r="AO84" t="s">
        <v>282</v>
      </c>
      <c r="AP84" t="s">
        <v>282</v>
      </c>
      <c r="AQ84" t="s">
        <v>282</v>
      </c>
      <c r="AR84" t="s">
        <v>282</v>
      </c>
      <c r="AS84" t="s">
        <v>282</v>
      </c>
      <c r="AT84" t="s">
        <v>282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 t="s">
        <v>282</v>
      </c>
      <c r="BB84" t="s">
        <v>282</v>
      </c>
      <c r="BC84" t="s">
        <v>282</v>
      </c>
      <c r="BD84" t="s">
        <v>282</v>
      </c>
      <c r="BE84" t="s">
        <v>282</v>
      </c>
      <c r="BF84" t="s">
        <v>282</v>
      </c>
      <c r="BG84" t="s">
        <v>282</v>
      </c>
      <c r="BH84" t="s">
        <v>282</v>
      </c>
      <c r="BI84" t="s">
        <v>282</v>
      </c>
      <c r="BJ84" t="s">
        <v>282</v>
      </c>
      <c r="BK84" t="s">
        <v>282</v>
      </c>
      <c r="BL84" t="s">
        <v>282</v>
      </c>
      <c r="BM84" t="s">
        <v>282</v>
      </c>
      <c r="BN84" t="s">
        <v>282</v>
      </c>
      <c r="BO84" t="s">
        <v>282</v>
      </c>
      <c r="BP84" t="s">
        <v>282</v>
      </c>
      <c r="BQ84" t="s">
        <v>282</v>
      </c>
      <c r="BR84" t="s">
        <v>282</v>
      </c>
      <c r="BS84">
        <v>50</v>
      </c>
      <c r="BT84">
        <v>50</v>
      </c>
      <c r="BU84">
        <v>50</v>
      </c>
      <c r="BV84">
        <v>50</v>
      </c>
      <c r="BW84">
        <v>50</v>
      </c>
      <c r="BX84">
        <v>50</v>
      </c>
      <c r="BY84">
        <v>50</v>
      </c>
      <c r="BZ84">
        <v>50</v>
      </c>
      <c r="CA84">
        <v>50</v>
      </c>
      <c r="CB84">
        <v>50</v>
      </c>
      <c r="CC84">
        <v>50</v>
      </c>
      <c r="CD84">
        <v>50</v>
      </c>
      <c r="CE84">
        <v>50</v>
      </c>
      <c r="CF84">
        <v>50</v>
      </c>
      <c r="CG84">
        <v>50</v>
      </c>
      <c r="CH84">
        <v>50</v>
      </c>
      <c r="CI84">
        <v>50</v>
      </c>
      <c r="CJ84">
        <v>50</v>
      </c>
      <c r="CK84">
        <v>50</v>
      </c>
      <c r="CL84">
        <v>50</v>
      </c>
      <c r="CM84">
        <v>50</v>
      </c>
      <c r="CN84">
        <v>50</v>
      </c>
      <c r="CO84">
        <v>50</v>
      </c>
      <c r="CP84">
        <v>50</v>
      </c>
      <c r="CQ84">
        <v>50</v>
      </c>
      <c r="CR84">
        <v>50</v>
      </c>
      <c r="CS84">
        <v>50</v>
      </c>
      <c r="CT84">
        <v>50</v>
      </c>
      <c r="CU84">
        <v>50</v>
      </c>
      <c r="CV84">
        <v>50</v>
      </c>
      <c r="CW84">
        <v>50</v>
      </c>
      <c r="CX84">
        <v>50</v>
      </c>
      <c r="CY84">
        <v>50</v>
      </c>
      <c r="CZ84">
        <v>50</v>
      </c>
      <c r="DA84">
        <v>50</v>
      </c>
      <c r="DB84">
        <v>50</v>
      </c>
      <c r="DC84">
        <v>50</v>
      </c>
      <c r="DD84">
        <v>50</v>
      </c>
      <c r="DE84">
        <v>50</v>
      </c>
      <c r="DF84">
        <v>50</v>
      </c>
      <c r="DG84">
        <v>50</v>
      </c>
      <c r="DH84">
        <v>50</v>
      </c>
      <c r="DI84">
        <v>50</v>
      </c>
      <c r="DJ84">
        <v>50</v>
      </c>
      <c r="DK84">
        <v>50</v>
      </c>
      <c r="DL84">
        <v>50</v>
      </c>
      <c r="DM84">
        <v>50</v>
      </c>
      <c r="DN84">
        <v>50</v>
      </c>
      <c r="DO84">
        <v>50</v>
      </c>
      <c r="DP84">
        <v>50</v>
      </c>
      <c r="DQ84">
        <v>50</v>
      </c>
      <c r="DR84">
        <v>50</v>
      </c>
      <c r="DS84">
        <v>50</v>
      </c>
      <c r="DT84" t="s">
        <v>282</v>
      </c>
      <c r="DU84">
        <v>0</v>
      </c>
      <c r="DV84">
        <v>0</v>
      </c>
      <c r="DW84">
        <v>0</v>
      </c>
      <c r="DX84" t="s">
        <v>282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>
      <c r="A85" t="s">
        <v>80</v>
      </c>
      <c r="B85" t="s">
        <v>282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282</v>
      </c>
      <c r="I85">
        <v>9.3299999999999994E-2</v>
      </c>
      <c r="J85" t="s">
        <v>282</v>
      </c>
      <c r="K85" t="s">
        <v>282</v>
      </c>
      <c r="L85" t="s">
        <v>282</v>
      </c>
      <c r="M85" t="s">
        <v>282</v>
      </c>
      <c r="N85" t="s">
        <v>282</v>
      </c>
      <c r="O85">
        <v>-0.12602095672146901</v>
      </c>
      <c r="P85" t="s">
        <v>282</v>
      </c>
      <c r="Q85" t="s">
        <v>282</v>
      </c>
      <c r="R85" t="s">
        <v>282</v>
      </c>
      <c r="S85" t="s">
        <v>282</v>
      </c>
      <c r="T85" t="s">
        <v>282</v>
      </c>
      <c r="U85" t="s">
        <v>282</v>
      </c>
      <c r="V85" t="s">
        <v>282</v>
      </c>
      <c r="W85" t="s">
        <v>282</v>
      </c>
      <c r="X85" t="s">
        <v>282</v>
      </c>
      <c r="Y85" t="s">
        <v>282</v>
      </c>
      <c r="Z85" t="s">
        <v>282</v>
      </c>
      <c r="AA85">
        <v>0</v>
      </c>
      <c r="AB85">
        <v>0.24</v>
      </c>
      <c r="AC85" t="s">
        <v>282</v>
      </c>
      <c r="AD85" t="s">
        <v>282</v>
      </c>
      <c r="AE85">
        <v>0</v>
      </c>
      <c r="AF85" t="s">
        <v>282</v>
      </c>
      <c r="AG85" t="s">
        <v>282</v>
      </c>
      <c r="AH85" t="s">
        <v>282</v>
      </c>
      <c r="AI85" t="s">
        <v>282</v>
      </c>
      <c r="AJ85" t="s">
        <v>282</v>
      </c>
      <c r="AK85" t="s">
        <v>282</v>
      </c>
      <c r="AL85" t="s">
        <v>282</v>
      </c>
      <c r="AM85" t="s">
        <v>282</v>
      </c>
      <c r="AN85" t="s">
        <v>282</v>
      </c>
      <c r="AO85" t="s">
        <v>282</v>
      </c>
      <c r="AP85" t="s">
        <v>282</v>
      </c>
      <c r="AQ85" t="s">
        <v>282</v>
      </c>
      <c r="AR85" t="s">
        <v>282</v>
      </c>
      <c r="AS85" t="s">
        <v>282</v>
      </c>
      <c r="AT85" t="s">
        <v>282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t="s">
        <v>282</v>
      </c>
      <c r="BB85" t="s">
        <v>282</v>
      </c>
      <c r="BC85" t="s">
        <v>282</v>
      </c>
      <c r="BD85" t="s">
        <v>282</v>
      </c>
      <c r="BE85" t="s">
        <v>282</v>
      </c>
      <c r="BF85" t="s">
        <v>282</v>
      </c>
      <c r="BG85" t="s">
        <v>282</v>
      </c>
      <c r="BH85" t="s">
        <v>282</v>
      </c>
      <c r="BI85" t="s">
        <v>282</v>
      </c>
      <c r="BJ85" t="s">
        <v>282</v>
      </c>
      <c r="BK85" t="s">
        <v>282</v>
      </c>
      <c r="BL85" t="s">
        <v>282</v>
      </c>
      <c r="BM85" t="s">
        <v>282</v>
      </c>
      <c r="BN85" t="s">
        <v>282</v>
      </c>
      <c r="BO85" t="s">
        <v>282</v>
      </c>
      <c r="BP85" t="s">
        <v>282</v>
      </c>
      <c r="BQ85" t="s">
        <v>282</v>
      </c>
      <c r="BR85" t="s">
        <v>282</v>
      </c>
      <c r="BS85">
        <v>50</v>
      </c>
      <c r="BT85">
        <v>50</v>
      </c>
      <c r="BU85">
        <v>50</v>
      </c>
      <c r="BV85">
        <v>50</v>
      </c>
      <c r="BW85">
        <v>50</v>
      </c>
      <c r="BX85">
        <v>50</v>
      </c>
      <c r="BY85">
        <v>50</v>
      </c>
      <c r="BZ85">
        <v>50</v>
      </c>
      <c r="CA85">
        <v>50</v>
      </c>
      <c r="CB85">
        <v>50</v>
      </c>
      <c r="CC85">
        <v>50</v>
      </c>
      <c r="CD85">
        <v>50</v>
      </c>
      <c r="CE85">
        <v>50</v>
      </c>
      <c r="CF85">
        <v>50</v>
      </c>
      <c r="CG85">
        <v>50</v>
      </c>
      <c r="CH85">
        <v>50</v>
      </c>
      <c r="CI85">
        <v>50</v>
      </c>
      <c r="CJ85">
        <v>50</v>
      </c>
      <c r="CK85">
        <v>50</v>
      </c>
      <c r="CL85">
        <v>50</v>
      </c>
      <c r="CM85">
        <v>50</v>
      </c>
      <c r="CN85">
        <v>50</v>
      </c>
      <c r="CO85">
        <v>50</v>
      </c>
      <c r="CP85">
        <v>50</v>
      </c>
      <c r="CQ85">
        <v>50</v>
      </c>
      <c r="CR85">
        <v>50</v>
      </c>
      <c r="CS85">
        <v>50</v>
      </c>
      <c r="CT85">
        <v>50</v>
      </c>
      <c r="CU85">
        <v>50</v>
      </c>
      <c r="CV85">
        <v>50</v>
      </c>
      <c r="CW85">
        <v>50</v>
      </c>
      <c r="CX85">
        <v>50</v>
      </c>
      <c r="CY85">
        <v>50</v>
      </c>
      <c r="CZ85">
        <v>50</v>
      </c>
      <c r="DA85">
        <v>50</v>
      </c>
      <c r="DB85">
        <v>50</v>
      </c>
      <c r="DC85">
        <v>50</v>
      </c>
      <c r="DD85">
        <v>50</v>
      </c>
      <c r="DE85">
        <v>50</v>
      </c>
      <c r="DF85">
        <v>50</v>
      </c>
      <c r="DG85">
        <v>50</v>
      </c>
      <c r="DH85">
        <v>50</v>
      </c>
      <c r="DI85">
        <v>50</v>
      </c>
      <c r="DJ85">
        <v>50</v>
      </c>
      <c r="DK85">
        <v>50</v>
      </c>
      <c r="DL85">
        <v>50</v>
      </c>
      <c r="DM85">
        <v>50</v>
      </c>
      <c r="DN85">
        <v>50</v>
      </c>
      <c r="DO85">
        <v>50</v>
      </c>
      <c r="DP85">
        <v>50</v>
      </c>
      <c r="DQ85">
        <v>50</v>
      </c>
      <c r="DR85">
        <v>50</v>
      </c>
      <c r="DS85">
        <v>50</v>
      </c>
      <c r="DT85" t="s">
        <v>282</v>
      </c>
      <c r="DU85">
        <v>0</v>
      </c>
      <c r="DV85">
        <v>0</v>
      </c>
      <c r="DW85">
        <v>0</v>
      </c>
      <c r="DX85" t="s">
        <v>282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>
      <c r="A86" t="s">
        <v>81</v>
      </c>
      <c r="B86" t="s">
        <v>282</v>
      </c>
      <c r="C86">
        <v>0</v>
      </c>
      <c r="D86">
        <v>0</v>
      </c>
      <c r="E86">
        <v>0</v>
      </c>
      <c r="F86">
        <v>0</v>
      </c>
      <c r="G86">
        <v>0</v>
      </c>
      <c r="H86" t="s">
        <v>282</v>
      </c>
      <c r="I86">
        <v>7.3899999999999993E-2</v>
      </c>
      <c r="J86">
        <v>0</v>
      </c>
      <c r="K86" t="s">
        <v>282</v>
      </c>
      <c r="L86" t="s">
        <v>282</v>
      </c>
      <c r="M86" t="s">
        <v>282</v>
      </c>
      <c r="N86" t="s">
        <v>282</v>
      </c>
      <c r="O86">
        <v>-0.12602095672146901</v>
      </c>
      <c r="P86" t="s">
        <v>282</v>
      </c>
      <c r="Q86" t="s">
        <v>282</v>
      </c>
      <c r="R86" t="s">
        <v>282</v>
      </c>
      <c r="S86" t="s">
        <v>282</v>
      </c>
      <c r="T86" t="s">
        <v>282</v>
      </c>
      <c r="U86" t="s">
        <v>282</v>
      </c>
      <c r="V86" t="s">
        <v>282</v>
      </c>
      <c r="W86" t="s">
        <v>282</v>
      </c>
      <c r="X86" t="s">
        <v>282</v>
      </c>
      <c r="Y86" t="s">
        <v>282</v>
      </c>
      <c r="Z86" t="s">
        <v>282</v>
      </c>
      <c r="AA86">
        <v>0</v>
      </c>
      <c r="AB86">
        <v>0.24</v>
      </c>
      <c r="AC86" t="s">
        <v>282</v>
      </c>
      <c r="AD86" t="s">
        <v>282</v>
      </c>
      <c r="AE86">
        <v>0</v>
      </c>
      <c r="AF86" t="s">
        <v>282</v>
      </c>
      <c r="AG86" t="s">
        <v>282</v>
      </c>
      <c r="AH86" t="s">
        <v>282</v>
      </c>
      <c r="AI86" t="s">
        <v>282</v>
      </c>
      <c r="AJ86" t="s">
        <v>282</v>
      </c>
      <c r="AK86" t="s">
        <v>282</v>
      </c>
      <c r="AL86" t="s">
        <v>282</v>
      </c>
      <c r="AM86" t="s">
        <v>282</v>
      </c>
      <c r="AN86" t="s">
        <v>282</v>
      </c>
      <c r="AO86" t="s">
        <v>282</v>
      </c>
      <c r="AP86" t="s">
        <v>282</v>
      </c>
      <c r="AQ86" t="s">
        <v>282</v>
      </c>
      <c r="AR86" t="s">
        <v>282</v>
      </c>
      <c r="AS86" t="s">
        <v>282</v>
      </c>
      <c r="AT86" t="s">
        <v>282</v>
      </c>
      <c r="AU86">
        <v>4.0599999999999997E-2</v>
      </c>
      <c r="AV86">
        <v>0</v>
      </c>
      <c r="AW86">
        <v>0</v>
      </c>
      <c r="AX86">
        <v>0</v>
      </c>
      <c r="AY86">
        <v>0</v>
      </c>
      <c r="AZ86">
        <v>0</v>
      </c>
      <c r="BA86" t="s">
        <v>282</v>
      </c>
      <c r="BB86" t="s">
        <v>282</v>
      </c>
      <c r="BC86">
        <v>4.0000000000000002E-4</v>
      </c>
      <c r="BD86">
        <v>6.6E-3</v>
      </c>
      <c r="BE86">
        <v>0</v>
      </c>
      <c r="BF86">
        <v>0</v>
      </c>
      <c r="BG86">
        <v>0</v>
      </c>
      <c r="BH86">
        <v>0</v>
      </c>
      <c r="BI86">
        <v>6.6E-3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50</v>
      </c>
      <c r="BT86">
        <v>50</v>
      </c>
      <c r="BU86">
        <v>50</v>
      </c>
      <c r="BV86">
        <v>50</v>
      </c>
      <c r="BW86">
        <v>50</v>
      </c>
      <c r="BX86">
        <v>50</v>
      </c>
      <c r="BY86">
        <v>50</v>
      </c>
      <c r="BZ86">
        <v>50</v>
      </c>
      <c r="CA86">
        <v>50</v>
      </c>
      <c r="CB86">
        <v>50</v>
      </c>
      <c r="CC86">
        <v>50</v>
      </c>
      <c r="CD86">
        <v>50</v>
      </c>
      <c r="CE86">
        <v>50</v>
      </c>
      <c r="CF86">
        <v>50</v>
      </c>
      <c r="CG86">
        <v>50</v>
      </c>
      <c r="CH86">
        <v>50</v>
      </c>
      <c r="CI86">
        <v>50</v>
      </c>
      <c r="CJ86">
        <v>50</v>
      </c>
      <c r="CK86">
        <v>50</v>
      </c>
      <c r="CL86">
        <v>50</v>
      </c>
      <c r="CM86">
        <v>50</v>
      </c>
      <c r="CN86">
        <v>50</v>
      </c>
      <c r="CO86">
        <v>50</v>
      </c>
      <c r="CP86">
        <v>50</v>
      </c>
      <c r="CQ86">
        <v>50</v>
      </c>
      <c r="CR86">
        <v>50</v>
      </c>
      <c r="CS86">
        <v>50</v>
      </c>
      <c r="CT86">
        <v>50</v>
      </c>
      <c r="CU86">
        <v>50</v>
      </c>
      <c r="CV86">
        <v>50</v>
      </c>
      <c r="CW86">
        <v>50</v>
      </c>
      <c r="CX86">
        <v>50</v>
      </c>
      <c r="CY86">
        <v>50</v>
      </c>
      <c r="CZ86">
        <v>50</v>
      </c>
      <c r="DA86">
        <v>50</v>
      </c>
      <c r="DB86">
        <v>50</v>
      </c>
      <c r="DC86">
        <v>50</v>
      </c>
      <c r="DD86">
        <v>50</v>
      </c>
      <c r="DE86">
        <v>50</v>
      </c>
      <c r="DF86">
        <v>50</v>
      </c>
      <c r="DG86">
        <v>50</v>
      </c>
      <c r="DH86">
        <v>50</v>
      </c>
      <c r="DI86">
        <v>50</v>
      </c>
      <c r="DJ86">
        <v>50</v>
      </c>
      <c r="DK86">
        <v>50</v>
      </c>
      <c r="DL86">
        <v>50</v>
      </c>
      <c r="DM86">
        <v>50</v>
      </c>
      <c r="DN86">
        <v>50</v>
      </c>
      <c r="DO86">
        <v>50</v>
      </c>
      <c r="DP86">
        <v>50</v>
      </c>
      <c r="DQ86">
        <v>50</v>
      </c>
      <c r="DR86">
        <v>50</v>
      </c>
      <c r="DS86">
        <v>50</v>
      </c>
      <c r="DT86" t="s">
        <v>282</v>
      </c>
      <c r="DU86">
        <v>0</v>
      </c>
      <c r="DV86">
        <v>0</v>
      </c>
      <c r="DW86">
        <v>0</v>
      </c>
      <c r="DX86" t="s">
        <v>282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</row>
    <row r="87" spans="1:140">
      <c r="A87" t="s">
        <v>106</v>
      </c>
      <c r="B87" t="s">
        <v>282</v>
      </c>
      <c r="C87">
        <v>0</v>
      </c>
      <c r="D87">
        <v>0</v>
      </c>
      <c r="E87">
        <v>0</v>
      </c>
      <c r="F87">
        <v>0</v>
      </c>
      <c r="G87">
        <v>0</v>
      </c>
      <c r="H87" t="s">
        <v>282</v>
      </c>
      <c r="I87">
        <v>9.5699999999999993E-2</v>
      </c>
      <c r="J87" t="s">
        <v>282</v>
      </c>
      <c r="K87" t="s">
        <v>282</v>
      </c>
      <c r="L87">
        <v>3.4000000000000002E-2</v>
      </c>
      <c r="M87" t="s">
        <v>282</v>
      </c>
      <c r="N87" t="s">
        <v>282</v>
      </c>
      <c r="O87">
        <v>-0.12602095672146901</v>
      </c>
      <c r="P87" t="s">
        <v>282</v>
      </c>
      <c r="Q87" t="s">
        <v>282</v>
      </c>
      <c r="R87" t="s">
        <v>282</v>
      </c>
      <c r="S87" t="s">
        <v>282</v>
      </c>
      <c r="T87" t="s">
        <v>282</v>
      </c>
      <c r="U87" t="s">
        <v>282</v>
      </c>
      <c r="V87" t="s">
        <v>282</v>
      </c>
      <c r="W87" t="s">
        <v>282</v>
      </c>
      <c r="X87" t="s">
        <v>282</v>
      </c>
      <c r="Y87" t="s">
        <v>282</v>
      </c>
      <c r="Z87" t="s">
        <v>282</v>
      </c>
      <c r="AA87">
        <v>0</v>
      </c>
      <c r="AB87">
        <v>0.24</v>
      </c>
      <c r="AC87" t="s">
        <v>282</v>
      </c>
      <c r="AD87" t="s">
        <v>282</v>
      </c>
      <c r="AE87">
        <v>0</v>
      </c>
      <c r="AF87" t="s">
        <v>282</v>
      </c>
      <c r="AG87" t="s">
        <v>282</v>
      </c>
      <c r="AH87" t="s">
        <v>282</v>
      </c>
      <c r="AI87" t="s">
        <v>282</v>
      </c>
      <c r="AJ87" t="s">
        <v>282</v>
      </c>
      <c r="AK87" t="s">
        <v>282</v>
      </c>
      <c r="AL87" t="s">
        <v>282</v>
      </c>
      <c r="AM87" t="s">
        <v>282</v>
      </c>
      <c r="AN87" t="s">
        <v>282</v>
      </c>
      <c r="AO87" t="s">
        <v>282</v>
      </c>
      <c r="AP87" t="s">
        <v>282</v>
      </c>
      <c r="AQ87" t="s">
        <v>282</v>
      </c>
      <c r="AR87">
        <v>0.3</v>
      </c>
      <c r="AS87" t="s">
        <v>282</v>
      </c>
      <c r="AT87" t="s">
        <v>282</v>
      </c>
      <c r="AU87">
        <v>6.59E-2</v>
      </c>
      <c r="AV87">
        <v>0</v>
      </c>
      <c r="AW87">
        <v>0</v>
      </c>
      <c r="AX87">
        <v>0</v>
      </c>
      <c r="AY87">
        <v>0</v>
      </c>
      <c r="AZ87">
        <v>0</v>
      </c>
      <c r="BA87" t="s">
        <v>282</v>
      </c>
      <c r="BB87" t="s">
        <v>282</v>
      </c>
      <c r="BC87" t="s">
        <v>282</v>
      </c>
      <c r="BD87" t="s">
        <v>282</v>
      </c>
      <c r="BE87" t="s">
        <v>282</v>
      </c>
      <c r="BF87" t="s">
        <v>282</v>
      </c>
      <c r="BG87" t="s">
        <v>282</v>
      </c>
      <c r="BH87" t="s">
        <v>282</v>
      </c>
      <c r="BI87" t="s">
        <v>282</v>
      </c>
      <c r="BJ87" t="s">
        <v>282</v>
      </c>
      <c r="BK87" t="s">
        <v>282</v>
      </c>
      <c r="BL87" t="s">
        <v>282</v>
      </c>
      <c r="BM87" t="s">
        <v>282</v>
      </c>
      <c r="BN87" t="s">
        <v>282</v>
      </c>
      <c r="BO87" t="s">
        <v>282</v>
      </c>
      <c r="BP87" t="s">
        <v>282</v>
      </c>
      <c r="BQ87" t="s">
        <v>282</v>
      </c>
      <c r="BR87" t="s">
        <v>282</v>
      </c>
      <c r="BS87" t="s">
        <v>282</v>
      </c>
      <c r="BT87" t="s">
        <v>282</v>
      </c>
      <c r="BU87" t="s">
        <v>282</v>
      </c>
      <c r="BV87" t="s">
        <v>282</v>
      </c>
      <c r="BW87" t="s">
        <v>282</v>
      </c>
      <c r="BX87" t="s">
        <v>282</v>
      </c>
      <c r="BY87" t="s">
        <v>282</v>
      </c>
      <c r="BZ87" t="s">
        <v>282</v>
      </c>
      <c r="CA87" t="s">
        <v>282</v>
      </c>
      <c r="CB87" t="s">
        <v>282</v>
      </c>
      <c r="CC87" t="s">
        <v>282</v>
      </c>
      <c r="CD87" t="s">
        <v>282</v>
      </c>
      <c r="CE87" t="s">
        <v>282</v>
      </c>
      <c r="CF87" t="s">
        <v>282</v>
      </c>
      <c r="CG87" t="s">
        <v>282</v>
      </c>
      <c r="CH87" t="s">
        <v>282</v>
      </c>
      <c r="CI87" t="s">
        <v>282</v>
      </c>
      <c r="CJ87" t="s">
        <v>282</v>
      </c>
      <c r="CK87" t="s">
        <v>282</v>
      </c>
      <c r="CL87" t="s">
        <v>282</v>
      </c>
      <c r="CM87" t="s">
        <v>282</v>
      </c>
      <c r="CN87" t="s">
        <v>282</v>
      </c>
      <c r="CO87" t="s">
        <v>282</v>
      </c>
      <c r="CP87" t="s">
        <v>282</v>
      </c>
      <c r="CQ87" t="s">
        <v>282</v>
      </c>
      <c r="CR87" t="s">
        <v>282</v>
      </c>
      <c r="CS87" t="s">
        <v>282</v>
      </c>
      <c r="CT87" t="s">
        <v>282</v>
      </c>
      <c r="CU87" t="s">
        <v>282</v>
      </c>
      <c r="CV87" t="s">
        <v>282</v>
      </c>
      <c r="CW87" t="s">
        <v>282</v>
      </c>
      <c r="CX87" t="s">
        <v>282</v>
      </c>
      <c r="CY87" t="s">
        <v>282</v>
      </c>
      <c r="CZ87" t="s">
        <v>282</v>
      </c>
      <c r="DA87" t="s">
        <v>282</v>
      </c>
      <c r="DB87" t="s">
        <v>282</v>
      </c>
      <c r="DC87" t="s">
        <v>282</v>
      </c>
      <c r="DD87" t="s">
        <v>282</v>
      </c>
      <c r="DE87" t="s">
        <v>282</v>
      </c>
      <c r="DF87" t="s">
        <v>282</v>
      </c>
      <c r="DG87" t="s">
        <v>282</v>
      </c>
      <c r="DH87" t="s">
        <v>282</v>
      </c>
      <c r="DI87" t="s">
        <v>282</v>
      </c>
      <c r="DJ87" t="s">
        <v>282</v>
      </c>
      <c r="DK87" t="s">
        <v>282</v>
      </c>
      <c r="DL87" t="s">
        <v>282</v>
      </c>
      <c r="DM87" t="s">
        <v>282</v>
      </c>
      <c r="DN87" t="s">
        <v>282</v>
      </c>
      <c r="DO87" t="s">
        <v>282</v>
      </c>
      <c r="DP87" t="s">
        <v>282</v>
      </c>
      <c r="DQ87" t="s">
        <v>282</v>
      </c>
      <c r="DR87" t="s">
        <v>282</v>
      </c>
      <c r="DS87" t="s">
        <v>282</v>
      </c>
      <c r="DT87" t="s">
        <v>282</v>
      </c>
      <c r="DU87">
        <v>0</v>
      </c>
      <c r="DV87">
        <v>0</v>
      </c>
      <c r="DW87">
        <v>0</v>
      </c>
      <c r="DX87" t="s">
        <v>282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>
      <c r="A88" t="s">
        <v>107</v>
      </c>
      <c r="B88" t="s">
        <v>282</v>
      </c>
      <c r="C88">
        <v>0</v>
      </c>
      <c r="D88">
        <v>0</v>
      </c>
      <c r="E88">
        <v>0</v>
      </c>
      <c r="F88">
        <v>0</v>
      </c>
      <c r="G88">
        <v>0</v>
      </c>
      <c r="H88" t="s">
        <v>282</v>
      </c>
      <c r="I88">
        <v>0.1116</v>
      </c>
      <c r="J88" t="s">
        <v>282</v>
      </c>
      <c r="K88" t="s">
        <v>282</v>
      </c>
      <c r="L88">
        <v>3.4000000000000002E-2</v>
      </c>
      <c r="M88" t="s">
        <v>282</v>
      </c>
      <c r="N88" t="s">
        <v>282</v>
      </c>
      <c r="O88">
        <v>-0.12602095672146901</v>
      </c>
      <c r="P88" t="s">
        <v>282</v>
      </c>
      <c r="Q88" t="s">
        <v>282</v>
      </c>
      <c r="R88" t="s">
        <v>282</v>
      </c>
      <c r="S88" t="s">
        <v>282</v>
      </c>
      <c r="T88" t="s">
        <v>282</v>
      </c>
      <c r="U88" t="s">
        <v>282</v>
      </c>
      <c r="V88" t="s">
        <v>282</v>
      </c>
      <c r="W88" t="s">
        <v>282</v>
      </c>
      <c r="X88" t="s">
        <v>282</v>
      </c>
      <c r="Y88" t="s">
        <v>282</v>
      </c>
      <c r="Z88" t="s">
        <v>282</v>
      </c>
      <c r="AA88">
        <v>0</v>
      </c>
      <c r="AB88">
        <v>0.24</v>
      </c>
      <c r="AC88" t="s">
        <v>282</v>
      </c>
      <c r="AD88" t="s">
        <v>282</v>
      </c>
      <c r="AE88">
        <v>0</v>
      </c>
      <c r="AF88" t="s">
        <v>282</v>
      </c>
      <c r="AG88" t="s">
        <v>282</v>
      </c>
      <c r="AH88" t="s">
        <v>282</v>
      </c>
      <c r="AI88" t="s">
        <v>282</v>
      </c>
      <c r="AJ88" t="s">
        <v>282</v>
      </c>
      <c r="AK88" t="s">
        <v>282</v>
      </c>
      <c r="AL88" t="s">
        <v>282</v>
      </c>
      <c r="AM88" t="s">
        <v>282</v>
      </c>
      <c r="AN88" t="s">
        <v>282</v>
      </c>
      <c r="AO88" t="s">
        <v>282</v>
      </c>
      <c r="AP88" t="s">
        <v>282</v>
      </c>
      <c r="AQ88" t="s">
        <v>282</v>
      </c>
      <c r="AR88" t="s">
        <v>282</v>
      </c>
      <c r="AS88">
        <v>0.1381596715</v>
      </c>
      <c r="AT88" t="s">
        <v>282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t="s">
        <v>282</v>
      </c>
      <c r="BB88" t="s">
        <v>282</v>
      </c>
      <c r="BC88" t="s">
        <v>282</v>
      </c>
      <c r="BD88" t="s">
        <v>282</v>
      </c>
      <c r="BE88" t="s">
        <v>282</v>
      </c>
      <c r="BF88" t="s">
        <v>282</v>
      </c>
      <c r="BG88" t="s">
        <v>282</v>
      </c>
      <c r="BH88" t="s">
        <v>282</v>
      </c>
      <c r="BI88" t="s">
        <v>282</v>
      </c>
      <c r="BJ88" t="s">
        <v>282</v>
      </c>
      <c r="BK88" t="s">
        <v>282</v>
      </c>
      <c r="BL88" t="s">
        <v>282</v>
      </c>
      <c r="BM88" t="s">
        <v>282</v>
      </c>
      <c r="BN88" t="s">
        <v>282</v>
      </c>
      <c r="BO88" t="s">
        <v>282</v>
      </c>
      <c r="BP88" t="s">
        <v>282</v>
      </c>
      <c r="BQ88" t="s">
        <v>282</v>
      </c>
      <c r="BR88" t="s">
        <v>282</v>
      </c>
      <c r="BS88" t="s">
        <v>282</v>
      </c>
      <c r="BT88" t="s">
        <v>282</v>
      </c>
      <c r="BU88" t="s">
        <v>282</v>
      </c>
      <c r="BV88" t="s">
        <v>282</v>
      </c>
      <c r="BW88" t="s">
        <v>282</v>
      </c>
      <c r="BX88" t="s">
        <v>282</v>
      </c>
      <c r="BY88" t="s">
        <v>282</v>
      </c>
      <c r="BZ88" t="s">
        <v>282</v>
      </c>
      <c r="CA88" t="s">
        <v>282</v>
      </c>
      <c r="CB88" t="s">
        <v>282</v>
      </c>
      <c r="CC88" t="s">
        <v>282</v>
      </c>
      <c r="CD88" t="s">
        <v>282</v>
      </c>
      <c r="CE88" t="s">
        <v>282</v>
      </c>
      <c r="CF88" t="s">
        <v>282</v>
      </c>
      <c r="CG88" t="s">
        <v>282</v>
      </c>
      <c r="CH88" t="s">
        <v>282</v>
      </c>
      <c r="CI88" t="s">
        <v>282</v>
      </c>
      <c r="CJ88" t="s">
        <v>282</v>
      </c>
      <c r="CK88" t="s">
        <v>282</v>
      </c>
      <c r="CL88" t="s">
        <v>282</v>
      </c>
      <c r="CM88" t="s">
        <v>282</v>
      </c>
      <c r="CN88" t="s">
        <v>282</v>
      </c>
      <c r="CO88" t="s">
        <v>282</v>
      </c>
      <c r="CP88" t="s">
        <v>282</v>
      </c>
      <c r="CQ88" t="s">
        <v>282</v>
      </c>
      <c r="CR88" t="s">
        <v>282</v>
      </c>
      <c r="CS88" t="s">
        <v>282</v>
      </c>
      <c r="CT88" t="s">
        <v>282</v>
      </c>
      <c r="CU88" t="s">
        <v>282</v>
      </c>
      <c r="CV88" t="s">
        <v>282</v>
      </c>
      <c r="CW88" t="s">
        <v>282</v>
      </c>
      <c r="CX88" t="s">
        <v>282</v>
      </c>
      <c r="CY88" t="s">
        <v>282</v>
      </c>
      <c r="CZ88" t="s">
        <v>282</v>
      </c>
      <c r="DA88" t="s">
        <v>282</v>
      </c>
      <c r="DB88" t="s">
        <v>282</v>
      </c>
      <c r="DC88" t="s">
        <v>282</v>
      </c>
      <c r="DD88" t="s">
        <v>282</v>
      </c>
      <c r="DE88" t="s">
        <v>282</v>
      </c>
      <c r="DF88" t="s">
        <v>282</v>
      </c>
      <c r="DG88" t="s">
        <v>282</v>
      </c>
      <c r="DH88" t="s">
        <v>282</v>
      </c>
      <c r="DI88" t="s">
        <v>282</v>
      </c>
      <c r="DJ88" t="s">
        <v>282</v>
      </c>
      <c r="DK88" t="s">
        <v>282</v>
      </c>
      <c r="DL88" t="s">
        <v>282</v>
      </c>
      <c r="DM88" t="s">
        <v>282</v>
      </c>
      <c r="DN88" t="s">
        <v>282</v>
      </c>
      <c r="DO88" t="s">
        <v>282</v>
      </c>
      <c r="DP88" t="s">
        <v>282</v>
      </c>
      <c r="DQ88" t="s">
        <v>282</v>
      </c>
      <c r="DR88" t="s">
        <v>282</v>
      </c>
      <c r="DS88" t="s">
        <v>282</v>
      </c>
      <c r="DT88" t="s">
        <v>282</v>
      </c>
      <c r="DU88">
        <v>0</v>
      </c>
      <c r="DV88">
        <v>0</v>
      </c>
      <c r="DW88">
        <v>0</v>
      </c>
      <c r="DX88" t="s">
        <v>282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>
      <c r="A89" t="s">
        <v>108</v>
      </c>
      <c r="B89" t="s">
        <v>282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282</v>
      </c>
      <c r="I89">
        <v>9.3799999999999994E-2</v>
      </c>
      <c r="J89" t="s">
        <v>282</v>
      </c>
      <c r="K89" t="s">
        <v>282</v>
      </c>
      <c r="L89">
        <v>3.4000000000000002E-2</v>
      </c>
      <c r="M89" t="s">
        <v>282</v>
      </c>
      <c r="N89" t="s">
        <v>282</v>
      </c>
      <c r="O89">
        <v>-0.12602095672146901</v>
      </c>
      <c r="P89" t="s">
        <v>282</v>
      </c>
      <c r="Q89" t="s">
        <v>282</v>
      </c>
      <c r="R89" t="s">
        <v>282</v>
      </c>
      <c r="S89" t="s">
        <v>282</v>
      </c>
      <c r="T89" t="s">
        <v>282</v>
      </c>
      <c r="U89" t="s">
        <v>282</v>
      </c>
      <c r="V89" t="s">
        <v>282</v>
      </c>
      <c r="W89" t="s">
        <v>282</v>
      </c>
      <c r="X89" t="s">
        <v>282</v>
      </c>
      <c r="Y89" t="s">
        <v>282</v>
      </c>
      <c r="Z89" t="s">
        <v>282</v>
      </c>
      <c r="AA89">
        <v>0</v>
      </c>
      <c r="AB89">
        <v>0.24</v>
      </c>
      <c r="AC89" t="s">
        <v>282</v>
      </c>
      <c r="AD89" t="s">
        <v>282</v>
      </c>
      <c r="AE89">
        <v>0</v>
      </c>
      <c r="AF89" t="s">
        <v>282</v>
      </c>
      <c r="AG89" t="s">
        <v>282</v>
      </c>
      <c r="AH89" t="s">
        <v>282</v>
      </c>
      <c r="AI89" t="s">
        <v>282</v>
      </c>
      <c r="AJ89" t="s">
        <v>282</v>
      </c>
      <c r="AK89" t="s">
        <v>282</v>
      </c>
      <c r="AL89" t="s">
        <v>282</v>
      </c>
      <c r="AM89" t="s">
        <v>282</v>
      </c>
      <c r="AN89" t="s">
        <v>282</v>
      </c>
      <c r="AO89" t="s">
        <v>282</v>
      </c>
      <c r="AP89" t="s">
        <v>282</v>
      </c>
      <c r="AQ89" t="s">
        <v>282</v>
      </c>
      <c r="AR89" t="s">
        <v>282</v>
      </c>
      <c r="AS89" t="s">
        <v>282</v>
      </c>
      <c r="AT89" t="s">
        <v>282</v>
      </c>
      <c r="AU89">
        <v>0.2455</v>
      </c>
      <c r="AV89">
        <v>0</v>
      </c>
      <c r="AW89">
        <v>0</v>
      </c>
      <c r="AX89">
        <v>0</v>
      </c>
      <c r="AY89">
        <v>0</v>
      </c>
      <c r="AZ89">
        <v>0</v>
      </c>
      <c r="BA89" t="s">
        <v>282</v>
      </c>
      <c r="BB89" t="s">
        <v>282</v>
      </c>
      <c r="BC89" t="s">
        <v>282</v>
      </c>
      <c r="BD89" t="s">
        <v>282</v>
      </c>
      <c r="BE89" t="s">
        <v>282</v>
      </c>
      <c r="BF89" t="s">
        <v>282</v>
      </c>
      <c r="BG89" t="s">
        <v>282</v>
      </c>
      <c r="BH89" t="s">
        <v>282</v>
      </c>
      <c r="BI89" t="s">
        <v>282</v>
      </c>
      <c r="BJ89" t="s">
        <v>282</v>
      </c>
      <c r="BK89" t="s">
        <v>282</v>
      </c>
      <c r="BL89" t="s">
        <v>282</v>
      </c>
      <c r="BM89" t="s">
        <v>282</v>
      </c>
      <c r="BN89" t="s">
        <v>282</v>
      </c>
      <c r="BO89" t="s">
        <v>282</v>
      </c>
      <c r="BP89" t="s">
        <v>282</v>
      </c>
      <c r="BQ89" t="s">
        <v>282</v>
      </c>
      <c r="BR89" t="s">
        <v>282</v>
      </c>
      <c r="BS89" t="s">
        <v>282</v>
      </c>
      <c r="BT89" t="s">
        <v>282</v>
      </c>
      <c r="BU89" t="s">
        <v>282</v>
      </c>
      <c r="BV89" t="s">
        <v>282</v>
      </c>
      <c r="BW89" t="s">
        <v>282</v>
      </c>
      <c r="BX89" t="s">
        <v>282</v>
      </c>
      <c r="BY89" t="s">
        <v>282</v>
      </c>
      <c r="BZ89" t="s">
        <v>282</v>
      </c>
      <c r="CA89" t="s">
        <v>282</v>
      </c>
      <c r="CB89" t="s">
        <v>282</v>
      </c>
      <c r="CC89" t="s">
        <v>282</v>
      </c>
      <c r="CD89" t="s">
        <v>282</v>
      </c>
      <c r="CE89" t="s">
        <v>282</v>
      </c>
      <c r="CF89" t="s">
        <v>282</v>
      </c>
      <c r="CG89" t="s">
        <v>282</v>
      </c>
      <c r="CH89" t="s">
        <v>282</v>
      </c>
      <c r="CI89" t="s">
        <v>282</v>
      </c>
      <c r="CJ89" t="s">
        <v>282</v>
      </c>
      <c r="CK89" t="s">
        <v>282</v>
      </c>
      <c r="CL89" t="s">
        <v>282</v>
      </c>
      <c r="CM89" t="s">
        <v>282</v>
      </c>
      <c r="CN89" t="s">
        <v>282</v>
      </c>
      <c r="CO89" t="s">
        <v>282</v>
      </c>
      <c r="CP89" t="s">
        <v>282</v>
      </c>
      <c r="CQ89" t="s">
        <v>282</v>
      </c>
      <c r="CR89" t="s">
        <v>282</v>
      </c>
      <c r="CS89" t="s">
        <v>282</v>
      </c>
      <c r="CT89" t="s">
        <v>282</v>
      </c>
      <c r="CU89" t="s">
        <v>282</v>
      </c>
      <c r="CV89" t="s">
        <v>282</v>
      </c>
      <c r="CW89" t="s">
        <v>282</v>
      </c>
      <c r="CX89" t="s">
        <v>282</v>
      </c>
      <c r="CY89" t="s">
        <v>282</v>
      </c>
      <c r="CZ89" t="s">
        <v>282</v>
      </c>
      <c r="DA89" t="s">
        <v>282</v>
      </c>
      <c r="DB89" t="s">
        <v>282</v>
      </c>
      <c r="DC89" t="s">
        <v>282</v>
      </c>
      <c r="DD89" t="s">
        <v>282</v>
      </c>
      <c r="DE89" t="s">
        <v>282</v>
      </c>
      <c r="DF89" t="s">
        <v>282</v>
      </c>
      <c r="DG89" t="s">
        <v>282</v>
      </c>
      <c r="DH89" t="s">
        <v>282</v>
      </c>
      <c r="DI89" t="s">
        <v>282</v>
      </c>
      <c r="DJ89" t="s">
        <v>282</v>
      </c>
      <c r="DK89" t="s">
        <v>282</v>
      </c>
      <c r="DL89" t="s">
        <v>282</v>
      </c>
      <c r="DM89" t="s">
        <v>282</v>
      </c>
      <c r="DN89" t="s">
        <v>282</v>
      </c>
      <c r="DO89" t="s">
        <v>282</v>
      </c>
      <c r="DP89" t="s">
        <v>282</v>
      </c>
      <c r="DQ89" t="s">
        <v>282</v>
      </c>
      <c r="DR89" t="s">
        <v>282</v>
      </c>
      <c r="DS89" t="s">
        <v>282</v>
      </c>
      <c r="DT89" t="s">
        <v>282</v>
      </c>
      <c r="DU89">
        <v>0</v>
      </c>
      <c r="DV89">
        <v>0</v>
      </c>
      <c r="DW89">
        <v>0</v>
      </c>
      <c r="DX89" t="s">
        <v>282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>
      <c r="A90" t="s">
        <v>82</v>
      </c>
      <c r="B90" t="s">
        <v>282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282</v>
      </c>
      <c r="I90" t="s">
        <v>282</v>
      </c>
      <c r="J90" t="s">
        <v>282</v>
      </c>
      <c r="K90" t="s">
        <v>282</v>
      </c>
      <c r="L90" t="s">
        <v>282</v>
      </c>
      <c r="M90" t="s">
        <v>282</v>
      </c>
      <c r="N90" t="s">
        <v>282</v>
      </c>
      <c r="O90">
        <v>-0.12602095672146901</v>
      </c>
      <c r="P90" t="s">
        <v>282</v>
      </c>
      <c r="Q90" t="s">
        <v>282</v>
      </c>
      <c r="R90" t="s">
        <v>282</v>
      </c>
      <c r="S90" t="s">
        <v>282</v>
      </c>
      <c r="T90" t="s">
        <v>282</v>
      </c>
      <c r="U90" t="s">
        <v>282</v>
      </c>
      <c r="V90" t="s">
        <v>282</v>
      </c>
      <c r="W90" t="s">
        <v>282</v>
      </c>
      <c r="X90" t="s">
        <v>282</v>
      </c>
      <c r="Y90" t="s">
        <v>282</v>
      </c>
      <c r="Z90" t="s">
        <v>282</v>
      </c>
      <c r="AA90">
        <v>0</v>
      </c>
      <c r="AB90">
        <v>0.24</v>
      </c>
      <c r="AC90" t="s">
        <v>282</v>
      </c>
      <c r="AD90" t="s">
        <v>282</v>
      </c>
      <c r="AE90">
        <v>0</v>
      </c>
      <c r="AF90" t="s">
        <v>282</v>
      </c>
      <c r="AG90" t="s">
        <v>282</v>
      </c>
      <c r="AH90" t="s">
        <v>282</v>
      </c>
      <c r="AI90" t="s">
        <v>282</v>
      </c>
      <c r="AJ90" t="s">
        <v>282</v>
      </c>
      <c r="AK90" t="s">
        <v>282</v>
      </c>
      <c r="AL90" t="s">
        <v>282</v>
      </c>
      <c r="AM90" t="s">
        <v>282</v>
      </c>
      <c r="AN90" t="s">
        <v>282</v>
      </c>
      <c r="AO90" t="s">
        <v>282</v>
      </c>
      <c r="AP90" t="s">
        <v>282</v>
      </c>
      <c r="AQ90" t="s">
        <v>282</v>
      </c>
      <c r="AR90" t="s">
        <v>282</v>
      </c>
      <c r="AS90" t="s">
        <v>282</v>
      </c>
      <c r="AT90" t="s">
        <v>282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 t="s">
        <v>282</v>
      </c>
      <c r="BB90" t="s">
        <v>282</v>
      </c>
      <c r="BC90" t="s">
        <v>282</v>
      </c>
      <c r="BD90" t="s">
        <v>282</v>
      </c>
      <c r="BE90" t="s">
        <v>282</v>
      </c>
      <c r="BF90" t="s">
        <v>282</v>
      </c>
      <c r="BG90" t="s">
        <v>282</v>
      </c>
      <c r="BH90" t="s">
        <v>282</v>
      </c>
      <c r="BI90" t="s">
        <v>282</v>
      </c>
      <c r="BJ90" t="s">
        <v>282</v>
      </c>
      <c r="BK90" t="s">
        <v>282</v>
      </c>
      <c r="BL90" t="s">
        <v>282</v>
      </c>
      <c r="BM90" t="s">
        <v>282</v>
      </c>
      <c r="BN90" t="s">
        <v>282</v>
      </c>
      <c r="BO90" t="s">
        <v>282</v>
      </c>
      <c r="BP90" t="s">
        <v>282</v>
      </c>
      <c r="BQ90" t="s">
        <v>282</v>
      </c>
      <c r="BR90" t="s">
        <v>282</v>
      </c>
      <c r="BS90" t="s">
        <v>282</v>
      </c>
      <c r="BT90" t="s">
        <v>282</v>
      </c>
      <c r="BU90" t="s">
        <v>282</v>
      </c>
      <c r="BV90" t="s">
        <v>282</v>
      </c>
      <c r="BW90" t="s">
        <v>282</v>
      </c>
      <c r="BX90" t="s">
        <v>282</v>
      </c>
      <c r="BY90" t="s">
        <v>282</v>
      </c>
      <c r="BZ90" t="s">
        <v>282</v>
      </c>
      <c r="CA90" t="s">
        <v>282</v>
      </c>
      <c r="CB90" t="s">
        <v>282</v>
      </c>
      <c r="CC90" t="s">
        <v>282</v>
      </c>
      <c r="CD90" t="s">
        <v>282</v>
      </c>
      <c r="CE90" t="s">
        <v>282</v>
      </c>
      <c r="CF90" t="s">
        <v>282</v>
      </c>
      <c r="CG90" t="s">
        <v>282</v>
      </c>
      <c r="CH90" t="s">
        <v>282</v>
      </c>
      <c r="CI90" t="s">
        <v>282</v>
      </c>
      <c r="CJ90" t="s">
        <v>282</v>
      </c>
      <c r="CK90" t="s">
        <v>282</v>
      </c>
      <c r="CL90" t="s">
        <v>282</v>
      </c>
      <c r="CM90" t="s">
        <v>282</v>
      </c>
      <c r="CN90" t="s">
        <v>282</v>
      </c>
      <c r="CO90" t="s">
        <v>282</v>
      </c>
      <c r="CP90" t="s">
        <v>282</v>
      </c>
      <c r="CQ90" t="s">
        <v>282</v>
      </c>
      <c r="CR90" t="s">
        <v>282</v>
      </c>
      <c r="CS90" t="s">
        <v>282</v>
      </c>
      <c r="CT90" t="s">
        <v>282</v>
      </c>
      <c r="CU90" t="s">
        <v>282</v>
      </c>
      <c r="CV90" t="s">
        <v>282</v>
      </c>
      <c r="CW90" t="s">
        <v>282</v>
      </c>
      <c r="CX90" t="s">
        <v>282</v>
      </c>
      <c r="CY90" t="s">
        <v>282</v>
      </c>
      <c r="CZ90" t="s">
        <v>282</v>
      </c>
      <c r="DA90" t="s">
        <v>282</v>
      </c>
      <c r="DB90" t="s">
        <v>282</v>
      </c>
      <c r="DC90" t="s">
        <v>282</v>
      </c>
      <c r="DD90" t="s">
        <v>282</v>
      </c>
      <c r="DE90" t="s">
        <v>282</v>
      </c>
      <c r="DF90" t="s">
        <v>282</v>
      </c>
      <c r="DG90" t="s">
        <v>282</v>
      </c>
      <c r="DH90" t="s">
        <v>282</v>
      </c>
      <c r="DI90" t="s">
        <v>282</v>
      </c>
      <c r="DJ90" t="s">
        <v>282</v>
      </c>
      <c r="DK90" t="s">
        <v>282</v>
      </c>
      <c r="DL90" t="s">
        <v>282</v>
      </c>
      <c r="DM90" t="s">
        <v>282</v>
      </c>
      <c r="DN90" t="s">
        <v>282</v>
      </c>
      <c r="DO90" t="s">
        <v>282</v>
      </c>
      <c r="DP90" t="s">
        <v>282</v>
      </c>
      <c r="DQ90" t="s">
        <v>282</v>
      </c>
      <c r="DR90" t="s">
        <v>282</v>
      </c>
      <c r="DS90" t="s">
        <v>282</v>
      </c>
      <c r="DT90" t="s">
        <v>282</v>
      </c>
      <c r="DU90">
        <v>0</v>
      </c>
      <c r="DV90">
        <v>0</v>
      </c>
      <c r="DW90">
        <v>0</v>
      </c>
      <c r="DX90" t="s">
        <v>282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>
      <c r="A91" t="s">
        <v>83</v>
      </c>
      <c r="B91" t="s">
        <v>282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282</v>
      </c>
      <c r="I91" t="s">
        <v>282</v>
      </c>
      <c r="J91" t="s">
        <v>282</v>
      </c>
      <c r="K91" t="s">
        <v>282</v>
      </c>
      <c r="L91" t="s">
        <v>282</v>
      </c>
      <c r="M91" t="s">
        <v>282</v>
      </c>
      <c r="N91" t="s">
        <v>282</v>
      </c>
      <c r="O91">
        <v>-0.12602095672146901</v>
      </c>
      <c r="P91" t="s">
        <v>282</v>
      </c>
      <c r="Q91" t="s">
        <v>282</v>
      </c>
      <c r="R91" t="s">
        <v>282</v>
      </c>
      <c r="S91" t="s">
        <v>282</v>
      </c>
      <c r="T91" t="s">
        <v>282</v>
      </c>
      <c r="U91" t="s">
        <v>282</v>
      </c>
      <c r="V91" t="s">
        <v>282</v>
      </c>
      <c r="W91" t="s">
        <v>282</v>
      </c>
      <c r="X91" t="s">
        <v>282</v>
      </c>
      <c r="Y91" t="s">
        <v>282</v>
      </c>
      <c r="Z91" t="s">
        <v>282</v>
      </c>
      <c r="AA91">
        <v>0</v>
      </c>
      <c r="AB91">
        <v>0.24</v>
      </c>
      <c r="AC91" t="s">
        <v>282</v>
      </c>
      <c r="AD91" t="s">
        <v>282</v>
      </c>
      <c r="AE91">
        <v>0</v>
      </c>
      <c r="AF91" t="s">
        <v>282</v>
      </c>
      <c r="AG91" t="s">
        <v>282</v>
      </c>
      <c r="AH91" t="s">
        <v>282</v>
      </c>
      <c r="AI91" t="s">
        <v>282</v>
      </c>
      <c r="AJ91" t="s">
        <v>282</v>
      </c>
      <c r="AK91" t="s">
        <v>282</v>
      </c>
      <c r="AL91" t="s">
        <v>282</v>
      </c>
      <c r="AM91" t="s">
        <v>282</v>
      </c>
      <c r="AN91" t="s">
        <v>282</v>
      </c>
      <c r="AO91" t="s">
        <v>282</v>
      </c>
      <c r="AP91" t="s">
        <v>282</v>
      </c>
      <c r="AQ91" t="s">
        <v>282</v>
      </c>
      <c r="AR91" t="s">
        <v>282</v>
      </c>
      <c r="AS91" t="s">
        <v>282</v>
      </c>
      <c r="AT91" t="s">
        <v>282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t="s">
        <v>282</v>
      </c>
      <c r="BB91" t="s">
        <v>282</v>
      </c>
      <c r="BC91" t="s">
        <v>282</v>
      </c>
      <c r="BD91" t="s">
        <v>282</v>
      </c>
      <c r="BE91" t="s">
        <v>282</v>
      </c>
      <c r="BF91" t="s">
        <v>282</v>
      </c>
      <c r="BG91" t="s">
        <v>282</v>
      </c>
      <c r="BH91" t="s">
        <v>282</v>
      </c>
      <c r="BI91" t="s">
        <v>282</v>
      </c>
      <c r="BJ91" t="s">
        <v>282</v>
      </c>
      <c r="BK91" t="s">
        <v>282</v>
      </c>
      <c r="BL91" t="s">
        <v>282</v>
      </c>
      <c r="BM91" t="s">
        <v>282</v>
      </c>
      <c r="BN91" t="s">
        <v>282</v>
      </c>
      <c r="BO91" t="s">
        <v>282</v>
      </c>
      <c r="BP91" t="s">
        <v>282</v>
      </c>
      <c r="BQ91" t="s">
        <v>282</v>
      </c>
      <c r="BR91" t="s">
        <v>282</v>
      </c>
      <c r="BS91" t="s">
        <v>282</v>
      </c>
      <c r="BT91" t="s">
        <v>282</v>
      </c>
      <c r="BU91" t="s">
        <v>282</v>
      </c>
      <c r="BV91" t="s">
        <v>282</v>
      </c>
      <c r="BW91" t="s">
        <v>282</v>
      </c>
      <c r="BX91" t="s">
        <v>282</v>
      </c>
      <c r="BY91" t="s">
        <v>282</v>
      </c>
      <c r="BZ91" t="s">
        <v>282</v>
      </c>
      <c r="CA91" t="s">
        <v>282</v>
      </c>
      <c r="CB91" t="s">
        <v>282</v>
      </c>
      <c r="CC91" t="s">
        <v>282</v>
      </c>
      <c r="CD91" t="s">
        <v>282</v>
      </c>
      <c r="CE91" t="s">
        <v>282</v>
      </c>
      <c r="CF91" t="s">
        <v>282</v>
      </c>
      <c r="CG91" t="s">
        <v>282</v>
      </c>
      <c r="CH91" t="s">
        <v>282</v>
      </c>
      <c r="CI91" t="s">
        <v>282</v>
      </c>
      <c r="CJ91" t="s">
        <v>282</v>
      </c>
      <c r="CK91" t="s">
        <v>282</v>
      </c>
      <c r="CL91" t="s">
        <v>282</v>
      </c>
      <c r="CM91" t="s">
        <v>282</v>
      </c>
      <c r="CN91" t="s">
        <v>282</v>
      </c>
      <c r="CO91" t="s">
        <v>282</v>
      </c>
      <c r="CP91" t="s">
        <v>282</v>
      </c>
      <c r="CQ91" t="s">
        <v>282</v>
      </c>
      <c r="CR91" t="s">
        <v>282</v>
      </c>
      <c r="CS91" t="s">
        <v>282</v>
      </c>
      <c r="CT91" t="s">
        <v>282</v>
      </c>
      <c r="CU91" t="s">
        <v>282</v>
      </c>
      <c r="CV91" t="s">
        <v>282</v>
      </c>
      <c r="CW91" t="s">
        <v>282</v>
      </c>
      <c r="CX91" t="s">
        <v>282</v>
      </c>
      <c r="CY91" t="s">
        <v>282</v>
      </c>
      <c r="CZ91" t="s">
        <v>282</v>
      </c>
      <c r="DA91" t="s">
        <v>282</v>
      </c>
      <c r="DB91" t="s">
        <v>282</v>
      </c>
      <c r="DC91" t="s">
        <v>282</v>
      </c>
      <c r="DD91" t="s">
        <v>282</v>
      </c>
      <c r="DE91" t="s">
        <v>282</v>
      </c>
      <c r="DF91" t="s">
        <v>282</v>
      </c>
      <c r="DG91" t="s">
        <v>282</v>
      </c>
      <c r="DH91" t="s">
        <v>282</v>
      </c>
      <c r="DI91" t="s">
        <v>282</v>
      </c>
      <c r="DJ91" t="s">
        <v>282</v>
      </c>
      <c r="DK91" t="s">
        <v>282</v>
      </c>
      <c r="DL91" t="s">
        <v>282</v>
      </c>
      <c r="DM91" t="s">
        <v>282</v>
      </c>
      <c r="DN91" t="s">
        <v>282</v>
      </c>
      <c r="DO91" t="s">
        <v>282</v>
      </c>
      <c r="DP91" t="s">
        <v>282</v>
      </c>
      <c r="DQ91" t="s">
        <v>282</v>
      </c>
      <c r="DR91" t="s">
        <v>282</v>
      </c>
      <c r="DS91" t="s">
        <v>282</v>
      </c>
      <c r="DT91" t="s">
        <v>282</v>
      </c>
      <c r="DU91">
        <v>0</v>
      </c>
      <c r="DV91">
        <v>0</v>
      </c>
      <c r="DW91">
        <v>0</v>
      </c>
      <c r="DX91" t="s">
        <v>282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>
      <c r="A92" t="s">
        <v>84</v>
      </c>
      <c r="B92" t="s">
        <v>282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282</v>
      </c>
      <c r="I92" t="s">
        <v>282</v>
      </c>
      <c r="J92" t="s">
        <v>282</v>
      </c>
      <c r="K92" t="s">
        <v>282</v>
      </c>
      <c r="L92" t="s">
        <v>282</v>
      </c>
      <c r="M92" t="s">
        <v>282</v>
      </c>
      <c r="N92" t="s">
        <v>282</v>
      </c>
      <c r="O92">
        <v>-0.12602095672146901</v>
      </c>
      <c r="P92" t="s">
        <v>282</v>
      </c>
      <c r="Q92" t="s">
        <v>282</v>
      </c>
      <c r="R92" t="s">
        <v>282</v>
      </c>
      <c r="S92" t="s">
        <v>282</v>
      </c>
      <c r="T92" t="s">
        <v>282</v>
      </c>
      <c r="U92" t="s">
        <v>282</v>
      </c>
      <c r="V92" t="s">
        <v>282</v>
      </c>
      <c r="W92" t="s">
        <v>282</v>
      </c>
      <c r="X92" t="s">
        <v>282</v>
      </c>
      <c r="Y92" t="s">
        <v>282</v>
      </c>
      <c r="Z92" t="s">
        <v>282</v>
      </c>
      <c r="AA92">
        <v>0</v>
      </c>
      <c r="AB92">
        <v>0.24</v>
      </c>
      <c r="AC92" t="s">
        <v>282</v>
      </c>
      <c r="AD92" t="s">
        <v>282</v>
      </c>
      <c r="AE92">
        <v>8.7599999999999987E-3</v>
      </c>
      <c r="AF92" t="s">
        <v>282</v>
      </c>
      <c r="AG92" t="s">
        <v>282</v>
      </c>
      <c r="AH92" t="s">
        <v>282</v>
      </c>
      <c r="AI92" t="s">
        <v>282</v>
      </c>
      <c r="AJ92" t="s">
        <v>282</v>
      </c>
      <c r="AK92" t="s">
        <v>282</v>
      </c>
      <c r="AL92" t="s">
        <v>282</v>
      </c>
      <c r="AM92" t="s">
        <v>282</v>
      </c>
      <c r="AN92" t="s">
        <v>282</v>
      </c>
      <c r="AO92" t="s">
        <v>282</v>
      </c>
      <c r="AP92" t="s">
        <v>282</v>
      </c>
      <c r="AQ92" t="s">
        <v>282</v>
      </c>
      <c r="AR92" t="s">
        <v>282</v>
      </c>
      <c r="AS92" t="s">
        <v>282</v>
      </c>
      <c r="AT92" t="s">
        <v>282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 t="s">
        <v>282</v>
      </c>
      <c r="BB92" t="s">
        <v>282</v>
      </c>
      <c r="BC92" t="s">
        <v>282</v>
      </c>
      <c r="BD92" t="s">
        <v>282</v>
      </c>
      <c r="BE92" t="s">
        <v>282</v>
      </c>
      <c r="BF92" t="s">
        <v>282</v>
      </c>
      <c r="BG92" t="s">
        <v>282</v>
      </c>
      <c r="BH92" t="s">
        <v>282</v>
      </c>
      <c r="BI92" t="s">
        <v>282</v>
      </c>
      <c r="BJ92" t="s">
        <v>282</v>
      </c>
      <c r="BK92" t="s">
        <v>282</v>
      </c>
      <c r="BL92" t="s">
        <v>282</v>
      </c>
      <c r="BM92" t="s">
        <v>282</v>
      </c>
      <c r="BN92" t="s">
        <v>282</v>
      </c>
      <c r="BO92" t="s">
        <v>282</v>
      </c>
      <c r="BP92" t="s">
        <v>282</v>
      </c>
      <c r="BQ92" t="s">
        <v>282</v>
      </c>
      <c r="BR92" t="s">
        <v>282</v>
      </c>
      <c r="BS92" t="s">
        <v>282</v>
      </c>
      <c r="BT92" t="s">
        <v>282</v>
      </c>
      <c r="BU92" t="s">
        <v>282</v>
      </c>
      <c r="BV92" t="s">
        <v>282</v>
      </c>
      <c r="BW92" t="s">
        <v>282</v>
      </c>
      <c r="BX92" t="s">
        <v>282</v>
      </c>
      <c r="BY92" t="s">
        <v>282</v>
      </c>
      <c r="BZ92" t="s">
        <v>282</v>
      </c>
      <c r="CA92" t="s">
        <v>282</v>
      </c>
      <c r="CB92" t="s">
        <v>282</v>
      </c>
      <c r="CC92" t="s">
        <v>282</v>
      </c>
      <c r="CD92" t="s">
        <v>282</v>
      </c>
      <c r="CE92" t="s">
        <v>282</v>
      </c>
      <c r="CF92" t="s">
        <v>282</v>
      </c>
      <c r="CG92" t="s">
        <v>282</v>
      </c>
      <c r="CH92" t="s">
        <v>282</v>
      </c>
      <c r="CI92" t="s">
        <v>282</v>
      </c>
      <c r="CJ92" t="s">
        <v>282</v>
      </c>
      <c r="CK92" t="s">
        <v>282</v>
      </c>
      <c r="CL92" t="s">
        <v>282</v>
      </c>
      <c r="CM92" t="s">
        <v>282</v>
      </c>
      <c r="CN92" t="s">
        <v>282</v>
      </c>
      <c r="CO92" t="s">
        <v>282</v>
      </c>
      <c r="CP92" t="s">
        <v>282</v>
      </c>
      <c r="CQ92" t="s">
        <v>282</v>
      </c>
      <c r="CR92" t="s">
        <v>282</v>
      </c>
      <c r="CS92" t="s">
        <v>282</v>
      </c>
      <c r="CT92" t="s">
        <v>282</v>
      </c>
      <c r="CU92" t="s">
        <v>282</v>
      </c>
      <c r="CV92" t="s">
        <v>282</v>
      </c>
      <c r="CW92" t="s">
        <v>282</v>
      </c>
      <c r="CX92" t="s">
        <v>282</v>
      </c>
      <c r="CY92" t="s">
        <v>282</v>
      </c>
      <c r="CZ92" t="s">
        <v>282</v>
      </c>
      <c r="DA92" t="s">
        <v>282</v>
      </c>
      <c r="DB92" t="s">
        <v>282</v>
      </c>
      <c r="DC92" t="s">
        <v>282</v>
      </c>
      <c r="DD92" t="s">
        <v>282</v>
      </c>
      <c r="DE92" t="s">
        <v>282</v>
      </c>
      <c r="DF92" t="s">
        <v>282</v>
      </c>
      <c r="DG92" t="s">
        <v>282</v>
      </c>
      <c r="DH92" t="s">
        <v>282</v>
      </c>
      <c r="DI92" t="s">
        <v>282</v>
      </c>
      <c r="DJ92" t="s">
        <v>282</v>
      </c>
      <c r="DK92" t="s">
        <v>282</v>
      </c>
      <c r="DL92" t="s">
        <v>282</v>
      </c>
      <c r="DM92" t="s">
        <v>282</v>
      </c>
      <c r="DN92" t="s">
        <v>282</v>
      </c>
      <c r="DO92" t="s">
        <v>282</v>
      </c>
      <c r="DP92" t="s">
        <v>282</v>
      </c>
      <c r="DQ92" t="s">
        <v>282</v>
      </c>
      <c r="DR92" t="s">
        <v>282</v>
      </c>
      <c r="DS92" t="s">
        <v>282</v>
      </c>
      <c r="DT92" t="s">
        <v>282</v>
      </c>
      <c r="DU92">
        <v>0</v>
      </c>
      <c r="DV92">
        <v>0</v>
      </c>
      <c r="DW92">
        <v>0</v>
      </c>
      <c r="DX92" t="s">
        <v>282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>
      <c r="A93" t="s">
        <v>85</v>
      </c>
      <c r="B93" t="s">
        <v>282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282</v>
      </c>
      <c r="I93">
        <v>5.3400000000000003E-2</v>
      </c>
      <c r="J93" t="s">
        <v>282</v>
      </c>
      <c r="K93" t="s">
        <v>282</v>
      </c>
      <c r="L93" t="s">
        <v>282</v>
      </c>
      <c r="M93" t="s">
        <v>282</v>
      </c>
      <c r="N93" t="s">
        <v>282</v>
      </c>
      <c r="O93">
        <v>-0.12602095672146901</v>
      </c>
      <c r="P93" t="s">
        <v>282</v>
      </c>
      <c r="Q93" t="s">
        <v>282</v>
      </c>
      <c r="R93" t="s">
        <v>282</v>
      </c>
      <c r="S93" t="s">
        <v>282</v>
      </c>
      <c r="T93" t="s">
        <v>282</v>
      </c>
      <c r="U93" t="s">
        <v>282</v>
      </c>
      <c r="V93" t="s">
        <v>282</v>
      </c>
      <c r="W93" t="s">
        <v>282</v>
      </c>
      <c r="X93" t="s">
        <v>282</v>
      </c>
      <c r="Y93" t="s">
        <v>282</v>
      </c>
      <c r="Z93" t="s">
        <v>282</v>
      </c>
      <c r="AA93">
        <v>0</v>
      </c>
      <c r="AB93">
        <v>0.24</v>
      </c>
      <c r="AC93" t="s">
        <v>282</v>
      </c>
      <c r="AD93" t="s">
        <v>282</v>
      </c>
      <c r="AE93">
        <v>0</v>
      </c>
      <c r="AF93" t="s">
        <v>282</v>
      </c>
      <c r="AG93" t="s">
        <v>282</v>
      </c>
      <c r="AH93" t="s">
        <v>282</v>
      </c>
      <c r="AI93" t="s">
        <v>282</v>
      </c>
      <c r="AJ93" t="s">
        <v>282</v>
      </c>
      <c r="AK93" t="s">
        <v>282</v>
      </c>
      <c r="AL93" t="s">
        <v>282</v>
      </c>
      <c r="AM93" t="s">
        <v>282</v>
      </c>
      <c r="AN93" t="s">
        <v>282</v>
      </c>
      <c r="AO93" t="s">
        <v>282</v>
      </c>
      <c r="AP93" t="s">
        <v>282</v>
      </c>
      <c r="AQ93" t="s">
        <v>282</v>
      </c>
      <c r="AR93" t="s">
        <v>282</v>
      </c>
      <c r="AS93" t="s">
        <v>282</v>
      </c>
      <c r="AT93" t="s">
        <v>282</v>
      </c>
      <c r="AU93">
        <v>5.0799999999999998E-2</v>
      </c>
      <c r="AV93">
        <v>0</v>
      </c>
      <c r="AW93">
        <v>0</v>
      </c>
      <c r="AX93">
        <v>0</v>
      </c>
      <c r="AY93">
        <v>0</v>
      </c>
      <c r="AZ93">
        <v>0</v>
      </c>
      <c r="BA93" t="s">
        <v>282</v>
      </c>
      <c r="BB93" t="s">
        <v>282</v>
      </c>
      <c r="BC93" t="s">
        <v>282</v>
      </c>
      <c r="BD93" t="s">
        <v>282</v>
      </c>
      <c r="BE93" t="s">
        <v>282</v>
      </c>
      <c r="BF93" t="s">
        <v>282</v>
      </c>
      <c r="BG93" t="s">
        <v>282</v>
      </c>
      <c r="BH93" t="s">
        <v>282</v>
      </c>
      <c r="BI93" t="s">
        <v>282</v>
      </c>
      <c r="BJ93" t="s">
        <v>282</v>
      </c>
      <c r="BK93" t="s">
        <v>282</v>
      </c>
      <c r="BL93" t="s">
        <v>282</v>
      </c>
      <c r="BM93" t="s">
        <v>282</v>
      </c>
      <c r="BN93" t="s">
        <v>282</v>
      </c>
      <c r="BO93" t="s">
        <v>282</v>
      </c>
      <c r="BP93" t="s">
        <v>282</v>
      </c>
      <c r="BQ93" t="s">
        <v>282</v>
      </c>
      <c r="BR93" t="s">
        <v>282</v>
      </c>
      <c r="BS93" t="s">
        <v>282</v>
      </c>
      <c r="BT93" t="s">
        <v>282</v>
      </c>
      <c r="BU93" t="s">
        <v>282</v>
      </c>
      <c r="BV93" t="s">
        <v>282</v>
      </c>
      <c r="BW93" t="s">
        <v>282</v>
      </c>
      <c r="BX93" t="s">
        <v>282</v>
      </c>
      <c r="BY93" t="s">
        <v>282</v>
      </c>
      <c r="BZ93" t="s">
        <v>282</v>
      </c>
      <c r="CA93" t="s">
        <v>282</v>
      </c>
      <c r="CB93" t="s">
        <v>282</v>
      </c>
      <c r="CC93" t="s">
        <v>282</v>
      </c>
      <c r="CD93" t="s">
        <v>282</v>
      </c>
      <c r="CE93" t="s">
        <v>282</v>
      </c>
      <c r="CF93" t="s">
        <v>282</v>
      </c>
      <c r="CG93" t="s">
        <v>282</v>
      </c>
      <c r="CH93" t="s">
        <v>282</v>
      </c>
      <c r="CI93" t="s">
        <v>282</v>
      </c>
      <c r="CJ93" t="s">
        <v>282</v>
      </c>
      <c r="CK93" t="s">
        <v>282</v>
      </c>
      <c r="CL93" t="s">
        <v>282</v>
      </c>
      <c r="CM93" t="s">
        <v>282</v>
      </c>
      <c r="CN93" t="s">
        <v>282</v>
      </c>
      <c r="CO93" t="s">
        <v>282</v>
      </c>
      <c r="CP93" t="s">
        <v>282</v>
      </c>
      <c r="CQ93" t="s">
        <v>282</v>
      </c>
      <c r="CR93" t="s">
        <v>282</v>
      </c>
      <c r="CS93" t="s">
        <v>282</v>
      </c>
      <c r="CT93" t="s">
        <v>282</v>
      </c>
      <c r="CU93" t="s">
        <v>282</v>
      </c>
      <c r="CV93" t="s">
        <v>282</v>
      </c>
      <c r="CW93" t="s">
        <v>282</v>
      </c>
      <c r="CX93" t="s">
        <v>282</v>
      </c>
      <c r="CY93" t="s">
        <v>282</v>
      </c>
      <c r="CZ93" t="s">
        <v>282</v>
      </c>
      <c r="DA93" t="s">
        <v>282</v>
      </c>
      <c r="DB93" t="s">
        <v>282</v>
      </c>
      <c r="DC93" t="s">
        <v>282</v>
      </c>
      <c r="DD93" t="s">
        <v>282</v>
      </c>
      <c r="DE93" t="s">
        <v>282</v>
      </c>
      <c r="DF93" t="s">
        <v>282</v>
      </c>
      <c r="DG93" t="s">
        <v>282</v>
      </c>
      <c r="DH93" t="s">
        <v>282</v>
      </c>
      <c r="DI93" t="s">
        <v>282</v>
      </c>
      <c r="DJ93" t="s">
        <v>282</v>
      </c>
      <c r="DK93" t="s">
        <v>282</v>
      </c>
      <c r="DL93" t="s">
        <v>282</v>
      </c>
      <c r="DM93" t="s">
        <v>282</v>
      </c>
      <c r="DN93" t="s">
        <v>282</v>
      </c>
      <c r="DO93" t="s">
        <v>282</v>
      </c>
      <c r="DP93" t="s">
        <v>282</v>
      </c>
      <c r="DQ93" t="s">
        <v>282</v>
      </c>
      <c r="DR93" t="s">
        <v>282</v>
      </c>
      <c r="DS93" t="s">
        <v>282</v>
      </c>
      <c r="DT93" t="s">
        <v>282</v>
      </c>
      <c r="DU93">
        <v>0</v>
      </c>
      <c r="DV93">
        <v>0</v>
      </c>
      <c r="DW93">
        <v>0</v>
      </c>
      <c r="DX93" t="s">
        <v>282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>
      <c r="A94" t="s">
        <v>86</v>
      </c>
      <c r="B94" t="s">
        <v>282</v>
      </c>
      <c r="C94">
        <v>0</v>
      </c>
      <c r="D94">
        <v>0</v>
      </c>
      <c r="E94">
        <v>0</v>
      </c>
      <c r="F94">
        <v>0</v>
      </c>
      <c r="G94">
        <v>0</v>
      </c>
      <c r="H94" t="s">
        <v>282</v>
      </c>
      <c r="I94">
        <v>4.6199999999999998E-2</v>
      </c>
      <c r="J94">
        <v>0</v>
      </c>
      <c r="K94" t="s">
        <v>282</v>
      </c>
      <c r="L94" t="s">
        <v>282</v>
      </c>
      <c r="M94" t="s">
        <v>282</v>
      </c>
      <c r="N94" t="s">
        <v>282</v>
      </c>
      <c r="O94">
        <v>-0.12602095672146901</v>
      </c>
      <c r="P94" t="s">
        <v>282</v>
      </c>
      <c r="Q94" t="s">
        <v>282</v>
      </c>
      <c r="R94" t="s">
        <v>282</v>
      </c>
      <c r="S94" t="s">
        <v>282</v>
      </c>
      <c r="T94" t="s">
        <v>282</v>
      </c>
      <c r="U94" t="s">
        <v>282</v>
      </c>
      <c r="V94" t="s">
        <v>282</v>
      </c>
      <c r="W94" t="s">
        <v>282</v>
      </c>
      <c r="X94" t="s">
        <v>282</v>
      </c>
      <c r="Y94" t="s">
        <v>282</v>
      </c>
      <c r="Z94" t="s">
        <v>282</v>
      </c>
      <c r="AA94">
        <v>0</v>
      </c>
      <c r="AB94">
        <v>0.24</v>
      </c>
      <c r="AC94" t="s">
        <v>282</v>
      </c>
      <c r="AD94" t="s">
        <v>282</v>
      </c>
      <c r="AE94">
        <v>0</v>
      </c>
      <c r="AF94" t="s">
        <v>282</v>
      </c>
      <c r="AG94" t="s">
        <v>282</v>
      </c>
      <c r="AH94" t="s">
        <v>282</v>
      </c>
      <c r="AI94" t="s">
        <v>282</v>
      </c>
      <c r="AJ94" t="s">
        <v>282</v>
      </c>
      <c r="AK94" t="s">
        <v>282</v>
      </c>
      <c r="AL94" t="s">
        <v>282</v>
      </c>
      <c r="AM94" t="s">
        <v>282</v>
      </c>
      <c r="AN94" t="s">
        <v>282</v>
      </c>
      <c r="AO94" t="s">
        <v>282</v>
      </c>
      <c r="AP94" t="s">
        <v>282</v>
      </c>
      <c r="AQ94" t="s">
        <v>282</v>
      </c>
      <c r="AR94" t="s">
        <v>282</v>
      </c>
      <c r="AS94" t="s">
        <v>282</v>
      </c>
      <c r="AT94" t="s">
        <v>282</v>
      </c>
      <c r="AU94">
        <v>6.6E-3</v>
      </c>
      <c r="AV94">
        <v>0</v>
      </c>
      <c r="AW94">
        <v>0</v>
      </c>
      <c r="AX94">
        <v>0</v>
      </c>
      <c r="AY94">
        <v>0</v>
      </c>
      <c r="AZ94">
        <v>0</v>
      </c>
      <c r="BA94" t="s">
        <v>282</v>
      </c>
      <c r="BB94" t="s">
        <v>282</v>
      </c>
      <c r="BC94" t="s">
        <v>282</v>
      </c>
      <c r="BD94" t="s">
        <v>282</v>
      </c>
      <c r="BE94" t="s">
        <v>282</v>
      </c>
      <c r="BF94" t="s">
        <v>282</v>
      </c>
      <c r="BG94" t="s">
        <v>282</v>
      </c>
      <c r="BH94" t="s">
        <v>282</v>
      </c>
      <c r="BI94" t="s">
        <v>282</v>
      </c>
      <c r="BJ94" t="s">
        <v>282</v>
      </c>
      <c r="BK94" t="s">
        <v>282</v>
      </c>
      <c r="BL94" t="s">
        <v>282</v>
      </c>
      <c r="BM94" t="s">
        <v>282</v>
      </c>
      <c r="BN94" t="s">
        <v>282</v>
      </c>
      <c r="BO94" t="s">
        <v>282</v>
      </c>
      <c r="BP94" t="s">
        <v>282</v>
      </c>
      <c r="BQ94" t="s">
        <v>282</v>
      </c>
      <c r="BR94" t="s">
        <v>282</v>
      </c>
      <c r="BS94" t="s">
        <v>282</v>
      </c>
      <c r="BT94" t="s">
        <v>282</v>
      </c>
      <c r="BU94" t="s">
        <v>282</v>
      </c>
      <c r="BV94" t="s">
        <v>282</v>
      </c>
      <c r="BW94" t="s">
        <v>282</v>
      </c>
      <c r="BX94" t="s">
        <v>282</v>
      </c>
      <c r="BY94" t="s">
        <v>282</v>
      </c>
      <c r="BZ94" t="s">
        <v>282</v>
      </c>
      <c r="CA94" t="s">
        <v>282</v>
      </c>
      <c r="CB94" t="s">
        <v>282</v>
      </c>
      <c r="CC94" t="s">
        <v>282</v>
      </c>
      <c r="CD94" t="s">
        <v>282</v>
      </c>
      <c r="CE94" t="s">
        <v>282</v>
      </c>
      <c r="CF94" t="s">
        <v>282</v>
      </c>
      <c r="CG94" t="s">
        <v>282</v>
      </c>
      <c r="CH94" t="s">
        <v>282</v>
      </c>
      <c r="CI94" t="s">
        <v>282</v>
      </c>
      <c r="CJ94" t="s">
        <v>282</v>
      </c>
      <c r="CK94" t="s">
        <v>282</v>
      </c>
      <c r="CL94" t="s">
        <v>282</v>
      </c>
      <c r="CM94" t="s">
        <v>282</v>
      </c>
      <c r="CN94" t="s">
        <v>282</v>
      </c>
      <c r="CO94" t="s">
        <v>282</v>
      </c>
      <c r="CP94" t="s">
        <v>282</v>
      </c>
      <c r="CQ94" t="s">
        <v>282</v>
      </c>
      <c r="CR94" t="s">
        <v>282</v>
      </c>
      <c r="CS94" t="s">
        <v>282</v>
      </c>
      <c r="CT94" t="s">
        <v>282</v>
      </c>
      <c r="CU94" t="s">
        <v>282</v>
      </c>
      <c r="CV94" t="s">
        <v>282</v>
      </c>
      <c r="CW94" t="s">
        <v>282</v>
      </c>
      <c r="CX94" t="s">
        <v>282</v>
      </c>
      <c r="CY94" t="s">
        <v>282</v>
      </c>
      <c r="CZ94" t="s">
        <v>282</v>
      </c>
      <c r="DA94" t="s">
        <v>282</v>
      </c>
      <c r="DB94" t="s">
        <v>282</v>
      </c>
      <c r="DC94" t="s">
        <v>282</v>
      </c>
      <c r="DD94" t="s">
        <v>282</v>
      </c>
      <c r="DE94" t="s">
        <v>282</v>
      </c>
      <c r="DF94" t="s">
        <v>282</v>
      </c>
      <c r="DG94" t="s">
        <v>282</v>
      </c>
      <c r="DH94" t="s">
        <v>282</v>
      </c>
      <c r="DI94" t="s">
        <v>282</v>
      </c>
      <c r="DJ94" t="s">
        <v>282</v>
      </c>
      <c r="DK94" t="s">
        <v>282</v>
      </c>
      <c r="DL94" t="s">
        <v>282</v>
      </c>
      <c r="DM94" t="s">
        <v>282</v>
      </c>
      <c r="DN94" t="s">
        <v>282</v>
      </c>
      <c r="DO94" t="s">
        <v>282</v>
      </c>
      <c r="DP94" t="s">
        <v>282</v>
      </c>
      <c r="DQ94" t="s">
        <v>282</v>
      </c>
      <c r="DR94" t="s">
        <v>282</v>
      </c>
      <c r="DS94" t="s">
        <v>282</v>
      </c>
      <c r="DT94" t="s">
        <v>282</v>
      </c>
      <c r="DU94">
        <v>0</v>
      </c>
      <c r="DV94">
        <v>0</v>
      </c>
      <c r="DW94">
        <v>0</v>
      </c>
      <c r="DX94" t="s">
        <v>282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>
      <c r="A95" t="s">
        <v>87</v>
      </c>
      <c r="B95" t="s">
        <v>282</v>
      </c>
      <c r="C95">
        <v>0</v>
      </c>
      <c r="D95">
        <v>0</v>
      </c>
      <c r="E95">
        <v>0</v>
      </c>
      <c r="F95">
        <v>0</v>
      </c>
      <c r="G95">
        <v>0</v>
      </c>
      <c r="H95" t="s">
        <v>282</v>
      </c>
      <c r="I95">
        <v>8.3099999999999993E-2</v>
      </c>
      <c r="J95" t="s">
        <v>282</v>
      </c>
      <c r="K95" t="s">
        <v>282</v>
      </c>
      <c r="L95" t="s">
        <v>282</v>
      </c>
      <c r="M95" t="s">
        <v>282</v>
      </c>
      <c r="N95" t="s">
        <v>282</v>
      </c>
      <c r="O95">
        <v>-0.12602095672146901</v>
      </c>
      <c r="P95" t="s">
        <v>282</v>
      </c>
      <c r="Q95" t="s">
        <v>282</v>
      </c>
      <c r="R95" t="s">
        <v>282</v>
      </c>
      <c r="S95" t="s">
        <v>282</v>
      </c>
      <c r="T95" t="s">
        <v>282</v>
      </c>
      <c r="U95" t="s">
        <v>282</v>
      </c>
      <c r="V95" t="s">
        <v>282</v>
      </c>
      <c r="W95" t="s">
        <v>282</v>
      </c>
      <c r="X95" t="s">
        <v>282</v>
      </c>
      <c r="Y95" t="s">
        <v>282</v>
      </c>
      <c r="Z95" t="s">
        <v>282</v>
      </c>
      <c r="AA95">
        <v>0</v>
      </c>
      <c r="AB95">
        <v>0.24</v>
      </c>
      <c r="AC95" t="s">
        <v>282</v>
      </c>
      <c r="AD95" t="s">
        <v>282</v>
      </c>
      <c r="AE95">
        <v>0.12001199999999999</v>
      </c>
      <c r="AF95" t="s">
        <v>282</v>
      </c>
      <c r="AG95" t="s">
        <v>282</v>
      </c>
      <c r="AH95" t="s">
        <v>282</v>
      </c>
      <c r="AI95" t="s">
        <v>282</v>
      </c>
      <c r="AJ95" t="s">
        <v>282</v>
      </c>
      <c r="AK95" t="s">
        <v>282</v>
      </c>
      <c r="AL95" t="s">
        <v>282</v>
      </c>
      <c r="AM95" t="s">
        <v>282</v>
      </c>
      <c r="AN95" t="s">
        <v>282</v>
      </c>
      <c r="AO95" t="s">
        <v>282</v>
      </c>
      <c r="AP95" t="s">
        <v>282</v>
      </c>
      <c r="AQ95" t="s">
        <v>282</v>
      </c>
      <c r="AR95" t="s">
        <v>282</v>
      </c>
      <c r="AS95" t="s">
        <v>282</v>
      </c>
      <c r="AT95" t="s">
        <v>282</v>
      </c>
      <c r="AU95">
        <v>0.22600000000000001</v>
      </c>
      <c r="AV95">
        <v>0</v>
      </c>
      <c r="AW95">
        <v>0</v>
      </c>
      <c r="AX95">
        <v>0</v>
      </c>
      <c r="AY95">
        <v>0</v>
      </c>
      <c r="AZ95">
        <v>0</v>
      </c>
      <c r="BA95" t="s">
        <v>282</v>
      </c>
      <c r="BB95" t="s">
        <v>282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 t="s">
        <v>282</v>
      </c>
      <c r="DU95">
        <v>0</v>
      </c>
      <c r="DV95">
        <v>0</v>
      </c>
      <c r="DW95">
        <v>0</v>
      </c>
      <c r="DX95" t="s">
        <v>282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>
      <c r="A96" t="s">
        <v>88</v>
      </c>
      <c r="B96" t="s">
        <v>282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282</v>
      </c>
      <c r="I96" t="s">
        <v>282</v>
      </c>
      <c r="J96" t="s">
        <v>282</v>
      </c>
      <c r="K96" t="s">
        <v>282</v>
      </c>
      <c r="L96" t="s">
        <v>282</v>
      </c>
      <c r="M96" t="s">
        <v>282</v>
      </c>
      <c r="N96" t="s">
        <v>282</v>
      </c>
      <c r="O96" t="s">
        <v>282</v>
      </c>
      <c r="P96" t="s">
        <v>282</v>
      </c>
      <c r="Q96" t="s">
        <v>282</v>
      </c>
      <c r="R96" t="s">
        <v>282</v>
      </c>
      <c r="S96" t="s">
        <v>282</v>
      </c>
      <c r="T96" t="s">
        <v>282</v>
      </c>
      <c r="U96" t="s">
        <v>282</v>
      </c>
      <c r="V96" t="s">
        <v>282</v>
      </c>
      <c r="W96" t="s">
        <v>282</v>
      </c>
      <c r="X96" t="s">
        <v>282</v>
      </c>
      <c r="Y96" t="s">
        <v>282</v>
      </c>
      <c r="Z96" t="s">
        <v>282</v>
      </c>
      <c r="AA96" t="s">
        <v>282</v>
      </c>
      <c r="AB96" t="s">
        <v>282</v>
      </c>
      <c r="AC96" t="s">
        <v>282</v>
      </c>
      <c r="AD96" t="s">
        <v>282</v>
      </c>
      <c r="AE96" t="s">
        <v>282</v>
      </c>
      <c r="AF96" t="s">
        <v>282</v>
      </c>
      <c r="AG96" t="s">
        <v>282</v>
      </c>
      <c r="AH96" t="s">
        <v>282</v>
      </c>
      <c r="AI96" t="s">
        <v>282</v>
      </c>
      <c r="AJ96" t="s">
        <v>282</v>
      </c>
      <c r="AK96" t="s">
        <v>282</v>
      </c>
      <c r="AL96" t="s">
        <v>282</v>
      </c>
      <c r="AM96" t="s">
        <v>282</v>
      </c>
      <c r="AN96" t="s">
        <v>282</v>
      </c>
      <c r="AO96" t="s">
        <v>282</v>
      </c>
      <c r="AP96" t="s">
        <v>282</v>
      </c>
      <c r="AQ96" t="s">
        <v>282</v>
      </c>
      <c r="AR96" t="s">
        <v>282</v>
      </c>
      <c r="AS96" t="s">
        <v>282</v>
      </c>
      <c r="AT96" t="s">
        <v>282</v>
      </c>
      <c r="AU96" t="s">
        <v>282</v>
      </c>
      <c r="AV96" t="s">
        <v>282</v>
      </c>
      <c r="AW96" t="s">
        <v>282</v>
      </c>
      <c r="AX96" t="s">
        <v>282</v>
      </c>
      <c r="AY96">
        <v>0</v>
      </c>
      <c r="AZ96">
        <v>0</v>
      </c>
      <c r="BA96" t="s">
        <v>282</v>
      </c>
      <c r="BB96" t="s">
        <v>282</v>
      </c>
      <c r="BC96">
        <v>0</v>
      </c>
      <c r="BD96">
        <v>0</v>
      </c>
      <c r="BE96" t="s">
        <v>282</v>
      </c>
      <c r="BF96" t="s">
        <v>282</v>
      </c>
      <c r="BG96" t="s">
        <v>282</v>
      </c>
      <c r="BH96" t="s">
        <v>282</v>
      </c>
      <c r="BI96" t="s">
        <v>282</v>
      </c>
      <c r="BJ96" t="s">
        <v>282</v>
      </c>
      <c r="BK96" t="s">
        <v>282</v>
      </c>
      <c r="BL96" t="s">
        <v>282</v>
      </c>
      <c r="BM96" t="s">
        <v>282</v>
      </c>
      <c r="BN96" t="s">
        <v>282</v>
      </c>
      <c r="BO96" t="s">
        <v>282</v>
      </c>
      <c r="BP96" t="s">
        <v>282</v>
      </c>
      <c r="BQ96" t="s">
        <v>282</v>
      </c>
      <c r="BR96" t="s">
        <v>282</v>
      </c>
      <c r="BS96" t="s">
        <v>282</v>
      </c>
      <c r="BT96" t="s">
        <v>282</v>
      </c>
      <c r="BU96" t="s">
        <v>282</v>
      </c>
      <c r="BV96" t="s">
        <v>282</v>
      </c>
      <c r="BW96" t="s">
        <v>282</v>
      </c>
      <c r="BX96" t="s">
        <v>282</v>
      </c>
      <c r="BY96" t="s">
        <v>282</v>
      </c>
      <c r="BZ96" t="s">
        <v>282</v>
      </c>
      <c r="CA96" t="s">
        <v>282</v>
      </c>
      <c r="CB96" t="s">
        <v>282</v>
      </c>
      <c r="CC96" t="s">
        <v>282</v>
      </c>
      <c r="CD96" t="s">
        <v>282</v>
      </c>
      <c r="CE96" t="s">
        <v>282</v>
      </c>
      <c r="CF96" t="s">
        <v>282</v>
      </c>
      <c r="CG96" t="s">
        <v>282</v>
      </c>
      <c r="CH96" t="s">
        <v>282</v>
      </c>
      <c r="CI96" t="s">
        <v>282</v>
      </c>
      <c r="CJ96" t="s">
        <v>282</v>
      </c>
      <c r="CK96" t="s">
        <v>282</v>
      </c>
      <c r="CL96" t="s">
        <v>282</v>
      </c>
      <c r="CM96" t="s">
        <v>282</v>
      </c>
      <c r="CN96" t="s">
        <v>282</v>
      </c>
      <c r="CO96" t="s">
        <v>282</v>
      </c>
      <c r="CP96" t="s">
        <v>282</v>
      </c>
      <c r="CQ96" t="s">
        <v>282</v>
      </c>
      <c r="CR96" t="s">
        <v>282</v>
      </c>
      <c r="CS96" t="s">
        <v>282</v>
      </c>
      <c r="CT96" t="s">
        <v>282</v>
      </c>
      <c r="CU96" t="s">
        <v>282</v>
      </c>
      <c r="CV96" t="s">
        <v>282</v>
      </c>
      <c r="CW96" t="s">
        <v>282</v>
      </c>
      <c r="CX96" t="s">
        <v>282</v>
      </c>
      <c r="CY96" t="s">
        <v>282</v>
      </c>
      <c r="CZ96" t="s">
        <v>282</v>
      </c>
      <c r="DA96" t="s">
        <v>282</v>
      </c>
      <c r="DB96" t="s">
        <v>282</v>
      </c>
      <c r="DC96" t="s">
        <v>282</v>
      </c>
      <c r="DD96" t="s">
        <v>282</v>
      </c>
      <c r="DE96" t="s">
        <v>282</v>
      </c>
      <c r="DF96" t="s">
        <v>282</v>
      </c>
      <c r="DG96" t="s">
        <v>282</v>
      </c>
      <c r="DH96" t="s">
        <v>282</v>
      </c>
      <c r="DI96" t="s">
        <v>282</v>
      </c>
      <c r="DJ96" t="s">
        <v>282</v>
      </c>
      <c r="DK96" t="s">
        <v>282</v>
      </c>
      <c r="DL96" t="s">
        <v>282</v>
      </c>
      <c r="DM96" t="s">
        <v>282</v>
      </c>
      <c r="DN96" t="s">
        <v>282</v>
      </c>
      <c r="DO96" t="s">
        <v>282</v>
      </c>
      <c r="DP96" t="s">
        <v>282</v>
      </c>
      <c r="DQ96" t="s">
        <v>282</v>
      </c>
      <c r="DR96" t="s">
        <v>282</v>
      </c>
      <c r="DS96" t="s">
        <v>282</v>
      </c>
      <c r="DT96" t="s">
        <v>282</v>
      </c>
      <c r="DU96">
        <v>0</v>
      </c>
      <c r="DV96">
        <v>0</v>
      </c>
      <c r="DW96">
        <v>0</v>
      </c>
      <c r="DX96" t="s">
        <v>282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  <row r="97" spans="1:140">
      <c r="A97" t="s">
        <v>89</v>
      </c>
      <c r="B97" t="s">
        <v>282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282</v>
      </c>
      <c r="I97">
        <v>3.9800000000000002E-2</v>
      </c>
      <c r="J97" t="s">
        <v>282</v>
      </c>
      <c r="K97" t="s">
        <v>282</v>
      </c>
      <c r="L97" t="s">
        <v>282</v>
      </c>
      <c r="M97" t="s">
        <v>282</v>
      </c>
      <c r="N97" t="s">
        <v>282</v>
      </c>
      <c r="O97">
        <v>-0.12602095672146901</v>
      </c>
      <c r="P97" t="s">
        <v>282</v>
      </c>
      <c r="Q97" t="s">
        <v>282</v>
      </c>
      <c r="R97" t="s">
        <v>282</v>
      </c>
      <c r="S97" t="s">
        <v>282</v>
      </c>
      <c r="T97" t="s">
        <v>282</v>
      </c>
      <c r="U97" t="s">
        <v>282</v>
      </c>
      <c r="V97" t="s">
        <v>282</v>
      </c>
      <c r="W97" t="s">
        <v>282</v>
      </c>
      <c r="X97" t="s">
        <v>282</v>
      </c>
      <c r="Y97" t="s">
        <v>282</v>
      </c>
      <c r="Z97" t="s">
        <v>282</v>
      </c>
      <c r="AA97">
        <v>0</v>
      </c>
      <c r="AB97">
        <v>0.24</v>
      </c>
      <c r="AC97" t="s">
        <v>282</v>
      </c>
      <c r="AD97" t="s">
        <v>282</v>
      </c>
      <c r="AE97">
        <v>0</v>
      </c>
      <c r="AF97" t="s">
        <v>282</v>
      </c>
      <c r="AG97" t="s">
        <v>282</v>
      </c>
      <c r="AH97" t="s">
        <v>282</v>
      </c>
      <c r="AI97" t="s">
        <v>282</v>
      </c>
      <c r="AJ97" t="s">
        <v>282</v>
      </c>
      <c r="AK97" t="s">
        <v>282</v>
      </c>
      <c r="AL97" t="s">
        <v>282</v>
      </c>
      <c r="AM97" t="s">
        <v>282</v>
      </c>
      <c r="AN97" t="s">
        <v>282</v>
      </c>
      <c r="AO97" t="s">
        <v>282</v>
      </c>
      <c r="AP97" t="s">
        <v>282</v>
      </c>
      <c r="AQ97" t="s">
        <v>282</v>
      </c>
      <c r="AR97" t="s">
        <v>282</v>
      </c>
      <c r="AS97" t="s">
        <v>282</v>
      </c>
      <c r="AT97" t="s">
        <v>282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 t="s">
        <v>282</v>
      </c>
      <c r="BB97" t="s">
        <v>282</v>
      </c>
      <c r="BC97">
        <v>0</v>
      </c>
      <c r="BD97">
        <v>0</v>
      </c>
      <c r="BE97" t="s">
        <v>282</v>
      </c>
      <c r="BF97" t="s">
        <v>282</v>
      </c>
      <c r="BG97" t="s">
        <v>282</v>
      </c>
      <c r="BH97" t="s">
        <v>282</v>
      </c>
      <c r="BI97" t="s">
        <v>282</v>
      </c>
      <c r="BJ97" t="s">
        <v>282</v>
      </c>
      <c r="BK97" t="s">
        <v>282</v>
      </c>
      <c r="BL97" t="s">
        <v>282</v>
      </c>
      <c r="BM97" t="s">
        <v>282</v>
      </c>
      <c r="BN97" t="s">
        <v>282</v>
      </c>
      <c r="BO97" t="s">
        <v>282</v>
      </c>
      <c r="BP97" t="s">
        <v>282</v>
      </c>
      <c r="BQ97" t="s">
        <v>282</v>
      </c>
      <c r="BR97" t="s">
        <v>282</v>
      </c>
      <c r="BS97" t="s">
        <v>282</v>
      </c>
      <c r="BT97" t="s">
        <v>282</v>
      </c>
      <c r="BU97" t="s">
        <v>282</v>
      </c>
      <c r="BV97" t="s">
        <v>282</v>
      </c>
      <c r="BW97" t="s">
        <v>282</v>
      </c>
      <c r="BX97" t="s">
        <v>282</v>
      </c>
      <c r="BY97" t="s">
        <v>282</v>
      </c>
      <c r="BZ97" t="s">
        <v>282</v>
      </c>
      <c r="CA97" t="s">
        <v>282</v>
      </c>
      <c r="CB97" t="s">
        <v>282</v>
      </c>
      <c r="CC97" t="s">
        <v>282</v>
      </c>
      <c r="CD97" t="s">
        <v>282</v>
      </c>
      <c r="CE97" t="s">
        <v>282</v>
      </c>
      <c r="CF97" t="s">
        <v>282</v>
      </c>
      <c r="CG97" t="s">
        <v>282</v>
      </c>
      <c r="CH97" t="s">
        <v>282</v>
      </c>
      <c r="CI97" t="s">
        <v>282</v>
      </c>
      <c r="CJ97" t="s">
        <v>282</v>
      </c>
      <c r="CK97" t="s">
        <v>282</v>
      </c>
      <c r="CL97" t="s">
        <v>282</v>
      </c>
      <c r="CM97" t="s">
        <v>282</v>
      </c>
      <c r="CN97" t="s">
        <v>282</v>
      </c>
      <c r="CO97" t="s">
        <v>282</v>
      </c>
      <c r="CP97" t="s">
        <v>282</v>
      </c>
      <c r="CQ97" t="s">
        <v>282</v>
      </c>
      <c r="CR97" t="s">
        <v>282</v>
      </c>
      <c r="CS97" t="s">
        <v>282</v>
      </c>
      <c r="CT97" t="s">
        <v>282</v>
      </c>
      <c r="CU97" t="s">
        <v>282</v>
      </c>
      <c r="CV97" t="s">
        <v>282</v>
      </c>
      <c r="CW97" t="s">
        <v>282</v>
      </c>
      <c r="CX97" t="s">
        <v>282</v>
      </c>
      <c r="CY97" t="s">
        <v>282</v>
      </c>
      <c r="CZ97" t="s">
        <v>282</v>
      </c>
      <c r="DA97" t="s">
        <v>282</v>
      </c>
      <c r="DB97" t="s">
        <v>282</v>
      </c>
      <c r="DC97" t="s">
        <v>282</v>
      </c>
      <c r="DD97" t="s">
        <v>282</v>
      </c>
      <c r="DE97" t="s">
        <v>282</v>
      </c>
      <c r="DF97" t="s">
        <v>282</v>
      </c>
      <c r="DG97" t="s">
        <v>282</v>
      </c>
      <c r="DH97" t="s">
        <v>282</v>
      </c>
      <c r="DI97" t="s">
        <v>282</v>
      </c>
      <c r="DJ97" t="s">
        <v>282</v>
      </c>
      <c r="DK97" t="s">
        <v>282</v>
      </c>
      <c r="DL97" t="s">
        <v>282</v>
      </c>
      <c r="DM97" t="s">
        <v>282</v>
      </c>
      <c r="DN97" t="s">
        <v>282</v>
      </c>
      <c r="DO97" t="s">
        <v>282</v>
      </c>
      <c r="DP97" t="s">
        <v>282</v>
      </c>
      <c r="DQ97" t="s">
        <v>282</v>
      </c>
      <c r="DR97" t="s">
        <v>282</v>
      </c>
      <c r="DS97" t="s">
        <v>282</v>
      </c>
      <c r="DT97" t="s">
        <v>282</v>
      </c>
      <c r="DU97">
        <v>0</v>
      </c>
      <c r="DV97">
        <v>0</v>
      </c>
      <c r="DW97">
        <v>0</v>
      </c>
      <c r="DX97" t="s">
        <v>282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</row>
    <row r="98" spans="1:140">
      <c r="A98" t="s">
        <v>90</v>
      </c>
      <c r="B98" t="s">
        <v>282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282</v>
      </c>
      <c r="I98">
        <v>5.57E-2</v>
      </c>
      <c r="J98" t="s">
        <v>282</v>
      </c>
      <c r="K98" t="s">
        <v>282</v>
      </c>
      <c r="L98" t="s">
        <v>282</v>
      </c>
      <c r="M98" t="s">
        <v>282</v>
      </c>
      <c r="N98" t="s">
        <v>282</v>
      </c>
      <c r="O98">
        <v>-0.12602095672146901</v>
      </c>
      <c r="P98" t="s">
        <v>282</v>
      </c>
      <c r="Q98" t="s">
        <v>282</v>
      </c>
      <c r="R98" t="s">
        <v>282</v>
      </c>
      <c r="S98" t="s">
        <v>282</v>
      </c>
      <c r="T98" t="s">
        <v>282</v>
      </c>
      <c r="U98" t="s">
        <v>282</v>
      </c>
      <c r="V98" t="s">
        <v>282</v>
      </c>
      <c r="W98" t="s">
        <v>282</v>
      </c>
      <c r="X98" t="s">
        <v>282</v>
      </c>
      <c r="Y98" t="s">
        <v>282</v>
      </c>
      <c r="Z98" t="s">
        <v>282</v>
      </c>
      <c r="AA98">
        <v>0</v>
      </c>
      <c r="AB98">
        <v>0.24</v>
      </c>
      <c r="AC98" t="s">
        <v>282</v>
      </c>
      <c r="AD98" t="s">
        <v>282</v>
      </c>
      <c r="AE98">
        <v>0</v>
      </c>
      <c r="AF98" t="s">
        <v>282</v>
      </c>
      <c r="AG98" t="s">
        <v>282</v>
      </c>
      <c r="AH98" t="s">
        <v>282</v>
      </c>
      <c r="AI98" t="s">
        <v>282</v>
      </c>
      <c r="AJ98" t="s">
        <v>282</v>
      </c>
      <c r="AK98" t="s">
        <v>282</v>
      </c>
      <c r="AL98" t="s">
        <v>282</v>
      </c>
      <c r="AM98" t="s">
        <v>282</v>
      </c>
      <c r="AN98" t="s">
        <v>282</v>
      </c>
      <c r="AO98" t="s">
        <v>282</v>
      </c>
      <c r="AP98" t="s">
        <v>282</v>
      </c>
      <c r="AQ98" t="s">
        <v>282</v>
      </c>
      <c r="AR98" t="s">
        <v>282</v>
      </c>
      <c r="AS98" t="s">
        <v>282</v>
      </c>
      <c r="AT98" t="s">
        <v>282</v>
      </c>
      <c r="AU98">
        <v>4.8599999999999997E-2</v>
      </c>
      <c r="AV98">
        <v>0</v>
      </c>
      <c r="AW98">
        <v>0</v>
      </c>
      <c r="AX98">
        <v>0</v>
      </c>
      <c r="AY98">
        <v>0</v>
      </c>
      <c r="AZ98">
        <v>0</v>
      </c>
      <c r="BA98" t="s">
        <v>282</v>
      </c>
      <c r="BB98" t="s">
        <v>282</v>
      </c>
      <c r="BC98">
        <v>0.02</v>
      </c>
      <c r="BD98">
        <v>2.2100000000000002E-2</v>
      </c>
      <c r="BE98" t="s">
        <v>282</v>
      </c>
      <c r="BF98" t="s">
        <v>282</v>
      </c>
      <c r="BG98" t="s">
        <v>282</v>
      </c>
      <c r="BH98" t="s">
        <v>282</v>
      </c>
      <c r="BI98" t="s">
        <v>282</v>
      </c>
      <c r="BJ98" t="s">
        <v>282</v>
      </c>
      <c r="BK98" t="s">
        <v>282</v>
      </c>
      <c r="BL98" t="s">
        <v>282</v>
      </c>
      <c r="BM98" t="s">
        <v>282</v>
      </c>
      <c r="BN98" t="s">
        <v>282</v>
      </c>
      <c r="BO98" t="s">
        <v>282</v>
      </c>
      <c r="BP98" t="s">
        <v>282</v>
      </c>
      <c r="BQ98" t="s">
        <v>282</v>
      </c>
      <c r="BR98" t="s">
        <v>282</v>
      </c>
      <c r="BS98" t="s">
        <v>282</v>
      </c>
      <c r="BT98" t="s">
        <v>282</v>
      </c>
      <c r="BU98" t="s">
        <v>282</v>
      </c>
      <c r="BV98" t="s">
        <v>282</v>
      </c>
      <c r="BW98" t="s">
        <v>282</v>
      </c>
      <c r="BX98" t="s">
        <v>282</v>
      </c>
      <c r="BY98" t="s">
        <v>282</v>
      </c>
      <c r="BZ98" t="s">
        <v>282</v>
      </c>
      <c r="CA98" t="s">
        <v>282</v>
      </c>
      <c r="CB98" t="s">
        <v>282</v>
      </c>
      <c r="CC98" t="s">
        <v>282</v>
      </c>
      <c r="CD98" t="s">
        <v>282</v>
      </c>
      <c r="CE98" t="s">
        <v>282</v>
      </c>
      <c r="CF98" t="s">
        <v>282</v>
      </c>
      <c r="CG98" t="s">
        <v>282</v>
      </c>
      <c r="CH98" t="s">
        <v>282</v>
      </c>
      <c r="CI98" t="s">
        <v>282</v>
      </c>
      <c r="CJ98" t="s">
        <v>282</v>
      </c>
      <c r="CK98" t="s">
        <v>282</v>
      </c>
      <c r="CL98" t="s">
        <v>282</v>
      </c>
      <c r="CM98" t="s">
        <v>282</v>
      </c>
      <c r="CN98" t="s">
        <v>282</v>
      </c>
      <c r="CO98" t="s">
        <v>282</v>
      </c>
      <c r="CP98" t="s">
        <v>282</v>
      </c>
      <c r="CQ98" t="s">
        <v>282</v>
      </c>
      <c r="CR98" t="s">
        <v>282</v>
      </c>
      <c r="CS98" t="s">
        <v>282</v>
      </c>
      <c r="CT98" t="s">
        <v>282</v>
      </c>
      <c r="CU98" t="s">
        <v>282</v>
      </c>
      <c r="CV98" t="s">
        <v>282</v>
      </c>
      <c r="CW98" t="s">
        <v>282</v>
      </c>
      <c r="CX98" t="s">
        <v>282</v>
      </c>
      <c r="CY98" t="s">
        <v>282</v>
      </c>
      <c r="CZ98" t="s">
        <v>282</v>
      </c>
      <c r="DA98" t="s">
        <v>282</v>
      </c>
      <c r="DB98" t="s">
        <v>282</v>
      </c>
      <c r="DC98" t="s">
        <v>282</v>
      </c>
      <c r="DD98" t="s">
        <v>282</v>
      </c>
      <c r="DE98" t="s">
        <v>282</v>
      </c>
      <c r="DF98" t="s">
        <v>282</v>
      </c>
      <c r="DG98" t="s">
        <v>282</v>
      </c>
      <c r="DH98" t="s">
        <v>282</v>
      </c>
      <c r="DI98" t="s">
        <v>282</v>
      </c>
      <c r="DJ98" t="s">
        <v>282</v>
      </c>
      <c r="DK98" t="s">
        <v>282</v>
      </c>
      <c r="DL98" t="s">
        <v>282</v>
      </c>
      <c r="DM98" t="s">
        <v>282</v>
      </c>
      <c r="DN98" t="s">
        <v>282</v>
      </c>
      <c r="DO98" t="s">
        <v>282</v>
      </c>
      <c r="DP98" t="s">
        <v>282</v>
      </c>
      <c r="DQ98" t="s">
        <v>282</v>
      </c>
      <c r="DR98" t="s">
        <v>282</v>
      </c>
      <c r="DS98" t="s">
        <v>282</v>
      </c>
      <c r="DT98" t="s">
        <v>282</v>
      </c>
      <c r="DU98">
        <v>0</v>
      </c>
      <c r="DV98">
        <v>0</v>
      </c>
      <c r="DW98">
        <v>0</v>
      </c>
      <c r="DX98" t="s">
        <v>282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</row>
    <row r="99" spans="1:140">
      <c r="A99" t="s">
        <v>109</v>
      </c>
      <c r="B99" t="s">
        <v>282</v>
      </c>
      <c r="C99">
        <v>0</v>
      </c>
      <c r="D99">
        <v>0</v>
      </c>
      <c r="E99">
        <v>0</v>
      </c>
      <c r="F99">
        <v>0</v>
      </c>
      <c r="G99">
        <v>0</v>
      </c>
      <c r="H99" t="s">
        <v>282</v>
      </c>
      <c r="I99" t="s">
        <v>282</v>
      </c>
      <c r="J99" t="s">
        <v>282</v>
      </c>
      <c r="K99" t="s">
        <v>282</v>
      </c>
      <c r="L99">
        <v>3.4000000000000002E-2</v>
      </c>
      <c r="M99" t="s">
        <v>282</v>
      </c>
      <c r="N99" t="s">
        <v>282</v>
      </c>
      <c r="O99">
        <v>-0.12602095672146901</v>
      </c>
      <c r="P99" t="s">
        <v>282</v>
      </c>
      <c r="Q99" t="s">
        <v>282</v>
      </c>
      <c r="R99" t="s">
        <v>282</v>
      </c>
      <c r="S99" t="s">
        <v>282</v>
      </c>
      <c r="T99" t="s">
        <v>282</v>
      </c>
      <c r="U99" t="s">
        <v>282</v>
      </c>
      <c r="V99" t="s">
        <v>282</v>
      </c>
      <c r="W99" t="s">
        <v>282</v>
      </c>
      <c r="X99" t="s">
        <v>282</v>
      </c>
      <c r="Y99" t="s">
        <v>282</v>
      </c>
      <c r="Z99" t="s">
        <v>282</v>
      </c>
      <c r="AA99">
        <v>0</v>
      </c>
      <c r="AB99">
        <v>0.24</v>
      </c>
      <c r="AC99" t="s">
        <v>282</v>
      </c>
      <c r="AD99" t="s">
        <v>282</v>
      </c>
      <c r="AE99">
        <v>0</v>
      </c>
      <c r="AF99" t="s">
        <v>282</v>
      </c>
      <c r="AG99" t="s">
        <v>282</v>
      </c>
      <c r="AH99" t="s">
        <v>282</v>
      </c>
      <c r="AI99" t="s">
        <v>282</v>
      </c>
      <c r="AJ99" t="s">
        <v>282</v>
      </c>
      <c r="AK99" t="s">
        <v>282</v>
      </c>
      <c r="AL99" t="s">
        <v>282</v>
      </c>
      <c r="AM99" t="s">
        <v>282</v>
      </c>
      <c r="AN99" t="s">
        <v>282</v>
      </c>
      <c r="AO99" t="s">
        <v>282</v>
      </c>
      <c r="AP99" t="s">
        <v>282</v>
      </c>
      <c r="AQ99" t="s">
        <v>282</v>
      </c>
      <c r="AR99" t="s">
        <v>282</v>
      </c>
      <c r="AS99" t="s">
        <v>282</v>
      </c>
      <c r="AT99" t="s">
        <v>282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t="s">
        <v>282</v>
      </c>
      <c r="BB99" t="s">
        <v>282</v>
      </c>
      <c r="BC99">
        <v>0</v>
      </c>
      <c r="BD99" t="s">
        <v>282</v>
      </c>
      <c r="BE99" t="s">
        <v>282</v>
      </c>
      <c r="BF99" t="s">
        <v>282</v>
      </c>
      <c r="BG99" t="s">
        <v>282</v>
      </c>
      <c r="BH99" t="s">
        <v>282</v>
      </c>
      <c r="BI99" t="s">
        <v>282</v>
      </c>
      <c r="BJ99" t="s">
        <v>282</v>
      </c>
      <c r="BK99" t="s">
        <v>282</v>
      </c>
      <c r="BL99" t="s">
        <v>282</v>
      </c>
      <c r="BM99" t="s">
        <v>282</v>
      </c>
      <c r="BN99" t="s">
        <v>282</v>
      </c>
      <c r="BO99" t="s">
        <v>282</v>
      </c>
      <c r="BP99" t="s">
        <v>282</v>
      </c>
      <c r="BQ99" t="s">
        <v>282</v>
      </c>
      <c r="BR99" t="s">
        <v>282</v>
      </c>
      <c r="BS99" t="s">
        <v>282</v>
      </c>
      <c r="BT99" t="s">
        <v>282</v>
      </c>
      <c r="BU99" t="s">
        <v>282</v>
      </c>
      <c r="BV99" t="s">
        <v>282</v>
      </c>
      <c r="BW99" t="s">
        <v>282</v>
      </c>
      <c r="BX99" t="s">
        <v>282</v>
      </c>
      <c r="BY99" t="s">
        <v>282</v>
      </c>
      <c r="BZ99" t="s">
        <v>282</v>
      </c>
      <c r="CA99" t="s">
        <v>282</v>
      </c>
      <c r="CB99" t="s">
        <v>282</v>
      </c>
      <c r="CC99" t="s">
        <v>282</v>
      </c>
      <c r="CD99" t="s">
        <v>282</v>
      </c>
      <c r="CE99" t="s">
        <v>282</v>
      </c>
      <c r="CF99" t="s">
        <v>282</v>
      </c>
      <c r="CG99" t="s">
        <v>282</v>
      </c>
      <c r="CH99" t="s">
        <v>282</v>
      </c>
      <c r="CI99" t="s">
        <v>282</v>
      </c>
      <c r="CJ99" t="s">
        <v>282</v>
      </c>
      <c r="CK99" t="s">
        <v>282</v>
      </c>
      <c r="CL99" t="s">
        <v>282</v>
      </c>
      <c r="CM99" t="s">
        <v>282</v>
      </c>
      <c r="CN99" t="s">
        <v>282</v>
      </c>
      <c r="CO99" t="s">
        <v>282</v>
      </c>
      <c r="CP99" t="s">
        <v>282</v>
      </c>
      <c r="CQ99" t="s">
        <v>282</v>
      </c>
      <c r="CR99" t="s">
        <v>282</v>
      </c>
      <c r="CS99" t="s">
        <v>282</v>
      </c>
      <c r="CT99" t="s">
        <v>282</v>
      </c>
      <c r="CU99" t="s">
        <v>282</v>
      </c>
      <c r="CV99" t="s">
        <v>282</v>
      </c>
      <c r="CW99" t="s">
        <v>282</v>
      </c>
      <c r="CX99" t="s">
        <v>282</v>
      </c>
      <c r="CY99" t="s">
        <v>282</v>
      </c>
      <c r="CZ99" t="s">
        <v>282</v>
      </c>
      <c r="DA99" t="s">
        <v>282</v>
      </c>
      <c r="DB99" t="s">
        <v>282</v>
      </c>
      <c r="DC99" t="s">
        <v>282</v>
      </c>
      <c r="DD99" t="s">
        <v>282</v>
      </c>
      <c r="DE99" t="s">
        <v>282</v>
      </c>
      <c r="DF99" t="s">
        <v>282</v>
      </c>
      <c r="DG99" t="s">
        <v>282</v>
      </c>
      <c r="DH99" t="s">
        <v>282</v>
      </c>
      <c r="DI99" t="s">
        <v>282</v>
      </c>
      <c r="DJ99" t="s">
        <v>282</v>
      </c>
      <c r="DK99" t="s">
        <v>282</v>
      </c>
      <c r="DL99" t="s">
        <v>282</v>
      </c>
      <c r="DM99" t="s">
        <v>282</v>
      </c>
      <c r="DN99" t="s">
        <v>282</v>
      </c>
      <c r="DO99" t="s">
        <v>282</v>
      </c>
      <c r="DP99" t="s">
        <v>282</v>
      </c>
      <c r="DQ99" t="s">
        <v>282</v>
      </c>
      <c r="DR99" t="s">
        <v>282</v>
      </c>
      <c r="DS99" t="s">
        <v>282</v>
      </c>
      <c r="DT99" t="s">
        <v>282</v>
      </c>
      <c r="DU99">
        <v>0</v>
      </c>
      <c r="DV99">
        <v>0</v>
      </c>
      <c r="DW99">
        <v>0</v>
      </c>
      <c r="DX99" t="s">
        <v>282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</row>
    <row r="100" spans="1:140">
      <c r="A100" t="s">
        <v>291</v>
      </c>
      <c r="B100">
        <v>3</v>
      </c>
      <c r="C100">
        <v>83</v>
      </c>
      <c r="D100">
        <v>81</v>
      </c>
      <c r="E100" t="s">
        <v>282</v>
      </c>
      <c r="F100">
        <v>81</v>
      </c>
      <c r="G100">
        <v>81</v>
      </c>
      <c r="H100">
        <v>5</v>
      </c>
      <c r="I100">
        <v>39</v>
      </c>
      <c r="J100">
        <v>9</v>
      </c>
      <c r="K100">
        <v>6</v>
      </c>
      <c r="L100">
        <v>10</v>
      </c>
      <c r="M100">
        <v>7</v>
      </c>
      <c r="N100">
        <v>6</v>
      </c>
      <c r="O100">
        <v>80</v>
      </c>
      <c r="P100" t="s">
        <v>282</v>
      </c>
      <c r="Q100" t="s">
        <v>282</v>
      </c>
      <c r="R100" t="s">
        <v>282</v>
      </c>
      <c r="S100" t="s">
        <v>282</v>
      </c>
      <c r="T100" t="s">
        <v>282</v>
      </c>
      <c r="U100" t="s">
        <v>282</v>
      </c>
      <c r="V100" t="s">
        <v>282</v>
      </c>
      <c r="W100" t="s">
        <v>282</v>
      </c>
      <c r="X100" t="s">
        <v>282</v>
      </c>
      <c r="Y100" t="s">
        <v>282</v>
      </c>
      <c r="Z100">
        <v>4</v>
      </c>
      <c r="AA100">
        <v>87</v>
      </c>
      <c r="AB100">
        <v>84</v>
      </c>
      <c r="AC100">
        <v>4</v>
      </c>
      <c r="AD100">
        <v>4</v>
      </c>
      <c r="AE100">
        <v>84</v>
      </c>
      <c r="AF100">
        <v>4</v>
      </c>
      <c r="AG100">
        <v>4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  <c r="AN100">
        <v>6</v>
      </c>
      <c r="AO100">
        <v>4</v>
      </c>
      <c r="AP100">
        <v>5</v>
      </c>
      <c r="AQ100">
        <v>9</v>
      </c>
      <c r="AR100">
        <v>6</v>
      </c>
      <c r="AS100">
        <v>5</v>
      </c>
      <c r="AT100">
        <v>4</v>
      </c>
      <c r="AU100">
        <v>50</v>
      </c>
      <c r="AV100">
        <v>50</v>
      </c>
      <c r="AW100">
        <v>53</v>
      </c>
      <c r="AX100">
        <v>50</v>
      </c>
      <c r="AY100">
        <v>55</v>
      </c>
      <c r="AZ100">
        <v>55</v>
      </c>
      <c r="BA100">
        <v>4</v>
      </c>
      <c r="BB100">
        <v>4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5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15</v>
      </c>
      <c r="BT100">
        <v>15</v>
      </c>
      <c r="BU100">
        <v>15</v>
      </c>
      <c r="BV100">
        <v>15</v>
      </c>
      <c r="BW100">
        <v>15</v>
      </c>
      <c r="BX100">
        <v>15</v>
      </c>
      <c r="BY100">
        <v>15</v>
      </c>
      <c r="BZ100">
        <v>15</v>
      </c>
      <c r="CA100">
        <v>15</v>
      </c>
      <c r="CB100">
        <v>15</v>
      </c>
      <c r="CC100">
        <v>15</v>
      </c>
      <c r="CD100">
        <v>15</v>
      </c>
      <c r="CE100">
        <v>15</v>
      </c>
      <c r="CF100">
        <v>15</v>
      </c>
      <c r="CG100">
        <v>15</v>
      </c>
      <c r="CH100">
        <v>15</v>
      </c>
      <c r="CI100">
        <v>15</v>
      </c>
      <c r="CJ100">
        <v>15</v>
      </c>
      <c r="CK100">
        <v>15</v>
      </c>
      <c r="CL100">
        <v>15</v>
      </c>
      <c r="CM100">
        <v>15</v>
      </c>
      <c r="CN100">
        <v>15</v>
      </c>
      <c r="CO100">
        <v>15</v>
      </c>
      <c r="CP100">
        <v>15</v>
      </c>
      <c r="CQ100">
        <v>15</v>
      </c>
      <c r="CR100">
        <v>15</v>
      </c>
      <c r="CS100">
        <v>15</v>
      </c>
      <c r="CT100">
        <v>15</v>
      </c>
      <c r="CU100">
        <v>15</v>
      </c>
      <c r="CV100">
        <v>15</v>
      </c>
      <c r="CW100">
        <v>15</v>
      </c>
      <c r="CX100">
        <v>15</v>
      </c>
      <c r="CY100">
        <v>15</v>
      </c>
      <c r="CZ100">
        <v>15</v>
      </c>
      <c r="DA100">
        <v>15</v>
      </c>
      <c r="DB100">
        <v>15</v>
      </c>
      <c r="DC100" t="s">
        <v>282</v>
      </c>
      <c r="DD100" t="s">
        <v>282</v>
      </c>
      <c r="DE100" t="s">
        <v>282</v>
      </c>
      <c r="DF100" t="s">
        <v>282</v>
      </c>
      <c r="DG100" t="s">
        <v>282</v>
      </c>
      <c r="DH100" t="s">
        <v>282</v>
      </c>
      <c r="DI100" t="s">
        <v>282</v>
      </c>
      <c r="DJ100" t="s">
        <v>282</v>
      </c>
      <c r="DK100" t="s">
        <v>282</v>
      </c>
      <c r="DL100" t="s">
        <v>282</v>
      </c>
      <c r="DM100" t="s">
        <v>282</v>
      </c>
      <c r="DN100" t="s">
        <v>282</v>
      </c>
      <c r="DO100" t="s">
        <v>282</v>
      </c>
      <c r="DP100" t="s">
        <v>282</v>
      </c>
      <c r="DQ100" t="s">
        <v>282</v>
      </c>
      <c r="DR100" t="s">
        <v>282</v>
      </c>
      <c r="DS100" t="s">
        <v>282</v>
      </c>
      <c r="DT100" t="s">
        <v>282</v>
      </c>
      <c r="DU100">
        <v>3</v>
      </c>
      <c r="DV100" t="s">
        <v>282</v>
      </c>
      <c r="DW100" t="s">
        <v>282</v>
      </c>
      <c r="DX100" t="s">
        <v>282</v>
      </c>
      <c r="DY100" t="s">
        <v>282</v>
      </c>
      <c r="DZ100" t="s">
        <v>282</v>
      </c>
      <c r="EA100" t="s">
        <v>282</v>
      </c>
      <c r="EB100" t="s">
        <v>282</v>
      </c>
      <c r="EC100" t="s">
        <v>282</v>
      </c>
      <c r="ED100" t="s">
        <v>282</v>
      </c>
      <c r="EE100" t="s">
        <v>282</v>
      </c>
      <c r="EF100" t="s">
        <v>282</v>
      </c>
      <c r="EG100" t="s">
        <v>282</v>
      </c>
      <c r="EH100" t="s">
        <v>282</v>
      </c>
      <c r="EI100" t="s">
        <v>282</v>
      </c>
      <c r="EJ100" t="s">
        <v>282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5"/>
  <sheetViews>
    <sheetView workbookViewId="0"/>
    <sheetView workbookViewId="1"/>
  </sheetViews>
  <sheetFormatPr baseColWidth="10" defaultColWidth="8.83203125" defaultRowHeight="16"/>
  <sheetData>
    <row r="1" spans="1:10">
      <c r="A1" s="2" t="s">
        <v>0</v>
      </c>
      <c r="B1" s="2" t="s">
        <v>281</v>
      </c>
      <c r="C1" s="2" t="s">
        <v>292</v>
      </c>
      <c r="D1" s="2" t="s">
        <v>127</v>
      </c>
      <c r="E1" s="2" t="s">
        <v>119</v>
      </c>
      <c r="F1" s="2" t="s">
        <v>148</v>
      </c>
      <c r="G1" s="2" t="s">
        <v>161</v>
      </c>
      <c r="H1" s="2" t="s">
        <v>171</v>
      </c>
      <c r="I1" s="2" t="s">
        <v>275</v>
      </c>
      <c r="J1" s="2" t="s">
        <v>121</v>
      </c>
    </row>
    <row r="2" spans="1:10">
      <c r="A2" t="s">
        <v>11</v>
      </c>
      <c r="B2">
        <v>3.9899999999999998E-2</v>
      </c>
    </row>
    <row r="3" spans="1:10">
      <c r="A3" t="s">
        <v>12</v>
      </c>
    </row>
    <row r="4" spans="1:10">
      <c r="A4" t="s">
        <v>13</v>
      </c>
      <c r="B4">
        <v>3.9600000000000003E-2</v>
      </c>
    </row>
    <row r="5" spans="1:10">
      <c r="A5" t="s">
        <v>14</v>
      </c>
      <c r="B5">
        <v>2.1700000000000001E-2</v>
      </c>
    </row>
    <row r="6" spans="1:10">
      <c r="A6" t="s">
        <v>15</v>
      </c>
    </row>
    <row r="7" spans="1:10">
      <c r="A7" t="s">
        <v>16</v>
      </c>
    </row>
    <row r="8" spans="1:10">
      <c r="A8" t="s">
        <v>97</v>
      </c>
    </row>
    <row r="9" spans="1:10">
      <c r="A9" t="s">
        <v>17</v>
      </c>
    </row>
    <row r="10" spans="1:10">
      <c r="A10" t="s">
        <v>18</v>
      </c>
    </row>
    <row r="11" spans="1:10">
      <c r="A11" t="s">
        <v>21</v>
      </c>
    </row>
    <row r="12" spans="1:10">
      <c r="A12" t="s">
        <v>22</v>
      </c>
    </row>
    <row r="13" spans="1:10">
      <c r="A13" t="s">
        <v>23</v>
      </c>
      <c r="B13">
        <v>1.01E-2</v>
      </c>
    </row>
    <row r="14" spans="1:10">
      <c r="A14" t="s">
        <v>24</v>
      </c>
      <c r="B14">
        <v>2.3300000000000001E-2</v>
      </c>
    </row>
    <row r="15" spans="1:10">
      <c r="A15" t="s">
        <v>25</v>
      </c>
      <c r="B15">
        <v>5.79E-2</v>
      </c>
    </row>
    <row r="16" spans="1:10">
      <c r="A16" t="s">
        <v>26</v>
      </c>
      <c r="B16">
        <v>5.9499999999999997E-2</v>
      </c>
    </row>
    <row r="17" spans="1:10">
      <c r="A17" t="s">
        <v>28</v>
      </c>
    </row>
    <row r="18" spans="1:10">
      <c r="A18" t="s">
        <v>29</v>
      </c>
    </row>
    <row r="19" spans="1:10">
      <c r="A19" t="s">
        <v>30</v>
      </c>
      <c r="B19">
        <v>1.84E-2</v>
      </c>
    </row>
    <row r="20" spans="1:10">
      <c r="A20" t="s">
        <v>31</v>
      </c>
      <c r="B20">
        <v>2.92E-2</v>
      </c>
      <c r="E20">
        <v>0</v>
      </c>
      <c r="J20">
        <v>0</v>
      </c>
    </row>
    <row r="21" spans="1:10">
      <c r="A21" t="s">
        <v>32</v>
      </c>
      <c r="B21">
        <v>0</v>
      </c>
    </row>
    <row r="22" spans="1:10">
      <c r="A22" t="s">
        <v>98</v>
      </c>
    </row>
    <row r="23" spans="1:10">
      <c r="A23" t="s">
        <v>33</v>
      </c>
      <c r="B23">
        <v>3.8899999999999997E-2</v>
      </c>
      <c r="D23">
        <v>0</v>
      </c>
      <c r="G23">
        <v>0</v>
      </c>
    </row>
    <row r="24" spans="1:10">
      <c r="A24" t="s">
        <v>34</v>
      </c>
      <c r="B24">
        <v>4.4900000000000002E-2</v>
      </c>
    </row>
    <row r="25" spans="1:10">
      <c r="A25" t="s">
        <v>36</v>
      </c>
    </row>
    <row r="26" spans="1:10">
      <c r="A26" t="s">
        <v>37</v>
      </c>
    </row>
    <row r="27" spans="1:10">
      <c r="A27" t="s">
        <v>38</v>
      </c>
      <c r="B27">
        <v>4.1799999999999997E-2</v>
      </c>
    </row>
    <row r="28" spans="1:10">
      <c r="A28" t="s">
        <v>39</v>
      </c>
    </row>
    <row r="29" spans="1:10">
      <c r="A29" t="s">
        <v>40</v>
      </c>
      <c r="B29">
        <v>7.5499999999999998E-2</v>
      </c>
    </row>
    <row r="30" spans="1:10">
      <c r="A30" t="s">
        <v>41</v>
      </c>
      <c r="B30">
        <v>4.7699999999999999E-2</v>
      </c>
    </row>
    <row r="31" spans="1:10">
      <c r="A31" t="s">
        <v>42</v>
      </c>
      <c r="B31">
        <v>2.9499999999999998E-2</v>
      </c>
    </row>
    <row r="32" spans="1:10">
      <c r="A32" t="s">
        <v>43</v>
      </c>
      <c r="B32">
        <v>3.7900000000000003E-2</v>
      </c>
      <c r="E32">
        <v>0</v>
      </c>
      <c r="J32">
        <v>0</v>
      </c>
    </row>
    <row r="33" spans="1:2">
      <c r="A33" t="s">
        <v>44</v>
      </c>
    </row>
    <row r="34" spans="1:2">
      <c r="A34" t="s">
        <v>45</v>
      </c>
    </row>
    <row r="35" spans="1:2">
      <c r="A35" t="s">
        <v>47</v>
      </c>
    </row>
    <row r="36" spans="1:2">
      <c r="A36" t="s">
        <v>99</v>
      </c>
    </row>
    <row r="37" spans="1:2">
      <c r="A37" t="s">
        <v>48</v>
      </c>
      <c r="B37">
        <v>4.7999999999999996E-3</v>
      </c>
    </row>
    <row r="38" spans="1:2">
      <c r="A38" t="s">
        <v>49</v>
      </c>
    </row>
    <row r="39" spans="1:2">
      <c r="A39" t="s">
        <v>50</v>
      </c>
      <c r="B39">
        <v>2.53E-2</v>
      </c>
    </row>
    <row r="40" spans="1:2">
      <c r="A40" t="s">
        <v>51</v>
      </c>
      <c r="B40">
        <v>0</v>
      </c>
    </row>
    <row r="41" spans="1:2">
      <c r="A41" t="s">
        <v>52</v>
      </c>
    </row>
    <row r="42" spans="1:2">
      <c r="A42" t="s">
        <v>53</v>
      </c>
      <c r="B42">
        <v>2.9100000000000001E-2</v>
      </c>
    </row>
    <row r="43" spans="1:2">
      <c r="A43" t="s">
        <v>54</v>
      </c>
      <c r="B43">
        <v>4.8899999999999999E-2</v>
      </c>
    </row>
    <row r="44" spans="1:2">
      <c r="A44" t="s">
        <v>100</v>
      </c>
    </row>
    <row r="45" spans="1:2">
      <c r="A45" t="s">
        <v>101</v>
      </c>
    </row>
    <row r="46" spans="1:2">
      <c r="A46" t="s">
        <v>55</v>
      </c>
      <c r="B46">
        <v>4.4000000000000003E-3</v>
      </c>
    </row>
    <row r="47" spans="1:2">
      <c r="A47" t="s">
        <v>56</v>
      </c>
      <c r="B47">
        <v>8.2199999999999995E-2</v>
      </c>
    </row>
    <row r="48" spans="1:2">
      <c r="A48" t="s">
        <v>102</v>
      </c>
    </row>
    <row r="49" spans="1:2">
      <c r="A49" t="s">
        <v>57</v>
      </c>
    </row>
    <row r="50" spans="1:2">
      <c r="A50" t="s">
        <v>58</v>
      </c>
      <c r="B50">
        <v>4.7000000000000002E-3</v>
      </c>
    </row>
    <row r="51" spans="1:2">
      <c r="A51" t="s">
        <v>59</v>
      </c>
    </row>
    <row r="52" spans="1:2">
      <c r="A52" t="s">
        <v>60</v>
      </c>
      <c r="B52">
        <v>0</v>
      </c>
    </row>
    <row r="53" spans="1:2">
      <c r="A53" t="s">
        <v>103</v>
      </c>
    </row>
    <row r="54" spans="1:2">
      <c r="A54" t="s">
        <v>61</v>
      </c>
      <c r="B54">
        <v>5.1999999999999998E-2</v>
      </c>
    </row>
    <row r="55" spans="1:2">
      <c r="A55" t="s">
        <v>62</v>
      </c>
    </row>
    <row r="56" spans="1:2">
      <c r="A56" t="s">
        <v>65</v>
      </c>
    </row>
    <row r="57" spans="1:2">
      <c r="A57" t="s">
        <v>66</v>
      </c>
    </row>
    <row r="58" spans="1:2">
      <c r="A58" t="s">
        <v>67</v>
      </c>
    </row>
    <row r="59" spans="1:2">
      <c r="A59" t="s">
        <v>69</v>
      </c>
      <c r="B59">
        <v>0</v>
      </c>
    </row>
    <row r="60" spans="1:2">
      <c r="A60" t="s">
        <v>70</v>
      </c>
      <c r="B60">
        <v>0.1333</v>
      </c>
    </row>
    <row r="61" spans="1:2">
      <c r="A61" t="s">
        <v>72</v>
      </c>
    </row>
    <row r="62" spans="1:2">
      <c r="A62" t="s">
        <v>104</v>
      </c>
    </row>
    <row r="63" spans="1:2">
      <c r="A63" t="s">
        <v>74</v>
      </c>
      <c r="B63">
        <v>3.5700000000000003E-2</v>
      </c>
    </row>
    <row r="64" spans="1:2">
      <c r="A64" t="s">
        <v>75</v>
      </c>
    </row>
    <row r="65" spans="1:2">
      <c r="A65" t="s">
        <v>76</v>
      </c>
    </row>
    <row r="66" spans="1:2">
      <c r="A66" t="s">
        <v>77</v>
      </c>
    </row>
    <row r="67" spans="1:2">
      <c r="A67" t="s">
        <v>78</v>
      </c>
    </row>
    <row r="68" spans="1:2">
      <c r="A68" t="s">
        <v>105</v>
      </c>
    </row>
    <row r="69" spans="1:2">
      <c r="A69" t="s">
        <v>80</v>
      </c>
      <c r="B69">
        <v>9.4000000000000004E-3</v>
      </c>
    </row>
    <row r="70" spans="1:2">
      <c r="A70" t="s">
        <v>81</v>
      </c>
      <c r="B70">
        <v>2.29E-2</v>
      </c>
    </row>
    <row r="71" spans="1:2">
      <c r="A71" t="s">
        <v>106</v>
      </c>
    </row>
    <row r="72" spans="1:2">
      <c r="A72" t="s">
        <v>107</v>
      </c>
    </row>
    <row r="73" spans="1:2">
      <c r="A73" t="s">
        <v>108</v>
      </c>
    </row>
    <row r="74" spans="1:2">
      <c r="A74" t="s">
        <v>82</v>
      </c>
    </row>
    <row r="75" spans="1:2">
      <c r="A75" t="s">
        <v>83</v>
      </c>
    </row>
    <row r="76" spans="1:2">
      <c r="A76" t="s">
        <v>84</v>
      </c>
      <c r="B76">
        <v>5.5399999999999998E-2</v>
      </c>
    </row>
    <row r="77" spans="1:2">
      <c r="A77" t="s">
        <v>85</v>
      </c>
      <c r="B77">
        <v>9.1999999999999998E-3</v>
      </c>
    </row>
    <row r="78" spans="1:2">
      <c r="A78" t="s">
        <v>86</v>
      </c>
      <c r="B78">
        <v>1.6299999999999999E-2</v>
      </c>
    </row>
    <row r="79" spans="1:2">
      <c r="A79" t="s">
        <v>87</v>
      </c>
    </row>
    <row r="80" spans="1:2">
      <c r="A80" t="s">
        <v>89</v>
      </c>
      <c r="B80">
        <v>1.6199999999999999E-2</v>
      </c>
    </row>
    <row r="81" spans="1:10">
      <c r="A81" t="s">
        <v>90</v>
      </c>
      <c r="B81">
        <v>1.7100000000000001E-2</v>
      </c>
    </row>
    <row r="82" spans="1:10">
      <c r="A82" t="s">
        <v>109</v>
      </c>
    </row>
    <row r="83" spans="1:10">
      <c r="A83" t="s">
        <v>95</v>
      </c>
      <c r="B83">
        <v>0.13</v>
      </c>
    </row>
    <row r="84" spans="1:10">
      <c r="A84" t="s">
        <v>293</v>
      </c>
    </row>
    <row r="85" spans="1:10">
      <c r="A85" t="s">
        <v>291</v>
      </c>
      <c r="D85">
        <v>1</v>
      </c>
      <c r="E85">
        <v>2</v>
      </c>
      <c r="F85">
        <v>0</v>
      </c>
      <c r="G85">
        <v>1</v>
      </c>
      <c r="H85">
        <v>0</v>
      </c>
      <c r="I85">
        <v>0</v>
      </c>
      <c r="J85">
        <v>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94"/>
  <sheetViews>
    <sheetView workbookViewId="0"/>
    <sheetView workbookViewId="1"/>
  </sheetViews>
  <sheetFormatPr baseColWidth="10" defaultColWidth="8.83203125" defaultRowHeight="16"/>
  <sheetData>
    <row r="1" spans="1:7">
      <c r="A1" s="2" t="s">
        <v>0</v>
      </c>
      <c r="B1" s="2" t="s">
        <v>294</v>
      </c>
      <c r="C1" s="2" t="s">
        <v>295</v>
      </c>
      <c r="D1" s="2" t="s">
        <v>115</v>
      </c>
      <c r="E1" s="2" t="s">
        <v>96</v>
      </c>
      <c r="F1" s="2" t="s">
        <v>296</v>
      </c>
      <c r="G1" s="2" t="s">
        <v>297</v>
      </c>
    </row>
    <row r="2" spans="1:7">
      <c r="A2" t="s">
        <v>11</v>
      </c>
      <c r="B2">
        <v>11808.20523</v>
      </c>
      <c r="C2">
        <v>0</v>
      </c>
      <c r="D2">
        <v>3.9899999999999998E-2</v>
      </c>
      <c r="E2">
        <v>3.1374668319999999</v>
      </c>
      <c r="F2">
        <v>37047.852254573932</v>
      </c>
      <c r="G2">
        <v>0</v>
      </c>
    </row>
    <row r="3" spans="1:7">
      <c r="A3" t="s">
        <v>12</v>
      </c>
      <c r="B3">
        <v>0</v>
      </c>
      <c r="C3">
        <v>0</v>
      </c>
      <c r="E3">
        <v>1</v>
      </c>
      <c r="F3">
        <v>0</v>
      </c>
      <c r="G3">
        <v>0</v>
      </c>
    </row>
    <row r="4" spans="1:7">
      <c r="A4" t="s">
        <v>13</v>
      </c>
      <c r="B4">
        <v>22763.312000000002</v>
      </c>
      <c r="C4">
        <v>16710.93</v>
      </c>
      <c r="D4">
        <v>3.9600000000000003E-2</v>
      </c>
      <c r="E4">
        <v>225.7462404</v>
      </c>
      <c r="F4">
        <v>5138732.1030522054</v>
      </c>
      <c r="G4">
        <v>3772429.6210875721</v>
      </c>
    </row>
    <row r="5" spans="1:7">
      <c r="A5" t="s">
        <v>14</v>
      </c>
      <c r="B5">
        <v>53163377.590000004</v>
      </c>
      <c r="C5">
        <v>60661894.340000004</v>
      </c>
      <c r="D5">
        <v>2.1700000000000001E-2</v>
      </c>
      <c r="E5">
        <v>1.561260729</v>
      </c>
      <c r="F5">
        <v>83001893.652265668</v>
      </c>
      <c r="G5">
        <v>94709033.379789382</v>
      </c>
    </row>
    <row r="6" spans="1:7">
      <c r="A6" t="s">
        <v>15</v>
      </c>
      <c r="B6">
        <v>0</v>
      </c>
      <c r="C6">
        <v>0</v>
      </c>
      <c r="E6">
        <v>309.19</v>
      </c>
      <c r="F6">
        <v>0</v>
      </c>
      <c r="G6">
        <v>0</v>
      </c>
    </row>
    <row r="7" spans="1:7">
      <c r="A7" t="s">
        <v>16</v>
      </c>
      <c r="B7">
        <v>0</v>
      </c>
      <c r="C7">
        <v>0</v>
      </c>
      <c r="E7">
        <v>0.97850411179999996</v>
      </c>
      <c r="F7">
        <v>0</v>
      </c>
      <c r="G7">
        <v>0</v>
      </c>
    </row>
    <row r="8" spans="1:7">
      <c r="A8" t="s">
        <v>97</v>
      </c>
      <c r="B8">
        <v>0</v>
      </c>
      <c r="C8">
        <v>0</v>
      </c>
      <c r="E8">
        <v>1</v>
      </c>
      <c r="F8">
        <v>0</v>
      </c>
      <c r="G8">
        <v>0</v>
      </c>
    </row>
    <row r="9" spans="1:7">
      <c r="A9" t="s">
        <v>17</v>
      </c>
      <c r="B9">
        <v>0</v>
      </c>
      <c r="C9">
        <v>0</v>
      </c>
      <c r="E9">
        <v>1.1429320119999999</v>
      </c>
      <c r="F9">
        <v>0</v>
      </c>
      <c r="G9">
        <v>0</v>
      </c>
    </row>
    <row r="10" spans="1:7">
      <c r="A10" t="s">
        <v>18</v>
      </c>
      <c r="B10">
        <v>0</v>
      </c>
      <c r="C10">
        <v>0</v>
      </c>
      <c r="E10">
        <v>0.13370237879999999</v>
      </c>
      <c r="F10">
        <v>0</v>
      </c>
      <c r="G10">
        <v>0</v>
      </c>
    </row>
    <row r="11" spans="1:7">
      <c r="A11" t="s">
        <v>19</v>
      </c>
      <c r="B11">
        <v>0</v>
      </c>
      <c r="C11">
        <v>0</v>
      </c>
      <c r="E11">
        <v>0.15858700000000001</v>
      </c>
      <c r="F11">
        <v>0</v>
      </c>
      <c r="G11">
        <v>0</v>
      </c>
    </row>
    <row r="12" spans="1:7">
      <c r="A12" t="s">
        <v>20</v>
      </c>
      <c r="B12">
        <v>0</v>
      </c>
      <c r="C12">
        <v>0</v>
      </c>
      <c r="E12">
        <v>106.7272576</v>
      </c>
      <c r="F12">
        <v>0</v>
      </c>
      <c r="G12">
        <v>0</v>
      </c>
    </row>
    <row r="13" spans="1:7">
      <c r="A13" t="s">
        <v>21</v>
      </c>
      <c r="B13">
        <v>0</v>
      </c>
      <c r="C13">
        <v>0</v>
      </c>
      <c r="E13">
        <v>18.34652131</v>
      </c>
      <c r="F13">
        <v>0</v>
      </c>
      <c r="G13">
        <v>0</v>
      </c>
    </row>
    <row r="14" spans="1:7">
      <c r="A14" t="s">
        <v>22</v>
      </c>
      <c r="B14">
        <v>0</v>
      </c>
      <c r="C14">
        <v>0</v>
      </c>
      <c r="E14">
        <v>18.977169530000001</v>
      </c>
      <c r="F14">
        <v>0</v>
      </c>
      <c r="G14">
        <v>0</v>
      </c>
    </row>
    <row r="15" spans="1:7">
      <c r="A15" t="s">
        <v>23</v>
      </c>
      <c r="B15">
        <v>946344.0233</v>
      </c>
      <c r="C15">
        <v>0</v>
      </c>
      <c r="D15">
        <v>1.01E-2</v>
      </c>
      <c r="E15">
        <v>1.275133066</v>
      </c>
      <c r="F15">
        <v>1206714.555921305</v>
      </c>
      <c r="G15">
        <v>0</v>
      </c>
    </row>
    <row r="16" spans="1:7">
      <c r="A16" t="s">
        <v>24</v>
      </c>
      <c r="B16">
        <v>6914.1304790000004</v>
      </c>
      <c r="C16">
        <v>69266.17</v>
      </c>
      <c r="D16">
        <v>2.3300000000000001E-2</v>
      </c>
      <c r="E16">
        <v>535.80121499999996</v>
      </c>
      <c r="F16">
        <v>3704599.511316732</v>
      </c>
      <c r="G16">
        <v>37112898.044396549</v>
      </c>
    </row>
    <row r="17" spans="1:7">
      <c r="A17" t="s">
        <v>25</v>
      </c>
      <c r="B17">
        <v>10586.87068</v>
      </c>
      <c r="C17">
        <v>0</v>
      </c>
      <c r="D17">
        <v>5.79E-2</v>
      </c>
      <c r="E17">
        <v>594.37030830000003</v>
      </c>
      <c r="F17">
        <v>6292521.5900038313</v>
      </c>
      <c r="G17">
        <v>0</v>
      </c>
    </row>
    <row r="18" spans="1:7">
      <c r="A18" t="s">
        <v>26</v>
      </c>
      <c r="B18">
        <v>0</v>
      </c>
      <c r="C18">
        <v>0</v>
      </c>
      <c r="D18">
        <v>5.9499999999999997E-2</v>
      </c>
      <c r="E18">
        <v>3.7797509059999999</v>
      </c>
      <c r="F18">
        <v>0</v>
      </c>
      <c r="G18">
        <v>0</v>
      </c>
    </row>
    <row r="19" spans="1:7">
      <c r="A19" t="s">
        <v>27</v>
      </c>
      <c r="B19">
        <v>0</v>
      </c>
      <c r="C19">
        <v>0</v>
      </c>
      <c r="E19">
        <v>4.62</v>
      </c>
      <c r="F19">
        <v>0</v>
      </c>
      <c r="G19">
        <v>0</v>
      </c>
    </row>
    <row r="20" spans="1:7">
      <c r="A20" t="s">
        <v>28</v>
      </c>
      <c r="B20">
        <v>0</v>
      </c>
      <c r="C20">
        <v>0</v>
      </c>
      <c r="E20">
        <v>24.47</v>
      </c>
      <c r="F20">
        <v>0</v>
      </c>
      <c r="G20">
        <v>0</v>
      </c>
    </row>
    <row r="21" spans="1:7">
      <c r="A21" t="s">
        <v>29</v>
      </c>
      <c r="B21">
        <v>0</v>
      </c>
      <c r="C21">
        <v>0</v>
      </c>
      <c r="E21">
        <v>701.49</v>
      </c>
      <c r="F21">
        <v>0</v>
      </c>
      <c r="G21">
        <v>0</v>
      </c>
    </row>
    <row r="22" spans="1:7">
      <c r="A22" t="s">
        <v>30</v>
      </c>
      <c r="B22">
        <v>3996.7695090000002</v>
      </c>
      <c r="C22">
        <v>0</v>
      </c>
      <c r="D22">
        <v>1.84E-2</v>
      </c>
      <c r="E22">
        <v>141.36000000000001</v>
      </c>
      <c r="F22">
        <v>564983.33779224008</v>
      </c>
      <c r="G22">
        <v>0</v>
      </c>
    </row>
    <row r="23" spans="1:7">
      <c r="A23" t="s">
        <v>31</v>
      </c>
      <c r="B23">
        <v>31439.33138</v>
      </c>
      <c r="C23">
        <v>7073.7731460000005</v>
      </c>
      <c r="D23">
        <v>2.92E-2</v>
      </c>
      <c r="E23">
        <v>53547.994169999998</v>
      </c>
      <c r="F23">
        <v>1683513133.4449379</v>
      </c>
      <c r="G23">
        <v>378786363.18191057</v>
      </c>
    </row>
    <row r="24" spans="1:7">
      <c r="A24" t="s">
        <v>32</v>
      </c>
      <c r="B24">
        <v>0</v>
      </c>
      <c r="C24">
        <v>0</v>
      </c>
      <c r="D24">
        <v>0</v>
      </c>
      <c r="E24">
        <v>51.636270140000001</v>
      </c>
      <c r="F24">
        <v>0</v>
      </c>
      <c r="G24">
        <v>0</v>
      </c>
    </row>
    <row r="25" spans="1:7">
      <c r="A25" t="s">
        <v>98</v>
      </c>
      <c r="B25">
        <v>27076</v>
      </c>
      <c r="C25">
        <v>0</v>
      </c>
      <c r="E25">
        <v>1</v>
      </c>
      <c r="F25">
        <v>27076</v>
      </c>
      <c r="G25">
        <v>0</v>
      </c>
    </row>
    <row r="26" spans="1:7">
      <c r="A26" t="s">
        <v>33</v>
      </c>
      <c r="B26">
        <v>53894011.460000001</v>
      </c>
      <c r="C26">
        <v>0</v>
      </c>
      <c r="D26">
        <v>3.8899999999999997E-2</v>
      </c>
      <c r="E26">
        <v>3.7070206899999998</v>
      </c>
      <c r="F26">
        <v>199786215.54931709</v>
      </c>
      <c r="G26">
        <v>0</v>
      </c>
    </row>
    <row r="27" spans="1:7">
      <c r="A27" t="s">
        <v>34</v>
      </c>
      <c r="B27">
        <v>1017.21106</v>
      </c>
      <c r="C27">
        <v>0</v>
      </c>
      <c r="D27">
        <v>4.4900000000000002E-2</v>
      </c>
      <c r="E27">
        <v>254.86</v>
      </c>
      <c r="F27">
        <v>259246.41075159999</v>
      </c>
      <c r="G27">
        <v>0</v>
      </c>
    </row>
    <row r="28" spans="1:7">
      <c r="A28" t="s">
        <v>35</v>
      </c>
      <c r="B28">
        <v>0</v>
      </c>
      <c r="C28">
        <v>0</v>
      </c>
      <c r="E28">
        <v>33.39</v>
      </c>
      <c r="F28">
        <v>0</v>
      </c>
      <c r="G28">
        <v>0</v>
      </c>
    </row>
    <row r="29" spans="1:7">
      <c r="A29" t="s">
        <v>36</v>
      </c>
      <c r="B29">
        <v>0</v>
      </c>
      <c r="C29">
        <v>0</v>
      </c>
      <c r="E29">
        <v>4.3567513780000002</v>
      </c>
      <c r="F29">
        <v>0</v>
      </c>
      <c r="G29">
        <v>0</v>
      </c>
    </row>
    <row r="30" spans="1:7">
      <c r="A30" t="s">
        <v>37</v>
      </c>
      <c r="B30">
        <v>0</v>
      </c>
      <c r="C30">
        <v>0</v>
      </c>
      <c r="E30">
        <v>22.1</v>
      </c>
      <c r="F30">
        <v>0</v>
      </c>
      <c r="G30">
        <v>0</v>
      </c>
    </row>
    <row r="31" spans="1:7">
      <c r="A31" t="s">
        <v>38</v>
      </c>
      <c r="B31">
        <v>13711.56093</v>
      </c>
      <c r="C31">
        <v>0</v>
      </c>
      <c r="D31">
        <v>4.1799999999999997E-2</v>
      </c>
      <c r="E31">
        <v>167.85702319999999</v>
      </c>
      <c r="F31">
        <v>2301581.8011352229</v>
      </c>
      <c r="G31">
        <v>0</v>
      </c>
    </row>
    <row r="32" spans="1:7">
      <c r="A32" t="s">
        <v>39</v>
      </c>
      <c r="B32">
        <v>0</v>
      </c>
      <c r="C32">
        <v>0</v>
      </c>
      <c r="E32">
        <v>43020.228300000002</v>
      </c>
      <c r="F32">
        <v>0</v>
      </c>
      <c r="G32">
        <v>0</v>
      </c>
    </row>
    <row r="33" spans="1:7">
      <c r="A33" t="s">
        <v>40</v>
      </c>
      <c r="B33">
        <v>656968.42839999998</v>
      </c>
      <c r="C33">
        <v>0</v>
      </c>
      <c r="D33">
        <v>7.5499999999999998E-2</v>
      </c>
      <c r="E33">
        <v>33.777634679999998</v>
      </c>
      <c r="F33">
        <v>22190839.570788931</v>
      </c>
      <c r="G33">
        <v>0</v>
      </c>
    </row>
    <row r="34" spans="1:7">
      <c r="A34" t="s">
        <v>41</v>
      </c>
      <c r="B34">
        <v>271883.93180000002</v>
      </c>
      <c r="C34">
        <v>0</v>
      </c>
      <c r="D34">
        <v>4.7699999999999999E-2</v>
      </c>
      <c r="E34">
        <v>3.8092845149999999</v>
      </c>
      <c r="F34">
        <v>1035683.251283056</v>
      </c>
      <c r="G34">
        <v>0</v>
      </c>
    </row>
    <row r="35" spans="1:7">
      <c r="A35" t="s">
        <v>42</v>
      </c>
      <c r="B35">
        <v>2012.0157850000001</v>
      </c>
      <c r="C35">
        <v>0</v>
      </c>
      <c r="D35">
        <v>2.9499999999999998E-2</v>
      </c>
      <c r="E35">
        <v>44.983104750000003</v>
      </c>
      <c r="F35">
        <v>90506.716815308493</v>
      </c>
      <c r="G35">
        <v>0</v>
      </c>
    </row>
    <row r="36" spans="1:7">
      <c r="A36" t="s">
        <v>43</v>
      </c>
      <c r="B36">
        <v>227488.97459999999</v>
      </c>
      <c r="C36">
        <v>61272.254999999997</v>
      </c>
      <c r="D36">
        <v>3.7900000000000003E-2</v>
      </c>
      <c r="E36">
        <v>4217.3282220000001</v>
      </c>
      <c r="F36">
        <v>959395672.7744211</v>
      </c>
      <c r="G36">
        <v>258405210.2370806</v>
      </c>
    </row>
    <row r="37" spans="1:7">
      <c r="A37" t="s">
        <v>44</v>
      </c>
      <c r="B37">
        <v>0</v>
      </c>
      <c r="C37">
        <v>0</v>
      </c>
      <c r="E37">
        <v>115.72593689999999</v>
      </c>
      <c r="F37">
        <v>0</v>
      </c>
      <c r="G37">
        <v>0</v>
      </c>
    </row>
    <row r="38" spans="1:7">
      <c r="A38" t="s">
        <v>45</v>
      </c>
      <c r="B38">
        <v>0</v>
      </c>
      <c r="C38">
        <v>0</v>
      </c>
      <c r="E38">
        <v>1.71</v>
      </c>
      <c r="F38">
        <v>0</v>
      </c>
      <c r="G38">
        <v>0</v>
      </c>
    </row>
    <row r="39" spans="1:7">
      <c r="A39" t="s">
        <v>46</v>
      </c>
      <c r="B39">
        <v>0</v>
      </c>
      <c r="C39">
        <v>0</v>
      </c>
      <c r="E39">
        <v>1.984989401</v>
      </c>
      <c r="F39">
        <v>0</v>
      </c>
      <c r="G39">
        <v>0</v>
      </c>
    </row>
    <row r="40" spans="1:7">
      <c r="A40" t="s">
        <v>47</v>
      </c>
      <c r="B40">
        <v>0</v>
      </c>
      <c r="C40">
        <v>13451766.91</v>
      </c>
      <c r="E40">
        <v>46.981224640000001</v>
      </c>
      <c r="F40">
        <v>0</v>
      </c>
      <c r="G40">
        <v>631980483.00362873</v>
      </c>
    </row>
    <row r="41" spans="1:7">
      <c r="A41" t="s">
        <v>99</v>
      </c>
      <c r="B41">
        <v>232536</v>
      </c>
      <c r="C41">
        <v>0</v>
      </c>
      <c r="E41">
        <v>1</v>
      </c>
      <c r="F41">
        <v>232536</v>
      </c>
      <c r="G41">
        <v>0</v>
      </c>
    </row>
    <row r="42" spans="1:7">
      <c r="A42" t="s">
        <v>48</v>
      </c>
      <c r="B42">
        <v>76519.596510000003</v>
      </c>
      <c r="C42">
        <v>0</v>
      </c>
      <c r="D42">
        <v>4.7999999999999996E-3</v>
      </c>
      <c r="E42">
        <v>1.748556768</v>
      </c>
      <c r="F42">
        <v>133798.8583621897</v>
      </c>
      <c r="G42">
        <v>0</v>
      </c>
    </row>
    <row r="43" spans="1:7">
      <c r="A43" t="s">
        <v>49</v>
      </c>
      <c r="B43">
        <v>0</v>
      </c>
      <c r="C43">
        <v>0</v>
      </c>
      <c r="E43">
        <v>3.27</v>
      </c>
      <c r="F43">
        <v>0</v>
      </c>
      <c r="G43">
        <v>0</v>
      </c>
    </row>
    <row r="44" spans="1:7">
      <c r="A44" t="s">
        <v>50</v>
      </c>
      <c r="B44">
        <v>2157044.9040000001</v>
      </c>
      <c r="C44">
        <v>0</v>
      </c>
      <c r="D44">
        <v>2.53E-2</v>
      </c>
      <c r="E44">
        <v>23.22947422</v>
      </c>
      <c r="F44">
        <v>50107018.988850378</v>
      </c>
      <c r="G44">
        <v>0</v>
      </c>
    </row>
    <row r="45" spans="1:7">
      <c r="A45" t="s">
        <v>51</v>
      </c>
      <c r="B45">
        <v>3056.8458380000002</v>
      </c>
      <c r="C45">
        <v>0</v>
      </c>
      <c r="D45">
        <v>0</v>
      </c>
      <c r="E45">
        <v>47.015279390000003</v>
      </c>
      <c r="F45">
        <v>143718.4611257287</v>
      </c>
      <c r="G45">
        <v>0</v>
      </c>
    </row>
    <row r="46" spans="1:7">
      <c r="A46" t="s">
        <v>52</v>
      </c>
      <c r="B46">
        <v>0</v>
      </c>
      <c r="C46">
        <v>0</v>
      </c>
      <c r="E46">
        <v>8.3699999999999992</v>
      </c>
      <c r="F46">
        <v>0</v>
      </c>
      <c r="G46">
        <v>0</v>
      </c>
    </row>
    <row r="47" spans="1:7">
      <c r="A47" t="s">
        <v>53</v>
      </c>
      <c r="B47">
        <v>63826.578379999999</v>
      </c>
      <c r="C47">
        <v>0</v>
      </c>
      <c r="D47">
        <v>2.9100000000000001E-2</v>
      </c>
      <c r="E47">
        <v>188.18269799999999</v>
      </c>
      <c r="F47">
        <v>12011057.72365687</v>
      </c>
      <c r="G47">
        <v>0</v>
      </c>
    </row>
    <row r="48" spans="1:7">
      <c r="A48" t="s">
        <v>54</v>
      </c>
      <c r="B48">
        <v>53065.837749999999</v>
      </c>
      <c r="C48">
        <v>0</v>
      </c>
      <c r="D48">
        <v>4.8899999999999999E-2</v>
      </c>
      <c r="E48">
        <v>65.461315490000004</v>
      </c>
      <c r="F48">
        <v>3473759.546693902</v>
      </c>
      <c r="G48">
        <v>0</v>
      </c>
    </row>
    <row r="49" spans="1:7">
      <c r="A49" t="s">
        <v>100</v>
      </c>
      <c r="B49">
        <v>0</v>
      </c>
      <c r="C49">
        <v>0</v>
      </c>
      <c r="E49">
        <v>1</v>
      </c>
      <c r="F49">
        <v>0</v>
      </c>
      <c r="G49">
        <v>0</v>
      </c>
    </row>
    <row r="50" spans="1:7">
      <c r="A50" t="s">
        <v>101</v>
      </c>
      <c r="B50">
        <v>0</v>
      </c>
      <c r="C50">
        <v>0</v>
      </c>
      <c r="E50">
        <v>1</v>
      </c>
      <c r="F50">
        <v>0</v>
      </c>
      <c r="G50">
        <v>0</v>
      </c>
    </row>
    <row r="51" spans="1:7">
      <c r="A51" t="s">
        <v>55</v>
      </c>
      <c r="B51">
        <v>1491146.2560000001</v>
      </c>
      <c r="C51">
        <v>0</v>
      </c>
      <c r="D51">
        <v>4.4000000000000003E-3</v>
      </c>
      <c r="E51">
        <v>3.908786256</v>
      </c>
      <c r="F51">
        <v>5828571.9911386576</v>
      </c>
      <c r="G51">
        <v>0</v>
      </c>
    </row>
    <row r="52" spans="1:7">
      <c r="A52" t="s">
        <v>56</v>
      </c>
      <c r="B52">
        <v>32181745.16</v>
      </c>
      <c r="C52">
        <v>0</v>
      </c>
      <c r="D52">
        <v>8.2199999999999995E-2</v>
      </c>
      <c r="E52">
        <v>2.2443404290000002</v>
      </c>
      <c r="F52">
        <v>72226791.738363087</v>
      </c>
      <c r="G52">
        <v>0</v>
      </c>
    </row>
    <row r="53" spans="1:7">
      <c r="A53" t="s">
        <v>102</v>
      </c>
      <c r="B53">
        <v>210282</v>
      </c>
      <c r="C53">
        <v>0</v>
      </c>
      <c r="E53">
        <v>1</v>
      </c>
      <c r="F53">
        <v>210282</v>
      </c>
      <c r="G53">
        <v>0</v>
      </c>
    </row>
    <row r="54" spans="1:7">
      <c r="A54" t="s">
        <v>57</v>
      </c>
      <c r="B54">
        <v>0</v>
      </c>
      <c r="C54">
        <v>0</v>
      </c>
      <c r="E54">
        <v>2760.4538210000001</v>
      </c>
      <c r="F54">
        <v>0</v>
      </c>
      <c r="G54">
        <v>0</v>
      </c>
    </row>
    <row r="55" spans="1:7">
      <c r="A55" t="s">
        <v>58</v>
      </c>
      <c r="B55">
        <v>133030.85690000001</v>
      </c>
      <c r="C55">
        <v>0</v>
      </c>
      <c r="D55">
        <v>4.7000000000000002E-3</v>
      </c>
      <c r="E55">
        <v>7.6454567879999997</v>
      </c>
      <c r="F55">
        <v>1017081.667899562</v>
      </c>
      <c r="G55">
        <v>0</v>
      </c>
    </row>
    <row r="56" spans="1:7">
      <c r="A56" t="s">
        <v>59</v>
      </c>
      <c r="B56">
        <v>0</v>
      </c>
      <c r="C56">
        <v>0</v>
      </c>
      <c r="E56">
        <v>0.55521134530000005</v>
      </c>
      <c r="F56">
        <v>0</v>
      </c>
      <c r="G56">
        <v>0</v>
      </c>
    </row>
    <row r="57" spans="1:7">
      <c r="A57" t="s">
        <v>60</v>
      </c>
      <c r="B57">
        <v>0</v>
      </c>
      <c r="C57">
        <v>0</v>
      </c>
      <c r="D57">
        <v>0</v>
      </c>
      <c r="E57">
        <v>0.1121917726</v>
      </c>
      <c r="F57">
        <v>0</v>
      </c>
      <c r="G57">
        <v>0</v>
      </c>
    </row>
    <row r="58" spans="1:7">
      <c r="A58" t="s">
        <v>103</v>
      </c>
      <c r="B58">
        <v>15186.666670000001</v>
      </c>
      <c r="C58">
        <v>0</v>
      </c>
      <c r="E58">
        <v>1</v>
      </c>
      <c r="F58">
        <v>15186.666670000001</v>
      </c>
      <c r="G58">
        <v>0</v>
      </c>
    </row>
    <row r="59" spans="1:7">
      <c r="A59" t="s">
        <v>61</v>
      </c>
      <c r="B59">
        <v>961.06534139999997</v>
      </c>
      <c r="C59">
        <v>0</v>
      </c>
      <c r="D59">
        <v>5.1999999999999998E-2</v>
      </c>
      <c r="E59">
        <v>1784.463242</v>
      </c>
      <c r="F59">
        <v>1714985.774888481</v>
      </c>
      <c r="G59">
        <v>0</v>
      </c>
    </row>
    <row r="60" spans="1:7">
      <c r="A60" t="s">
        <v>62</v>
      </c>
      <c r="B60">
        <v>0</v>
      </c>
      <c r="C60">
        <v>0</v>
      </c>
      <c r="E60">
        <v>1.2276333189999999</v>
      </c>
      <c r="F60">
        <v>0</v>
      </c>
      <c r="G60">
        <v>0</v>
      </c>
    </row>
    <row r="61" spans="1:7">
      <c r="A61" t="s">
        <v>63</v>
      </c>
      <c r="B61">
        <v>0</v>
      </c>
      <c r="C61">
        <v>0</v>
      </c>
      <c r="E61">
        <v>0.22890199999999999</v>
      </c>
      <c r="F61">
        <v>0</v>
      </c>
      <c r="G61">
        <v>0</v>
      </c>
    </row>
    <row r="62" spans="1:7">
      <c r="A62" t="s">
        <v>64</v>
      </c>
      <c r="B62">
        <v>0</v>
      </c>
      <c r="C62">
        <v>0</v>
      </c>
      <c r="E62">
        <v>10.448615370000001</v>
      </c>
      <c r="F62">
        <v>0</v>
      </c>
      <c r="G62">
        <v>0</v>
      </c>
    </row>
    <row r="63" spans="1:7">
      <c r="A63" t="s">
        <v>65</v>
      </c>
      <c r="B63">
        <v>0</v>
      </c>
      <c r="C63">
        <v>0</v>
      </c>
      <c r="E63">
        <v>0.84474856369999995</v>
      </c>
      <c r="F63">
        <v>0</v>
      </c>
      <c r="G63">
        <v>0</v>
      </c>
    </row>
    <row r="64" spans="1:7">
      <c r="A64" t="s">
        <v>66</v>
      </c>
      <c r="B64">
        <v>0</v>
      </c>
      <c r="C64">
        <v>0</v>
      </c>
      <c r="E64">
        <v>145.22184630000001</v>
      </c>
      <c r="F64">
        <v>0</v>
      </c>
      <c r="G64">
        <v>0</v>
      </c>
    </row>
    <row r="65" spans="1:7">
      <c r="A65" t="s">
        <v>67</v>
      </c>
      <c r="B65">
        <v>0</v>
      </c>
      <c r="C65">
        <v>0</v>
      </c>
      <c r="E65">
        <v>0</v>
      </c>
      <c r="F65">
        <v>0</v>
      </c>
      <c r="G65">
        <v>0</v>
      </c>
    </row>
    <row r="66" spans="1:7">
      <c r="A66" t="s">
        <v>68</v>
      </c>
      <c r="B66">
        <v>0</v>
      </c>
      <c r="C66">
        <v>0</v>
      </c>
      <c r="E66">
        <v>0.48199504679999999</v>
      </c>
      <c r="F66">
        <v>0</v>
      </c>
      <c r="G66">
        <v>0</v>
      </c>
    </row>
    <row r="67" spans="1:7">
      <c r="A67" t="s">
        <v>69</v>
      </c>
      <c r="B67">
        <v>0</v>
      </c>
      <c r="C67">
        <v>0</v>
      </c>
      <c r="D67">
        <v>0</v>
      </c>
      <c r="E67">
        <v>1.2146436490000001</v>
      </c>
      <c r="F67">
        <v>0</v>
      </c>
      <c r="G67">
        <v>0</v>
      </c>
    </row>
    <row r="68" spans="1:7">
      <c r="A68" t="s">
        <v>70</v>
      </c>
      <c r="B68">
        <v>144048.2439</v>
      </c>
      <c r="C68">
        <v>0</v>
      </c>
      <c r="D68">
        <v>0.1333</v>
      </c>
      <c r="E68">
        <v>6.9173658859999998</v>
      </c>
      <c r="F68">
        <v>996434.40829206759</v>
      </c>
      <c r="G68">
        <v>0</v>
      </c>
    </row>
    <row r="69" spans="1:7">
      <c r="A69" t="s">
        <v>71</v>
      </c>
      <c r="B69">
        <v>0</v>
      </c>
      <c r="C69">
        <v>0</v>
      </c>
      <c r="E69">
        <v>211.84317039999999</v>
      </c>
      <c r="F69">
        <v>0</v>
      </c>
      <c r="G69">
        <v>0</v>
      </c>
    </row>
    <row r="70" spans="1:7">
      <c r="A70" t="s">
        <v>72</v>
      </c>
      <c r="B70">
        <v>0</v>
      </c>
      <c r="C70">
        <v>0</v>
      </c>
      <c r="E70">
        <v>0</v>
      </c>
      <c r="F70">
        <v>0</v>
      </c>
      <c r="G70">
        <v>0</v>
      </c>
    </row>
    <row r="71" spans="1:7">
      <c r="A71" t="s">
        <v>73</v>
      </c>
      <c r="B71">
        <v>0</v>
      </c>
      <c r="C71">
        <v>116343357.7</v>
      </c>
      <c r="E71">
        <v>5.1312766060000001</v>
      </c>
      <c r="F71">
        <v>0</v>
      </c>
      <c r="G71">
        <v>596989949.62950003</v>
      </c>
    </row>
    <row r="72" spans="1:7">
      <c r="A72" t="s">
        <v>104</v>
      </c>
      <c r="B72">
        <v>0</v>
      </c>
      <c r="C72">
        <v>0</v>
      </c>
      <c r="E72">
        <v>1</v>
      </c>
      <c r="F72">
        <v>0</v>
      </c>
      <c r="G72">
        <v>0</v>
      </c>
    </row>
    <row r="73" spans="1:7">
      <c r="A73" t="s">
        <v>74</v>
      </c>
      <c r="B73">
        <v>19048.95162</v>
      </c>
      <c r="C73">
        <v>0</v>
      </c>
      <c r="D73">
        <v>3.5700000000000003E-2</v>
      </c>
      <c r="E73">
        <v>6.8646783329999996</v>
      </c>
      <c r="F73">
        <v>130764.9254521792</v>
      </c>
      <c r="G73">
        <v>0</v>
      </c>
    </row>
    <row r="74" spans="1:7">
      <c r="A74" t="s">
        <v>75</v>
      </c>
      <c r="B74">
        <v>5441.4365390000003</v>
      </c>
      <c r="C74">
        <v>0</v>
      </c>
      <c r="E74">
        <v>0.69979999999999998</v>
      </c>
      <c r="F74">
        <v>3807.9172899922</v>
      </c>
      <c r="G74">
        <v>0</v>
      </c>
    </row>
    <row r="75" spans="1:7">
      <c r="A75" t="s">
        <v>76</v>
      </c>
      <c r="B75">
        <v>0</v>
      </c>
      <c r="C75">
        <v>0</v>
      </c>
      <c r="E75">
        <v>0.77880000000000005</v>
      </c>
      <c r="F75">
        <v>0</v>
      </c>
      <c r="G75">
        <v>0</v>
      </c>
    </row>
    <row r="76" spans="1:7">
      <c r="A76" t="s">
        <v>77</v>
      </c>
      <c r="B76">
        <v>1773.6786090000001</v>
      </c>
      <c r="C76">
        <v>0</v>
      </c>
      <c r="E76">
        <v>1.3232999999999999</v>
      </c>
      <c r="F76">
        <v>2347.1089032896998</v>
      </c>
      <c r="G76">
        <v>0</v>
      </c>
    </row>
    <row r="77" spans="1:7">
      <c r="A77" t="s">
        <v>78</v>
      </c>
      <c r="B77">
        <v>0</v>
      </c>
      <c r="C77">
        <v>0</v>
      </c>
      <c r="E77">
        <v>0.1283</v>
      </c>
      <c r="F77">
        <v>0</v>
      </c>
      <c r="G77">
        <v>0</v>
      </c>
    </row>
    <row r="78" spans="1:7">
      <c r="A78" t="s">
        <v>79</v>
      </c>
      <c r="B78">
        <v>0</v>
      </c>
      <c r="C78">
        <v>0</v>
      </c>
      <c r="E78">
        <v>0.42238799999999999</v>
      </c>
      <c r="F78">
        <v>0</v>
      </c>
      <c r="G78">
        <v>0</v>
      </c>
    </row>
    <row r="79" spans="1:7">
      <c r="A79" t="s">
        <v>105</v>
      </c>
      <c r="B79">
        <v>163943</v>
      </c>
      <c r="C79">
        <v>0</v>
      </c>
      <c r="E79">
        <v>1</v>
      </c>
      <c r="F79">
        <v>163943</v>
      </c>
      <c r="G79">
        <v>0</v>
      </c>
    </row>
    <row r="80" spans="1:7">
      <c r="A80" t="s">
        <v>80</v>
      </c>
      <c r="B80">
        <v>8999.5267000000003</v>
      </c>
      <c r="C80">
        <v>0</v>
      </c>
      <c r="D80">
        <v>9.4000000000000004E-3</v>
      </c>
      <c r="E80">
        <v>11.97194859</v>
      </c>
      <c r="F80">
        <v>107741.87098673241</v>
      </c>
      <c r="G80">
        <v>0</v>
      </c>
    </row>
    <row r="81" spans="1:7">
      <c r="A81" t="s">
        <v>81</v>
      </c>
      <c r="B81">
        <v>248634.5914</v>
      </c>
      <c r="C81">
        <v>0</v>
      </c>
      <c r="D81">
        <v>2.29E-2</v>
      </c>
      <c r="E81">
        <v>19.967318389999999</v>
      </c>
      <c r="F81">
        <v>4964566.0492513562</v>
      </c>
      <c r="G81">
        <v>0</v>
      </c>
    </row>
    <row r="82" spans="1:7">
      <c r="A82" t="s">
        <v>106</v>
      </c>
      <c r="B82">
        <v>0</v>
      </c>
      <c r="C82">
        <v>250000</v>
      </c>
      <c r="E82">
        <v>1</v>
      </c>
      <c r="F82">
        <v>0</v>
      </c>
      <c r="G82">
        <v>250000</v>
      </c>
    </row>
    <row r="83" spans="1:7">
      <c r="A83" t="s">
        <v>107</v>
      </c>
      <c r="B83">
        <v>2335977.3590000002</v>
      </c>
      <c r="C83">
        <v>134072981.59999999</v>
      </c>
      <c r="E83">
        <v>1</v>
      </c>
      <c r="F83">
        <v>2335977.3590000002</v>
      </c>
      <c r="G83">
        <v>134072981.59999999</v>
      </c>
    </row>
    <row r="84" spans="1:7">
      <c r="A84" t="s">
        <v>108</v>
      </c>
      <c r="B84">
        <v>118693.15150000001</v>
      </c>
      <c r="C84">
        <v>0</v>
      </c>
      <c r="E84">
        <v>1</v>
      </c>
      <c r="F84">
        <v>118693.15150000001</v>
      </c>
      <c r="G84">
        <v>0</v>
      </c>
    </row>
    <row r="85" spans="1:7">
      <c r="A85" t="s">
        <v>82</v>
      </c>
      <c r="B85">
        <v>0</v>
      </c>
      <c r="C85">
        <v>0</v>
      </c>
      <c r="E85">
        <v>4.76</v>
      </c>
      <c r="F85">
        <v>0</v>
      </c>
      <c r="G85">
        <v>0</v>
      </c>
    </row>
    <row r="86" spans="1:7">
      <c r="A86" t="s">
        <v>83</v>
      </c>
      <c r="B86">
        <v>0</v>
      </c>
      <c r="C86">
        <v>0</v>
      </c>
      <c r="E86">
        <v>173.8</v>
      </c>
      <c r="F86">
        <v>0</v>
      </c>
      <c r="G86">
        <v>0</v>
      </c>
    </row>
    <row r="87" spans="1:7">
      <c r="A87" t="s">
        <v>84</v>
      </c>
      <c r="B87">
        <v>8.2634521550000006E-2</v>
      </c>
      <c r="C87">
        <v>0</v>
      </c>
      <c r="D87">
        <v>5.5399999999999998E-2</v>
      </c>
      <c r="E87">
        <v>1787.732853</v>
      </c>
      <c r="F87">
        <v>147.7284489668715</v>
      </c>
      <c r="G87">
        <v>0</v>
      </c>
    </row>
    <row r="88" spans="1:7">
      <c r="A88" t="s">
        <v>85</v>
      </c>
      <c r="B88">
        <v>13864567.24</v>
      </c>
      <c r="C88">
        <v>0</v>
      </c>
      <c r="D88">
        <v>9.1999999999999998E-3</v>
      </c>
      <c r="E88">
        <v>0.32615</v>
      </c>
      <c r="F88">
        <v>4521928.6053259997</v>
      </c>
      <c r="G88">
        <v>0</v>
      </c>
    </row>
    <row r="89" spans="1:7">
      <c r="A89" t="s">
        <v>86</v>
      </c>
      <c r="B89">
        <v>8591894.6280000005</v>
      </c>
      <c r="C89">
        <v>41367172.490000002</v>
      </c>
      <c r="D89">
        <v>1.6299999999999999E-2</v>
      </c>
      <c r="E89">
        <v>0.92637028030000002</v>
      </c>
      <c r="F89">
        <v>7959275.8348484244</v>
      </c>
      <c r="G89">
        <v>38321319.17477975</v>
      </c>
    </row>
    <row r="90" spans="1:7">
      <c r="A90" t="s">
        <v>87</v>
      </c>
      <c r="B90">
        <v>0</v>
      </c>
      <c r="C90">
        <v>0</v>
      </c>
      <c r="E90">
        <v>27453.762640000001</v>
      </c>
      <c r="F90">
        <v>0</v>
      </c>
      <c r="G90">
        <v>0</v>
      </c>
    </row>
    <row r="91" spans="1:7">
      <c r="A91" t="s">
        <v>88</v>
      </c>
      <c r="B91">
        <v>0</v>
      </c>
      <c r="C91">
        <v>0</v>
      </c>
      <c r="E91">
        <v>653.54</v>
      </c>
      <c r="F91">
        <v>0</v>
      </c>
      <c r="G91">
        <v>0</v>
      </c>
    </row>
    <row r="92" spans="1:7">
      <c r="A92" t="s">
        <v>89</v>
      </c>
      <c r="B92">
        <v>26398.464940000002</v>
      </c>
      <c r="C92">
        <v>0</v>
      </c>
      <c r="D92">
        <v>1.6199999999999999E-2</v>
      </c>
      <c r="E92">
        <v>204.61756589999999</v>
      </c>
      <c r="F92">
        <v>5401589.6395192891</v>
      </c>
      <c r="G92">
        <v>0</v>
      </c>
    </row>
    <row r="93" spans="1:7">
      <c r="A93" t="s">
        <v>90</v>
      </c>
      <c r="B93">
        <v>659088.62930000003</v>
      </c>
      <c r="C93">
        <v>0</v>
      </c>
      <c r="D93">
        <v>1.7100000000000001E-2</v>
      </c>
      <c r="E93">
        <v>1.0552900110000001</v>
      </c>
      <c r="F93">
        <v>695529.64686397195</v>
      </c>
      <c r="G93">
        <v>0</v>
      </c>
    </row>
    <row r="94" spans="1:7">
      <c r="A94" t="s">
        <v>109</v>
      </c>
      <c r="B94">
        <v>0</v>
      </c>
      <c r="C94">
        <v>0</v>
      </c>
      <c r="E94">
        <v>1</v>
      </c>
      <c r="F94">
        <v>0</v>
      </c>
      <c r="G94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6"/>
  <sheetViews>
    <sheetView workbookViewId="0"/>
    <sheetView workbookViewId="1"/>
  </sheetViews>
  <sheetFormatPr baseColWidth="10" defaultColWidth="8.83203125" defaultRowHeight="16"/>
  <sheetData>
    <row r="1" spans="1:2">
      <c r="A1" s="1" t="s">
        <v>0</v>
      </c>
      <c r="B1" s="1" t="s">
        <v>96</v>
      </c>
    </row>
    <row r="2" spans="1:2">
      <c r="A2" t="s">
        <v>11</v>
      </c>
      <c r="B2">
        <v>3.1374668319999999</v>
      </c>
    </row>
    <row r="3" spans="1:2">
      <c r="A3" t="s">
        <v>12</v>
      </c>
      <c r="B3">
        <v>1</v>
      </c>
    </row>
    <row r="4" spans="1:2">
      <c r="A4" t="s">
        <v>13</v>
      </c>
      <c r="B4">
        <v>225.7462404</v>
      </c>
    </row>
    <row r="5" spans="1:2">
      <c r="A5" t="s">
        <v>14</v>
      </c>
      <c r="B5">
        <v>1.561260729</v>
      </c>
    </row>
    <row r="6" spans="1:2">
      <c r="A6" t="s">
        <v>15</v>
      </c>
      <c r="B6">
        <v>309.19</v>
      </c>
    </row>
    <row r="7" spans="1:2">
      <c r="A7" t="s">
        <v>16</v>
      </c>
      <c r="B7">
        <v>0.97850411179999996</v>
      </c>
    </row>
    <row r="8" spans="1:2">
      <c r="A8" t="s">
        <v>97</v>
      </c>
      <c r="B8">
        <v>1</v>
      </c>
    </row>
    <row r="9" spans="1:2">
      <c r="A9" t="s">
        <v>17</v>
      </c>
      <c r="B9">
        <v>1.1429320119999999</v>
      </c>
    </row>
    <row r="10" spans="1:2">
      <c r="A10" t="s">
        <v>18</v>
      </c>
      <c r="B10">
        <v>0.13370237879999999</v>
      </c>
    </row>
    <row r="11" spans="1:2">
      <c r="A11" t="s">
        <v>19</v>
      </c>
      <c r="B11">
        <v>0.15858700000000001</v>
      </c>
    </row>
    <row r="12" spans="1:2">
      <c r="A12" t="s">
        <v>20</v>
      </c>
      <c r="B12">
        <v>106.7272576</v>
      </c>
    </row>
    <row r="13" spans="1:2">
      <c r="A13" t="s">
        <v>21</v>
      </c>
      <c r="B13">
        <v>18.34652131</v>
      </c>
    </row>
    <row r="14" spans="1:2">
      <c r="A14" t="s">
        <v>22</v>
      </c>
      <c r="B14">
        <v>18.977169530000001</v>
      </c>
    </row>
    <row r="15" spans="1:2">
      <c r="A15" t="s">
        <v>23</v>
      </c>
      <c r="B15">
        <v>1.275133066</v>
      </c>
    </row>
    <row r="16" spans="1:2">
      <c r="A16" t="s">
        <v>24</v>
      </c>
      <c r="B16">
        <v>535.80121499999996</v>
      </c>
    </row>
    <row r="17" spans="1:2">
      <c r="A17" t="s">
        <v>25</v>
      </c>
      <c r="B17">
        <v>594.37030830000003</v>
      </c>
    </row>
    <row r="18" spans="1:2">
      <c r="A18" t="s">
        <v>26</v>
      </c>
      <c r="B18">
        <v>3.7797509059999999</v>
      </c>
    </row>
    <row r="19" spans="1:2">
      <c r="A19" t="s">
        <v>27</v>
      </c>
      <c r="B19">
        <v>4.62</v>
      </c>
    </row>
    <row r="20" spans="1:2">
      <c r="A20" t="s">
        <v>28</v>
      </c>
      <c r="B20">
        <v>24.47</v>
      </c>
    </row>
    <row r="21" spans="1:2">
      <c r="A21" t="s">
        <v>29</v>
      </c>
      <c r="B21">
        <v>701.49</v>
      </c>
    </row>
    <row r="22" spans="1:2">
      <c r="A22" t="s">
        <v>30</v>
      </c>
      <c r="B22">
        <v>141.36000000000001</v>
      </c>
    </row>
    <row r="23" spans="1:2">
      <c r="A23" t="s">
        <v>31</v>
      </c>
      <c r="B23">
        <v>53547.994169999998</v>
      </c>
    </row>
    <row r="24" spans="1:2">
      <c r="A24" t="s">
        <v>32</v>
      </c>
      <c r="B24">
        <v>51.636270140000001</v>
      </c>
    </row>
    <row r="25" spans="1:2">
      <c r="A25" t="s">
        <v>98</v>
      </c>
      <c r="B25">
        <v>1</v>
      </c>
    </row>
    <row r="26" spans="1:2">
      <c r="A26" t="s">
        <v>33</v>
      </c>
      <c r="B26">
        <v>3.7070206899999998</v>
      </c>
    </row>
    <row r="27" spans="1:2">
      <c r="A27" t="s">
        <v>34</v>
      </c>
      <c r="B27">
        <v>254.86</v>
      </c>
    </row>
    <row r="28" spans="1:2">
      <c r="A28" t="s">
        <v>35</v>
      </c>
      <c r="B28">
        <v>33.39</v>
      </c>
    </row>
    <row r="29" spans="1:2">
      <c r="A29" t="s">
        <v>36</v>
      </c>
      <c r="B29">
        <v>4.3567513780000002</v>
      </c>
    </row>
    <row r="30" spans="1:2">
      <c r="A30" t="s">
        <v>37</v>
      </c>
      <c r="B30">
        <v>22.1</v>
      </c>
    </row>
    <row r="31" spans="1:2">
      <c r="A31" t="s">
        <v>38</v>
      </c>
      <c r="B31">
        <v>167.85702319999999</v>
      </c>
    </row>
    <row r="32" spans="1:2">
      <c r="A32" t="s">
        <v>39</v>
      </c>
      <c r="B32">
        <v>43020.228300000002</v>
      </c>
    </row>
    <row r="33" spans="1:2">
      <c r="A33" t="s">
        <v>40</v>
      </c>
      <c r="B33">
        <v>33.777634679999998</v>
      </c>
    </row>
    <row r="34" spans="1:2">
      <c r="A34" t="s">
        <v>41</v>
      </c>
      <c r="B34">
        <v>3.8092845149999999</v>
      </c>
    </row>
    <row r="35" spans="1:2">
      <c r="A35" t="s">
        <v>42</v>
      </c>
      <c r="B35">
        <v>44.983104750000003</v>
      </c>
    </row>
    <row r="36" spans="1:2">
      <c r="A36" t="s">
        <v>43</v>
      </c>
      <c r="B36">
        <v>4217.3282220000001</v>
      </c>
    </row>
    <row r="37" spans="1:2">
      <c r="A37" t="s">
        <v>44</v>
      </c>
      <c r="B37">
        <v>115.72593689999999</v>
      </c>
    </row>
    <row r="38" spans="1:2">
      <c r="A38" t="s">
        <v>45</v>
      </c>
      <c r="B38">
        <v>1.71</v>
      </c>
    </row>
    <row r="39" spans="1:2">
      <c r="A39" t="s">
        <v>46</v>
      </c>
      <c r="B39">
        <v>1.984989401</v>
      </c>
    </row>
    <row r="40" spans="1:2">
      <c r="A40" t="s">
        <v>47</v>
      </c>
      <c r="B40">
        <v>46.981224640000001</v>
      </c>
    </row>
    <row r="41" spans="1:2">
      <c r="A41" t="s">
        <v>99</v>
      </c>
      <c r="B41">
        <v>1</v>
      </c>
    </row>
    <row r="42" spans="1:2">
      <c r="A42" t="s">
        <v>48</v>
      </c>
      <c r="B42">
        <v>1.748556768</v>
      </c>
    </row>
    <row r="43" spans="1:2">
      <c r="A43" t="s">
        <v>49</v>
      </c>
      <c r="B43">
        <v>3.27</v>
      </c>
    </row>
    <row r="44" spans="1:2">
      <c r="A44" t="s">
        <v>50</v>
      </c>
      <c r="B44">
        <v>23.22947422</v>
      </c>
    </row>
    <row r="45" spans="1:2">
      <c r="A45" t="s">
        <v>51</v>
      </c>
      <c r="B45">
        <v>47.015279390000003</v>
      </c>
    </row>
    <row r="46" spans="1:2">
      <c r="A46" t="s">
        <v>52</v>
      </c>
      <c r="B46">
        <v>8.3699999999999992</v>
      </c>
    </row>
    <row r="47" spans="1:2">
      <c r="A47" t="s">
        <v>53</v>
      </c>
      <c r="B47">
        <v>188.18269799999999</v>
      </c>
    </row>
    <row r="48" spans="1:2">
      <c r="A48" t="s">
        <v>54</v>
      </c>
      <c r="B48">
        <v>65.461315490000004</v>
      </c>
    </row>
    <row r="49" spans="1:2">
      <c r="A49" t="s">
        <v>100</v>
      </c>
      <c r="B49">
        <v>1</v>
      </c>
    </row>
    <row r="50" spans="1:2">
      <c r="A50" t="s">
        <v>101</v>
      </c>
      <c r="B50">
        <v>1</v>
      </c>
    </row>
    <row r="51" spans="1:2">
      <c r="A51" t="s">
        <v>55</v>
      </c>
      <c r="B51">
        <v>3.908786256</v>
      </c>
    </row>
    <row r="52" spans="1:2">
      <c r="A52" t="s">
        <v>56</v>
      </c>
      <c r="B52">
        <v>2.2443404290000002</v>
      </c>
    </row>
    <row r="53" spans="1:2">
      <c r="A53" t="s">
        <v>102</v>
      </c>
      <c r="B53">
        <v>1</v>
      </c>
    </row>
    <row r="54" spans="1:2">
      <c r="A54" t="s">
        <v>57</v>
      </c>
      <c r="B54">
        <v>2760.4538210000001</v>
      </c>
    </row>
    <row r="55" spans="1:2">
      <c r="A55" t="s">
        <v>58</v>
      </c>
      <c r="B55">
        <v>7.6454567879999997</v>
      </c>
    </row>
    <row r="56" spans="1:2">
      <c r="A56" t="s">
        <v>59</v>
      </c>
      <c r="B56">
        <v>0.55521134530000005</v>
      </c>
    </row>
    <row r="57" spans="1:2">
      <c r="A57" t="s">
        <v>60</v>
      </c>
      <c r="B57">
        <v>0.1121917726</v>
      </c>
    </row>
    <row r="58" spans="1:2">
      <c r="A58" t="s">
        <v>103</v>
      </c>
      <c r="B58">
        <v>1</v>
      </c>
    </row>
    <row r="59" spans="1:2">
      <c r="A59" t="s">
        <v>61</v>
      </c>
      <c r="B59">
        <v>1784.463242</v>
      </c>
    </row>
    <row r="60" spans="1:2">
      <c r="A60" t="s">
        <v>62</v>
      </c>
      <c r="B60">
        <v>1.2276333189999999</v>
      </c>
    </row>
    <row r="61" spans="1:2">
      <c r="A61" t="s">
        <v>63</v>
      </c>
      <c r="B61">
        <v>0.22890199999999999</v>
      </c>
    </row>
    <row r="62" spans="1:2">
      <c r="A62" t="s">
        <v>64</v>
      </c>
      <c r="B62">
        <v>10.448615370000001</v>
      </c>
    </row>
    <row r="63" spans="1:2">
      <c r="A63" t="s">
        <v>65</v>
      </c>
      <c r="B63">
        <v>0.84474856369999995</v>
      </c>
    </row>
    <row r="64" spans="1:2">
      <c r="A64" t="s">
        <v>66</v>
      </c>
      <c r="B64">
        <v>145.22184630000001</v>
      </c>
    </row>
    <row r="65" spans="1:2">
      <c r="A65" t="s">
        <v>67</v>
      </c>
      <c r="B65">
        <v>0</v>
      </c>
    </row>
    <row r="66" spans="1:2">
      <c r="A66" t="s">
        <v>68</v>
      </c>
      <c r="B66">
        <v>0.48199504679999999</v>
      </c>
    </row>
    <row r="67" spans="1:2">
      <c r="A67" t="s">
        <v>69</v>
      </c>
      <c r="B67">
        <v>1.2146436490000001</v>
      </c>
    </row>
    <row r="68" spans="1:2">
      <c r="A68" t="s">
        <v>70</v>
      </c>
      <c r="B68">
        <v>6.9173658859999998</v>
      </c>
    </row>
    <row r="69" spans="1:2">
      <c r="A69" t="s">
        <v>71</v>
      </c>
      <c r="B69">
        <v>211.84317039999999</v>
      </c>
    </row>
    <row r="70" spans="1:2">
      <c r="A70" t="s">
        <v>72</v>
      </c>
      <c r="B70">
        <v>0</v>
      </c>
    </row>
    <row r="71" spans="1:2">
      <c r="A71" t="s">
        <v>73</v>
      </c>
      <c r="B71">
        <v>5.1312766060000001</v>
      </c>
    </row>
    <row r="72" spans="1:2">
      <c r="A72" t="s">
        <v>104</v>
      </c>
      <c r="B72">
        <v>1</v>
      </c>
    </row>
    <row r="73" spans="1:2">
      <c r="A73" t="s">
        <v>74</v>
      </c>
      <c r="B73">
        <v>6.8646783329999996</v>
      </c>
    </row>
    <row r="74" spans="1:2">
      <c r="A74" t="s">
        <v>75</v>
      </c>
      <c r="B74">
        <v>0.69979999999999998</v>
      </c>
    </row>
    <row r="75" spans="1:2">
      <c r="A75" t="s">
        <v>76</v>
      </c>
      <c r="B75">
        <v>0.77880000000000005</v>
      </c>
    </row>
    <row r="76" spans="1:2">
      <c r="A76" t="s">
        <v>77</v>
      </c>
      <c r="B76">
        <v>1.3232999999999999</v>
      </c>
    </row>
    <row r="77" spans="1:2">
      <c r="A77" t="s">
        <v>78</v>
      </c>
      <c r="B77">
        <v>0.1283</v>
      </c>
    </row>
    <row r="78" spans="1:2">
      <c r="A78" t="s">
        <v>79</v>
      </c>
      <c r="B78">
        <v>0.42238799999999999</v>
      </c>
    </row>
    <row r="79" spans="1:2">
      <c r="A79" t="s">
        <v>105</v>
      </c>
      <c r="B79">
        <v>1</v>
      </c>
    </row>
    <row r="80" spans="1:2">
      <c r="A80" t="s">
        <v>80</v>
      </c>
      <c r="B80">
        <v>11.97194859</v>
      </c>
    </row>
    <row r="81" spans="1:2">
      <c r="A81" t="s">
        <v>81</v>
      </c>
      <c r="B81">
        <v>19.967318389999999</v>
      </c>
    </row>
    <row r="82" spans="1:2">
      <c r="A82" t="s">
        <v>106</v>
      </c>
      <c r="B82">
        <v>1</v>
      </c>
    </row>
    <row r="83" spans="1:2">
      <c r="A83" t="s">
        <v>107</v>
      </c>
      <c r="B83">
        <v>1</v>
      </c>
    </row>
    <row r="84" spans="1:2">
      <c r="A84" t="s">
        <v>108</v>
      </c>
      <c r="B84">
        <v>1</v>
      </c>
    </row>
    <row r="85" spans="1:2">
      <c r="A85" t="s">
        <v>82</v>
      </c>
      <c r="B85">
        <v>4.76</v>
      </c>
    </row>
    <row r="86" spans="1:2">
      <c r="A86" t="s">
        <v>83</v>
      </c>
      <c r="B86">
        <v>173.8</v>
      </c>
    </row>
    <row r="87" spans="1:2">
      <c r="A87" t="s">
        <v>84</v>
      </c>
      <c r="B87">
        <v>1787.732853</v>
      </c>
    </row>
    <row r="88" spans="1:2">
      <c r="A88" t="s">
        <v>85</v>
      </c>
      <c r="B88">
        <v>0.32615</v>
      </c>
    </row>
    <row r="89" spans="1:2">
      <c r="A89" t="s">
        <v>86</v>
      </c>
      <c r="B89">
        <v>0.92637028030000002</v>
      </c>
    </row>
    <row r="90" spans="1:2">
      <c r="A90" t="s">
        <v>87</v>
      </c>
      <c r="B90">
        <v>27453.762640000001</v>
      </c>
    </row>
    <row r="91" spans="1:2">
      <c r="A91" t="s">
        <v>88</v>
      </c>
      <c r="B91">
        <v>653.54</v>
      </c>
    </row>
    <row r="92" spans="1:2">
      <c r="A92" t="s">
        <v>89</v>
      </c>
      <c r="B92">
        <v>204.61756589999999</v>
      </c>
    </row>
    <row r="93" spans="1:2">
      <c r="A93" t="s">
        <v>90</v>
      </c>
      <c r="B93">
        <v>1.0552900110000001</v>
      </c>
    </row>
    <row r="94" spans="1:2">
      <c r="A94" t="s">
        <v>109</v>
      </c>
      <c r="B94">
        <v>1</v>
      </c>
    </row>
    <row r="95" spans="1:2">
      <c r="A95" t="s">
        <v>95</v>
      </c>
      <c r="B95">
        <v>1</v>
      </c>
    </row>
    <row r="96" spans="1:2">
      <c r="A96" t="s">
        <v>94</v>
      </c>
      <c r="B96">
        <v>5.1312766060000001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84"/>
  <sheetViews>
    <sheetView workbookViewId="0"/>
    <sheetView workbookViewId="1"/>
  </sheetViews>
  <sheetFormatPr baseColWidth="10" defaultColWidth="8.83203125" defaultRowHeight="16"/>
  <sheetData>
    <row r="1" spans="1:10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</row>
    <row r="2" spans="1:10">
      <c r="A2" t="s">
        <v>31</v>
      </c>
      <c r="B2" t="s">
        <v>119</v>
      </c>
      <c r="C2" t="s">
        <v>119</v>
      </c>
      <c r="D2" t="s">
        <v>120</v>
      </c>
      <c r="E2">
        <v>44405.96</v>
      </c>
      <c r="F2">
        <v>0</v>
      </c>
      <c r="G2">
        <v>0</v>
      </c>
      <c r="H2">
        <v>2377850087.193253</v>
      </c>
      <c r="I2">
        <v>0</v>
      </c>
      <c r="J2">
        <v>0</v>
      </c>
    </row>
    <row r="3" spans="1:10">
      <c r="A3" t="s">
        <v>43</v>
      </c>
      <c r="B3" t="s">
        <v>119</v>
      </c>
      <c r="C3" t="s">
        <v>121</v>
      </c>
      <c r="D3" t="s">
        <v>120</v>
      </c>
      <c r="E3">
        <v>539913.95010000002</v>
      </c>
      <c r="F3">
        <v>3.0000000000000001E-3</v>
      </c>
      <c r="G3">
        <v>0</v>
      </c>
      <c r="H3">
        <v>2276994339.20823</v>
      </c>
      <c r="I3">
        <v>0</v>
      </c>
      <c r="J3">
        <v>6830983.0176246902</v>
      </c>
    </row>
    <row r="4" spans="1:10">
      <c r="A4" t="s">
        <v>31</v>
      </c>
      <c r="B4" t="s">
        <v>122</v>
      </c>
      <c r="C4" t="s">
        <v>123</v>
      </c>
      <c r="D4" t="s">
        <v>124</v>
      </c>
      <c r="E4">
        <v>28487.32</v>
      </c>
      <c r="F4">
        <v>3.1E-2</v>
      </c>
      <c r="G4">
        <v>2.92E-2</v>
      </c>
      <c r="H4">
        <v>1525438845.278924</v>
      </c>
      <c r="I4">
        <v>44542814.282144591</v>
      </c>
      <c r="J4">
        <v>47288604.203646652</v>
      </c>
    </row>
    <row r="5" spans="1:10">
      <c r="A5" t="s">
        <v>95</v>
      </c>
      <c r="B5" t="s">
        <v>122</v>
      </c>
      <c r="C5" t="s">
        <v>123</v>
      </c>
      <c r="D5" t="s">
        <v>124</v>
      </c>
      <c r="E5">
        <v>1313925372.78</v>
      </c>
      <c r="F5">
        <v>0.1028233949765328</v>
      </c>
      <c r="G5">
        <v>0.13</v>
      </c>
      <c r="H5">
        <v>1313925372.78</v>
      </c>
      <c r="I5">
        <v>170810298.4614</v>
      </c>
      <c r="J5">
        <v>135102267.575046</v>
      </c>
    </row>
    <row r="6" spans="1:10">
      <c r="A6" t="s">
        <v>33</v>
      </c>
      <c r="B6" t="s">
        <v>125</v>
      </c>
      <c r="C6" t="s">
        <v>125</v>
      </c>
      <c r="D6" t="s">
        <v>126</v>
      </c>
      <c r="E6">
        <v>288535699.19999999</v>
      </c>
      <c r="F6">
        <v>0</v>
      </c>
      <c r="G6">
        <v>3.8899999999999997E-2</v>
      </c>
      <c r="H6">
        <v>1069607806.738016</v>
      </c>
      <c r="I6">
        <v>41607743.682108827</v>
      </c>
      <c r="J6">
        <v>0</v>
      </c>
    </row>
    <row r="7" spans="1:10">
      <c r="A7" t="s">
        <v>33</v>
      </c>
      <c r="B7" t="s">
        <v>127</v>
      </c>
      <c r="C7" t="s">
        <v>127</v>
      </c>
      <c r="D7" t="s">
        <v>126</v>
      </c>
      <c r="E7">
        <v>278606665.89999998</v>
      </c>
      <c r="F7">
        <v>0</v>
      </c>
      <c r="G7">
        <v>0</v>
      </c>
      <c r="H7">
        <v>1032800674.863217</v>
      </c>
      <c r="I7">
        <v>0</v>
      </c>
      <c r="J7">
        <v>0</v>
      </c>
    </row>
    <row r="8" spans="1:10">
      <c r="A8" t="s">
        <v>31</v>
      </c>
      <c r="B8" t="s">
        <v>128</v>
      </c>
      <c r="C8" t="s">
        <v>129</v>
      </c>
      <c r="D8" t="s">
        <v>130</v>
      </c>
      <c r="E8">
        <v>19124.34</v>
      </c>
      <c r="F8">
        <v>1.4979599999999999E-2</v>
      </c>
      <c r="G8">
        <v>2.92E-2</v>
      </c>
      <c r="H8">
        <v>1024070046.825098</v>
      </c>
      <c r="I8">
        <v>29902845.367292851</v>
      </c>
      <c r="J8">
        <v>15340159.67342123</v>
      </c>
    </row>
    <row r="9" spans="1:10">
      <c r="A9" t="s">
        <v>95</v>
      </c>
      <c r="B9" t="s">
        <v>131</v>
      </c>
      <c r="C9" t="s">
        <v>132</v>
      </c>
      <c r="D9" t="s">
        <v>120</v>
      </c>
      <c r="E9">
        <v>909467333.63</v>
      </c>
      <c r="F9">
        <v>3.3641121955840597E-2</v>
      </c>
      <c r="G9">
        <v>0.13</v>
      </c>
      <c r="H9">
        <v>909467333.63</v>
      </c>
      <c r="I9">
        <v>118230753.37190001</v>
      </c>
      <c r="J9">
        <v>30595501.4855</v>
      </c>
    </row>
    <row r="10" spans="1:10">
      <c r="A10" t="s">
        <v>31</v>
      </c>
      <c r="B10" t="s">
        <v>119</v>
      </c>
      <c r="C10" t="s">
        <v>133</v>
      </c>
      <c r="D10" t="s">
        <v>124</v>
      </c>
      <c r="E10">
        <v>16273.42707</v>
      </c>
      <c r="F10">
        <v>0</v>
      </c>
      <c r="G10">
        <v>0</v>
      </c>
      <c r="H10">
        <v>871409377.87028015</v>
      </c>
      <c r="I10">
        <v>0</v>
      </c>
      <c r="J10">
        <v>0</v>
      </c>
    </row>
    <row r="11" spans="1:10">
      <c r="A11" t="s">
        <v>43</v>
      </c>
      <c r="B11" t="s">
        <v>134</v>
      </c>
      <c r="C11" t="s">
        <v>135</v>
      </c>
      <c r="D11" t="s">
        <v>130</v>
      </c>
      <c r="E11">
        <v>186956.4872</v>
      </c>
      <c r="F11">
        <v>6.6100000000000006E-2</v>
      </c>
      <c r="G11">
        <v>3.7900000000000003E-2</v>
      </c>
      <c r="H11">
        <v>788456869.75454175</v>
      </c>
      <c r="I11">
        <v>29882515.36369713</v>
      </c>
      <c r="J11">
        <v>52116999.090775207</v>
      </c>
    </row>
    <row r="12" spans="1:10">
      <c r="A12" t="s">
        <v>43</v>
      </c>
      <c r="B12" t="s">
        <v>128</v>
      </c>
      <c r="C12" t="s">
        <v>129</v>
      </c>
      <c r="D12" t="s">
        <v>130</v>
      </c>
      <c r="E12">
        <v>180079.28</v>
      </c>
      <c r="F12">
        <v>1.3994100000000001E-2</v>
      </c>
      <c r="G12">
        <v>3.7900000000000003E-2</v>
      </c>
      <c r="H12">
        <v>759453429.74144018</v>
      </c>
      <c r="I12">
        <v>28783284.987200581</v>
      </c>
      <c r="J12">
        <v>10627867.241144691</v>
      </c>
    </row>
    <row r="13" spans="1:10">
      <c r="A13" t="s">
        <v>56</v>
      </c>
      <c r="B13" t="s">
        <v>136</v>
      </c>
      <c r="C13" t="s">
        <v>137</v>
      </c>
      <c r="D13" t="s">
        <v>120</v>
      </c>
      <c r="E13">
        <v>309284495.30000001</v>
      </c>
      <c r="F13">
        <v>0.13500000000000001</v>
      </c>
      <c r="G13">
        <v>8.2199999999999995E-2</v>
      </c>
      <c r="H13">
        <v>694139696.86465061</v>
      </c>
      <c r="I13">
        <v>57058283.082274273</v>
      </c>
      <c r="J13">
        <v>93708859.076727837</v>
      </c>
    </row>
    <row r="14" spans="1:10">
      <c r="A14" t="s">
        <v>43</v>
      </c>
      <c r="B14" t="s">
        <v>122</v>
      </c>
      <c r="C14" t="s">
        <v>123</v>
      </c>
      <c r="D14" t="s">
        <v>124</v>
      </c>
      <c r="E14">
        <v>137247.03</v>
      </c>
      <c r="F14">
        <v>4.3099999999999999E-2</v>
      </c>
      <c r="G14">
        <v>3.7900000000000003E-2</v>
      </c>
      <c r="H14">
        <v>578815773.00468063</v>
      </c>
      <c r="I14">
        <v>21937117.796877399</v>
      </c>
      <c r="J14">
        <v>24946959.81650174</v>
      </c>
    </row>
    <row r="15" spans="1:10">
      <c r="A15" t="s">
        <v>31</v>
      </c>
      <c r="B15" t="s">
        <v>138</v>
      </c>
      <c r="C15" t="s">
        <v>139</v>
      </c>
      <c r="D15" t="s">
        <v>126</v>
      </c>
      <c r="E15">
        <v>10512.843989999999</v>
      </c>
      <c r="F15">
        <v>0</v>
      </c>
      <c r="G15">
        <v>2.92E-2</v>
      </c>
      <c r="H15">
        <v>562941708.68663943</v>
      </c>
      <c r="I15">
        <v>16437897.893649871</v>
      </c>
      <c r="J15">
        <v>0</v>
      </c>
    </row>
    <row r="16" spans="1:10">
      <c r="A16" t="s">
        <v>73</v>
      </c>
      <c r="B16" t="s">
        <v>128</v>
      </c>
      <c r="C16" t="s">
        <v>140</v>
      </c>
      <c r="D16" t="s">
        <v>124</v>
      </c>
      <c r="E16">
        <v>94376492.030000001</v>
      </c>
      <c r="H16">
        <v>484271885.70988452</v>
      </c>
    </row>
    <row r="17" spans="1:10">
      <c r="A17" t="s">
        <v>31</v>
      </c>
      <c r="B17" t="s">
        <v>141</v>
      </c>
      <c r="C17" t="s">
        <v>142</v>
      </c>
      <c r="D17" t="s">
        <v>120</v>
      </c>
      <c r="E17">
        <v>8841.1729720000003</v>
      </c>
      <c r="F17">
        <v>0</v>
      </c>
      <c r="G17">
        <v>2.92E-2</v>
      </c>
      <c r="H17">
        <v>473427078.76061761</v>
      </c>
      <c r="I17">
        <v>13824070.69981003</v>
      </c>
      <c r="J17">
        <v>0</v>
      </c>
    </row>
    <row r="18" spans="1:10">
      <c r="A18" t="s">
        <v>43</v>
      </c>
      <c r="B18" t="s">
        <v>128</v>
      </c>
      <c r="C18" t="s">
        <v>143</v>
      </c>
      <c r="D18" t="s">
        <v>124</v>
      </c>
      <c r="E18">
        <v>108479.98209999999</v>
      </c>
      <c r="F18">
        <v>0.12659999999999999</v>
      </c>
      <c r="G18">
        <v>3.7900000000000003E-2</v>
      </c>
      <c r="H18">
        <v>457495690.03238481</v>
      </c>
      <c r="I18">
        <v>17339086.652227391</v>
      </c>
      <c r="J18">
        <v>57918954.358099923</v>
      </c>
    </row>
    <row r="19" spans="1:10">
      <c r="A19" t="s">
        <v>95</v>
      </c>
      <c r="B19" t="s">
        <v>144</v>
      </c>
      <c r="C19" t="s">
        <v>144</v>
      </c>
      <c r="D19" t="s">
        <v>120</v>
      </c>
      <c r="E19">
        <v>449690000</v>
      </c>
      <c r="F19">
        <v>0.3</v>
      </c>
      <c r="G19">
        <v>0.13</v>
      </c>
      <c r="H19">
        <v>449690000</v>
      </c>
      <c r="I19">
        <v>58459700</v>
      </c>
      <c r="J19">
        <v>134907000</v>
      </c>
    </row>
    <row r="20" spans="1:10">
      <c r="A20" t="s">
        <v>95</v>
      </c>
      <c r="B20" t="s">
        <v>138</v>
      </c>
      <c r="C20" t="s">
        <v>145</v>
      </c>
      <c r="D20" t="s">
        <v>126</v>
      </c>
      <c r="E20">
        <v>430432393.30000001</v>
      </c>
      <c r="F20">
        <v>0</v>
      </c>
      <c r="G20">
        <v>0.13</v>
      </c>
      <c r="H20">
        <v>430432393.30000001</v>
      </c>
      <c r="I20">
        <v>55956211.129000001</v>
      </c>
      <c r="J20">
        <v>0</v>
      </c>
    </row>
    <row r="21" spans="1:10">
      <c r="A21" t="s">
        <v>43</v>
      </c>
      <c r="B21" t="s">
        <v>138</v>
      </c>
      <c r="C21" t="s">
        <v>146</v>
      </c>
      <c r="D21" t="s">
        <v>126</v>
      </c>
      <c r="E21">
        <v>83116.737410000002</v>
      </c>
      <c r="F21">
        <v>0</v>
      </c>
      <c r="G21">
        <v>3.7900000000000003E-2</v>
      </c>
      <c r="H21">
        <v>350530562.39975619</v>
      </c>
      <c r="I21">
        <v>13285108.31495076</v>
      </c>
      <c r="J21">
        <v>0</v>
      </c>
    </row>
    <row r="22" spans="1:10">
      <c r="A22" t="s">
        <v>43</v>
      </c>
      <c r="B22" t="s">
        <v>138</v>
      </c>
      <c r="C22" t="s">
        <v>139</v>
      </c>
      <c r="D22" t="s">
        <v>126</v>
      </c>
      <c r="E22">
        <v>71014.325330000007</v>
      </c>
      <c r="F22">
        <v>0</v>
      </c>
      <c r="G22">
        <v>3.7900000000000003E-2</v>
      </c>
      <c r="H22">
        <v>299490718.38049853</v>
      </c>
      <c r="I22">
        <v>11350698.2266209</v>
      </c>
      <c r="J22">
        <v>0</v>
      </c>
    </row>
    <row r="23" spans="1:10">
      <c r="A23" t="s">
        <v>43</v>
      </c>
      <c r="B23" t="s">
        <v>134</v>
      </c>
      <c r="C23" t="s">
        <v>147</v>
      </c>
      <c r="D23" t="s">
        <v>130</v>
      </c>
      <c r="E23">
        <v>69662.770650000006</v>
      </c>
      <c r="F23">
        <v>1.6400000000000001E-2</v>
      </c>
      <c r="G23">
        <v>3.7900000000000003E-2</v>
      </c>
      <c r="H23">
        <v>293790768.68495828</v>
      </c>
      <c r="I23">
        <v>11134670.133159921</v>
      </c>
      <c r="J23">
        <v>4818168.6064333171</v>
      </c>
    </row>
    <row r="24" spans="1:10">
      <c r="A24" t="s">
        <v>14</v>
      </c>
      <c r="B24" t="s">
        <v>136</v>
      </c>
      <c r="C24" t="s">
        <v>137</v>
      </c>
      <c r="D24" t="s">
        <v>120</v>
      </c>
      <c r="E24">
        <v>172989649.90000001</v>
      </c>
      <c r="F24">
        <v>4.4999999999999998E-2</v>
      </c>
      <c r="G24">
        <v>2.1700000000000001E-2</v>
      </c>
      <c r="H24">
        <v>270081946.91232878</v>
      </c>
      <c r="I24">
        <v>5860778.2479975345</v>
      </c>
      <c r="J24">
        <v>12153687.611054789</v>
      </c>
    </row>
    <row r="25" spans="1:10">
      <c r="A25" t="s">
        <v>43</v>
      </c>
      <c r="B25" t="s">
        <v>119</v>
      </c>
      <c r="C25" t="s">
        <v>119</v>
      </c>
      <c r="D25" t="s">
        <v>120</v>
      </c>
      <c r="E25">
        <v>61352.49</v>
      </c>
      <c r="F25">
        <v>0</v>
      </c>
      <c r="G25">
        <v>0</v>
      </c>
      <c r="H25">
        <v>258743587.56697279</v>
      </c>
      <c r="I25">
        <v>0</v>
      </c>
      <c r="J25">
        <v>0</v>
      </c>
    </row>
    <row r="26" spans="1:10">
      <c r="A26" t="s">
        <v>47</v>
      </c>
      <c r="B26" t="s">
        <v>138</v>
      </c>
      <c r="C26" t="s">
        <v>139</v>
      </c>
      <c r="D26" t="s">
        <v>126</v>
      </c>
      <c r="E26">
        <v>4972408.3629999999</v>
      </c>
      <c r="F26">
        <v>0</v>
      </c>
      <c r="H26">
        <v>233609834.30391771</v>
      </c>
      <c r="J26">
        <v>0</v>
      </c>
    </row>
    <row r="27" spans="1:10">
      <c r="A27" t="s">
        <v>31</v>
      </c>
      <c r="B27" t="s">
        <v>128</v>
      </c>
      <c r="C27" t="s">
        <v>148</v>
      </c>
      <c r="D27" t="s">
        <v>124</v>
      </c>
      <c r="E27">
        <v>4026</v>
      </c>
      <c r="F27">
        <v>-0.12602095669999999</v>
      </c>
      <c r="G27">
        <v>2.92E-2</v>
      </c>
      <c r="H27">
        <v>215584224.52842</v>
      </c>
      <c r="I27">
        <v>6295059.3562298641</v>
      </c>
      <c r="J27">
        <v>-27168130.224499092</v>
      </c>
    </row>
    <row r="28" spans="1:10">
      <c r="A28" t="s">
        <v>47</v>
      </c>
      <c r="B28" t="s">
        <v>128</v>
      </c>
      <c r="C28" t="s">
        <v>148</v>
      </c>
      <c r="D28" t="s">
        <v>124</v>
      </c>
      <c r="E28">
        <v>4240586.3600000003</v>
      </c>
      <c r="F28">
        <v>-0.12602095669999999</v>
      </c>
      <c r="H28">
        <v>199227940.38447991</v>
      </c>
      <c r="J28">
        <v>-25106895.648622729</v>
      </c>
    </row>
    <row r="29" spans="1:10">
      <c r="A29" t="s">
        <v>31</v>
      </c>
      <c r="B29" t="s">
        <v>134</v>
      </c>
      <c r="C29" t="s">
        <v>149</v>
      </c>
      <c r="D29" t="s">
        <v>130</v>
      </c>
      <c r="E29">
        <v>3674.67434</v>
      </c>
      <c r="F29">
        <v>0.06</v>
      </c>
      <c r="G29">
        <v>2.92E-2</v>
      </c>
      <c r="H29">
        <v>196771440.13496861</v>
      </c>
      <c r="I29">
        <v>5745726.0519410828</v>
      </c>
      <c r="J29">
        <v>11806286.408098111</v>
      </c>
    </row>
    <row r="30" spans="1:10">
      <c r="A30" t="s">
        <v>43</v>
      </c>
      <c r="B30" t="s">
        <v>150</v>
      </c>
      <c r="C30" t="s">
        <v>151</v>
      </c>
      <c r="D30" t="s">
        <v>124</v>
      </c>
      <c r="E30">
        <v>42271.678659999998</v>
      </c>
      <c r="F30">
        <v>5.4380777810000003E-2</v>
      </c>
      <c r="G30">
        <v>3.7900000000000003E-2</v>
      </c>
      <c r="H30">
        <v>178273543.40413311</v>
      </c>
      <c r="I30">
        <v>6756567.2950166464</v>
      </c>
      <c r="J30">
        <v>9694653.9532615561</v>
      </c>
    </row>
    <row r="31" spans="1:10">
      <c r="A31" t="s">
        <v>86</v>
      </c>
      <c r="B31" t="s">
        <v>122</v>
      </c>
      <c r="C31" t="s">
        <v>123</v>
      </c>
      <c r="D31" t="s">
        <v>124</v>
      </c>
      <c r="E31">
        <v>188675357.30000001</v>
      </c>
      <c r="F31">
        <v>4.6199999999999998E-2</v>
      </c>
      <c r="G31">
        <v>1.6299999999999999E-2</v>
      </c>
      <c r="H31">
        <v>174783243.6277037</v>
      </c>
      <c r="I31">
        <v>2848966.8711315701</v>
      </c>
      <c r="J31">
        <v>8074985.8555999091</v>
      </c>
    </row>
    <row r="32" spans="1:10">
      <c r="A32" t="s">
        <v>95</v>
      </c>
      <c r="B32" t="s">
        <v>152</v>
      </c>
      <c r="C32" t="s">
        <v>153</v>
      </c>
      <c r="D32" t="s">
        <v>120</v>
      </c>
      <c r="E32">
        <v>123782031</v>
      </c>
      <c r="F32">
        <v>0</v>
      </c>
      <c r="G32">
        <v>0.13</v>
      </c>
      <c r="H32">
        <v>123782031</v>
      </c>
      <c r="I32">
        <v>16091664.029999999</v>
      </c>
      <c r="J32">
        <v>0</v>
      </c>
    </row>
    <row r="33" spans="1:10">
      <c r="A33" t="s">
        <v>14</v>
      </c>
      <c r="B33" t="s">
        <v>122</v>
      </c>
      <c r="C33" t="s">
        <v>123</v>
      </c>
      <c r="D33" t="s">
        <v>124</v>
      </c>
      <c r="E33">
        <v>70511559</v>
      </c>
      <c r="F33">
        <v>7.3300000000000004E-2</v>
      </c>
      <c r="G33">
        <v>2.1700000000000001E-2</v>
      </c>
      <c r="H33">
        <v>110086928.00726651</v>
      </c>
      <c r="I33">
        <v>2388886.3377576829</v>
      </c>
      <c r="J33">
        <v>8069371.8229326354</v>
      </c>
    </row>
    <row r="34" spans="1:10">
      <c r="A34" t="s">
        <v>50</v>
      </c>
      <c r="B34" t="s">
        <v>119</v>
      </c>
      <c r="C34" t="s">
        <v>133</v>
      </c>
      <c r="D34" t="s">
        <v>124</v>
      </c>
      <c r="E34">
        <v>4651160.3</v>
      </c>
      <c r="F34">
        <v>0</v>
      </c>
      <c r="G34">
        <v>2.53E-2</v>
      </c>
      <c r="H34">
        <v>108044008.28193749</v>
      </c>
      <c r="I34">
        <v>2733513.4095330178</v>
      </c>
      <c r="J34">
        <v>0</v>
      </c>
    </row>
    <row r="35" spans="1:10">
      <c r="A35" t="s">
        <v>43</v>
      </c>
      <c r="B35" t="s">
        <v>136</v>
      </c>
      <c r="C35" t="s">
        <v>154</v>
      </c>
      <c r="D35" t="s">
        <v>120</v>
      </c>
      <c r="E35">
        <v>25000</v>
      </c>
      <c r="F35">
        <v>0.04</v>
      </c>
      <c r="G35">
        <v>3.7900000000000003E-2</v>
      </c>
      <c r="H35">
        <v>105433205.55</v>
      </c>
      <c r="I35">
        <v>3995918.4903449998</v>
      </c>
      <c r="J35">
        <v>4217328.2220000001</v>
      </c>
    </row>
    <row r="36" spans="1:10">
      <c r="A36" t="s">
        <v>73</v>
      </c>
      <c r="B36" t="s">
        <v>138</v>
      </c>
      <c r="C36" t="s">
        <v>155</v>
      </c>
      <c r="D36" t="s">
        <v>130</v>
      </c>
      <c r="E36">
        <v>20022265.329999998</v>
      </c>
      <c r="F36">
        <v>0</v>
      </c>
      <c r="H36">
        <v>102739781.6869539</v>
      </c>
      <c r="J36">
        <v>0</v>
      </c>
    </row>
    <row r="37" spans="1:10">
      <c r="A37" t="s">
        <v>43</v>
      </c>
      <c r="B37" t="s">
        <v>128</v>
      </c>
      <c r="C37" t="s">
        <v>148</v>
      </c>
      <c r="D37" t="s">
        <v>124</v>
      </c>
      <c r="E37">
        <v>23900.43</v>
      </c>
      <c r="F37">
        <v>-0.12602095669999999</v>
      </c>
      <c r="G37">
        <v>3.7900000000000003E-2</v>
      </c>
      <c r="H37">
        <v>100795957.9569355</v>
      </c>
      <c r="I37">
        <v>3820166.8065678538</v>
      </c>
      <c r="J37">
        <v>-12702403.053225979</v>
      </c>
    </row>
    <row r="38" spans="1:10">
      <c r="A38" t="s">
        <v>31</v>
      </c>
      <c r="B38" t="s">
        <v>134</v>
      </c>
      <c r="C38" t="s">
        <v>156</v>
      </c>
      <c r="D38" t="s">
        <v>130</v>
      </c>
      <c r="E38">
        <v>1874.8355859999999</v>
      </c>
      <c r="F38">
        <v>0</v>
      </c>
      <c r="G38">
        <v>2.92E-2</v>
      </c>
      <c r="H38">
        <v>100393685.0288365</v>
      </c>
      <c r="I38">
        <v>2931495.6028420259</v>
      </c>
      <c r="J38">
        <v>0</v>
      </c>
    </row>
    <row r="39" spans="1:10">
      <c r="A39" t="s">
        <v>56</v>
      </c>
      <c r="B39" t="s">
        <v>138</v>
      </c>
      <c r="C39" t="s">
        <v>146</v>
      </c>
      <c r="D39" t="s">
        <v>126</v>
      </c>
      <c r="E39">
        <v>42862701.359999999</v>
      </c>
      <c r="F39">
        <v>0</v>
      </c>
      <c r="G39">
        <v>8.2199999999999995E-2</v>
      </c>
      <c r="H39">
        <v>96198493.558401287</v>
      </c>
      <c r="I39">
        <v>7907516.1705005849</v>
      </c>
      <c r="J39">
        <v>0</v>
      </c>
    </row>
    <row r="40" spans="1:10">
      <c r="A40" t="s">
        <v>31</v>
      </c>
      <c r="B40" t="s">
        <v>134</v>
      </c>
      <c r="C40" t="s">
        <v>157</v>
      </c>
      <c r="D40" t="s">
        <v>130</v>
      </c>
      <c r="E40">
        <v>1760.876528</v>
      </c>
      <c r="F40">
        <v>0.01</v>
      </c>
      <c r="G40">
        <v>2.92E-2</v>
      </c>
      <c r="H40">
        <v>94291406.05543384</v>
      </c>
      <c r="I40">
        <v>2753309.0568186678</v>
      </c>
      <c r="J40">
        <v>942914.06055433839</v>
      </c>
    </row>
    <row r="41" spans="1:10">
      <c r="A41" t="s">
        <v>56</v>
      </c>
      <c r="B41" t="s">
        <v>136</v>
      </c>
      <c r="C41" t="s">
        <v>154</v>
      </c>
      <c r="D41" t="s">
        <v>120</v>
      </c>
      <c r="E41">
        <v>41815198.600000001</v>
      </c>
      <c r="F41">
        <v>0.1</v>
      </c>
      <c r="G41">
        <v>8.2199999999999995E-2</v>
      </c>
      <c r="H41">
        <v>93847540.764644206</v>
      </c>
      <c r="I41">
        <v>7714267.8508537533</v>
      </c>
      <c r="J41">
        <v>9384754.0764644202</v>
      </c>
    </row>
    <row r="42" spans="1:10">
      <c r="A42" t="s">
        <v>54</v>
      </c>
      <c r="B42" t="s">
        <v>138</v>
      </c>
      <c r="C42" t="s">
        <v>146</v>
      </c>
      <c r="D42" t="s">
        <v>126</v>
      </c>
      <c r="E42">
        <v>1352172.8030000001</v>
      </c>
      <c r="F42">
        <v>0</v>
      </c>
      <c r="G42">
        <v>4.8899999999999999E-2</v>
      </c>
      <c r="H42">
        <v>88515010.454180628</v>
      </c>
      <c r="I42">
        <v>4328384.011209433</v>
      </c>
      <c r="J42">
        <v>0</v>
      </c>
    </row>
    <row r="43" spans="1:10">
      <c r="A43" t="s">
        <v>95</v>
      </c>
      <c r="B43" t="s">
        <v>138</v>
      </c>
      <c r="C43" t="s">
        <v>146</v>
      </c>
      <c r="D43" t="s">
        <v>126</v>
      </c>
      <c r="E43">
        <v>81505841.01703769</v>
      </c>
      <c r="F43">
        <v>0</v>
      </c>
      <c r="G43">
        <v>0.13</v>
      </c>
      <c r="H43">
        <v>81505841.01703769</v>
      </c>
      <c r="I43">
        <v>10595759.332214899</v>
      </c>
      <c r="J43">
        <v>0</v>
      </c>
    </row>
    <row r="44" spans="1:10">
      <c r="A44" t="s">
        <v>54</v>
      </c>
      <c r="B44" t="s">
        <v>136</v>
      </c>
      <c r="C44" t="s">
        <v>137</v>
      </c>
      <c r="D44" t="s">
        <v>120</v>
      </c>
      <c r="E44">
        <v>1230077.808</v>
      </c>
      <c r="G44">
        <v>4.8899999999999999E-2</v>
      </c>
      <c r="H44">
        <v>80522511.466735646</v>
      </c>
      <c r="I44">
        <v>3937550.8107233732</v>
      </c>
    </row>
    <row r="45" spans="1:10">
      <c r="A45" t="s">
        <v>43</v>
      </c>
      <c r="B45" t="s">
        <v>134</v>
      </c>
      <c r="C45" t="s">
        <v>158</v>
      </c>
      <c r="D45" t="s">
        <v>124</v>
      </c>
      <c r="E45">
        <v>18757.699349999999</v>
      </c>
      <c r="F45">
        <v>0.14000000000000001</v>
      </c>
      <c r="G45">
        <v>3.7900000000000003E-2</v>
      </c>
      <c r="H45">
        <v>79107374.848546058</v>
      </c>
      <c r="I45">
        <v>2998169.5067598959</v>
      </c>
      <c r="J45">
        <v>11075032.47879645</v>
      </c>
    </row>
    <row r="46" spans="1:10">
      <c r="A46" t="s">
        <v>43</v>
      </c>
      <c r="B46" t="s">
        <v>134</v>
      </c>
      <c r="C46" t="s">
        <v>159</v>
      </c>
      <c r="D46" t="s">
        <v>120</v>
      </c>
      <c r="E46">
        <v>18414.28342</v>
      </c>
      <c r="F46">
        <v>4.87E-2</v>
      </c>
      <c r="G46">
        <v>3.7900000000000003E-2</v>
      </c>
      <c r="H46">
        <v>77659077.155072674</v>
      </c>
      <c r="I46">
        <v>2943279.0241772551</v>
      </c>
      <c r="J46">
        <v>3781997.0574520389</v>
      </c>
    </row>
    <row r="47" spans="1:10">
      <c r="A47" t="s">
        <v>95</v>
      </c>
      <c r="B47" t="s">
        <v>150</v>
      </c>
      <c r="C47" t="s">
        <v>151</v>
      </c>
      <c r="D47" t="s">
        <v>124</v>
      </c>
      <c r="E47">
        <v>74435037.00999999</v>
      </c>
      <c r="F47">
        <v>0.15888509890018671</v>
      </c>
      <c r="G47">
        <v>0.13</v>
      </c>
      <c r="H47">
        <v>74435037.00999999</v>
      </c>
      <c r="I47">
        <v>9676554.8112999983</v>
      </c>
      <c r="J47">
        <v>11826618.21697291</v>
      </c>
    </row>
    <row r="48" spans="1:10">
      <c r="A48" t="s">
        <v>31</v>
      </c>
      <c r="B48" t="s">
        <v>134</v>
      </c>
      <c r="C48" t="s">
        <v>160</v>
      </c>
      <c r="D48" t="s">
        <v>120</v>
      </c>
      <c r="E48">
        <v>1354.41023</v>
      </c>
      <c r="F48">
        <v>0</v>
      </c>
      <c r="G48">
        <v>2.92E-2</v>
      </c>
      <c r="H48">
        <v>72525951.099828348</v>
      </c>
      <c r="I48">
        <v>2117757.772114988</v>
      </c>
      <c r="J48">
        <v>0</v>
      </c>
    </row>
    <row r="49" spans="1:10">
      <c r="A49" t="s">
        <v>33</v>
      </c>
      <c r="B49" t="s">
        <v>128</v>
      </c>
      <c r="C49" t="s">
        <v>161</v>
      </c>
      <c r="D49" t="s">
        <v>124</v>
      </c>
      <c r="E49">
        <v>19404613.649999999</v>
      </c>
      <c r="G49">
        <v>0</v>
      </c>
      <c r="H49">
        <v>71933304.282006413</v>
      </c>
      <c r="I49">
        <v>0</v>
      </c>
    </row>
    <row r="50" spans="1:10">
      <c r="A50" t="s">
        <v>33</v>
      </c>
      <c r="B50" t="s">
        <v>138</v>
      </c>
      <c r="C50" t="s">
        <v>146</v>
      </c>
      <c r="D50" t="s">
        <v>126</v>
      </c>
      <c r="E50">
        <v>19285071.949999999</v>
      </c>
      <c r="F50">
        <v>0</v>
      </c>
      <c r="G50">
        <v>3.8899999999999997E-2</v>
      </c>
      <c r="H50">
        <v>71490160.72678864</v>
      </c>
      <c r="I50">
        <v>2780967.2522720778</v>
      </c>
      <c r="J50">
        <v>0</v>
      </c>
    </row>
    <row r="51" spans="1:10">
      <c r="A51" t="s">
        <v>33</v>
      </c>
      <c r="B51" t="s">
        <v>128</v>
      </c>
      <c r="C51" t="s">
        <v>148</v>
      </c>
      <c r="D51" t="s">
        <v>124</v>
      </c>
      <c r="E51">
        <v>19087841.640000001</v>
      </c>
      <c r="F51">
        <v>-0.12602095669999999</v>
      </c>
      <c r="G51">
        <v>3.8899999999999997E-2</v>
      </c>
      <c r="H51">
        <v>70759023.886923537</v>
      </c>
      <c r="I51">
        <v>2752526.029201325</v>
      </c>
      <c r="J51">
        <v>-8917119.885388257</v>
      </c>
    </row>
    <row r="52" spans="1:10">
      <c r="A52" t="s">
        <v>40</v>
      </c>
      <c r="B52" t="s">
        <v>136</v>
      </c>
      <c r="C52" t="s">
        <v>162</v>
      </c>
      <c r="D52" t="s">
        <v>130</v>
      </c>
      <c r="E52">
        <v>1995848.2350000001</v>
      </c>
      <c r="F52">
        <v>0.12</v>
      </c>
      <c r="G52">
        <v>7.5499999999999998E-2</v>
      </c>
      <c r="H52">
        <v>67415032.558552787</v>
      </c>
      <c r="I52">
        <v>5089834.9581707353</v>
      </c>
      <c r="J52">
        <v>8089803.9070263337</v>
      </c>
    </row>
    <row r="53" spans="1:10">
      <c r="A53" t="s">
        <v>31</v>
      </c>
      <c r="B53" t="s">
        <v>134</v>
      </c>
      <c r="C53" t="s">
        <v>158</v>
      </c>
      <c r="D53" t="s">
        <v>124</v>
      </c>
      <c r="E53">
        <v>1253.8342640000001</v>
      </c>
      <c r="F53">
        <v>0.14000000000000001</v>
      </c>
      <c r="G53">
        <v>2.92E-2</v>
      </c>
      <c r="H53">
        <v>67140309.858818248</v>
      </c>
      <c r="I53">
        <v>1960497.0478774931</v>
      </c>
      <c r="J53">
        <v>9399643.3802345563</v>
      </c>
    </row>
    <row r="54" spans="1:10">
      <c r="A54" t="s">
        <v>43</v>
      </c>
      <c r="B54" t="s">
        <v>134</v>
      </c>
      <c r="C54" t="s">
        <v>163</v>
      </c>
      <c r="D54" t="s">
        <v>130</v>
      </c>
      <c r="E54">
        <v>15395.92524</v>
      </c>
      <c r="F54">
        <v>4.2599999999999999E-2</v>
      </c>
      <c r="G54">
        <v>3.7900000000000003E-2</v>
      </c>
      <c r="H54">
        <v>64929670.018454127</v>
      </c>
      <c r="I54">
        <v>2460834.4936994109</v>
      </c>
      <c r="J54">
        <v>2766003.942786146</v>
      </c>
    </row>
    <row r="55" spans="1:10">
      <c r="A55" t="s">
        <v>31</v>
      </c>
      <c r="B55" t="s">
        <v>138</v>
      </c>
      <c r="C55" t="s">
        <v>146</v>
      </c>
      <c r="D55" t="s">
        <v>126</v>
      </c>
      <c r="E55">
        <v>1211.796206</v>
      </c>
      <c r="F55">
        <v>0</v>
      </c>
      <c r="G55">
        <v>2.92E-2</v>
      </c>
      <c r="H55">
        <v>64889256.174116112</v>
      </c>
      <c r="I55">
        <v>1894766.280284191</v>
      </c>
      <c r="J55">
        <v>0</v>
      </c>
    </row>
    <row r="56" spans="1:10">
      <c r="A56" t="s">
        <v>31</v>
      </c>
      <c r="B56" t="s">
        <v>150</v>
      </c>
      <c r="C56" t="s">
        <v>151</v>
      </c>
      <c r="D56" t="s">
        <v>124</v>
      </c>
      <c r="E56">
        <v>1170.2181330000001</v>
      </c>
      <c r="F56">
        <v>5.6053715529999999E-2</v>
      </c>
      <c r="G56">
        <v>2.92E-2</v>
      </c>
      <c r="H56">
        <v>62662833.763512284</v>
      </c>
      <c r="I56">
        <v>1829754.745894559</v>
      </c>
      <c r="J56">
        <v>3512484.6580835972</v>
      </c>
    </row>
    <row r="57" spans="1:10">
      <c r="A57" t="s">
        <v>31</v>
      </c>
      <c r="B57" t="s">
        <v>134</v>
      </c>
      <c r="C57" t="s">
        <v>164</v>
      </c>
      <c r="D57" t="s">
        <v>130</v>
      </c>
      <c r="E57">
        <v>1160</v>
      </c>
      <c r="F57">
        <v>0.06</v>
      </c>
      <c r="G57">
        <v>2.92E-2</v>
      </c>
      <c r="H57">
        <v>62115673.237199999</v>
      </c>
      <c r="I57">
        <v>1813777.6585262399</v>
      </c>
      <c r="J57">
        <v>3726940.3942320002</v>
      </c>
    </row>
    <row r="58" spans="1:10">
      <c r="A58" t="s">
        <v>40</v>
      </c>
      <c r="B58" t="s">
        <v>136</v>
      </c>
      <c r="C58" t="s">
        <v>137</v>
      </c>
      <c r="D58" t="s">
        <v>120</v>
      </c>
      <c r="E58">
        <v>1775682.439</v>
      </c>
      <c r="F58">
        <v>0.14000000000000001</v>
      </c>
      <c r="G58">
        <v>7.5499999999999998E-2</v>
      </c>
      <c r="H58">
        <v>59978352.732233383</v>
      </c>
      <c r="I58">
        <v>4528365.6312836204</v>
      </c>
      <c r="J58">
        <v>8396969.3825126737</v>
      </c>
    </row>
    <row r="59" spans="1:10">
      <c r="A59" t="s">
        <v>53</v>
      </c>
      <c r="B59" t="s">
        <v>122</v>
      </c>
      <c r="C59" t="s">
        <v>123</v>
      </c>
      <c r="D59" t="s">
        <v>124</v>
      </c>
      <c r="E59">
        <v>312628.71999999997</v>
      </c>
      <c r="F59">
        <v>6.3899999999999998E-2</v>
      </c>
      <c r="G59">
        <v>2.9100000000000001E-2</v>
      </c>
      <c r="H59">
        <v>58831316.001886547</v>
      </c>
      <c r="I59">
        <v>1711991.295654899</v>
      </c>
      <c r="J59">
        <v>3759321.0925205508</v>
      </c>
    </row>
    <row r="60" spans="1:10">
      <c r="A60" t="s">
        <v>31</v>
      </c>
      <c r="B60" t="s">
        <v>134</v>
      </c>
      <c r="C60" t="s">
        <v>165</v>
      </c>
      <c r="D60" t="s">
        <v>130</v>
      </c>
      <c r="E60">
        <v>1094.2930429999999</v>
      </c>
      <c r="F60">
        <v>0.03</v>
      </c>
      <c r="G60">
        <v>2.92E-2</v>
      </c>
      <c r="H60">
        <v>58597197.486835547</v>
      </c>
      <c r="I60">
        <v>1711038.1666155979</v>
      </c>
      <c r="J60">
        <v>1757915.9246050669</v>
      </c>
    </row>
    <row r="61" spans="1:10">
      <c r="A61" t="s">
        <v>43</v>
      </c>
      <c r="B61" t="s">
        <v>134</v>
      </c>
      <c r="C61" t="s">
        <v>166</v>
      </c>
      <c r="D61" t="s">
        <v>130</v>
      </c>
      <c r="E61">
        <v>13706.641820000001</v>
      </c>
      <c r="F61">
        <v>2.7300000000000001E-2</v>
      </c>
      <c r="G61">
        <v>3.7900000000000003E-2</v>
      </c>
      <c r="H61">
        <v>57805407.376331449</v>
      </c>
      <c r="I61">
        <v>2190824.9395629619</v>
      </c>
      <c r="J61">
        <v>1578087.621373849</v>
      </c>
    </row>
    <row r="62" spans="1:10">
      <c r="A62" t="s">
        <v>95</v>
      </c>
      <c r="B62" t="s">
        <v>128</v>
      </c>
      <c r="C62" t="s">
        <v>148</v>
      </c>
      <c r="D62" t="s">
        <v>124</v>
      </c>
      <c r="E62">
        <v>55118757.009999998</v>
      </c>
      <c r="F62">
        <v>-0.12602095669999999</v>
      </c>
      <c r="G62">
        <v>0.13</v>
      </c>
      <c r="H62">
        <v>55118757.009999998</v>
      </c>
      <c r="I62">
        <v>7165438.4112999998</v>
      </c>
      <c r="J62">
        <v>-6946118.4905150309</v>
      </c>
    </row>
    <row r="63" spans="1:10">
      <c r="A63" t="s">
        <v>33</v>
      </c>
      <c r="B63" t="s">
        <v>138</v>
      </c>
      <c r="C63" t="s">
        <v>167</v>
      </c>
      <c r="D63" t="s">
        <v>126</v>
      </c>
      <c r="E63">
        <v>14742686.779999999</v>
      </c>
      <c r="F63">
        <v>0</v>
      </c>
      <c r="G63">
        <v>3.8899999999999997E-2</v>
      </c>
      <c r="H63">
        <v>54651444.919649467</v>
      </c>
      <c r="I63">
        <v>2125941.2073743651</v>
      </c>
      <c r="J63">
        <v>0</v>
      </c>
    </row>
    <row r="64" spans="1:10">
      <c r="A64" t="s">
        <v>31</v>
      </c>
      <c r="B64" t="s">
        <v>128</v>
      </c>
      <c r="C64" t="s">
        <v>140</v>
      </c>
      <c r="D64" t="s">
        <v>124</v>
      </c>
      <c r="E64">
        <v>1000.01</v>
      </c>
      <c r="G64">
        <v>2.92E-2</v>
      </c>
      <c r="H64">
        <v>53548529.649941698</v>
      </c>
      <c r="I64">
        <v>1563617.0657782981</v>
      </c>
    </row>
    <row r="65" spans="1:10">
      <c r="A65" t="s">
        <v>47</v>
      </c>
      <c r="B65" t="s">
        <v>134</v>
      </c>
      <c r="C65" t="s">
        <v>168</v>
      </c>
      <c r="D65" t="s">
        <v>120</v>
      </c>
      <c r="E65">
        <v>1049990</v>
      </c>
      <c r="F65">
        <v>0</v>
      </c>
      <c r="H65">
        <v>49329816.059753597</v>
      </c>
      <c r="J65">
        <v>0</v>
      </c>
    </row>
    <row r="66" spans="1:10">
      <c r="A66" t="s">
        <v>56</v>
      </c>
      <c r="B66" t="s">
        <v>136</v>
      </c>
      <c r="C66" t="s">
        <v>169</v>
      </c>
      <c r="D66" t="s">
        <v>120</v>
      </c>
      <c r="E66">
        <v>21577564.100000001</v>
      </c>
      <c r="F66">
        <v>0</v>
      </c>
      <c r="G66">
        <v>8.2199999999999995E-2</v>
      </c>
      <c r="H66">
        <v>48427399.46896901</v>
      </c>
      <c r="I66">
        <v>3980732.236349253</v>
      </c>
      <c r="J66">
        <v>0</v>
      </c>
    </row>
    <row r="67" spans="1:10">
      <c r="A67" t="s">
        <v>47</v>
      </c>
      <c r="B67" t="s">
        <v>128</v>
      </c>
      <c r="C67" t="s">
        <v>170</v>
      </c>
      <c r="D67" t="s">
        <v>124</v>
      </c>
      <c r="E67">
        <v>1001000</v>
      </c>
      <c r="H67">
        <v>47028205.864639997</v>
      </c>
    </row>
    <row r="68" spans="1:10">
      <c r="A68" t="s">
        <v>47</v>
      </c>
      <c r="B68" t="s">
        <v>128</v>
      </c>
      <c r="C68" t="s">
        <v>171</v>
      </c>
      <c r="D68" t="s">
        <v>124</v>
      </c>
      <c r="E68">
        <v>1000000</v>
      </c>
      <c r="F68">
        <v>-9.3271141709999998</v>
      </c>
      <c r="H68">
        <v>46981224.640000001</v>
      </c>
      <c r="J68">
        <v>-438199246.11067837</v>
      </c>
    </row>
    <row r="69" spans="1:10">
      <c r="A69" t="s">
        <v>31</v>
      </c>
      <c r="B69" t="s">
        <v>134</v>
      </c>
      <c r="C69" t="s">
        <v>172</v>
      </c>
      <c r="D69" t="s">
        <v>130</v>
      </c>
      <c r="E69">
        <v>848.92277769999998</v>
      </c>
      <c r="F69">
        <v>0</v>
      </c>
      <c r="G69">
        <v>2.92E-2</v>
      </c>
      <c r="H69">
        <v>45458111.951059803</v>
      </c>
      <c r="I69">
        <v>1327376.8689709459</v>
      </c>
      <c r="J69">
        <v>0</v>
      </c>
    </row>
    <row r="70" spans="1:10">
      <c r="A70" t="s">
        <v>31</v>
      </c>
      <c r="B70" t="s">
        <v>141</v>
      </c>
      <c r="C70" t="s">
        <v>173</v>
      </c>
      <c r="D70" t="s">
        <v>120</v>
      </c>
      <c r="E70">
        <v>843.86105039999995</v>
      </c>
      <c r="F70">
        <v>0</v>
      </c>
      <c r="G70">
        <v>2.92E-2</v>
      </c>
      <c r="H70">
        <v>45187066.607109271</v>
      </c>
      <c r="I70">
        <v>1319462.344927591</v>
      </c>
      <c r="J70">
        <v>0</v>
      </c>
    </row>
    <row r="71" spans="1:10">
      <c r="A71" t="s">
        <v>43</v>
      </c>
      <c r="B71" t="s">
        <v>136</v>
      </c>
      <c r="C71" t="s">
        <v>174</v>
      </c>
      <c r="D71" t="s">
        <v>120</v>
      </c>
      <c r="E71">
        <v>10469.57027</v>
      </c>
      <c r="F71">
        <v>0</v>
      </c>
      <c r="G71">
        <v>3.7900000000000003E-2</v>
      </c>
      <c r="H71">
        <v>44153614.171883158</v>
      </c>
      <c r="I71">
        <v>1673421.977114372</v>
      </c>
      <c r="J71">
        <v>0</v>
      </c>
    </row>
    <row r="72" spans="1:10">
      <c r="A72" t="s">
        <v>43</v>
      </c>
      <c r="B72" t="s">
        <v>136</v>
      </c>
      <c r="C72" t="s">
        <v>137</v>
      </c>
      <c r="D72" t="s">
        <v>120</v>
      </c>
      <c r="E72">
        <v>10381.55278</v>
      </c>
      <c r="F72">
        <v>0</v>
      </c>
      <c r="G72">
        <v>3.7900000000000003E-2</v>
      </c>
      <c r="H72">
        <v>43782415.527276561</v>
      </c>
      <c r="I72">
        <v>1659353.548483782</v>
      </c>
      <c r="J72">
        <v>0</v>
      </c>
    </row>
    <row r="73" spans="1:10">
      <c r="A73" t="s">
        <v>43</v>
      </c>
      <c r="B73" t="s">
        <v>134</v>
      </c>
      <c r="C73" t="s">
        <v>164</v>
      </c>
      <c r="D73" t="s">
        <v>130</v>
      </c>
      <c r="E73">
        <v>10055.21371</v>
      </c>
      <c r="F73">
        <v>0.04</v>
      </c>
      <c r="G73">
        <v>3.7900000000000003E-2</v>
      </c>
      <c r="H73">
        <v>42406136.557424322</v>
      </c>
      <c r="I73">
        <v>1607192.5755263821</v>
      </c>
      <c r="J73">
        <v>1696245.462296973</v>
      </c>
    </row>
    <row r="74" spans="1:10">
      <c r="A74" t="s">
        <v>70</v>
      </c>
      <c r="B74" t="s">
        <v>134</v>
      </c>
      <c r="C74" t="s">
        <v>175</v>
      </c>
      <c r="D74" t="s">
        <v>120</v>
      </c>
      <c r="E74">
        <v>5981675.9000000004</v>
      </c>
      <c r="F74">
        <v>0.35</v>
      </c>
      <c r="G74">
        <v>0.1333</v>
      </c>
      <c r="H74">
        <v>41377440.811768353</v>
      </c>
      <c r="I74">
        <v>5515612.8602087209</v>
      </c>
      <c r="J74">
        <v>14482104.284118921</v>
      </c>
    </row>
    <row r="75" spans="1:10">
      <c r="A75" t="s">
        <v>31</v>
      </c>
      <c r="B75" t="s">
        <v>134</v>
      </c>
      <c r="C75" t="s">
        <v>176</v>
      </c>
      <c r="D75" t="s">
        <v>130</v>
      </c>
      <c r="E75">
        <v>731.36704810000003</v>
      </c>
      <c r="F75">
        <v>0</v>
      </c>
      <c r="G75">
        <v>2.92E-2</v>
      </c>
      <c r="H75">
        <v>39163238.427788913</v>
      </c>
      <c r="I75">
        <v>1143566.562091436</v>
      </c>
      <c r="J75">
        <v>0</v>
      </c>
    </row>
    <row r="76" spans="1:10">
      <c r="A76" t="s">
        <v>50</v>
      </c>
      <c r="B76" t="s">
        <v>134</v>
      </c>
      <c r="C76" t="s">
        <v>177</v>
      </c>
      <c r="D76" t="s">
        <v>120</v>
      </c>
      <c r="E76">
        <v>1668001</v>
      </c>
      <c r="F76">
        <v>7.3499999999999996E-2</v>
      </c>
      <c r="G76">
        <v>2.53E-2</v>
      </c>
      <c r="H76">
        <v>38746786.22843422</v>
      </c>
      <c r="I76">
        <v>980293.69157938578</v>
      </c>
      <c r="J76">
        <v>2847888.7877899152</v>
      </c>
    </row>
    <row r="77" spans="1:10">
      <c r="A77" t="s">
        <v>13</v>
      </c>
      <c r="B77" t="s">
        <v>134</v>
      </c>
      <c r="C77" t="s">
        <v>178</v>
      </c>
      <c r="D77" t="s">
        <v>120</v>
      </c>
      <c r="E77">
        <v>166229.41709999999</v>
      </c>
      <c r="F77">
        <v>6.4299999999999996E-2</v>
      </c>
      <c r="G77">
        <v>3.9600000000000003E-2</v>
      </c>
      <c r="H77">
        <v>37525665.954208471</v>
      </c>
      <c r="I77">
        <v>1486016.3717866561</v>
      </c>
      <c r="J77">
        <v>2412900.320855604</v>
      </c>
    </row>
    <row r="78" spans="1:10">
      <c r="A78" t="s">
        <v>33</v>
      </c>
      <c r="B78" t="s">
        <v>128</v>
      </c>
      <c r="C78" t="s">
        <v>170</v>
      </c>
      <c r="D78" t="s">
        <v>124</v>
      </c>
      <c r="E78">
        <v>10000000</v>
      </c>
      <c r="G78">
        <v>3.8899999999999997E-2</v>
      </c>
      <c r="H78">
        <v>37070206.899999999</v>
      </c>
      <c r="I78">
        <v>1442031.04841</v>
      </c>
    </row>
    <row r="79" spans="1:10">
      <c r="A79" t="s">
        <v>24</v>
      </c>
      <c r="B79" t="s">
        <v>138</v>
      </c>
      <c r="C79" t="s">
        <v>139</v>
      </c>
      <c r="D79" t="s">
        <v>126</v>
      </c>
      <c r="E79">
        <v>60927.999580000003</v>
      </c>
      <c r="F79">
        <v>0</v>
      </c>
      <c r="G79">
        <v>2.3300000000000001E-2</v>
      </c>
      <c r="H79">
        <v>32645296.20248349</v>
      </c>
      <c r="I79">
        <v>760635.40151786536</v>
      </c>
      <c r="J79">
        <v>0</v>
      </c>
    </row>
    <row r="80" spans="1:10">
      <c r="A80" t="s">
        <v>31</v>
      </c>
      <c r="B80" t="s">
        <v>134</v>
      </c>
      <c r="C80" t="s">
        <v>179</v>
      </c>
      <c r="D80" t="s">
        <v>130</v>
      </c>
      <c r="E80">
        <v>606.46747449999998</v>
      </c>
      <c r="F80">
        <v>8.8499999999999995E-2</v>
      </c>
      <c r="G80">
        <v>2.92E-2</v>
      </c>
      <c r="H80">
        <v>32475116.788820621</v>
      </c>
      <c r="I80">
        <v>948273.41023356211</v>
      </c>
      <c r="J80">
        <v>2874047.835810625</v>
      </c>
    </row>
    <row r="81" spans="1:10">
      <c r="A81" t="s">
        <v>50</v>
      </c>
      <c r="B81" t="s">
        <v>138</v>
      </c>
      <c r="C81" t="s">
        <v>146</v>
      </c>
      <c r="D81" t="s">
        <v>126</v>
      </c>
      <c r="E81">
        <v>1321855.8529999999</v>
      </c>
      <c r="F81">
        <v>0</v>
      </c>
      <c r="G81">
        <v>2.53E-2</v>
      </c>
      <c r="H81">
        <v>30706016.459819611</v>
      </c>
      <c r="I81">
        <v>776862.21643343603</v>
      </c>
      <c r="J81">
        <v>0</v>
      </c>
    </row>
    <row r="82" spans="1:10">
      <c r="A82" t="s">
        <v>31</v>
      </c>
      <c r="B82" t="s">
        <v>180</v>
      </c>
      <c r="C82" t="s">
        <v>181</v>
      </c>
      <c r="D82" t="s">
        <v>130</v>
      </c>
      <c r="E82">
        <v>550.37348540000005</v>
      </c>
      <c r="F82">
        <v>0</v>
      </c>
      <c r="G82">
        <v>2.92E-2</v>
      </c>
      <c r="H82">
        <v>29471396.187521782</v>
      </c>
      <c r="I82">
        <v>860564.76867563603</v>
      </c>
      <c r="J82">
        <v>0</v>
      </c>
    </row>
    <row r="83" spans="1:10">
      <c r="A83" t="s">
        <v>24</v>
      </c>
      <c r="B83" t="s">
        <v>122</v>
      </c>
      <c r="C83" t="s">
        <v>123</v>
      </c>
      <c r="D83" t="s">
        <v>124</v>
      </c>
      <c r="E83">
        <v>54750</v>
      </c>
      <c r="F83">
        <v>4.7600000000000003E-2</v>
      </c>
      <c r="G83">
        <v>2.3300000000000001E-2</v>
      </c>
      <c r="H83">
        <v>29335116.521249998</v>
      </c>
      <c r="I83">
        <v>683508.21494512504</v>
      </c>
      <c r="J83">
        <v>1396351.5464115001</v>
      </c>
    </row>
    <row r="84" spans="1:10">
      <c r="A84" t="s">
        <v>95</v>
      </c>
      <c r="B84" t="s">
        <v>134</v>
      </c>
      <c r="C84" t="s">
        <v>182</v>
      </c>
      <c r="D84" t="s">
        <v>130</v>
      </c>
      <c r="E84">
        <v>29124359.23</v>
      </c>
      <c r="F84">
        <v>0</v>
      </c>
      <c r="G84">
        <v>0.13</v>
      </c>
      <c r="H84">
        <v>29124359.23</v>
      </c>
      <c r="I84">
        <v>3786166.6999000008</v>
      </c>
      <c r="J84">
        <v>0</v>
      </c>
    </row>
    <row r="85" spans="1:10">
      <c r="A85" t="s">
        <v>43</v>
      </c>
      <c r="B85" t="s">
        <v>183</v>
      </c>
      <c r="C85" t="s">
        <v>184</v>
      </c>
      <c r="D85" t="s">
        <v>126</v>
      </c>
      <c r="E85">
        <v>6617.0781209999996</v>
      </c>
      <c r="F85">
        <v>0</v>
      </c>
      <c r="G85">
        <v>3.7900000000000003E-2</v>
      </c>
      <c r="H85">
        <v>27906390.306872029</v>
      </c>
      <c r="I85">
        <v>1057652.19263045</v>
      </c>
      <c r="J85">
        <v>0</v>
      </c>
    </row>
    <row r="86" spans="1:10">
      <c r="A86" t="s">
        <v>95</v>
      </c>
      <c r="B86" t="s">
        <v>138</v>
      </c>
      <c r="C86" t="s">
        <v>185</v>
      </c>
      <c r="D86" t="s">
        <v>120</v>
      </c>
      <c r="E86">
        <v>27778396.690000001</v>
      </c>
      <c r="F86">
        <v>0</v>
      </c>
      <c r="G86">
        <v>0.13</v>
      </c>
      <c r="H86">
        <v>27778396.690000001</v>
      </c>
      <c r="I86">
        <v>3611191.5696999999</v>
      </c>
      <c r="J86">
        <v>0</v>
      </c>
    </row>
    <row r="87" spans="1:10">
      <c r="A87" t="s">
        <v>31</v>
      </c>
      <c r="B87" t="s">
        <v>134</v>
      </c>
      <c r="C87" t="s">
        <v>186</v>
      </c>
      <c r="D87" t="s">
        <v>130</v>
      </c>
      <c r="E87">
        <v>513.01813660000005</v>
      </c>
      <c r="F87">
        <v>0</v>
      </c>
      <c r="G87">
        <v>2.92E-2</v>
      </c>
      <c r="H87">
        <v>27471092.187761061</v>
      </c>
      <c r="I87">
        <v>802155.89188262308</v>
      </c>
      <c r="J87">
        <v>0</v>
      </c>
    </row>
    <row r="88" spans="1:10">
      <c r="A88" t="s">
        <v>50</v>
      </c>
      <c r="B88" t="s">
        <v>180</v>
      </c>
      <c r="C88" t="s">
        <v>187</v>
      </c>
      <c r="D88" t="s">
        <v>130</v>
      </c>
      <c r="E88">
        <v>1100110.219</v>
      </c>
      <c r="F88">
        <v>0.03</v>
      </c>
      <c r="G88">
        <v>2.53E-2</v>
      </c>
      <c r="H88">
        <v>25554981.971419059</v>
      </c>
      <c r="I88">
        <v>646541.04387690208</v>
      </c>
      <c r="J88">
        <v>766649.45914257166</v>
      </c>
    </row>
    <row r="89" spans="1:10">
      <c r="A89" t="s">
        <v>50</v>
      </c>
      <c r="B89" t="s">
        <v>134</v>
      </c>
      <c r="C89" t="s">
        <v>188</v>
      </c>
      <c r="D89" t="s">
        <v>130</v>
      </c>
      <c r="E89">
        <v>1058751.4129999999</v>
      </c>
      <c r="F89">
        <v>5.7999999999999996E-3</v>
      </c>
      <c r="G89">
        <v>2.53E-2</v>
      </c>
      <c r="H89">
        <v>24594238.653672069</v>
      </c>
      <c r="I89">
        <v>622234.23793790338</v>
      </c>
      <c r="J89">
        <v>142646.584191298</v>
      </c>
    </row>
    <row r="90" spans="1:10">
      <c r="A90" t="s">
        <v>31</v>
      </c>
      <c r="B90" t="s">
        <v>134</v>
      </c>
      <c r="C90" t="s">
        <v>189</v>
      </c>
      <c r="D90" t="s">
        <v>130</v>
      </c>
      <c r="E90">
        <v>451.87712269999997</v>
      </c>
      <c r="F90">
        <v>0</v>
      </c>
      <c r="G90">
        <v>2.92E-2</v>
      </c>
      <c r="H90">
        <v>24197113.531895969</v>
      </c>
      <c r="I90">
        <v>706555.71513136243</v>
      </c>
      <c r="J90">
        <v>0</v>
      </c>
    </row>
    <row r="91" spans="1:10">
      <c r="A91" t="s">
        <v>43</v>
      </c>
      <c r="B91" t="s">
        <v>134</v>
      </c>
      <c r="C91" t="s">
        <v>190</v>
      </c>
      <c r="D91" t="s">
        <v>124</v>
      </c>
      <c r="E91">
        <v>5633.4945479999997</v>
      </c>
      <c r="F91">
        <v>0.15</v>
      </c>
      <c r="G91">
        <v>3.7900000000000003E-2</v>
      </c>
      <c r="H91">
        <v>23758295.54576353</v>
      </c>
      <c r="I91">
        <v>900439.40118443803</v>
      </c>
      <c r="J91">
        <v>3563744.3318645302</v>
      </c>
    </row>
    <row r="92" spans="1:10">
      <c r="A92" t="s">
        <v>47</v>
      </c>
      <c r="C92" t="s">
        <v>191</v>
      </c>
      <c r="D92" t="s">
        <v>192</v>
      </c>
      <c r="E92">
        <v>500000</v>
      </c>
      <c r="H92">
        <v>23490612.32</v>
      </c>
    </row>
    <row r="93" spans="1:10">
      <c r="A93" t="s">
        <v>47</v>
      </c>
      <c r="B93" t="s">
        <v>128</v>
      </c>
      <c r="C93" t="s">
        <v>161</v>
      </c>
      <c r="D93" t="s">
        <v>124</v>
      </c>
      <c r="E93">
        <v>500000</v>
      </c>
      <c r="H93">
        <v>23490612.32</v>
      </c>
    </row>
    <row r="94" spans="1:10">
      <c r="A94" t="s">
        <v>31</v>
      </c>
      <c r="B94" t="s">
        <v>138</v>
      </c>
      <c r="C94" t="s">
        <v>185</v>
      </c>
      <c r="D94" t="s">
        <v>120</v>
      </c>
      <c r="E94">
        <v>419.2</v>
      </c>
      <c r="F94">
        <v>0</v>
      </c>
      <c r="G94">
        <v>2.92E-2</v>
      </c>
      <c r="H94">
        <v>22447319.156064</v>
      </c>
      <c r="I94">
        <v>655461.71935706877</v>
      </c>
      <c r="J94">
        <v>0</v>
      </c>
    </row>
    <row r="95" spans="1:10">
      <c r="A95" t="s">
        <v>31</v>
      </c>
      <c r="B95" t="s">
        <v>134</v>
      </c>
      <c r="C95" t="s">
        <v>193</v>
      </c>
      <c r="D95" t="s">
        <v>120</v>
      </c>
      <c r="E95">
        <v>404.72347159999998</v>
      </c>
      <c r="F95">
        <v>7.0000000000000007E-2</v>
      </c>
      <c r="G95">
        <v>2.92E-2</v>
      </c>
      <c r="H95">
        <v>21672130.09769896</v>
      </c>
      <c r="I95">
        <v>632826.19885280961</v>
      </c>
      <c r="J95">
        <v>1517049.1068389269</v>
      </c>
    </row>
    <row r="96" spans="1:10">
      <c r="A96" t="s">
        <v>31</v>
      </c>
      <c r="B96" t="s">
        <v>134</v>
      </c>
      <c r="C96" t="s">
        <v>194</v>
      </c>
      <c r="D96" t="s">
        <v>120</v>
      </c>
      <c r="E96">
        <v>399.33987050000002</v>
      </c>
      <c r="F96">
        <v>7.85E-2</v>
      </c>
      <c r="G96">
        <v>2.92E-2</v>
      </c>
      <c r="H96">
        <v>21383849.05738255</v>
      </c>
      <c r="I96">
        <v>624408.39247557055</v>
      </c>
      <c r="J96">
        <v>1678632.15100453</v>
      </c>
    </row>
    <row r="97" spans="1:10">
      <c r="A97" t="s">
        <v>31</v>
      </c>
      <c r="B97" t="s">
        <v>134</v>
      </c>
      <c r="C97" t="s">
        <v>195</v>
      </c>
      <c r="D97" t="s">
        <v>124</v>
      </c>
      <c r="E97">
        <v>398.49419540000002</v>
      </c>
      <c r="F97">
        <v>2.92E-2</v>
      </c>
      <c r="G97">
        <v>2.92E-2</v>
      </c>
      <c r="H97">
        <v>21338564.852058042</v>
      </c>
      <c r="I97">
        <v>623086.09368009481</v>
      </c>
      <c r="J97">
        <v>623086.09368009481</v>
      </c>
    </row>
    <row r="98" spans="1:10">
      <c r="A98" t="s">
        <v>43</v>
      </c>
      <c r="B98" t="s">
        <v>134</v>
      </c>
      <c r="C98" t="s">
        <v>196</v>
      </c>
      <c r="D98" t="s">
        <v>130</v>
      </c>
      <c r="E98">
        <v>5009.1700129999999</v>
      </c>
      <c r="F98">
        <v>1.18E-2</v>
      </c>
      <c r="G98">
        <v>3.7900000000000003E-2</v>
      </c>
      <c r="H98">
        <v>21125314.064621009</v>
      </c>
      <c r="I98">
        <v>800649.40304913616</v>
      </c>
      <c r="J98">
        <v>249278.70596252789</v>
      </c>
    </row>
    <row r="99" spans="1:10">
      <c r="A99" t="s">
        <v>11</v>
      </c>
      <c r="B99" t="s">
        <v>152</v>
      </c>
      <c r="C99" t="s">
        <v>153</v>
      </c>
      <c r="D99" t="s">
        <v>120</v>
      </c>
      <c r="E99">
        <v>6666666.6600000001</v>
      </c>
      <c r="G99">
        <v>3.9899999999999998E-2</v>
      </c>
      <c r="H99">
        <v>20916445.52575022</v>
      </c>
      <c r="I99">
        <v>834566.17647743376</v>
      </c>
    </row>
    <row r="100" spans="1:10">
      <c r="A100" t="s">
        <v>50</v>
      </c>
      <c r="B100" t="s">
        <v>134</v>
      </c>
      <c r="C100" t="s">
        <v>197</v>
      </c>
      <c r="D100" t="s">
        <v>130</v>
      </c>
      <c r="E100">
        <v>899053.15520000004</v>
      </c>
      <c r="F100">
        <v>1.83E-2</v>
      </c>
      <c r="G100">
        <v>2.53E-2</v>
      </c>
      <c r="H100">
        <v>20884532.091128059</v>
      </c>
      <c r="I100">
        <v>528378.66190553992</v>
      </c>
      <c r="J100">
        <v>382186.93726764352</v>
      </c>
    </row>
    <row r="101" spans="1:10">
      <c r="A101" t="s">
        <v>53</v>
      </c>
      <c r="B101" t="s">
        <v>128</v>
      </c>
      <c r="C101" t="s">
        <v>143</v>
      </c>
      <c r="D101" t="s">
        <v>124</v>
      </c>
      <c r="E101">
        <v>106718.27929999999</v>
      </c>
      <c r="F101">
        <v>0</v>
      </c>
      <c r="G101">
        <v>2.9100000000000001E-2</v>
      </c>
      <c r="H101">
        <v>20082533.724591549</v>
      </c>
      <c r="I101">
        <v>584401.73138561414</v>
      </c>
      <c r="J101">
        <v>0</v>
      </c>
    </row>
    <row r="102" spans="1:10">
      <c r="A102" t="s">
        <v>55</v>
      </c>
      <c r="B102" t="s">
        <v>119</v>
      </c>
      <c r="C102" t="s">
        <v>133</v>
      </c>
      <c r="D102" t="s">
        <v>124</v>
      </c>
      <c r="E102">
        <v>5100000.4800000004</v>
      </c>
      <c r="F102">
        <v>0</v>
      </c>
      <c r="G102">
        <v>4.4000000000000003E-3</v>
      </c>
      <c r="H102">
        <v>19934811.781817399</v>
      </c>
      <c r="I102">
        <v>87713.171839996576</v>
      </c>
      <c r="J102">
        <v>0</v>
      </c>
    </row>
    <row r="103" spans="1:10">
      <c r="A103" t="s">
        <v>89</v>
      </c>
      <c r="B103" t="s">
        <v>138</v>
      </c>
      <c r="C103" t="s">
        <v>146</v>
      </c>
      <c r="D103" t="s">
        <v>126</v>
      </c>
      <c r="E103">
        <v>96843.077210000003</v>
      </c>
      <c r="F103">
        <v>0</v>
      </c>
      <c r="G103">
        <v>1.6199999999999999E-2</v>
      </c>
      <c r="H103">
        <v>19815794.73297596</v>
      </c>
      <c r="I103">
        <v>321015.87467421062</v>
      </c>
      <c r="J103">
        <v>0</v>
      </c>
    </row>
    <row r="104" spans="1:10">
      <c r="A104" t="s">
        <v>40</v>
      </c>
      <c r="B104" t="s">
        <v>122</v>
      </c>
      <c r="C104" t="s">
        <v>123</v>
      </c>
      <c r="D104" t="s">
        <v>124</v>
      </c>
      <c r="E104">
        <v>577277.78</v>
      </c>
      <c r="F104">
        <v>9.0399999999999994E-2</v>
      </c>
      <c r="G104">
        <v>7.5499999999999998E-2</v>
      </c>
      <c r="H104">
        <v>19499077.961721409</v>
      </c>
      <c r="I104">
        <v>1472180.3861099661</v>
      </c>
      <c r="J104">
        <v>1762716.6477396151</v>
      </c>
    </row>
    <row r="105" spans="1:10">
      <c r="A105" t="s">
        <v>85</v>
      </c>
      <c r="B105" t="s">
        <v>138</v>
      </c>
      <c r="C105" t="s">
        <v>146</v>
      </c>
      <c r="D105" t="s">
        <v>126</v>
      </c>
      <c r="E105">
        <v>59465365.340000004</v>
      </c>
      <c r="F105">
        <v>0</v>
      </c>
      <c r="G105">
        <v>9.1999999999999998E-3</v>
      </c>
      <c r="H105">
        <v>19394628.905641001</v>
      </c>
      <c r="I105">
        <v>178430.58593189719</v>
      </c>
      <c r="J105">
        <v>0</v>
      </c>
    </row>
    <row r="106" spans="1:10">
      <c r="A106" t="s">
        <v>31</v>
      </c>
      <c r="B106" t="s">
        <v>128</v>
      </c>
      <c r="C106" t="s">
        <v>161</v>
      </c>
      <c r="D106" t="s">
        <v>124</v>
      </c>
      <c r="E106">
        <v>355.87</v>
      </c>
      <c r="G106">
        <v>2.92E-2</v>
      </c>
      <c r="H106">
        <v>19056124.685277902</v>
      </c>
      <c r="I106">
        <v>556438.84081011463</v>
      </c>
    </row>
    <row r="107" spans="1:10">
      <c r="A107" t="s">
        <v>81</v>
      </c>
      <c r="B107" t="s">
        <v>122</v>
      </c>
      <c r="C107" t="s">
        <v>123</v>
      </c>
      <c r="D107" t="s">
        <v>124</v>
      </c>
      <c r="E107">
        <v>903308.51</v>
      </c>
      <c r="F107">
        <v>7.3899999999999993E-2</v>
      </c>
      <c r="G107">
        <v>2.29E-2</v>
      </c>
      <c r="H107">
        <v>18036648.623566501</v>
      </c>
      <c r="I107">
        <v>413039.25347967283</v>
      </c>
      <c r="J107">
        <v>1332908.3332815641</v>
      </c>
    </row>
    <row r="108" spans="1:10">
      <c r="A108" t="s">
        <v>43</v>
      </c>
      <c r="B108" t="s">
        <v>180</v>
      </c>
      <c r="C108" t="s">
        <v>198</v>
      </c>
      <c r="D108" t="s">
        <v>130</v>
      </c>
      <c r="E108">
        <v>4246.558008</v>
      </c>
      <c r="F108">
        <v>0.15</v>
      </c>
      <c r="G108">
        <v>3.7900000000000003E-2</v>
      </c>
      <c r="H108">
        <v>17909128.933498502</v>
      </c>
      <c r="I108">
        <v>678755.98657959327</v>
      </c>
      <c r="J108">
        <v>2686369.3400247749</v>
      </c>
    </row>
    <row r="109" spans="1:10">
      <c r="A109" t="s">
        <v>50</v>
      </c>
      <c r="B109" t="s">
        <v>150</v>
      </c>
      <c r="C109" t="s">
        <v>151</v>
      </c>
      <c r="D109" t="s">
        <v>124</v>
      </c>
      <c r="E109">
        <v>765109.33739999996</v>
      </c>
      <c r="F109">
        <v>0.10211706149999999</v>
      </c>
      <c r="G109">
        <v>2.53E-2</v>
      </c>
      <c r="H109">
        <v>17773087.628614578</v>
      </c>
      <c r="I109">
        <v>449659.11700394889</v>
      </c>
      <c r="J109">
        <v>1814935.4824161241</v>
      </c>
    </row>
    <row r="110" spans="1:10">
      <c r="A110" t="s">
        <v>56</v>
      </c>
      <c r="B110" t="s">
        <v>122</v>
      </c>
      <c r="C110" t="s">
        <v>123</v>
      </c>
      <c r="D110" t="s">
        <v>124</v>
      </c>
      <c r="E110">
        <v>7666971</v>
      </c>
      <c r="F110">
        <v>8.0199999999999994E-2</v>
      </c>
      <c r="G110">
        <v>8.2199999999999995E-2</v>
      </c>
      <c r="H110">
        <v>17207292.983270559</v>
      </c>
      <c r="I110">
        <v>1414439.4832248399</v>
      </c>
      <c r="J110">
        <v>1380024.8972582989</v>
      </c>
    </row>
    <row r="111" spans="1:10">
      <c r="A111" t="s">
        <v>56</v>
      </c>
      <c r="B111" t="s">
        <v>138</v>
      </c>
      <c r="C111" t="s">
        <v>139</v>
      </c>
      <c r="D111" t="s">
        <v>126</v>
      </c>
      <c r="E111">
        <v>7500510</v>
      </c>
      <c r="F111">
        <v>0</v>
      </c>
      <c r="G111">
        <v>8.2199999999999995E-2</v>
      </c>
      <c r="H111">
        <v>16833697.831118789</v>
      </c>
      <c r="I111">
        <v>1383729.9617179651</v>
      </c>
      <c r="J111">
        <v>0</v>
      </c>
    </row>
    <row r="112" spans="1:10">
      <c r="A112" t="s">
        <v>54</v>
      </c>
      <c r="B112" t="s">
        <v>128</v>
      </c>
      <c r="C112" t="s">
        <v>143</v>
      </c>
      <c r="D112" t="s">
        <v>124</v>
      </c>
      <c r="E112">
        <v>248523.79019999999</v>
      </c>
      <c r="F112">
        <v>0.1017</v>
      </c>
      <c r="G112">
        <v>4.8899999999999999E-2</v>
      </c>
      <c r="H112">
        <v>16268694.23705277</v>
      </c>
      <c r="I112">
        <v>795539.14819188043</v>
      </c>
      <c r="J112">
        <v>1654526.203908267</v>
      </c>
    </row>
    <row r="113" spans="1:10">
      <c r="A113" t="s">
        <v>43</v>
      </c>
      <c r="B113" t="s">
        <v>138</v>
      </c>
      <c r="C113" t="s">
        <v>185</v>
      </c>
      <c r="D113" t="s">
        <v>120</v>
      </c>
      <c r="E113">
        <v>3812.2248159999999</v>
      </c>
      <c r="F113">
        <v>0</v>
      </c>
      <c r="G113">
        <v>3.7900000000000003E-2</v>
      </c>
      <c r="H113">
        <v>16077403.305125561</v>
      </c>
      <c r="I113">
        <v>609333.58526425867</v>
      </c>
      <c r="J113">
        <v>0</v>
      </c>
    </row>
    <row r="114" spans="1:10">
      <c r="A114" t="s">
        <v>31</v>
      </c>
      <c r="B114" t="s">
        <v>134</v>
      </c>
      <c r="C114" t="s">
        <v>159</v>
      </c>
      <c r="D114" t="s">
        <v>120</v>
      </c>
      <c r="E114">
        <v>291.99002689999998</v>
      </c>
      <c r="F114">
        <v>8.0100000000000005E-2</v>
      </c>
      <c r="G114">
        <v>2.92E-2</v>
      </c>
      <c r="H114">
        <v>15635480.25813934</v>
      </c>
      <c r="I114">
        <v>456556.02353766881</v>
      </c>
      <c r="J114">
        <v>1252401.968676961</v>
      </c>
    </row>
    <row r="115" spans="1:10">
      <c r="A115" t="s">
        <v>50</v>
      </c>
      <c r="B115" t="s">
        <v>134</v>
      </c>
      <c r="C115" t="s">
        <v>199</v>
      </c>
      <c r="D115" t="s">
        <v>120</v>
      </c>
      <c r="E115">
        <v>668000</v>
      </c>
      <c r="F115">
        <v>0.08</v>
      </c>
      <c r="G115">
        <v>2.53E-2</v>
      </c>
      <c r="H115">
        <v>15517288.778960001</v>
      </c>
      <c r="I115">
        <v>392587.40610768797</v>
      </c>
      <c r="J115">
        <v>1241383.1023168</v>
      </c>
    </row>
    <row r="116" spans="1:10">
      <c r="A116" t="s">
        <v>25</v>
      </c>
      <c r="B116" t="s">
        <v>122</v>
      </c>
      <c r="C116" t="s">
        <v>123</v>
      </c>
      <c r="D116" t="s">
        <v>124</v>
      </c>
      <c r="E116">
        <v>26000</v>
      </c>
      <c r="F116">
        <v>7.0400000000000004E-2</v>
      </c>
      <c r="G116">
        <v>5.79E-2</v>
      </c>
      <c r="H116">
        <v>15453628.015799999</v>
      </c>
      <c r="I116">
        <v>894765.06211482012</v>
      </c>
      <c r="J116">
        <v>1087935.41231232</v>
      </c>
    </row>
    <row r="117" spans="1:10">
      <c r="A117" t="s">
        <v>86</v>
      </c>
      <c r="B117" t="s">
        <v>138</v>
      </c>
      <c r="C117" t="s">
        <v>139</v>
      </c>
      <c r="D117" t="s">
        <v>126</v>
      </c>
      <c r="E117">
        <v>16395801.26</v>
      </c>
      <c r="F117">
        <v>0</v>
      </c>
      <c r="G117">
        <v>1.6299999999999999E-2</v>
      </c>
      <c r="H117">
        <v>15188583.00896929</v>
      </c>
      <c r="I117">
        <v>247573.9030461995</v>
      </c>
      <c r="J117">
        <v>0</v>
      </c>
    </row>
    <row r="118" spans="1:10">
      <c r="A118" t="s">
        <v>31</v>
      </c>
      <c r="B118" t="s">
        <v>134</v>
      </c>
      <c r="C118" t="s">
        <v>200</v>
      </c>
      <c r="D118" t="s">
        <v>130</v>
      </c>
      <c r="E118">
        <v>274.12112919999998</v>
      </c>
      <c r="F118">
        <v>2.2499999999999999E-2</v>
      </c>
      <c r="G118">
        <v>2.92E-2</v>
      </c>
      <c r="H118">
        <v>14678636.628275409</v>
      </c>
      <c r="I118">
        <v>428616.18954564212</v>
      </c>
      <c r="J118">
        <v>330269.32413619681</v>
      </c>
    </row>
    <row r="119" spans="1:10">
      <c r="A119" t="s">
        <v>31</v>
      </c>
      <c r="B119" t="s">
        <v>144</v>
      </c>
      <c r="C119" t="s">
        <v>144</v>
      </c>
      <c r="D119" t="s">
        <v>120</v>
      </c>
      <c r="E119">
        <v>273.93</v>
      </c>
      <c r="F119">
        <v>0.3</v>
      </c>
      <c r="G119">
        <v>2.92E-2</v>
      </c>
      <c r="H119">
        <v>14668402.042988099</v>
      </c>
      <c r="I119">
        <v>428317.33965525252</v>
      </c>
      <c r="J119">
        <v>4400520.6128964294</v>
      </c>
    </row>
    <row r="120" spans="1:10">
      <c r="A120" t="s">
        <v>41</v>
      </c>
      <c r="B120" t="s">
        <v>122</v>
      </c>
      <c r="C120" t="s">
        <v>123</v>
      </c>
      <c r="D120" t="s">
        <v>124</v>
      </c>
      <c r="E120">
        <v>3827123.9</v>
      </c>
      <c r="F120">
        <v>6.7299999999999999E-2</v>
      </c>
      <c r="G120">
        <v>4.7699999999999999E-2</v>
      </c>
      <c r="H120">
        <v>14578603.80925641</v>
      </c>
      <c r="I120">
        <v>695399.40170153067</v>
      </c>
      <c r="J120">
        <v>981140.03636295628</v>
      </c>
    </row>
    <row r="121" spans="1:10">
      <c r="A121" t="s">
        <v>53</v>
      </c>
      <c r="B121" t="s">
        <v>138</v>
      </c>
      <c r="C121" t="s">
        <v>146</v>
      </c>
      <c r="D121" t="s">
        <v>126</v>
      </c>
      <c r="E121">
        <v>76846.454679999995</v>
      </c>
      <c r="F121">
        <v>0</v>
      </c>
      <c r="G121">
        <v>2.9100000000000001E-2</v>
      </c>
      <c r="H121">
        <v>14461173.173417119</v>
      </c>
      <c r="I121">
        <v>420820.13934643829</v>
      </c>
      <c r="J121">
        <v>0</v>
      </c>
    </row>
    <row r="122" spans="1:10">
      <c r="A122" t="s">
        <v>81</v>
      </c>
      <c r="B122" t="s">
        <v>119</v>
      </c>
      <c r="C122" t="s">
        <v>119</v>
      </c>
      <c r="D122" t="s">
        <v>120</v>
      </c>
      <c r="E122">
        <v>722822</v>
      </c>
      <c r="F122">
        <v>0</v>
      </c>
      <c r="G122">
        <v>2.29E-2</v>
      </c>
      <c r="H122">
        <v>14432817.01329658</v>
      </c>
      <c r="I122">
        <v>330511.5096044917</v>
      </c>
      <c r="J122">
        <v>0</v>
      </c>
    </row>
    <row r="123" spans="1:10">
      <c r="A123" t="s">
        <v>31</v>
      </c>
      <c r="B123" t="s">
        <v>183</v>
      </c>
      <c r="C123" t="s">
        <v>184</v>
      </c>
      <c r="D123" t="s">
        <v>126</v>
      </c>
      <c r="E123">
        <v>267.24446460000001</v>
      </c>
      <c r="F123">
        <v>0</v>
      </c>
      <c r="G123">
        <v>2.92E-2</v>
      </c>
      <c r="H123">
        <v>14310405.03236557</v>
      </c>
      <c r="I123">
        <v>417863.82694507472</v>
      </c>
      <c r="J123">
        <v>0</v>
      </c>
    </row>
    <row r="124" spans="1:10">
      <c r="A124" t="s">
        <v>31</v>
      </c>
      <c r="B124" t="s">
        <v>134</v>
      </c>
      <c r="C124" t="s">
        <v>163</v>
      </c>
      <c r="D124" t="s">
        <v>130</v>
      </c>
      <c r="E124">
        <v>248.98</v>
      </c>
      <c r="F124">
        <v>3.2199999999999999E-2</v>
      </c>
      <c r="G124">
        <v>2.92E-2</v>
      </c>
      <c r="H124">
        <v>13332379.5884466</v>
      </c>
      <c r="I124">
        <v>389305.48398264073</v>
      </c>
      <c r="J124">
        <v>429302.62274798052</v>
      </c>
    </row>
    <row r="125" spans="1:10">
      <c r="A125" t="s">
        <v>39</v>
      </c>
      <c r="B125" t="s">
        <v>134</v>
      </c>
      <c r="C125" t="s">
        <v>172</v>
      </c>
      <c r="D125" t="s">
        <v>130</v>
      </c>
      <c r="E125">
        <v>288.13879050000003</v>
      </c>
      <c r="F125">
        <v>0.05</v>
      </c>
      <c r="H125">
        <v>12395796.54939587</v>
      </c>
      <c r="J125">
        <v>619789.82746979361</v>
      </c>
    </row>
    <row r="126" spans="1:10">
      <c r="A126" t="s">
        <v>38</v>
      </c>
      <c r="B126" t="s">
        <v>136</v>
      </c>
      <c r="C126" t="s">
        <v>137</v>
      </c>
      <c r="D126" t="s">
        <v>120</v>
      </c>
      <c r="E126">
        <v>73038.09117</v>
      </c>
      <c r="F126">
        <v>0.02</v>
      </c>
      <c r="G126">
        <v>4.1799999999999997E-2</v>
      </c>
      <c r="H126">
        <v>12259956.564006399</v>
      </c>
      <c r="I126">
        <v>512466.18437546771</v>
      </c>
      <c r="J126">
        <v>245199.13128012809</v>
      </c>
    </row>
    <row r="127" spans="1:10">
      <c r="A127" t="s">
        <v>61</v>
      </c>
      <c r="B127" t="s">
        <v>138</v>
      </c>
      <c r="C127" t="s">
        <v>146</v>
      </c>
      <c r="D127" t="s">
        <v>126</v>
      </c>
      <c r="E127">
        <v>6755.901406</v>
      </c>
      <c r="F127">
        <v>0</v>
      </c>
      <c r="G127">
        <v>5.1999999999999998E-2</v>
      </c>
      <c r="H127">
        <v>12055657.725583119</v>
      </c>
      <c r="I127">
        <v>626894.20173032221</v>
      </c>
      <c r="J127">
        <v>0</v>
      </c>
    </row>
    <row r="128" spans="1:10">
      <c r="A128" t="s">
        <v>25</v>
      </c>
      <c r="B128" t="s">
        <v>138</v>
      </c>
      <c r="C128" t="s">
        <v>139</v>
      </c>
      <c r="D128" t="s">
        <v>126</v>
      </c>
      <c r="E128">
        <v>19928.426490000002</v>
      </c>
      <c r="F128">
        <v>0</v>
      </c>
      <c r="G128">
        <v>5.79E-2</v>
      </c>
      <c r="H128">
        <v>11844864.99679519</v>
      </c>
      <c r="I128">
        <v>685817.68331444147</v>
      </c>
      <c r="J128">
        <v>0</v>
      </c>
    </row>
    <row r="129" spans="1:10">
      <c r="A129" t="s">
        <v>50</v>
      </c>
      <c r="B129" t="s">
        <v>128</v>
      </c>
      <c r="C129" t="s">
        <v>143</v>
      </c>
      <c r="D129" t="s">
        <v>124</v>
      </c>
      <c r="E129">
        <v>500065.8786</v>
      </c>
      <c r="F129">
        <v>5.5500000000000001E-2</v>
      </c>
      <c r="G129">
        <v>2.53E-2</v>
      </c>
      <c r="H129">
        <v>11616267.435240351</v>
      </c>
      <c r="I129">
        <v>293891.56611158082</v>
      </c>
      <c r="J129">
        <v>644702.8426558394</v>
      </c>
    </row>
    <row r="130" spans="1:10">
      <c r="A130" t="s">
        <v>86</v>
      </c>
      <c r="B130" t="s">
        <v>138</v>
      </c>
      <c r="C130" t="s">
        <v>146</v>
      </c>
      <c r="D130" t="s">
        <v>126</v>
      </c>
      <c r="E130">
        <v>12426057.210000001</v>
      </c>
      <c r="F130">
        <v>0</v>
      </c>
      <c r="G130">
        <v>1.6299999999999999E-2</v>
      </c>
      <c r="H130">
        <v>11511130.10065154</v>
      </c>
      <c r="I130">
        <v>187631.42064062</v>
      </c>
      <c r="J130">
        <v>0</v>
      </c>
    </row>
    <row r="131" spans="1:10">
      <c r="A131" t="s">
        <v>31</v>
      </c>
      <c r="B131" t="s">
        <v>134</v>
      </c>
      <c r="C131" t="s">
        <v>201</v>
      </c>
      <c r="D131" t="s">
        <v>130</v>
      </c>
      <c r="E131">
        <v>205.8036013</v>
      </c>
      <c r="F131">
        <v>5.4300000000000001E-2</v>
      </c>
      <c r="G131">
        <v>2.92E-2</v>
      </c>
      <c r="H131">
        <v>11020370.042577401</v>
      </c>
      <c r="I131">
        <v>321794.80524326023</v>
      </c>
      <c r="J131">
        <v>598406.09331195313</v>
      </c>
    </row>
    <row r="132" spans="1:10">
      <c r="A132" t="s">
        <v>43</v>
      </c>
      <c r="B132" t="s">
        <v>134</v>
      </c>
      <c r="C132" t="s">
        <v>202</v>
      </c>
      <c r="D132" t="s">
        <v>130</v>
      </c>
      <c r="E132">
        <v>2516.3233909999999</v>
      </c>
      <c r="F132">
        <v>0</v>
      </c>
      <c r="G132">
        <v>3.7900000000000003E-2</v>
      </c>
      <c r="H132">
        <v>10612161.65254304</v>
      </c>
      <c r="I132">
        <v>402200.92663138133</v>
      </c>
      <c r="J132">
        <v>0</v>
      </c>
    </row>
    <row r="133" spans="1:10">
      <c r="A133" t="s">
        <v>85</v>
      </c>
      <c r="B133" t="s">
        <v>122</v>
      </c>
      <c r="C133" t="s">
        <v>123</v>
      </c>
      <c r="D133" t="s">
        <v>124</v>
      </c>
      <c r="E133">
        <v>32500000</v>
      </c>
      <c r="F133">
        <v>5.3400000000000003E-2</v>
      </c>
      <c r="G133">
        <v>9.1999999999999998E-3</v>
      </c>
      <c r="H133">
        <v>10599875</v>
      </c>
      <c r="I133">
        <v>97518.849999999991</v>
      </c>
      <c r="J133">
        <v>566033.32500000007</v>
      </c>
    </row>
    <row r="134" spans="1:10">
      <c r="A134" t="s">
        <v>43</v>
      </c>
      <c r="B134" t="s">
        <v>128</v>
      </c>
      <c r="C134" t="s">
        <v>203</v>
      </c>
      <c r="D134" t="s">
        <v>120</v>
      </c>
      <c r="E134">
        <v>2498.3351950000001</v>
      </c>
      <c r="F134">
        <v>0</v>
      </c>
      <c r="G134">
        <v>3.7900000000000003E-2</v>
      </c>
      <c r="H134">
        <v>10536299.525889371</v>
      </c>
      <c r="I134">
        <v>399325.75203120732</v>
      </c>
      <c r="J134">
        <v>0</v>
      </c>
    </row>
    <row r="135" spans="1:10">
      <c r="A135" t="s">
        <v>31</v>
      </c>
      <c r="B135" t="s">
        <v>134</v>
      </c>
      <c r="C135" t="s">
        <v>202</v>
      </c>
      <c r="D135" t="s">
        <v>130</v>
      </c>
      <c r="E135">
        <v>192.26326940000001</v>
      </c>
      <c r="F135">
        <v>0.16</v>
      </c>
      <c r="G135">
        <v>2.92E-2</v>
      </c>
      <c r="H135">
        <v>10295312.42893634</v>
      </c>
      <c r="I135">
        <v>300623.12292494113</v>
      </c>
      <c r="J135">
        <v>1647249.988629814</v>
      </c>
    </row>
    <row r="136" spans="1:10">
      <c r="A136" t="s">
        <v>73</v>
      </c>
      <c r="C136" t="s">
        <v>191</v>
      </c>
      <c r="D136" t="s">
        <v>192</v>
      </c>
      <c r="E136">
        <v>2000133.64</v>
      </c>
      <c r="H136">
        <v>10263238.955805629</v>
      </c>
    </row>
    <row r="137" spans="1:10">
      <c r="A137" t="s">
        <v>95</v>
      </c>
      <c r="B137" t="s">
        <v>134</v>
      </c>
      <c r="C137" t="s">
        <v>202</v>
      </c>
      <c r="D137" t="s">
        <v>130</v>
      </c>
      <c r="E137">
        <v>10226489.48</v>
      </c>
      <c r="F137">
        <v>0</v>
      </c>
      <c r="G137">
        <v>0.13</v>
      </c>
      <c r="H137">
        <v>10226489.48</v>
      </c>
      <c r="I137">
        <v>1329443.6324</v>
      </c>
      <c r="J137">
        <v>0</v>
      </c>
    </row>
    <row r="138" spans="1:10">
      <c r="A138" t="s">
        <v>23</v>
      </c>
      <c r="B138" t="s">
        <v>134</v>
      </c>
      <c r="C138" t="s">
        <v>159</v>
      </c>
      <c r="D138" t="s">
        <v>120</v>
      </c>
      <c r="E138">
        <v>7764281</v>
      </c>
      <c r="F138">
        <v>1.3899999999999999E-2</v>
      </c>
      <c r="G138">
        <v>1.01E-2</v>
      </c>
      <c r="H138">
        <v>9900491.436815545</v>
      </c>
      <c r="I138">
        <v>99994.963511837006</v>
      </c>
      <c r="J138">
        <v>137616.83097173611</v>
      </c>
    </row>
    <row r="139" spans="1:10">
      <c r="A139" t="s">
        <v>85</v>
      </c>
      <c r="B139" t="s">
        <v>128</v>
      </c>
      <c r="C139" t="s">
        <v>143</v>
      </c>
      <c r="D139" t="s">
        <v>124</v>
      </c>
      <c r="E139">
        <v>30001599.399999999</v>
      </c>
      <c r="F139">
        <v>5.0799999999999998E-2</v>
      </c>
      <c r="G139">
        <v>9.1999999999999998E-3</v>
      </c>
      <c r="H139">
        <v>9785021.6443099994</v>
      </c>
      <c r="I139">
        <v>90022.199127651998</v>
      </c>
      <c r="J139">
        <v>497079.09953094798</v>
      </c>
    </row>
    <row r="140" spans="1:10">
      <c r="A140" t="s">
        <v>26</v>
      </c>
      <c r="B140" t="s">
        <v>122</v>
      </c>
      <c r="C140" t="s">
        <v>123</v>
      </c>
      <c r="D140" t="s">
        <v>124</v>
      </c>
      <c r="E140">
        <v>2557740.9500000002</v>
      </c>
      <c r="F140">
        <v>7.1599999999999997E-2</v>
      </c>
      <c r="G140">
        <v>5.9499999999999997E-2</v>
      </c>
      <c r="H140">
        <v>9667623.6730758008</v>
      </c>
      <c r="I140">
        <v>575223.60854801012</v>
      </c>
      <c r="J140">
        <v>692201.85499222728</v>
      </c>
    </row>
    <row r="141" spans="1:10">
      <c r="A141" t="s">
        <v>25</v>
      </c>
      <c r="B141" t="s">
        <v>138</v>
      </c>
      <c r="C141" t="s">
        <v>146</v>
      </c>
      <c r="D141" t="s">
        <v>126</v>
      </c>
      <c r="E141">
        <v>16185.109130000001</v>
      </c>
      <c r="F141">
        <v>0</v>
      </c>
      <c r="G141">
        <v>5.79E-2</v>
      </c>
      <c r="H141">
        <v>9619948.3034672458</v>
      </c>
      <c r="I141">
        <v>556995.00677075353</v>
      </c>
      <c r="J141">
        <v>0</v>
      </c>
    </row>
    <row r="142" spans="1:10">
      <c r="A142" t="s">
        <v>47</v>
      </c>
      <c r="B142" t="s">
        <v>128</v>
      </c>
      <c r="C142" t="s">
        <v>204</v>
      </c>
      <c r="D142" t="s">
        <v>124</v>
      </c>
      <c r="E142">
        <v>200000</v>
      </c>
      <c r="F142">
        <v>9.6032008170000003E-4</v>
      </c>
      <c r="H142">
        <v>9396244.9279999994</v>
      </c>
      <c r="J142">
        <v>9023.4026969301704</v>
      </c>
    </row>
    <row r="143" spans="1:10">
      <c r="A143" t="s">
        <v>50</v>
      </c>
      <c r="B143" t="s">
        <v>122</v>
      </c>
      <c r="C143" t="s">
        <v>123</v>
      </c>
      <c r="D143" t="s">
        <v>124</v>
      </c>
      <c r="E143">
        <v>390283.17</v>
      </c>
      <c r="F143">
        <v>5.6300000000000003E-2</v>
      </c>
      <c r="G143">
        <v>2.53E-2</v>
      </c>
      <c r="H143">
        <v>9066072.836014878</v>
      </c>
      <c r="I143">
        <v>229371.6427511764</v>
      </c>
      <c r="J143">
        <v>510419.90066763759</v>
      </c>
    </row>
    <row r="144" spans="1:10">
      <c r="A144" t="s">
        <v>33</v>
      </c>
      <c r="B144" t="s">
        <v>138</v>
      </c>
      <c r="C144" t="s">
        <v>139</v>
      </c>
      <c r="D144" t="s">
        <v>126</v>
      </c>
      <c r="E144">
        <v>2348234.5329999998</v>
      </c>
      <c r="F144">
        <v>0</v>
      </c>
      <c r="G144">
        <v>3.8899999999999997E-2</v>
      </c>
      <c r="H144">
        <v>8704953.998803487</v>
      </c>
      <c r="I144">
        <v>338622.71055345557</v>
      </c>
      <c r="J144">
        <v>0</v>
      </c>
    </row>
    <row r="145" spans="1:10">
      <c r="A145" t="s">
        <v>95</v>
      </c>
      <c r="B145" t="s">
        <v>134</v>
      </c>
      <c r="C145" t="s">
        <v>205</v>
      </c>
      <c r="D145" t="s">
        <v>130</v>
      </c>
      <c r="E145">
        <v>8071010.0196000002</v>
      </c>
      <c r="F145">
        <v>3.96914510670099E-2</v>
      </c>
      <c r="G145">
        <v>0.13</v>
      </c>
      <c r="H145">
        <v>8071010.0196000002</v>
      </c>
      <c r="I145">
        <v>1049231.3025479999</v>
      </c>
      <c r="J145">
        <v>320350.0992543</v>
      </c>
    </row>
    <row r="146" spans="1:10">
      <c r="A146" t="s">
        <v>55</v>
      </c>
      <c r="B146" t="s">
        <v>128</v>
      </c>
      <c r="C146" t="s">
        <v>206</v>
      </c>
      <c r="D146" t="s">
        <v>124</v>
      </c>
      <c r="E146">
        <v>2000015.7450000001</v>
      </c>
      <c r="G146">
        <v>4.4000000000000003E-3</v>
      </c>
      <c r="H146">
        <v>7817634.055839601</v>
      </c>
      <c r="I146">
        <v>34397.589845694252</v>
      </c>
    </row>
    <row r="147" spans="1:10">
      <c r="A147" t="s">
        <v>43</v>
      </c>
      <c r="B147" t="s">
        <v>128</v>
      </c>
      <c r="C147" t="s">
        <v>207</v>
      </c>
      <c r="D147" t="s">
        <v>124</v>
      </c>
      <c r="E147">
        <v>1825.40445</v>
      </c>
      <c r="F147">
        <v>0</v>
      </c>
      <c r="G147">
        <v>3.7900000000000003E-2</v>
      </c>
      <c r="H147">
        <v>7698329.7035493879</v>
      </c>
      <c r="I147">
        <v>291766.69576452178</v>
      </c>
      <c r="J147">
        <v>0</v>
      </c>
    </row>
    <row r="148" spans="1:10">
      <c r="A148" t="s">
        <v>23</v>
      </c>
      <c r="B148" t="s">
        <v>138</v>
      </c>
      <c r="C148" t="s">
        <v>146</v>
      </c>
      <c r="D148" t="s">
        <v>126</v>
      </c>
      <c r="E148">
        <v>5926611.8219999997</v>
      </c>
      <c r="F148">
        <v>0</v>
      </c>
      <c r="G148">
        <v>1.01E-2</v>
      </c>
      <c r="H148">
        <v>7557218.7035787059</v>
      </c>
      <c r="I148">
        <v>76327.908906144919</v>
      </c>
      <c r="J148">
        <v>0</v>
      </c>
    </row>
    <row r="149" spans="1:10">
      <c r="A149" t="s">
        <v>43</v>
      </c>
      <c r="B149" t="s">
        <v>134</v>
      </c>
      <c r="C149" t="s">
        <v>208</v>
      </c>
      <c r="D149" t="s">
        <v>130</v>
      </c>
      <c r="E149">
        <v>1767.9019310000001</v>
      </c>
      <c r="F149">
        <v>4.3E-3</v>
      </c>
      <c r="G149">
        <v>3.7900000000000003E-2</v>
      </c>
      <c r="H149">
        <v>7455822.7073345976</v>
      </c>
      <c r="I149">
        <v>282575.68060798128</v>
      </c>
      <c r="J149">
        <v>32060.037641538769</v>
      </c>
    </row>
    <row r="150" spans="1:10">
      <c r="A150" t="s">
        <v>33</v>
      </c>
      <c r="B150" t="s">
        <v>122</v>
      </c>
      <c r="C150" t="s">
        <v>123</v>
      </c>
      <c r="D150" t="s">
        <v>124</v>
      </c>
      <c r="E150">
        <v>2000000</v>
      </c>
      <c r="F150">
        <v>0</v>
      </c>
      <c r="G150">
        <v>3.8899999999999997E-2</v>
      </c>
      <c r="H150">
        <v>7414041.3799999999</v>
      </c>
      <c r="I150">
        <v>288406.20968199999</v>
      </c>
      <c r="J150">
        <v>0</v>
      </c>
    </row>
    <row r="151" spans="1:10">
      <c r="A151" t="s">
        <v>31</v>
      </c>
      <c r="B151" t="s">
        <v>134</v>
      </c>
      <c r="C151" t="s">
        <v>209</v>
      </c>
      <c r="D151" t="s">
        <v>130</v>
      </c>
      <c r="E151">
        <v>134.23009999999999</v>
      </c>
      <c r="F151">
        <v>0</v>
      </c>
      <c r="G151">
        <v>2.92E-2</v>
      </c>
      <c r="H151">
        <v>7187752.6122385161</v>
      </c>
      <c r="I151">
        <v>209882.3762773647</v>
      </c>
      <c r="J151">
        <v>0</v>
      </c>
    </row>
    <row r="152" spans="1:10">
      <c r="A152" t="s">
        <v>24</v>
      </c>
      <c r="B152" t="s">
        <v>119</v>
      </c>
      <c r="C152" t="s">
        <v>119</v>
      </c>
      <c r="D152" t="s">
        <v>120</v>
      </c>
      <c r="E152">
        <v>13291</v>
      </c>
      <c r="F152">
        <v>0</v>
      </c>
      <c r="G152">
        <v>2.3300000000000001E-2</v>
      </c>
      <c r="H152">
        <v>7121333.9485649997</v>
      </c>
      <c r="I152">
        <v>165927.08100156451</v>
      </c>
      <c r="J152">
        <v>0</v>
      </c>
    </row>
    <row r="153" spans="1:10">
      <c r="A153" t="s">
        <v>43</v>
      </c>
      <c r="B153" t="s">
        <v>134</v>
      </c>
      <c r="C153" t="s">
        <v>210</v>
      </c>
      <c r="D153" t="s">
        <v>130</v>
      </c>
      <c r="E153">
        <v>1657.573754</v>
      </c>
      <c r="F153">
        <v>2.0400000000000001E-2</v>
      </c>
      <c r="G153">
        <v>3.7900000000000003E-2</v>
      </c>
      <c r="H153">
        <v>6990532.572790686</v>
      </c>
      <c r="I153">
        <v>264941.18450876698</v>
      </c>
      <c r="J153">
        <v>142606.86448493</v>
      </c>
    </row>
    <row r="154" spans="1:10">
      <c r="A154" t="s">
        <v>24</v>
      </c>
      <c r="B154" t="s">
        <v>138</v>
      </c>
      <c r="C154" t="s">
        <v>146</v>
      </c>
      <c r="D154" t="s">
        <v>126</v>
      </c>
      <c r="E154">
        <v>12910.92232</v>
      </c>
      <c r="F154">
        <v>0</v>
      </c>
      <c r="G154">
        <v>2.3300000000000001E-2</v>
      </c>
      <c r="H154">
        <v>6917687.8658266179</v>
      </c>
      <c r="I154">
        <v>161182.12727376021</v>
      </c>
      <c r="J154">
        <v>0</v>
      </c>
    </row>
    <row r="155" spans="1:10">
      <c r="A155" t="s">
        <v>81</v>
      </c>
      <c r="B155" t="s">
        <v>134</v>
      </c>
      <c r="C155" t="s">
        <v>211</v>
      </c>
      <c r="D155" t="s">
        <v>130</v>
      </c>
      <c r="E155">
        <v>334567.27529999998</v>
      </c>
      <c r="F155">
        <v>0</v>
      </c>
      <c r="G155">
        <v>2.29E-2</v>
      </c>
      <c r="H155">
        <v>6680411.3087898819</v>
      </c>
      <c r="I155">
        <v>152981.41897128831</v>
      </c>
      <c r="J155">
        <v>0</v>
      </c>
    </row>
    <row r="156" spans="1:10">
      <c r="A156" t="s">
        <v>86</v>
      </c>
      <c r="B156" t="s">
        <v>119</v>
      </c>
      <c r="C156" t="s">
        <v>119</v>
      </c>
      <c r="D156" t="s">
        <v>120</v>
      </c>
      <c r="E156">
        <v>7045627</v>
      </c>
      <c r="F156">
        <v>0</v>
      </c>
      <c r="G156">
        <v>1.6299999999999999E-2</v>
      </c>
      <c r="H156">
        <v>6526859.4588792482</v>
      </c>
      <c r="I156">
        <v>106387.8091797317</v>
      </c>
      <c r="J156">
        <v>0</v>
      </c>
    </row>
    <row r="157" spans="1:10">
      <c r="A157" t="s">
        <v>90</v>
      </c>
      <c r="B157" t="s">
        <v>138</v>
      </c>
      <c r="C157" t="s">
        <v>155</v>
      </c>
      <c r="D157" t="s">
        <v>130</v>
      </c>
      <c r="E157">
        <v>6062600.2800000003</v>
      </c>
      <c r="F157">
        <v>0</v>
      </c>
      <c r="G157">
        <v>1.7100000000000001E-2</v>
      </c>
      <c r="H157">
        <v>6397801.5161698041</v>
      </c>
      <c r="I157">
        <v>109402.4059265036</v>
      </c>
      <c r="J157">
        <v>0</v>
      </c>
    </row>
    <row r="158" spans="1:10">
      <c r="A158" t="s">
        <v>50</v>
      </c>
      <c r="B158" t="s">
        <v>119</v>
      </c>
      <c r="C158" t="s">
        <v>119</v>
      </c>
      <c r="D158" t="s">
        <v>120</v>
      </c>
      <c r="E158">
        <v>272232</v>
      </c>
      <c r="F158">
        <v>0</v>
      </c>
      <c r="G158">
        <v>2.53E-2</v>
      </c>
      <c r="H158">
        <v>6323806.2258590404</v>
      </c>
      <c r="I158">
        <v>159992.29751423371</v>
      </c>
      <c r="J158">
        <v>0</v>
      </c>
    </row>
    <row r="159" spans="1:10">
      <c r="A159" t="s">
        <v>31</v>
      </c>
      <c r="B159" t="s">
        <v>128</v>
      </c>
      <c r="C159" t="s">
        <v>206</v>
      </c>
      <c r="D159" t="s">
        <v>124</v>
      </c>
      <c r="E159">
        <v>116.0548215</v>
      </c>
      <c r="G159">
        <v>2.92E-2</v>
      </c>
      <c r="H159">
        <v>6214502.9050823906</v>
      </c>
      <c r="I159">
        <v>181463.48482840581</v>
      </c>
    </row>
    <row r="160" spans="1:10">
      <c r="A160" t="s">
        <v>77</v>
      </c>
      <c r="B160" t="s">
        <v>138</v>
      </c>
      <c r="C160" t="s">
        <v>146</v>
      </c>
      <c r="D160" t="s">
        <v>126</v>
      </c>
      <c r="E160">
        <v>4454287.7759999996</v>
      </c>
      <c r="F160">
        <v>0</v>
      </c>
      <c r="H160">
        <v>5894359.0139807994</v>
      </c>
      <c r="J160">
        <v>0</v>
      </c>
    </row>
    <row r="161" spans="1:10">
      <c r="A161" t="s">
        <v>53</v>
      </c>
      <c r="B161" t="s">
        <v>141</v>
      </c>
      <c r="C161" t="s">
        <v>142</v>
      </c>
      <c r="D161" t="s">
        <v>120</v>
      </c>
      <c r="E161">
        <v>30034.243630000001</v>
      </c>
      <c r="F161">
        <v>0</v>
      </c>
      <c r="G161">
        <v>2.9100000000000001E-2</v>
      </c>
      <c r="H161">
        <v>5651924.9986827131</v>
      </c>
      <c r="I161">
        <v>164471.01746166701</v>
      </c>
      <c r="J161">
        <v>0</v>
      </c>
    </row>
    <row r="162" spans="1:10">
      <c r="A162" t="s">
        <v>24</v>
      </c>
      <c r="B162" t="s">
        <v>128</v>
      </c>
      <c r="C162" t="s">
        <v>129</v>
      </c>
      <c r="D162" t="s">
        <v>130</v>
      </c>
      <c r="E162">
        <v>10009.9</v>
      </c>
      <c r="F162">
        <v>3.0535900000000001E-2</v>
      </c>
      <c r="G162">
        <v>2.3300000000000001E-2</v>
      </c>
      <c r="H162">
        <v>5363316.5820284998</v>
      </c>
      <c r="I162">
        <v>124965.2763612641</v>
      </c>
      <c r="J162">
        <v>163773.69881716411</v>
      </c>
    </row>
    <row r="163" spans="1:10">
      <c r="A163" t="s">
        <v>71</v>
      </c>
      <c r="B163" t="s">
        <v>128</v>
      </c>
      <c r="C163" t="s">
        <v>148</v>
      </c>
      <c r="D163" t="s">
        <v>124</v>
      </c>
      <c r="E163">
        <v>25000.5</v>
      </c>
      <c r="F163">
        <v>-0.12602095669999999</v>
      </c>
      <c r="H163">
        <v>5296185.1815852001</v>
      </c>
      <c r="J163">
        <v>-667430.32344373013</v>
      </c>
    </row>
    <row r="164" spans="1:10">
      <c r="A164" t="s">
        <v>55</v>
      </c>
      <c r="B164" t="s">
        <v>119</v>
      </c>
      <c r="C164" t="s">
        <v>121</v>
      </c>
      <c r="D164" t="s">
        <v>120</v>
      </c>
      <c r="E164">
        <v>1348164.43</v>
      </c>
      <c r="F164">
        <v>5.0000000000000001E-4</v>
      </c>
      <c r="G164">
        <v>4.4000000000000003E-3</v>
      </c>
      <c r="H164">
        <v>5269686.5948120737</v>
      </c>
      <c r="I164">
        <v>23186.621017173129</v>
      </c>
      <c r="J164">
        <v>2634.843297406037</v>
      </c>
    </row>
    <row r="165" spans="1:10">
      <c r="A165" t="s">
        <v>42</v>
      </c>
      <c r="B165" t="s">
        <v>141</v>
      </c>
      <c r="C165" t="s">
        <v>142</v>
      </c>
      <c r="D165" t="s">
        <v>120</v>
      </c>
      <c r="E165">
        <v>116742.46030000001</v>
      </c>
      <c r="F165">
        <v>0</v>
      </c>
      <c r="G165">
        <v>2.9499999999999998E-2</v>
      </c>
      <c r="H165">
        <v>5251438.3204476172</v>
      </c>
      <c r="I165">
        <v>154917.4304532047</v>
      </c>
      <c r="J165">
        <v>0</v>
      </c>
    </row>
    <row r="166" spans="1:10">
      <c r="A166" t="s">
        <v>23</v>
      </c>
      <c r="B166" t="s">
        <v>122</v>
      </c>
      <c r="C166" t="s">
        <v>123</v>
      </c>
      <c r="D166" t="s">
        <v>124</v>
      </c>
      <c r="E166">
        <v>3980000</v>
      </c>
      <c r="F166">
        <v>6.4000000000000001E-2</v>
      </c>
      <c r="G166">
        <v>1.01E-2</v>
      </c>
      <c r="H166">
        <v>5075029.6026799995</v>
      </c>
      <c r="I166">
        <v>51257.798987068003</v>
      </c>
      <c r="J166">
        <v>324801.89457151998</v>
      </c>
    </row>
    <row r="167" spans="1:10">
      <c r="A167" t="s">
        <v>38</v>
      </c>
      <c r="B167" t="s">
        <v>128</v>
      </c>
      <c r="C167" t="s">
        <v>143</v>
      </c>
      <c r="D167" t="s">
        <v>124</v>
      </c>
      <c r="E167">
        <v>30016.01152</v>
      </c>
      <c r="F167">
        <v>6.3500000000000001E-2</v>
      </c>
      <c r="G167">
        <v>4.1799999999999997E-2</v>
      </c>
      <c r="H167">
        <v>5038398.342084107</v>
      </c>
      <c r="I167">
        <v>210605.05069911561</v>
      </c>
      <c r="J167">
        <v>319938.29472234083</v>
      </c>
    </row>
    <row r="168" spans="1:10">
      <c r="A168" t="s">
        <v>95</v>
      </c>
      <c r="B168" t="s">
        <v>128</v>
      </c>
      <c r="C168" t="s">
        <v>212</v>
      </c>
      <c r="D168" t="s">
        <v>124</v>
      </c>
      <c r="E168">
        <v>5009076.9400000004</v>
      </c>
      <c r="F168">
        <v>0</v>
      </c>
      <c r="G168">
        <v>0.13</v>
      </c>
      <c r="H168">
        <v>5009076.9400000004</v>
      </c>
      <c r="I168">
        <v>651180.0022000001</v>
      </c>
      <c r="J168">
        <v>0</v>
      </c>
    </row>
    <row r="169" spans="1:10">
      <c r="A169" t="s">
        <v>95</v>
      </c>
      <c r="B169" t="s">
        <v>183</v>
      </c>
      <c r="C169" t="s">
        <v>184</v>
      </c>
      <c r="D169" t="s">
        <v>126</v>
      </c>
      <c r="E169">
        <v>5000000</v>
      </c>
      <c r="F169">
        <v>0</v>
      </c>
      <c r="G169">
        <v>0.13</v>
      </c>
      <c r="H169">
        <v>5000000</v>
      </c>
      <c r="I169">
        <v>650000</v>
      </c>
      <c r="J169">
        <v>0</v>
      </c>
    </row>
    <row r="170" spans="1:10">
      <c r="A170" t="s">
        <v>75</v>
      </c>
      <c r="B170" t="s">
        <v>138</v>
      </c>
      <c r="C170" t="s">
        <v>146</v>
      </c>
      <c r="D170" t="s">
        <v>126</v>
      </c>
      <c r="E170">
        <v>7121388.0539999995</v>
      </c>
      <c r="F170">
        <v>0</v>
      </c>
      <c r="H170">
        <v>4983547.3601891994</v>
      </c>
      <c r="J170">
        <v>0</v>
      </c>
    </row>
    <row r="171" spans="1:10">
      <c r="A171" t="s">
        <v>61</v>
      </c>
      <c r="B171" t="s">
        <v>138</v>
      </c>
      <c r="C171" t="s">
        <v>139</v>
      </c>
      <c r="D171" t="s">
        <v>126</v>
      </c>
      <c r="E171">
        <v>2776.3989999999999</v>
      </c>
      <c r="F171">
        <v>0</v>
      </c>
      <c r="G171">
        <v>5.1999999999999998E-2</v>
      </c>
      <c r="H171">
        <v>4954381.9606255582</v>
      </c>
      <c r="I171">
        <v>257627.861952529</v>
      </c>
      <c r="J171">
        <v>0</v>
      </c>
    </row>
    <row r="172" spans="1:10">
      <c r="A172" t="s">
        <v>31</v>
      </c>
      <c r="B172" t="s">
        <v>128</v>
      </c>
      <c r="C172" t="s">
        <v>143</v>
      </c>
      <c r="D172" t="s">
        <v>124</v>
      </c>
      <c r="E172">
        <v>91.418315109999995</v>
      </c>
      <c r="F172">
        <v>0</v>
      </c>
      <c r="G172">
        <v>2.92E-2</v>
      </c>
      <c r="H172">
        <v>4895267.4045415027</v>
      </c>
      <c r="I172">
        <v>142941.80821261191</v>
      </c>
      <c r="J172">
        <v>0</v>
      </c>
    </row>
    <row r="173" spans="1:10">
      <c r="A173" t="s">
        <v>95</v>
      </c>
      <c r="B173" t="s">
        <v>128</v>
      </c>
      <c r="C173" t="s">
        <v>206</v>
      </c>
      <c r="D173" t="s">
        <v>124</v>
      </c>
      <c r="E173">
        <v>4824019.4400000004</v>
      </c>
      <c r="F173">
        <v>0</v>
      </c>
      <c r="G173">
        <v>0.13</v>
      </c>
      <c r="H173">
        <v>4824019.4400000004</v>
      </c>
      <c r="I173">
        <v>627122.52720000013</v>
      </c>
      <c r="J173">
        <v>0</v>
      </c>
    </row>
    <row r="174" spans="1:10">
      <c r="A174" t="s">
        <v>14</v>
      </c>
      <c r="B174" t="s">
        <v>138</v>
      </c>
      <c r="C174" t="s">
        <v>146</v>
      </c>
      <c r="D174" t="s">
        <v>126</v>
      </c>
      <c r="E174">
        <v>2906564.1839999999</v>
      </c>
      <c r="F174">
        <v>0</v>
      </c>
      <c r="G174">
        <v>2.1700000000000001E-2</v>
      </c>
      <c r="H174">
        <v>4537904.51679713</v>
      </c>
      <c r="I174">
        <v>98472.52801449773</v>
      </c>
      <c r="J174">
        <v>0</v>
      </c>
    </row>
    <row r="175" spans="1:10">
      <c r="A175" t="s">
        <v>25</v>
      </c>
      <c r="B175" t="s">
        <v>128</v>
      </c>
      <c r="C175" t="s">
        <v>129</v>
      </c>
      <c r="D175" t="s">
        <v>130</v>
      </c>
      <c r="E175">
        <v>7605.19</v>
      </c>
      <c r="F175">
        <v>0</v>
      </c>
      <c r="G175">
        <v>5.79E-2</v>
      </c>
      <c r="H175">
        <v>4520299.1249800771</v>
      </c>
      <c r="I175">
        <v>261725.3193363465</v>
      </c>
      <c r="J175">
        <v>0</v>
      </c>
    </row>
    <row r="176" spans="1:10">
      <c r="A176" t="s">
        <v>50</v>
      </c>
      <c r="B176" t="s">
        <v>138</v>
      </c>
      <c r="C176" t="s">
        <v>139</v>
      </c>
      <c r="D176" t="s">
        <v>126</v>
      </c>
      <c r="E176">
        <v>193837.7795</v>
      </c>
      <c r="F176">
        <v>0</v>
      </c>
      <c r="G176">
        <v>2.53E-2</v>
      </c>
      <c r="H176">
        <v>4502749.7017572951</v>
      </c>
      <c r="I176">
        <v>113919.5674544596</v>
      </c>
      <c r="J176">
        <v>0</v>
      </c>
    </row>
    <row r="177" spans="1:10">
      <c r="A177" t="s">
        <v>13</v>
      </c>
      <c r="B177" t="s">
        <v>122</v>
      </c>
      <c r="C177" t="s">
        <v>123</v>
      </c>
      <c r="D177" t="s">
        <v>124</v>
      </c>
      <c r="E177">
        <v>19620.650000000001</v>
      </c>
      <c r="F177">
        <v>6.59E-2</v>
      </c>
      <c r="G177">
        <v>3.9600000000000003E-2</v>
      </c>
      <c r="H177">
        <v>4429287.9717042604</v>
      </c>
      <c r="I177">
        <v>175399.80367948869</v>
      </c>
      <c r="J177">
        <v>291890.07733531081</v>
      </c>
    </row>
    <row r="178" spans="1:10">
      <c r="A178" t="s">
        <v>89</v>
      </c>
      <c r="B178" t="s">
        <v>122</v>
      </c>
      <c r="C178" t="s">
        <v>123</v>
      </c>
      <c r="D178" t="s">
        <v>124</v>
      </c>
      <c r="E178">
        <v>21000</v>
      </c>
      <c r="F178">
        <v>3.9800000000000002E-2</v>
      </c>
      <c r="G178">
        <v>1.6199999999999999E-2</v>
      </c>
      <c r="H178">
        <v>4296968.8838999998</v>
      </c>
      <c r="I178">
        <v>69610.895919179995</v>
      </c>
      <c r="J178">
        <v>171019.36157922001</v>
      </c>
    </row>
    <row r="179" spans="1:10">
      <c r="A179" t="s">
        <v>58</v>
      </c>
      <c r="B179" t="s">
        <v>122</v>
      </c>
      <c r="C179" t="s">
        <v>123</v>
      </c>
      <c r="D179" t="s">
        <v>124</v>
      </c>
      <c r="E179">
        <v>553082.66</v>
      </c>
      <c r="F179">
        <v>6.7799999999999999E-2</v>
      </c>
      <c r="G179">
        <v>4.7000000000000002E-3</v>
      </c>
      <c r="H179">
        <v>4228569.5772220958</v>
      </c>
      <c r="I179">
        <v>19874.27701294385</v>
      </c>
      <c r="J179">
        <v>286697.01733565808</v>
      </c>
    </row>
    <row r="180" spans="1:10">
      <c r="A180" t="s">
        <v>95</v>
      </c>
      <c r="B180" t="s">
        <v>128</v>
      </c>
      <c r="C180" t="s">
        <v>161</v>
      </c>
      <c r="D180" t="s">
        <v>124</v>
      </c>
      <c r="E180">
        <v>4224511.7699999996</v>
      </c>
      <c r="F180">
        <v>0</v>
      </c>
      <c r="G180">
        <v>0.13</v>
      </c>
      <c r="H180">
        <v>4224511.7699999996</v>
      </c>
      <c r="I180">
        <v>549186.53009999997</v>
      </c>
      <c r="J180">
        <v>0</v>
      </c>
    </row>
    <row r="181" spans="1:10">
      <c r="A181" t="s">
        <v>36</v>
      </c>
      <c r="B181" t="s">
        <v>122</v>
      </c>
      <c r="C181" t="s">
        <v>123</v>
      </c>
      <c r="D181" t="s">
        <v>124</v>
      </c>
      <c r="E181">
        <v>946377.72</v>
      </c>
      <c r="F181">
        <v>0.12640000000000001</v>
      </c>
      <c r="H181">
        <v>4123132.4357184982</v>
      </c>
      <c r="J181">
        <v>521163.9398748182</v>
      </c>
    </row>
    <row r="182" spans="1:10">
      <c r="A182" t="s">
        <v>81</v>
      </c>
      <c r="B182" t="s">
        <v>128</v>
      </c>
      <c r="C182" t="s">
        <v>129</v>
      </c>
      <c r="D182" t="s">
        <v>130</v>
      </c>
      <c r="E182">
        <v>205107.59</v>
      </c>
      <c r="F182">
        <v>0</v>
      </c>
      <c r="G182">
        <v>2.29E-2</v>
      </c>
      <c r="H182">
        <v>4095448.5537355798</v>
      </c>
      <c r="I182">
        <v>93785.77188054478</v>
      </c>
      <c r="J182">
        <v>0</v>
      </c>
    </row>
    <row r="183" spans="1:10">
      <c r="A183" t="s">
        <v>38</v>
      </c>
      <c r="B183" t="s">
        <v>138</v>
      </c>
      <c r="C183" t="s">
        <v>146</v>
      </c>
      <c r="D183" t="s">
        <v>126</v>
      </c>
      <c r="E183">
        <v>23699.787219999998</v>
      </c>
      <c r="F183">
        <v>0</v>
      </c>
      <c r="G183">
        <v>4.1799999999999997E-2</v>
      </c>
      <c r="H183">
        <v>3978175.7332226029</v>
      </c>
      <c r="I183">
        <v>166287.74564870479</v>
      </c>
      <c r="J183">
        <v>0</v>
      </c>
    </row>
    <row r="184" spans="1:10">
      <c r="A184" t="s">
        <v>21</v>
      </c>
      <c r="B184" t="s">
        <v>134</v>
      </c>
      <c r="C184" t="s">
        <v>172</v>
      </c>
      <c r="D184" t="s">
        <v>130</v>
      </c>
      <c r="E184">
        <v>215825.6844</v>
      </c>
      <c r="F184">
        <v>0</v>
      </c>
      <c r="H184">
        <v>3959650.5180899352</v>
      </c>
      <c r="J184">
        <v>0</v>
      </c>
    </row>
    <row r="185" spans="1:10">
      <c r="A185" t="s">
        <v>74</v>
      </c>
      <c r="B185" t="s">
        <v>180</v>
      </c>
      <c r="C185" t="s">
        <v>213</v>
      </c>
      <c r="D185" t="s">
        <v>130</v>
      </c>
      <c r="E185">
        <v>560424.1263</v>
      </c>
      <c r="F185">
        <v>0.1469</v>
      </c>
      <c r="G185">
        <v>3.5700000000000003E-2</v>
      </c>
      <c r="H185">
        <v>3847131.3571020649</v>
      </c>
      <c r="I185">
        <v>137342.5894485437</v>
      </c>
      <c r="J185">
        <v>565143.59635829343</v>
      </c>
    </row>
    <row r="186" spans="1:10">
      <c r="A186" t="s">
        <v>90</v>
      </c>
      <c r="B186" t="s">
        <v>122</v>
      </c>
      <c r="C186" t="s">
        <v>123</v>
      </c>
      <c r="D186" t="s">
        <v>124</v>
      </c>
      <c r="E186">
        <v>3500000</v>
      </c>
      <c r="F186">
        <v>5.57E-2</v>
      </c>
      <c r="G186">
        <v>1.7100000000000001E-2</v>
      </c>
      <c r="H186">
        <v>3693515.0384999998</v>
      </c>
      <c r="I186">
        <v>63159.107158350009</v>
      </c>
      <c r="J186">
        <v>205728.78764445</v>
      </c>
    </row>
    <row r="187" spans="1:10">
      <c r="A187" t="s">
        <v>85</v>
      </c>
      <c r="B187" t="s">
        <v>138</v>
      </c>
      <c r="C187" t="s">
        <v>139</v>
      </c>
      <c r="D187" t="s">
        <v>126</v>
      </c>
      <c r="E187">
        <v>10885484.460000001</v>
      </c>
      <c r="F187">
        <v>0</v>
      </c>
      <c r="G187">
        <v>9.1999999999999998E-3</v>
      </c>
      <c r="H187">
        <v>3550300.756629</v>
      </c>
      <c r="I187">
        <v>32662.766960986799</v>
      </c>
      <c r="J187">
        <v>0</v>
      </c>
    </row>
    <row r="188" spans="1:10">
      <c r="A188" t="s">
        <v>30</v>
      </c>
      <c r="B188" t="s">
        <v>128</v>
      </c>
      <c r="C188" t="s">
        <v>143</v>
      </c>
      <c r="D188" t="s">
        <v>124</v>
      </c>
      <c r="E188">
        <v>24900.129840000001</v>
      </c>
      <c r="F188">
        <v>4.02E-2</v>
      </c>
      <c r="G188">
        <v>1.84E-2</v>
      </c>
      <c r="H188">
        <v>3519882.3541824012</v>
      </c>
      <c r="I188">
        <v>64765.835316956167</v>
      </c>
      <c r="J188">
        <v>141499.2706381325</v>
      </c>
    </row>
    <row r="189" spans="1:10">
      <c r="A189" t="s">
        <v>95</v>
      </c>
      <c r="B189" t="s">
        <v>134</v>
      </c>
      <c r="C189" t="s">
        <v>214</v>
      </c>
      <c r="D189" t="s">
        <v>130</v>
      </c>
      <c r="E189">
        <v>3505815.5268999999</v>
      </c>
      <c r="F189">
        <v>2.8844546716614641E-3</v>
      </c>
      <c r="G189">
        <v>0.13</v>
      </c>
      <c r="H189">
        <v>3505815.5268999999</v>
      </c>
      <c r="I189">
        <v>455756.01849699998</v>
      </c>
      <c r="J189">
        <v>10112.365974550001</v>
      </c>
    </row>
    <row r="190" spans="1:10">
      <c r="A190" t="s">
        <v>95</v>
      </c>
      <c r="B190" t="s">
        <v>134</v>
      </c>
      <c r="C190" t="s">
        <v>215</v>
      </c>
      <c r="D190" t="s">
        <v>130</v>
      </c>
      <c r="E190">
        <v>3491551.88</v>
      </c>
      <c r="F190">
        <v>9.4500000000000015E-2</v>
      </c>
      <c r="G190">
        <v>0.13</v>
      </c>
      <c r="H190">
        <v>3491551.88</v>
      </c>
      <c r="I190">
        <v>453901.74440000003</v>
      </c>
      <c r="J190">
        <v>329951.65266000002</v>
      </c>
    </row>
    <row r="191" spans="1:10">
      <c r="A191" t="s">
        <v>90</v>
      </c>
      <c r="B191" t="s">
        <v>119</v>
      </c>
      <c r="C191" t="s">
        <v>121</v>
      </c>
      <c r="D191" t="s">
        <v>120</v>
      </c>
      <c r="E191">
        <v>3237633.7760000001</v>
      </c>
      <c r="F191">
        <v>0.02</v>
      </c>
      <c r="G191">
        <v>1.7100000000000001E-2</v>
      </c>
      <c r="H191">
        <v>3416642.5830890122</v>
      </c>
      <c r="I191">
        <v>58424.588170822113</v>
      </c>
      <c r="J191">
        <v>68332.851661780238</v>
      </c>
    </row>
    <row r="192" spans="1:10">
      <c r="A192" t="s">
        <v>40</v>
      </c>
      <c r="B192" t="s">
        <v>141</v>
      </c>
      <c r="C192" t="s">
        <v>173</v>
      </c>
      <c r="D192" t="s">
        <v>120</v>
      </c>
      <c r="E192">
        <v>100000</v>
      </c>
      <c r="F192">
        <v>0</v>
      </c>
      <c r="G192">
        <v>7.5499999999999998E-2</v>
      </c>
      <c r="H192">
        <v>3377763.4679999999</v>
      </c>
      <c r="I192">
        <v>255021.14183400001</v>
      </c>
      <c r="J192">
        <v>0</v>
      </c>
    </row>
    <row r="193" spans="1:10">
      <c r="A193" t="s">
        <v>95</v>
      </c>
      <c r="B193" t="s">
        <v>128</v>
      </c>
      <c r="C193" t="s">
        <v>143</v>
      </c>
      <c r="D193" t="s">
        <v>124</v>
      </c>
      <c r="E193">
        <v>3260003.7219926398</v>
      </c>
      <c r="F193">
        <v>9.3046449826763369E-2</v>
      </c>
      <c r="G193">
        <v>0.13</v>
      </c>
      <c r="H193">
        <v>3260003.7219926398</v>
      </c>
      <c r="I193">
        <v>423800.48385904328</v>
      </c>
      <c r="J193">
        <v>303331.77275344997</v>
      </c>
    </row>
    <row r="194" spans="1:10">
      <c r="A194" t="s">
        <v>34</v>
      </c>
      <c r="B194" t="s">
        <v>138</v>
      </c>
      <c r="C194" t="s">
        <v>139</v>
      </c>
      <c r="D194" t="s">
        <v>126</v>
      </c>
      <c r="E194">
        <v>12359.038430000001</v>
      </c>
      <c r="F194">
        <v>0</v>
      </c>
      <c r="G194">
        <v>4.4900000000000002E-2</v>
      </c>
      <c r="H194">
        <v>3149824.5342697999</v>
      </c>
      <c r="I194">
        <v>141427.12158871401</v>
      </c>
      <c r="J194">
        <v>0</v>
      </c>
    </row>
    <row r="195" spans="1:10">
      <c r="A195" t="s">
        <v>81</v>
      </c>
      <c r="B195" t="s">
        <v>138</v>
      </c>
      <c r="C195" t="s">
        <v>146</v>
      </c>
      <c r="D195" t="s">
        <v>126</v>
      </c>
      <c r="E195">
        <v>155867.6207</v>
      </c>
      <c r="F195">
        <v>0</v>
      </c>
      <c r="G195">
        <v>2.29E-2</v>
      </c>
      <c r="H195">
        <v>3112258.409208654</v>
      </c>
      <c r="I195">
        <v>71270.717570878187</v>
      </c>
      <c r="J195">
        <v>0</v>
      </c>
    </row>
    <row r="196" spans="1:10">
      <c r="A196" t="s">
        <v>33</v>
      </c>
      <c r="B196" t="s">
        <v>33</v>
      </c>
      <c r="C196" t="s">
        <v>216</v>
      </c>
      <c r="D196" t="s">
        <v>120</v>
      </c>
      <c r="E196">
        <v>838568.27</v>
      </c>
      <c r="F196">
        <v>0</v>
      </c>
      <c r="G196">
        <v>3.8899999999999997E-2</v>
      </c>
      <c r="H196">
        <v>3108589.926867506</v>
      </c>
      <c r="I196">
        <v>120924.148155146</v>
      </c>
      <c r="J196">
        <v>0</v>
      </c>
    </row>
    <row r="197" spans="1:10">
      <c r="A197" t="s">
        <v>40</v>
      </c>
      <c r="B197" t="s">
        <v>138</v>
      </c>
      <c r="C197" t="s">
        <v>146</v>
      </c>
      <c r="D197" t="s">
        <v>126</v>
      </c>
      <c r="E197">
        <v>90544.194699999993</v>
      </c>
      <c r="F197">
        <v>0</v>
      </c>
      <c r="G197">
        <v>7.5499999999999998E-2</v>
      </c>
      <c r="H197">
        <v>3058368.7309713918</v>
      </c>
      <c r="I197">
        <v>230906.83918834009</v>
      </c>
      <c r="J197">
        <v>0</v>
      </c>
    </row>
    <row r="198" spans="1:10">
      <c r="A198" t="s">
        <v>95</v>
      </c>
      <c r="B198" t="s">
        <v>33</v>
      </c>
      <c r="C198" t="s">
        <v>216</v>
      </c>
      <c r="D198" t="s">
        <v>120</v>
      </c>
      <c r="E198">
        <v>3050734.99</v>
      </c>
      <c r="F198">
        <v>0</v>
      </c>
      <c r="G198">
        <v>0.13</v>
      </c>
      <c r="H198">
        <v>3050734.99</v>
      </c>
      <c r="I198">
        <v>396595.54869999998</v>
      </c>
      <c r="J198">
        <v>0</v>
      </c>
    </row>
    <row r="199" spans="1:10">
      <c r="A199" t="s">
        <v>81</v>
      </c>
      <c r="B199" t="s">
        <v>128</v>
      </c>
      <c r="C199" t="s">
        <v>143</v>
      </c>
      <c r="D199" t="s">
        <v>124</v>
      </c>
      <c r="E199">
        <v>150886.34469999999</v>
      </c>
      <c r="F199">
        <v>4.0599999999999997E-2</v>
      </c>
      <c r="G199">
        <v>2.29E-2</v>
      </c>
      <c r="H199">
        <v>3012795.6853281888</v>
      </c>
      <c r="I199">
        <v>68993.021194015528</v>
      </c>
      <c r="J199">
        <v>122319.5048243245</v>
      </c>
    </row>
    <row r="200" spans="1:10">
      <c r="A200" t="s">
        <v>26</v>
      </c>
      <c r="B200" t="s">
        <v>134</v>
      </c>
      <c r="C200" t="s">
        <v>164</v>
      </c>
      <c r="D200" t="s">
        <v>130</v>
      </c>
      <c r="E200">
        <v>757436.16899999999</v>
      </c>
      <c r="F200">
        <v>0.5</v>
      </c>
      <c r="G200">
        <v>5.9499999999999997E-2</v>
      </c>
      <c r="H200">
        <v>2862920.0460149189</v>
      </c>
      <c r="I200">
        <v>170343.74273788769</v>
      </c>
      <c r="J200">
        <v>1431460.023007459</v>
      </c>
    </row>
    <row r="201" spans="1:10">
      <c r="A201" t="s">
        <v>95</v>
      </c>
      <c r="B201" t="s">
        <v>138</v>
      </c>
      <c r="C201" t="s">
        <v>139</v>
      </c>
      <c r="D201" t="s">
        <v>126</v>
      </c>
      <c r="E201">
        <v>2846318.0957221501</v>
      </c>
      <c r="F201">
        <v>0</v>
      </c>
      <c r="G201">
        <v>0.13</v>
      </c>
      <c r="H201">
        <v>2846318.0957221501</v>
      </c>
      <c r="I201">
        <v>370021.35244387953</v>
      </c>
      <c r="J201">
        <v>0</v>
      </c>
    </row>
    <row r="202" spans="1:10">
      <c r="A202" t="s">
        <v>47</v>
      </c>
      <c r="B202" t="s">
        <v>128</v>
      </c>
      <c r="C202" t="s">
        <v>217</v>
      </c>
      <c r="D202" t="s">
        <v>130</v>
      </c>
      <c r="E202">
        <v>60342.45</v>
      </c>
      <c r="H202">
        <v>2834962.1987779681</v>
      </c>
    </row>
    <row r="203" spans="1:10">
      <c r="A203" t="s">
        <v>31</v>
      </c>
      <c r="B203" t="s">
        <v>134</v>
      </c>
      <c r="C203" t="s">
        <v>218</v>
      </c>
      <c r="D203" t="s">
        <v>130</v>
      </c>
      <c r="E203">
        <v>51.314404799999998</v>
      </c>
      <c r="F203">
        <v>0</v>
      </c>
      <c r="G203">
        <v>2.92E-2</v>
      </c>
      <c r="H203">
        <v>2747783.4490674199</v>
      </c>
      <c r="I203">
        <v>80235.276712768667</v>
      </c>
      <c r="J203">
        <v>0</v>
      </c>
    </row>
    <row r="204" spans="1:10">
      <c r="A204" t="s">
        <v>94</v>
      </c>
      <c r="B204" t="s">
        <v>128</v>
      </c>
      <c r="C204" t="s">
        <v>148</v>
      </c>
      <c r="D204" t="s">
        <v>124</v>
      </c>
      <c r="E204">
        <v>496843.43</v>
      </c>
      <c r="F204">
        <v>-0.12602095669999999</v>
      </c>
      <c r="H204">
        <v>2549441.0692037991</v>
      </c>
      <c r="J204">
        <v>-321283.00259133358</v>
      </c>
    </row>
    <row r="205" spans="1:10">
      <c r="A205" t="s">
        <v>76</v>
      </c>
      <c r="B205" t="s">
        <v>138</v>
      </c>
      <c r="C205" t="s">
        <v>146</v>
      </c>
      <c r="D205" t="s">
        <v>126</v>
      </c>
      <c r="E205">
        <v>3257784.057</v>
      </c>
      <c r="F205">
        <v>0</v>
      </c>
      <c r="H205">
        <v>2537162.2235916001</v>
      </c>
      <c r="J205">
        <v>0</v>
      </c>
    </row>
    <row r="206" spans="1:10">
      <c r="A206" t="s">
        <v>95</v>
      </c>
      <c r="B206" t="s">
        <v>138</v>
      </c>
      <c r="C206" t="s">
        <v>167</v>
      </c>
      <c r="D206" t="s">
        <v>126</v>
      </c>
      <c r="E206">
        <v>2536885.7069000001</v>
      </c>
      <c r="F206">
        <v>0</v>
      </c>
      <c r="G206">
        <v>0.13</v>
      </c>
      <c r="H206">
        <v>2536885.7069000001</v>
      </c>
      <c r="I206">
        <v>329795.14189700002</v>
      </c>
      <c r="J206">
        <v>0</v>
      </c>
    </row>
    <row r="207" spans="1:10">
      <c r="A207" t="s">
        <v>42</v>
      </c>
      <c r="B207" t="s">
        <v>122</v>
      </c>
      <c r="C207" t="s">
        <v>123</v>
      </c>
      <c r="D207" t="s">
        <v>124</v>
      </c>
      <c r="E207">
        <v>55000</v>
      </c>
      <c r="F207">
        <v>0.05</v>
      </c>
      <c r="G207">
        <v>2.9499999999999998E-2</v>
      </c>
      <c r="H207">
        <v>2474070.76125</v>
      </c>
      <c r="I207">
        <v>72985.087456875</v>
      </c>
      <c r="J207">
        <v>123703.5380625</v>
      </c>
    </row>
    <row r="208" spans="1:10">
      <c r="A208" t="s">
        <v>78</v>
      </c>
      <c r="B208" t="s">
        <v>138</v>
      </c>
      <c r="C208" t="s">
        <v>146</v>
      </c>
      <c r="D208" t="s">
        <v>126</v>
      </c>
      <c r="E208">
        <v>18887850.789999999</v>
      </c>
      <c r="F208">
        <v>0</v>
      </c>
      <c r="H208">
        <v>2423311.2563570002</v>
      </c>
      <c r="J208">
        <v>0</v>
      </c>
    </row>
    <row r="209" spans="1:10">
      <c r="A209" t="s">
        <v>34</v>
      </c>
      <c r="B209" t="s">
        <v>138</v>
      </c>
      <c r="C209" t="s">
        <v>146</v>
      </c>
      <c r="D209" t="s">
        <v>126</v>
      </c>
      <c r="E209">
        <v>9460.8966710000004</v>
      </c>
      <c r="F209">
        <v>0</v>
      </c>
      <c r="G209">
        <v>4.4900000000000002E-2</v>
      </c>
      <c r="H209">
        <v>2411204.12557106</v>
      </c>
      <c r="I209">
        <v>108263.0652381406</v>
      </c>
      <c r="J209">
        <v>0</v>
      </c>
    </row>
    <row r="210" spans="1:10">
      <c r="A210" t="s">
        <v>40</v>
      </c>
      <c r="B210" t="s">
        <v>136</v>
      </c>
      <c r="C210" t="s">
        <v>154</v>
      </c>
      <c r="D210" t="s">
        <v>120</v>
      </c>
      <c r="E210">
        <v>70176.553279999993</v>
      </c>
      <c r="F210">
        <v>0.1</v>
      </c>
      <c r="G210">
        <v>7.5499999999999998E-2</v>
      </c>
      <c r="H210">
        <v>2370397.9797933949</v>
      </c>
      <c r="I210">
        <v>178965.0474744013</v>
      </c>
      <c r="J210">
        <v>237039.79797933949</v>
      </c>
    </row>
    <row r="211" spans="1:10">
      <c r="A211" t="s">
        <v>48</v>
      </c>
      <c r="B211" t="s">
        <v>134</v>
      </c>
      <c r="C211" t="s">
        <v>219</v>
      </c>
      <c r="D211" t="s">
        <v>130</v>
      </c>
      <c r="E211">
        <v>1346123.487</v>
      </c>
      <c r="F211">
        <v>0</v>
      </c>
      <c r="G211">
        <v>4.7999999999999996E-3</v>
      </c>
      <c r="H211">
        <v>2353773.3337576101</v>
      </c>
      <c r="I211">
        <v>11298.112002036531</v>
      </c>
      <c r="J211">
        <v>0</v>
      </c>
    </row>
    <row r="212" spans="1:10">
      <c r="A212" t="s">
        <v>56</v>
      </c>
      <c r="B212" t="s">
        <v>128</v>
      </c>
      <c r="C212" t="s">
        <v>148</v>
      </c>
      <c r="D212" t="s">
        <v>124</v>
      </c>
      <c r="E212">
        <v>1000025.91</v>
      </c>
      <c r="F212">
        <v>-0.12602095669999999</v>
      </c>
      <c r="G212">
        <v>8.2199999999999995E-2</v>
      </c>
      <c r="H212">
        <v>2244398.579860515</v>
      </c>
      <c r="I212">
        <v>184489.56326453431</v>
      </c>
      <c r="J212">
        <v>-282841.25625014352</v>
      </c>
    </row>
    <row r="213" spans="1:10">
      <c r="A213" t="s">
        <v>70</v>
      </c>
      <c r="B213" t="s">
        <v>128</v>
      </c>
      <c r="C213" t="s">
        <v>129</v>
      </c>
      <c r="D213" t="s">
        <v>130</v>
      </c>
      <c r="E213">
        <v>300373.12</v>
      </c>
      <c r="F213">
        <v>5.5012800000000001E-2</v>
      </c>
      <c r="G213">
        <v>0.1333</v>
      </c>
      <c r="H213">
        <v>2077790.7733593839</v>
      </c>
      <c r="I213">
        <v>276969.51008880592</v>
      </c>
      <c r="J213">
        <v>114305.0882566651</v>
      </c>
    </row>
    <row r="214" spans="1:10">
      <c r="A214" t="s">
        <v>70</v>
      </c>
      <c r="B214" t="s">
        <v>122</v>
      </c>
      <c r="C214" t="s">
        <v>123</v>
      </c>
      <c r="D214" t="s">
        <v>124</v>
      </c>
      <c r="E214">
        <v>290225</v>
      </c>
      <c r="F214">
        <v>0.14249999999999999</v>
      </c>
      <c r="G214">
        <v>0.1333</v>
      </c>
      <c r="H214">
        <v>2007592.5142643501</v>
      </c>
      <c r="I214">
        <v>267612.08215143782</v>
      </c>
      <c r="J214">
        <v>286081.93328266981</v>
      </c>
    </row>
    <row r="215" spans="1:10">
      <c r="A215" t="s">
        <v>70</v>
      </c>
      <c r="B215" t="s">
        <v>138</v>
      </c>
      <c r="C215" t="s">
        <v>146</v>
      </c>
      <c r="D215" t="s">
        <v>126</v>
      </c>
      <c r="E215">
        <v>289551.5833</v>
      </c>
      <c r="F215">
        <v>0</v>
      </c>
      <c r="G215">
        <v>0.1333</v>
      </c>
      <c r="H215">
        <v>2002934.2445567071</v>
      </c>
      <c r="I215">
        <v>266991.13479940908</v>
      </c>
      <c r="J215">
        <v>0</v>
      </c>
    </row>
    <row r="216" spans="1:10">
      <c r="A216" t="s">
        <v>54</v>
      </c>
      <c r="B216" t="s">
        <v>122</v>
      </c>
      <c r="C216" t="s">
        <v>123</v>
      </c>
      <c r="D216" t="s">
        <v>124</v>
      </c>
      <c r="E216">
        <v>30000</v>
      </c>
      <c r="F216">
        <v>5.5500000000000001E-2</v>
      </c>
      <c r="G216">
        <v>4.8899999999999999E-2</v>
      </c>
      <c r="H216">
        <v>1963839.4646999999</v>
      </c>
      <c r="I216">
        <v>96031.749823830003</v>
      </c>
      <c r="J216">
        <v>108993.09029085</v>
      </c>
    </row>
    <row r="217" spans="1:10">
      <c r="A217" t="s">
        <v>55</v>
      </c>
      <c r="B217" t="s">
        <v>128</v>
      </c>
      <c r="C217" t="s">
        <v>148</v>
      </c>
      <c r="D217" t="s">
        <v>124</v>
      </c>
      <c r="E217">
        <v>500014.14</v>
      </c>
      <c r="F217">
        <v>-0.12602095669999999</v>
      </c>
      <c r="G217">
        <v>4.4000000000000003E-3</v>
      </c>
      <c r="H217">
        <v>1954448.3982376601</v>
      </c>
      <c r="I217">
        <v>8599.5729522457041</v>
      </c>
      <c r="J217">
        <v>-246301.45696669249</v>
      </c>
    </row>
    <row r="218" spans="1:10">
      <c r="A218" t="s">
        <v>34</v>
      </c>
      <c r="B218" t="s">
        <v>119</v>
      </c>
      <c r="C218" t="s">
        <v>121</v>
      </c>
      <c r="D218" t="s">
        <v>120</v>
      </c>
      <c r="E218">
        <v>7537.3789619999998</v>
      </c>
      <c r="F218">
        <v>3.1E-2</v>
      </c>
      <c r="G218">
        <v>4.4900000000000002E-2</v>
      </c>
      <c r="H218">
        <v>1920976.40225532</v>
      </c>
      <c r="I218">
        <v>86251.84046126387</v>
      </c>
      <c r="J218">
        <v>59550.268469914918</v>
      </c>
    </row>
    <row r="219" spans="1:10">
      <c r="A219" t="s">
        <v>53</v>
      </c>
      <c r="B219" t="s">
        <v>138</v>
      </c>
      <c r="C219" t="s">
        <v>139</v>
      </c>
      <c r="D219" t="s">
        <v>126</v>
      </c>
      <c r="E219">
        <v>10203.47573</v>
      </c>
      <c r="F219">
        <v>0</v>
      </c>
      <c r="G219">
        <v>2.9100000000000001E-2</v>
      </c>
      <c r="H219">
        <v>1920117.5918489189</v>
      </c>
      <c r="I219">
        <v>55875.421922803558</v>
      </c>
      <c r="J219">
        <v>0</v>
      </c>
    </row>
    <row r="220" spans="1:10">
      <c r="A220" t="s">
        <v>13</v>
      </c>
      <c r="B220" t="s">
        <v>134</v>
      </c>
      <c r="C220" t="s">
        <v>208</v>
      </c>
      <c r="D220" t="s">
        <v>130</v>
      </c>
      <c r="E220">
        <v>8404.9492969999992</v>
      </c>
      <c r="F220">
        <v>1.15E-2</v>
      </c>
      <c r="G220">
        <v>3.9600000000000003E-2</v>
      </c>
      <c r="H220">
        <v>1897385.7045503729</v>
      </c>
      <c r="I220">
        <v>75136.473900194775</v>
      </c>
      <c r="J220">
        <v>21819.935602329289</v>
      </c>
    </row>
    <row r="221" spans="1:10">
      <c r="A221" t="s">
        <v>41</v>
      </c>
      <c r="B221" t="s">
        <v>128</v>
      </c>
      <c r="C221" t="s">
        <v>143</v>
      </c>
      <c r="D221" t="s">
        <v>124</v>
      </c>
      <c r="E221">
        <v>491050.1237</v>
      </c>
      <c r="F221">
        <v>6.2799999999999995E-2</v>
      </c>
      <c r="G221">
        <v>4.7699999999999999E-2</v>
      </c>
      <c r="H221">
        <v>1870549.6322992439</v>
      </c>
      <c r="I221">
        <v>89225.217460673957</v>
      </c>
      <c r="J221">
        <v>117470.5169083925</v>
      </c>
    </row>
    <row r="222" spans="1:10">
      <c r="A222" t="s">
        <v>27</v>
      </c>
      <c r="B222" t="s">
        <v>128</v>
      </c>
      <c r="C222" t="s">
        <v>148</v>
      </c>
      <c r="D222" t="s">
        <v>124</v>
      </c>
      <c r="E222">
        <v>400000.07</v>
      </c>
      <c r="H222">
        <v>1848000.3234000001</v>
      </c>
    </row>
    <row r="223" spans="1:10">
      <c r="A223" t="s">
        <v>19</v>
      </c>
      <c r="B223" t="s">
        <v>128</v>
      </c>
      <c r="C223" t="s">
        <v>204</v>
      </c>
      <c r="D223" t="s">
        <v>124</v>
      </c>
      <c r="E223">
        <v>11592288.439999999</v>
      </c>
      <c r="F223">
        <v>9.6032008170000003E-4</v>
      </c>
      <c r="H223">
        <v>1838386.24683428</v>
      </c>
      <c r="J223">
        <v>1765.439230756052</v>
      </c>
    </row>
    <row r="224" spans="1:10">
      <c r="A224" t="s">
        <v>53</v>
      </c>
      <c r="B224" t="s">
        <v>138</v>
      </c>
      <c r="C224" t="s">
        <v>155</v>
      </c>
      <c r="D224" t="s">
        <v>130</v>
      </c>
      <c r="E224">
        <v>9606.7800000000007</v>
      </c>
      <c r="F224">
        <v>0</v>
      </c>
      <c r="G224">
        <v>2.9100000000000001E-2</v>
      </c>
      <c r="H224">
        <v>1807829.7794924399</v>
      </c>
      <c r="I224">
        <v>52607.846583230013</v>
      </c>
      <c r="J224">
        <v>0</v>
      </c>
    </row>
    <row r="225" spans="1:10">
      <c r="A225" t="s">
        <v>34</v>
      </c>
      <c r="B225" t="s">
        <v>122</v>
      </c>
      <c r="C225" t="s">
        <v>123</v>
      </c>
      <c r="D225" t="s">
        <v>124</v>
      </c>
      <c r="E225">
        <v>6913.3</v>
      </c>
      <c r="F225">
        <v>7.7799999999999994E-2</v>
      </c>
      <c r="G225">
        <v>4.4900000000000002E-2</v>
      </c>
      <c r="H225">
        <v>1761923.638</v>
      </c>
      <c r="I225">
        <v>79110.371346200001</v>
      </c>
      <c r="J225">
        <v>137077.6590364</v>
      </c>
    </row>
    <row r="226" spans="1:10">
      <c r="A226" t="s">
        <v>50</v>
      </c>
      <c r="B226" t="s">
        <v>134</v>
      </c>
      <c r="C226" t="s">
        <v>164</v>
      </c>
      <c r="D226" t="s">
        <v>130</v>
      </c>
      <c r="E226">
        <v>75000</v>
      </c>
      <c r="F226">
        <v>0.08</v>
      </c>
      <c r="G226">
        <v>2.53E-2</v>
      </c>
      <c r="H226">
        <v>1742210.5665</v>
      </c>
      <c r="I226">
        <v>44077.927332450003</v>
      </c>
      <c r="J226">
        <v>139376.84531999999</v>
      </c>
    </row>
    <row r="227" spans="1:10">
      <c r="A227" t="s">
        <v>31</v>
      </c>
      <c r="B227" t="s">
        <v>128</v>
      </c>
      <c r="C227" t="s">
        <v>207</v>
      </c>
      <c r="D227" t="s">
        <v>124</v>
      </c>
      <c r="E227">
        <v>32.121286470000001</v>
      </c>
      <c r="F227">
        <v>0</v>
      </c>
      <c r="G227">
        <v>2.92E-2</v>
      </c>
      <c r="H227">
        <v>1720030.4606284599</v>
      </c>
      <c r="I227">
        <v>50224.889450351031</v>
      </c>
      <c r="J227">
        <v>0</v>
      </c>
    </row>
    <row r="228" spans="1:10">
      <c r="A228" t="s">
        <v>58</v>
      </c>
      <c r="B228" t="s">
        <v>138</v>
      </c>
      <c r="C228" t="s">
        <v>146</v>
      </c>
      <c r="D228" t="s">
        <v>126</v>
      </c>
      <c r="E228">
        <v>223164.3553</v>
      </c>
      <c r="F228">
        <v>0</v>
      </c>
      <c r="G228">
        <v>4.7000000000000002E-3</v>
      </c>
      <c r="H228">
        <v>1706193.435068029</v>
      </c>
      <c r="I228">
        <v>8019.1091448197358</v>
      </c>
      <c r="J228">
        <v>0</v>
      </c>
    </row>
    <row r="229" spans="1:10">
      <c r="A229" t="s">
        <v>64</v>
      </c>
      <c r="B229" t="s">
        <v>128</v>
      </c>
      <c r="C229" t="s">
        <v>204</v>
      </c>
      <c r="D229" t="s">
        <v>124</v>
      </c>
      <c r="E229">
        <v>162992.68</v>
      </c>
      <c r="H229">
        <v>1703047.8214454921</v>
      </c>
    </row>
    <row r="230" spans="1:10">
      <c r="A230" t="s">
        <v>31</v>
      </c>
      <c r="C230" t="s">
        <v>220</v>
      </c>
      <c r="D230" t="s">
        <v>192</v>
      </c>
      <c r="E230">
        <v>30.65295587</v>
      </c>
      <c r="G230">
        <v>2.92E-2</v>
      </c>
      <c r="H230">
        <v>1641404.302220027</v>
      </c>
      <c r="I230">
        <v>47929.005624824793</v>
      </c>
    </row>
    <row r="231" spans="1:10">
      <c r="A231" t="s">
        <v>55</v>
      </c>
      <c r="B231" t="s">
        <v>138</v>
      </c>
      <c r="C231" t="s">
        <v>146</v>
      </c>
      <c r="D231" t="s">
        <v>126</v>
      </c>
      <c r="E231">
        <v>407712.91</v>
      </c>
      <c r="F231">
        <v>0</v>
      </c>
      <c r="G231">
        <v>4.4000000000000003E-3</v>
      </c>
      <c r="H231">
        <v>1593662.619001765</v>
      </c>
      <c r="I231">
        <v>7012.1155236077657</v>
      </c>
      <c r="J231">
        <v>0</v>
      </c>
    </row>
    <row r="232" spans="1:10">
      <c r="A232" t="s">
        <v>38</v>
      </c>
      <c r="B232" t="s">
        <v>122</v>
      </c>
      <c r="C232" t="s">
        <v>123</v>
      </c>
      <c r="D232" t="s">
        <v>124</v>
      </c>
      <c r="E232">
        <v>9000</v>
      </c>
      <c r="F232">
        <v>4.2500000000000003E-2</v>
      </c>
      <c r="G232">
        <v>4.1799999999999997E-2</v>
      </c>
      <c r="H232">
        <v>1510713.2087999999</v>
      </c>
      <c r="I232">
        <v>63147.812127839992</v>
      </c>
      <c r="J232">
        <v>64205.311373999997</v>
      </c>
    </row>
    <row r="233" spans="1:10">
      <c r="A233" t="s">
        <v>34</v>
      </c>
      <c r="B233" t="s">
        <v>134</v>
      </c>
      <c r="C233" t="s">
        <v>208</v>
      </c>
      <c r="D233" t="s">
        <v>130</v>
      </c>
      <c r="E233">
        <v>5826.8943879999997</v>
      </c>
      <c r="F233">
        <v>3.1300000000000001E-2</v>
      </c>
      <c r="G233">
        <v>4.4900000000000002E-2</v>
      </c>
      <c r="H233">
        <v>1485042.3037256801</v>
      </c>
      <c r="I233">
        <v>66678.399437283035</v>
      </c>
      <c r="J233">
        <v>46481.824106613793</v>
      </c>
    </row>
    <row r="234" spans="1:10">
      <c r="A234" t="s">
        <v>87</v>
      </c>
      <c r="B234" t="s">
        <v>122</v>
      </c>
      <c r="C234" t="s">
        <v>123</v>
      </c>
      <c r="D234" t="s">
        <v>124</v>
      </c>
      <c r="E234">
        <v>50.86</v>
      </c>
      <c r="F234">
        <v>8.3099999999999993E-2</v>
      </c>
      <c r="H234">
        <v>1396298.3678704</v>
      </c>
      <c r="J234">
        <v>116032.3943700302</v>
      </c>
    </row>
    <row r="235" spans="1:10">
      <c r="A235" t="s">
        <v>88</v>
      </c>
      <c r="B235" t="s">
        <v>183</v>
      </c>
      <c r="C235" t="s">
        <v>184</v>
      </c>
      <c r="D235" t="s">
        <v>126</v>
      </c>
      <c r="E235">
        <v>2044.0303799999999</v>
      </c>
      <c r="F235">
        <v>0</v>
      </c>
      <c r="H235">
        <v>1335855.6145452</v>
      </c>
      <c r="J235">
        <v>0</v>
      </c>
    </row>
    <row r="236" spans="1:10">
      <c r="A236" t="s">
        <v>13</v>
      </c>
      <c r="B236" t="s">
        <v>138</v>
      </c>
      <c r="C236" t="s">
        <v>146</v>
      </c>
      <c r="D236" t="s">
        <v>126</v>
      </c>
      <c r="E236">
        <v>5862.6583149999997</v>
      </c>
      <c r="F236">
        <v>0</v>
      </c>
      <c r="G236">
        <v>3.9600000000000003E-2</v>
      </c>
      <c r="H236">
        <v>1323473.0733610489</v>
      </c>
      <c r="I236">
        <v>52409.533705097543</v>
      </c>
      <c r="J236">
        <v>0</v>
      </c>
    </row>
    <row r="237" spans="1:10">
      <c r="A237" t="s">
        <v>90</v>
      </c>
      <c r="B237" t="s">
        <v>138</v>
      </c>
      <c r="C237" t="s">
        <v>146</v>
      </c>
      <c r="D237" t="s">
        <v>126</v>
      </c>
      <c r="E237">
        <v>1244793.331</v>
      </c>
      <c r="F237">
        <v>0</v>
      </c>
      <c r="G237">
        <v>1.7100000000000001E-2</v>
      </c>
      <c r="H237">
        <v>1313617.9679637169</v>
      </c>
      <c r="I237">
        <v>22462.86725217956</v>
      </c>
      <c r="J237">
        <v>0</v>
      </c>
    </row>
    <row r="238" spans="1:10">
      <c r="A238" t="s">
        <v>42</v>
      </c>
      <c r="B238" t="s">
        <v>138</v>
      </c>
      <c r="C238" t="s">
        <v>146</v>
      </c>
      <c r="D238" t="s">
        <v>126</v>
      </c>
      <c r="E238">
        <v>27705.387299999999</v>
      </c>
      <c r="F238">
        <v>0</v>
      </c>
      <c r="G238">
        <v>2.9499999999999998E-2</v>
      </c>
      <c r="H238">
        <v>1246274.3390552199</v>
      </c>
      <c r="I238">
        <v>36765.093002128982</v>
      </c>
      <c r="J238">
        <v>0</v>
      </c>
    </row>
    <row r="239" spans="1:10">
      <c r="A239" t="s">
        <v>33</v>
      </c>
      <c r="B239" t="s">
        <v>128</v>
      </c>
      <c r="C239" t="s">
        <v>221</v>
      </c>
      <c r="D239" t="s">
        <v>124</v>
      </c>
      <c r="E239">
        <v>327521.96999999997</v>
      </c>
      <c r="G239">
        <v>3.8899999999999997E-2</v>
      </c>
      <c r="H239">
        <v>1214130.7192195591</v>
      </c>
      <c r="I239">
        <v>47229.684977640849</v>
      </c>
    </row>
    <row r="240" spans="1:10">
      <c r="A240" t="s">
        <v>41</v>
      </c>
      <c r="B240" t="s">
        <v>138</v>
      </c>
      <c r="C240" t="s">
        <v>146</v>
      </c>
      <c r="D240" t="s">
        <v>126</v>
      </c>
      <c r="E240">
        <v>313601.78570000001</v>
      </c>
      <c r="F240">
        <v>0</v>
      </c>
      <c r="G240">
        <v>4.7699999999999999E-2</v>
      </c>
      <c r="H240">
        <v>1194598.426143358</v>
      </c>
      <c r="I240">
        <v>56982.344927038197</v>
      </c>
      <c r="J240">
        <v>0</v>
      </c>
    </row>
    <row r="241" spans="1:10">
      <c r="A241" t="s">
        <v>26</v>
      </c>
      <c r="B241" t="s">
        <v>138</v>
      </c>
      <c r="C241" t="s">
        <v>146</v>
      </c>
      <c r="D241" t="s">
        <v>126</v>
      </c>
      <c r="E241">
        <v>308015.15019999997</v>
      </c>
      <c r="F241">
        <v>0</v>
      </c>
      <c r="G241">
        <v>5.9499999999999997E-2</v>
      </c>
      <c r="H241">
        <v>1164220.5430301761</v>
      </c>
      <c r="I241">
        <v>69271.122310295454</v>
      </c>
      <c r="J241">
        <v>0</v>
      </c>
    </row>
    <row r="242" spans="1:10">
      <c r="A242" t="s">
        <v>80</v>
      </c>
      <c r="B242" t="s">
        <v>122</v>
      </c>
      <c r="C242" t="s">
        <v>123</v>
      </c>
      <c r="D242" t="s">
        <v>124</v>
      </c>
      <c r="E242">
        <v>94795.65</v>
      </c>
      <c r="F242">
        <v>9.3299999999999994E-2</v>
      </c>
      <c r="G242">
        <v>9.4000000000000004E-3</v>
      </c>
      <c r="H242">
        <v>1134888.648355633</v>
      </c>
      <c r="I242">
        <v>10667.953294542949</v>
      </c>
      <c r="J242">
        <v>105885.1108915806</v>
      </c>
    </row>
    <row r="243" spans="1:10">
      <c r="A243" t="s">
        <v>31</v>
      </c>
      <c r="B243" t="s">
        <v>152</v>
      </c>
      <c r="C243" t="s">
        <v>153</v>
      </c>
      <c r="D243" t="s">
        <v>120</v>
      </c>
      <c r="E243">
        <v>19.989999999999998</v>
      </c>
      <c r="G243">
        <v>2.92E-2</v>
      </c>
      <c r="H243">
        <v>1070424.4034583</v>
      </c>
      <c r="I243">
        <v>31256.39258098236</v>
      </c>
    </row>
    <row r="244" spans="1:10">
      <c r="A244" t="s">
        <v>46</v>
      </c>
      <c r="B244" t="s">
        <v>128</v>
      </c>
      <c r="C244" t="s">
        <v>148</v>
      </c>
      <c r="D244" t="s">
        <v>124</v>
      </c>
      <c r="E244">
        <v>500013.3</v>
      </c>
      <c r="F244">
        <v>-0.12602095669999999</v>
      </c>
      <c r="H244">
        <v>992521.10085903329</v>
      </c>
      <c r="J244">
        <v>-125078.4586751926</v>
      </c>
    </row>
    <row r="245" spans="1:10">
      <c r="A245" t="s">
        <v>23</v>
      </c>
      <c r="B245" t="s">
        <v>128</v>
      </c>
      <c r="C245" t="s">
        <v>170</v>
      </c>
      <c r="D245" t="s">
        <v>124</v>
      </c>
      <c r="E245">
        <v>760017.56</v>
      </c>
      <c r="G245">
        <v>1.01E-2</v>
      </c>
      <c r="H245">
        <v>969123.521496639</v>
      </c>
      <c r="I245">
        <v>9788.1475671160533</v>
      </c>
    </row>
    <row r="246" spans="1:10">
      <c r="A246" t="s">
        <v>89</v>
      </c>
      <c r="B246" t="s">
        <v>128</v>
      </c>
      <c r="C246" t="s">
        <v>143</v>
      </c>
      <c r="D246" t="s">
        <v>124</v>
      </c>
      <c r="E246">
        <v>4630.5215520000002</v>
      </c>
      <c r="F246">
        <v>0</v>
      </c>
      <c r="G246">
        <v>1.6199999999999999E-2</v>
      </c>
      <c r="H246">
        <v>947486.04881773028</v>
      </c>
      <c r="I246">
        <v>15349.27399084723</v>
      </c>
      <c r="J246">
        <v>0</v>
      </c>
    </row>
    <row r="247" spans="1:10">
      <c r="A247" t="s">
        <v>81</v>
      </c>
      <c r="B247" t="s">
        <v>134</v>
      </c>
      <c r="C247" t="s">
        <v>175</v>
      </c>
      <c r="D247" t="s">
        <v>120</v>
      </c>
      <c r="E247">
        <v>45514.65</v>
      </c>
      <c r="F247">
        <v>0</v>
      </c>
      <c r="G247">
        <v>2.29E-2</v>
      </c>
      <c r="H247">
        <v>908805.50795941346</v>
      </c>
      <c r="I247">
        <v>20811.646132270569</v>
      </c>
      <c r="J247">
        <v>0</v>
      </c>
    </row>
    <row r="248" spans="1:10">
      <c r="A248" t="s">
        <v>13</v>
      </c>
      <c r="B248" t="s">
        <v>119</v>
      </c>
      <c r="C248" t="s">
        <v>121</v>
      </c>
      <c r="D248" t="s">
        <v>120</v>
      </c>
      <c r="E248">
        <v>3802.4747499999999</v>
      </c>
      <c r="F248">
        <v>1E-3</v>
      </c>
      <c r="G248">
        <v>3.9600000000000003E-2</v>
      </c>
      <c r="H248">
        <v>858394.37902842986</v>
      </c>
      <c r="I248">
        <v>33992.417409525828</v>
      </c>
      <c r="J248">
        <v>858.39437902842985</v>
      </c>
    </row>
    <row r="249" spans="1:10">
      <c r="A249" t="s">
        <v>30</v>
      </c>
      <c r="B249" t="s">
        <v>138</v>
      </c>
      <c r="C249" t="s">
        <v>146</v>
      </c>
      <c r="D249" t="s">
        <v>126</v>
      </c>
      <c r="E249">
        <v>5544.1576670000004</v>
      </c>
      <c r="F249">
        <v>0</v>
      </c>
      <c r="G249">
        <v>1.84E-2</v>
      </c>
      <c r="H249">
        <v>783722.12780712009</v>
      </c>
      <c r="I249">
        <v>14420.48715165101</v>
      </c>
      <c r="J249">
        <v>0</v>
      </c>
    </row>
    <row r="250" spans="1:10">
      <c r="A250" t="s">
        <v>43</v>
      </c>
      <c r="C250" t="s">
        <v>220</v>
      </c>
      <c r="D250" t="s">
        <v>192</v>
      </c>
      <c r="E250">
        <v>181.10759999999999</v>
      </c>
      <c r="G250">
        <v>3.7900000000000003E-2</v>
      </c>
      <c r="H250">
        <v>763790.1926986872</v>
      </c>
      <c r="I250">
        <v>28947.64830328025</v>
      </c>
    </row>
    <row r="251" spans="1:10">
      <c r="A251" t="s">
        <v>33</v>
      </c>
      <c r="B251" t="s">
        <v>138</v>
      </c>
      <c r="C251" t="s">
        <v>185</v>
      </c>
      <c r="D251" t="s">
        <v>120</v>
      </c>
      <c r="E251">
        <v>197143.0716</v>
      </c>
      <c r="F251">
        <v>0</v>
      </c>
      <c r="G251">
        <v>3.8899999999999997E-2</v>
      </c>
      <c r="H251">
        <v>730813.44531135133</v>
      </c>
      <c r="I251">
        <v>28428.64302261157</v>
      </c>
      <c r="J251">
        <v>0</v>
      </c>
    </row>
    <row r="252" spans="1:10">
      <c r="A252" t="s">
        <v>42</v>
      </c>
      <c r="B252" t="s">
        <v>128</v>
      </c>
      <c r="C252" t="s">
        <v>143</v>
      </c>
      <c r="D252" t="s">
        <v>124</v>
      </c>
      <c r="E252">
        <v>15439.47789</v>
      </c>
      <c r="F252">
        <v>0</v>
      </c>
      <c r="G252">
        <v>2.9499999999999998E-2</v>
      </c>
      <c r="H252">
        <v>694515.65121117898</v>
      </c>
      <c r="I252">
        <v>20488.211710729782</v>
      </c>
      <c r="J252">
        <v>0</v>
      </c>
    </row>
    <row r="253" spans="1:10">
      <c r="A253" t="s">
        <v>74</v>
      </c>
      <c r="B253" t="s">
        <v>122</v>
      </c>
      <c r="C253" t="s">
        <v>123</v>
      </c>
      <c r="D253" t="s">
        <v>124</v>
      </c>
      <c r="E253">
        <v>99482.76</v>
      </c>
      <c r="F253">
        <v>0.14729999999999999</v>
      </c>
      <c r="G253">
        <v>3.5700000000000003E-2</v>
      </c>
      <c r="H253">
        <v>682917.14707903902</v>
      </c>
      <c r="I253">
        <v>24380.142150721691</v>
      </c>
      <c r="J253">
        <v>100593.6957647424</v>
      </c>
    </row>
    <row r="254" spans="1:10">
      <c r="A254" t="s">
        <v>65</v>
      </c>
      <c r="B254" t="s">
        <v>122</v>
      </c>
      <c r="C254" t="s">
        <v>123</v>
      </c>
      <c r="D254" t="s">
        <v>124</v>
      </c>
      <c r="E254">
        <v>803656</v>
      </c>
      <c r="F254">
        <v>9.4299999999999995E-2</v>
      </c>
      <c r="H254">
        <v>678887.25170888717</v>
      </c>
      <c r="J254">
        <v>64019.067836148053</v>
      </c>
    </row>
    <row r="255" spans="1:10">
      <c r="A255" t="s">
        <v>49</v>
      </c>
      <c r="B255" t="s">
        <v>134</v>
      </c>
      <c r="C255" t="s">
        <v>135</v>
      </c>
      <c r="D255" t="s">
        <v>130</v>
      </c>
      <c r="E255">
        <v>198036.30480000001</v>
      </c>
      <c r="F255">
        <v>0</v>
      </c>
      <c r="H255">
        <v>647578.71669600008</v>
      </c>
      <c r="J255">
        <v>0</v>
      </c>
    </row>
    <row r="256" spans="1:10">
      <c r="A256" t="s">
        <v>26</v>
      </c>
      <c r="B256" t="s">
        <v>134</v>
      </c>
      <c r="C256" t="s">
        <v>159</v>
      </c>
      <c r="D256" t="s">
        <v>120</v>
      </c>
      <c r="E256">
        <v>161557.6874</v>
      </c>
      <c r="F256">
        <v>0</v>
      </c>
      <c r="G256">
        <v>5.9499999999999997E-2</v>
      </c>
      <c r="H256">
        <v>610647.81532141473</v>
      </c>
      <c r="I256">
        <v>36333.545011624177</v>
      </c>
      <c r="J256">
        <v>0</v>
      </c>
    </row>
    <row r="257" spans="1:10">
      <c r="A257" t="s">
        <v>90</v>
      </c>
      <c r="B257" t="s">
        <v>128</v>
      </c>
      <c r="C257" t="s">
        <v>143</v>
      </c>
      <c r="D257" t="s">
        <v>124</v>
      </c>
      <c r="E257">
        <v>577363.30090000003</v>
      </c>
      <c r="F257">
        <v>4.8599999999999997E-2</v>
      </c>
      <c r="G257">
        <v>1.7100000000000001E-2</v>
      </c>
      <c r="H257">
        <v>609285.72415775736</v>
      </c>
      <c r="I257">
        <v>10418.785883097649</v>
      </c>
      <c r="J257">
        <v>29611.286194067001</v>
      </c>
    </row>
    <row r="258" spans="1:10">
      <c r="A258" t="s">
        <v>63</v>
      </c>
      <c r="B258" t="s">
        <v>134</v>
      </c>
      <c r="C258" t="s">
        <v>177</v>
      </c>
      <c r="D258" t="s">
        <v>120</v>
      </c>
      <c r="E258">
        <v>2585935.466</v>
      </c>
      <c r="F258">
        <v>0</v>
      </c>
      <c r="H258">
        <v>591925.800038332</v>
      </c>
      <c r="J258">
        <v>0</v>
      </c>
    </row>
    <row r="259" spans="1:10">
      <c r="A259" t="s">
        <v>48</v>
      </c>
      <c r="B259" t="s">
        <v>122</v>
      </c>
      <c r="C259" t="s">
        <v>123</v>
      </c>
      <c r="D259" t="s">
        <v>124</v>
      </c>
      <c r="E259">
        <v>330000</v>
      </c>
      <c r="F259">
        <v>6.8599999999999994E-2</v>
      </c>
      <c r="G259">
        <v>4.7999999999999996E-3</v>
      </c>
      <c r="H259">
        <v>577023.73343999998</v>
      </c>
      <c r="I259">
        <v>2769.7139205120002</v>
      </c>
      <c r="J259">
        <v>39583.828113983996</v>
      </c>
    </row>
    <row r="260" spans="1:10">
      <c r="A260" t="s">
        <v>31</v>
      </c>
      <c r="B260" t="s">
        <v>134</v>
      </c>
      <c r="C260" t="s">
        <v>222</v>
      </c>
      <c r="D260" t="s">
        <v>130</v>
      </c>
      <c r="E260">
        <v>10.72</v>
      </c>
      <c r="F260">
        <v>0</v>
      </c>
      <c r="G260">
        <v>2.92E-2</v>
      </c>
      <c r="H260">
        <v>574034.49750239996</v>
      </c>
      <c r="I260">
        <v>16761.807327070081</v>
      </c>
      <c r="J260">
        <v>0</v>
      </c>
    </row>
    <row r="261" spans="1:10">
      <c r="A261" t="s">
        <v>51</v>
      </c>
      <c r="B261" t="s">
        <v>138</v>
      </c>
      <c r="C261" t="s">
        <v>146</v>
      </c>
      <c r="D261" t="s">
        <v>126</v>
      </c>
      <c r="E261">
        <v>12031.105610000001</v>
      </c>
      <c r="F261">
        <v>0</v>
      </c>
      <c r="G261">
        <v>0</v>
      </c>
      <c r="H261">
        <v>565645.7916247464</v>
      </c>
      <c r="I261">
        <v>0</v>
      </c>
      <c r="J261">
        <v>0</v>
      </c>
    </row>
    <row r="262" spans="1:10">
      <c r="A262" t="s">
        <v>50</v>
      </c>
      <c r="B262" t="s">
        <v>128</v>
      </c>
      <c r="C262" t="s">
        <v>206</v>
      </c>
      <c r="D262" t="s">
        <v>124</v>
      </c>
      <c r="E262">
        <v>22035.127120000001</v>
      </c>
      <c r="G262">
        <v>2.53E-2</v>
      </c>
      <c r="H262">
        <v>511864.41736846289</v>
      </c>
      <c r="I262">
        <v>12950.16975942211</v>
      </c>
    </row>
    <row r="263" spans="1:10">
      <c r="A263" t="s">
        <v>54</v>
      </c>
      <c r="B263" t="s">
        <v>138</v>
      </c>
      <c r="C263" t="s">
        <v>139</v>
      </c>
      <c r="D263" t="s">
        <v>126</v>
      </c>
      <c r="E263">
        <v>7561.8042070000001</v>
      </c>
      <c r="F263">
        <v>0</v>
      </c>
      <c r="G263">
        <v>4.8899999999999999E-2</v>
      </c>
      <c r="H263">
        <v>495005.65086803632</v>
      </c>
      <c r="I263">
        <v>24205.77632744698</v>
      </c>
      <c r="J263">
        <v>0</v>
      </c>
    </row>
    <row r="264" spans="1:10">
      <c r="A264" t="s">
        <v>37</v>
      </c>
      <c r="B264" t="s">
        <v>134</v>
      </c>
      <c r="C264" t="s">
        <v>172</v>
      </c>
      <c r="D264" t="s">
        <v>130</v>
      </c>
      <c r="E264">
        <v>21307.593420000001</v>
      </c>
      <c r="F264">
        <v>0</v>
      </c>
      <c r="H264">
        <v>470897.81458200008</v>
      </c>
      <c r="J264">
        <v>0</v>
      </c>
    </row>
    <row r="265" spans="1:10">
      <c r="A265" t="s">
        <v>43</v>
      </c>
      <c r="B265" t="s">
        <v>138</v>
      </c>
      <c r="C265" t="s">
        <v>167</v>
      </c>
      <c r="D265" t="s">
        <v>126</v>
      </c>
      <c r="E265">
        <v>104.39505490000001</v>
      </c>
      <c r="F265">
        <v>0</v>
      </c>
      <c r="G265">
        <v>3.7900000000000003E-2</v>
      </c>
      <c r="H265">
        <v>440268.21126700938</v>
      </c>
      <c r="I265">
        <v>16686.165207019661</v>
      </c>
      <c r="J265">
        <v>0</v>
      </c>
    </row>
    <row r="266" spans="1:10">
      <c r="A266" t="s">
        <v>11</v>
      </c>
      <c r="B266" t="s">
        <v>138</v>
      </c>
      <c r="C266" t="s">
        <v>146</v>
      </c>
      <c r="D266" t="s">
        <v>126</v>
      </c>
      <c r="E266">
        <v>139634.41140000001</v>
      </c>
      <c r="F266">
        <v>0</v>
      </c>
      <c r="G266">
        <v>3.9899999999999998E-2</v>
      </c>
      <c r="H266">
        <v>438098.33437334269</v>
      </c>
      <c r="I266">
        <v>17480.12354149637</v>
      </c>
      <c r="J266">
        <v>0</v>
      </c>
    </row>
    <row r="267" spans="1:10">
      <c r="A267" t="s">
        <v>84</v>
      </c>
      <c r="B267" t="s">
        <v>138</v>
      </c>
      <c r="C267" t="s">
        <v>146</v>
      </c>
      <c r="D267" t="s">
        <v>126</v>
      </c>
      <c r="E267">
        <v>236.39692099999999</v>
      </c>
      <c r="F267">
        <v>0</v>
      </c>
      <c r="G267">
        <v>5.5399999999999998E-2</v>
      </c>
      <c r="H267">
        <v>422614.54201974563</v>
      </c>
      <c r="I267">
        <v>23412.845627893901</v>
      </c>
      <c r="J267">
        <v>0</v>
      </c>
    </row>
    <row r="268" spans="1:10">
      <c r="A268" t="s">
        <v>94</v>
      </c>
      <c r="B268" t="s">
        <v>128</v>
      </c>
      <c r="C268" t="s">
        <v>171</v>
      </c>
      <c r="D268" t="s">
        <v>124</v>
      </c>
      <c r="E268">
        <v>80277.03</v>
      </c>
      <c r="F268">
        <v>-9.3271141709999998</v>
      </c>
      <c r="H268">
        <v>411923.64603816019</v>
      </c>
      <c r="J268">
        <v>-3842058.8763325121</v>
      </c>
    </row>
    <row r="269" spans="1:10">
      <c r="A269" t="s">
        <v>30</v>
      </c>
      <c r="B269" t="s">
        <v>138</v>
      </c>
      <c r="C269" t="s">
        <v>139</v>
      </c>
      <c r="D269" t="s">
        <v>126</v>
      </c>
      <c r="E269">
        <v>2904.4723909999998</v>
      </c>
      <c r="F269">
        <v>0</v>
      </c>
      <c r="G269">
        <v>1.84E-2</v>
      </c>
      <c r="H269">
        <v>410576.21719176002</v>
      </c>
      <c r="I269">
        <v>7554.6023963283842</v>
      </c>
      <c r="J269">
        <v>0</v>
      </c>
    </row>
    <row r="270" spans="1:10">
      <c r="A270" t="s">
        <v>95</v>
      </c>
      <c r="B270" t="s">
        <v>134</v>
      </c>
      <c r="C270" t="s">
        <v>208</v>
      </c>
      <c r="D270" t="s">
        <v>130</v>
      </c>
      <c r="E270">
        <v>401727.34529999999</v>
      </c>
      <c r="F270">
        <v>2.7699999999999999E-2</v>
      </c>
      <c r="G270">
        <v>0.13</v>
      </c>
      <c r="H270">
        <v>401727.34529999999</v>
      </c>
      <c r="I270">
        <v>52224.554888999999</v>
      </c>
      <c r="J270">
        <v>11127.84746481</v>
      </c>
    </row>
    <row r="271" spans="1:10">
      <c r="A271" t="s">
        <v>61</v>
      </c>
      <c r="B271" t="s">
        <v>122</v>
      </c>
      <c r="C271" t="s">
        <v>123</v>
      </c>
      <c r="D271" t="s">
        <v>124</v>
      </c>
      <c r="E271">
        <v>225</v>
      </c>
      <c r="F271">
        <v>4.4999999999999998E-2</v>
      </c>
      <c r="G271">
        <v>5.1999999999999998E-2</v>
      </c>
      <c r="H271">
        <v>401504.22944999998</v>
      </c>
      <c r="I271">
        <v>20878.219931399999</v>
      </c>
      <c r="J271">
        <v>18067.690325250001</v>
      </c>
    </row>
    <row r="272" spans="1:10">
      <c r="A272" t="s">
        <v>43</v>
      </c>
      <c r="B272" t="s">
        <v>134</v>
      </c>
      <c r="C272" t="s">
        <v>175</v>
      </c>
      <c r="D272" t="s">
        <v>120</v>
      </c>
      <c r="E272">
        <v>94.77411567</v>
      </c>
      <c r="F272">
        <v>0</v>
      </c>
      <c r="G272">
        <v>3.7900000000000003E-2</v>
      </c>
      <c r="H272">
        <v>399693.55273018352</v>
      </c>
      <c r="I272">
        <v>15148.385648473961</v>
      </c>
      <c r="J272">
        <v>0</v>
      </c>
    </row>
    <row r="273" spans="1:10">
      <c r="A273" t="s">
        <v>80</v>
      </c>
      <c r="B273" t="s">
        <v>138</v>
      </c>
      <c r="C273" t="s">
        <v>146</v>
      </c>
      <c r="D273" t="s">
        <v>126</v>
      </c>
      <c r="E273">
        <v>32736.654600000002</v>
      </c>
      <c r="F273">
        <v>0</v>
      </c>
      <c r="G273">
        <v>9.4000000000000004E-3</v>
      </c>
      <c r="H273">
        <v>391921.54587978713</v>
      </c>
      <c r="I273">
        <v>3684.062531269999</v>
      </c>
      <c r="J273">
        <v>0</v>
      </c>
    </row>
    <row r="274" spans="1:10">
      <c r="A274" t="s">
        <v>50</v>
      </c>
      <c r="B274" t="s">
        <v>134</v>
      </c>
      <c r="C274" t="s">
        <v>88</v>
      </c>
      <c r="D274" t="s">
        <v>223</v>
      </c>
      <c r="E274">
        <v>16855.797419999999</v>
      </c>
      <c r="F274">
        <v>0</v>
      </c>
      <c r="G274">
        <v>2.53E-2</v>
      </c>
      <c r="H274">
        <v>391551.31162543251</v>
      </c>
      <c r="I274">
        <v>9906.2481841234421</v>
      </c>
      <c r="J274">
        <v>0</v>
      </c>
    </row>
    <row r="275" spans="1:10">
      <c r="A275" t="s">
        <v>31</v>
      </c>
      <c r="B275" t="s">
        <v>128</v>
      </c>
      <c r="C275" t="s">
        <v>212</v>
      </c>
      <c r="D275" t="s">
        <v>124</v>
      </c>
      <c r="E275">
        <v>7</v>
      </c>
      <c r="F275">
        <v>0</v>
      </c>
      <c r="G275">
        <v>2.92E-2</v>
      </c>
      <c r="H275">
        <v>374835.95919000002</v>
      </c>
      <c r="I275">
        <v>10945.210008348</v>
      </c>
      <c r="J275">
        <v>0</v>
      </c>
    </row>
    <row r="276" spans="1:10">
      <c r="A276" t="s">
        <v>21</v>
      </c>
      <c r="B276" t="s">
        <v>122</v>
      </c>
      <c r="C276" t="s">
        <v>123</v>
      </c>
      <c r="D276" t="s">
        <v>124</v>
      </c>
      <c r="E276">
        <v>20408</v>
      </c>
      <c r="F276">
        <v>0.55000000000000004</v>
      </c>
      <c r="H276">
        <v>374415.80689448002</v>
      </c>
      <c r="J276">
        <v>205928.693791964</v>
      </c>
    </row>
    <row r="277" spans="1:10">
      <c r="A277" t="s">
        <v>16</v>
      </c>
      <c r="B277" t="s">
        <v>134</v>
      </c>
      <c r="C277" t="s">
        <v>224</v>
      </c>
      <c r="D277" t="s">
        <v>130</v>
      </c>
      <c r="E277">
        <v>361977.13890000002</v>
      </c>
      <c r="F277">
        <v>0.25</v>
      </c>
      <c r="H277">
        <v>354196.11879124981</v>
      </c>
      <c r="J277">
        <v>88549.029697812439</v>
      </c>
    </row>
    <row r="278" spans="1:10">
      <c r="A278" t="s">
        <v>48</v>
      </c>
      <c r="B278" t="s">
        <v>138</v>
      </c>
      <c r="C278" t="s">
        <v>146</v>
      </c>
      <c r="D278" t="s">
        <v>126</v>
      </c>
      <c r="E278">
        <v>198964.1954</v>
      </c>
      <c r="F278">
        <v>0</v>
      </c>
      <c r="G278">
        <v>4.7999999999999996E-3</v>
      </c>
      <c r="H278">
        <v>347900.19045634451</v>
      </c>
      <c r="I278">
        <v>1669.920914190453</v>
      </c>
      <c r="J278">
        <v>0</v>
      </c>
    </row>
    <row r="279" spans="1:10">
      <c r="A279" t="s">
        <v>50</v>
      </c>
      <c r="B279" t="s">
        <v>134</v>
      </c>
      <c r="C279" t="s">
        <v>159</v>
      </c>
      <c r="D279" t="s">
        <v>120</v>
      </c>
      <c r="E279">
        <v>13940</v>
      </c>
      <c r="F279">
        <v>0.12870000000000001</v>
      </c>
      <c r="G279">
        <v>2.53E-2</v>
      </c>
      <c r="H279">
        <v>323818.8706268</v>
      </c>
      <c r="I279">
        <v>8192.6174268580398</v>
      </c>
      <c r="J279">
        <v>41675.488649669162</v>
      </c>
    </row>
    <row r="280" spans="1:10">
      <c r="A280" t="s">
        <v>87</v>
      </c>
      <c r="B280" t="s">
        <v>128</v>
      </c>
      <c r="C280" t="s">
        <v>129</v>
      </c>
      <c r="D280" t="s">
        <v>130</v>
      </c>
      <c r="E280">
        <v>11.38</v>
      </c>
      <c r="F280">
        <v>0.12001199999999999</v>
      </c>
      <c r="H280">
        <v>312423.81884319999</v>
      </c>
      <c r="J280">
        <v>37494.607347010133</v>
      </c>
    </row>
    <row r="281" spans="1:10">
      <c r="A281" t="s">
        <v>74</v>
      </c>
      <c r="B281" t="s">
        <v>138</v>
      </c>
      <c r="C281" t="s">
        <v>146</v>
      </c>
      <c r="D281" t="s">
        <v>126</v>
      </c>
      <c r="E281">
        <v>45347.102780000001</v>
      </c>
      <c r="F281">
        <v>0</v>
      </c>
      <c r="G281">
        <v>3.5700000000000003E-2</v>
      </c>
      <c r="H281">
        <v>311293.27391818998</v>
      </c>
      <c r="I281">
        <v>11113.169878879389</v>
      </c>
      <c r="J281">
        <v>0</v>
      </c>
    </row>
    <row r="282" spans="1:10">
      <c r="A282" t="s">
        <v>43</v>
      </c>
      <c r="B282" t="s">
        <v>138</v>
      </c>
      <c r="C282" t="s">
        <v>225</v>
      </c>
      <c r="D282" t="s">
        <v>126</v>
      </c>
      <c r="E282">
        <v>71.731060650000003</v>
      </c>
      <c r="F282">
        <v>0</v>
      </c>
      <c r="G282">
        <v>3.7900000000000003E-2</v>
      </c>
      <c r="H282">
        <v>302513.42647323868</v>
      </c>
      <c r="I282">
        <v>11465.25886333575</v>
      </c>
      <c r="J282">
        <v>0</v>
      </c>
    </row>
    <row r="283" spans="1:10">
      <c r="A283" t="s">
        <v>20</v>
      </c>
      <c r="B283" t="s">
        <v>134</v>
      </c>
      <c r="C283" t="s">
        <v>177</v>
      </c>
      <c r="D283" t="s">
        <v>120</v>
      </c>
      <c r="E283">
        <v>2735.4036030000002</v>
      </c>
      <c r="F283">
        <v>0</v>
      </c>
      <c r="H283">
        <v>291942.12497734919</v>
      </c>
      <c r="J283">
        <v>0</v>
      </c>
    </row>
    <row r="284" spans="1:10">
      <c r="A284" t="s">
        <v>83</v>
      </c>
      <c r="B284" t="s">
        <v>138</v>
      </c>
      <c r="C284" t="s">
        <v>146</v>
      </c>
      <c r="D284" t="s">
        <v>126</v>
      </c>
      <c r="E284">
        <v>1666.4714959999999</v>
      </c>
      <c r="F284">
        <v>0</v>
      </c>
      <c r="H284">
        <v>289632.74600480002</v>
      </c>
      <c r="J284">
        <v>0</v>
      </c>
    </row>
    <row r="285" spans="1:10">
      <c r="A285" t="s">
        <v>79</v>
      </c>
      <c r="B285" t="s">
        <v>134</v>
      </c>
      <c r="C285" t="s">
        <v>215</v>
      </c>
      <c r="D285" t="s">
        <v>130</v>
      </c>
      <c r="E285">
        <v>675265.79680000001</v>
      </c>
      <c r="F285">
        <v>0</v>
      </c>
      <c r="H285">
        <v>285224.16937875841</v>
      </c>
      <c r="J285">
        <v>0</v>
      </c>
    </row>
    <row r="286" spans="1:10">
      <c r="A286" t="s">
        <v>94</v>
      </c>
      <c r="B286" t="s">
        <v>138</v>
      </c>
      <c r="C286" t="s">
        <v>155</v>
      </c>
      <c r="D286" t="s">
        <v>130</v>
      </c>
      <c r="E286">
        <v>53239.6</v>
      </c>
      <c r="F286">
        <v>0</v>
      </c>
      <c r="H286">
        <v>273187.11399279762</v>
      </c>
      <c r="J286">
        <v>0</v>
      </c>
    </row>
    <row r="287" spans="1:10">
      <c r="A287" t="s">
        <v>26</v>
      </c>
      <c r="B287" t="s">
        <v>128</v>
      </c>
      <c r="C287" t="s">
        <v>129</v>
      </c>
      <c r="D287" t="s">
        <v>130</v>
      </c>
      <c r="E287">
        <v>70354.37</v>
      </c>
      <c r="F287">
        <v>8.7600000000000004E-3</v>
      </c>
      <c r="G287">
        <v>5.9499999999999997E-2</v>
      </c>
      <c r="H287">
        <v>265921.99374855921</v>
      </c>
      <c r="I287">
        <v>15822.35862803927</v>
      </c>
      <c r="J287">
        <v>2329.4766652373792</v>
      </c>
    </row>
    <row r="288" spans="1:10">
      <c r="A288" t="s">
        <v>31</v>
      </c>
      <c r="B288" t="s">
        <v>128</v>
      </c>
      <c r="C288" t="s">
        <v>221</v>
      </c>
      <c r="D288" t="s">
        <v>124</v>
      </c>
      <c r="E288">
        <v>4.8899999999999997</v>
      </c>
      <c r="G288">
        <v>2.92E-2</v>
      </c>
      <c r="H288">
        <v>261849.69149130001</v>
      </c>
      <c r="I288">
        <v>7646.0109915459598</v>
      </c>
    </row>
    <row r="289" spans="1:10">
      <c r="A289" t="s">
        <v>31</v>
      </c>
      <c r="B289" t="s">
        <v>138</v>
      </c>
      <c r="C289" t="s">
        <v>225</v>
      </c>
      <c r="D289" t="s">
        <v>126</v>
      </c>
      <c r="E289">
        <v>4.3192261399999996</v>
      </c>
      <c r="F289">
        <v>0</v>
      </c>
      <c r="G289">
        <v>2.92E-2</v>
      </c>
      <c r="H289">
        <v>231285.89616363161</v>
      </c>
      <c r="I289">
        <v>6753.5481679780423</v>
      </c>
      <c r="J289">
        <v>0</v>
      </c>
    </row>
    <row r="290" spans="1:10">
      <c r="A290" t="s">
        <v>63</v>
      </c>
      <c r="B290" t="s">
        <v>134</v>
      </c>
      <c r="C290" t="s">
        <v>194</v>
      </c>
      <c r="D290" t="s">
        <v>120</v>
      </c>
      <c r="E290">
        <v>1007147.568</v>
      </c>
      <c r="F290">
        <v>0</v>
      </c>
      <c r="H290">
        <v>230538.092610336</v>
      </c>
      <c r="J290">
        <v>0</v>
      </c>
    </row>
    <row r="291" spans="1:10">
      <c r="A291" t="s">
        <v>95</v>
      </c>
      <c r="B291" t="s">
        <v>128</v>
      </c>
      <c r="C291" t="s">
        <v>221</v>
      </c>
      <c r="D291" t="s">
        <v>124</v>
      </c>
      <c r="E291">
        <v>221840.35</v>
      </c>
      <c r="F291">
        <v>0</v>
      </c>
      <c r="G291">
        <v>0.13</v>
      </c>
      <c r="H291">
        <v>221840.35</v>
      </c>
      <c r="I291">
        <v>28839.245500000001</v>
      </c>
      <c r="J291">
        <v>0</v>
      </c>
    </row>
    <row r="292" spans="1:10">
      <c r="A292" t="s">
        <v>22</v>
      </c>
      <c r="B292" t="s">
        <v>122</v>
      </c>
      <c r="C292" t="s">
        <v>123</v>
      </c>
      <c r="D292" t="s">
        <v>124</v>
      </c>
      <c r="E292">
        <v>11679</v>
      </c>
      <c r="F292">
        <v>0.16239999999999999</v>
      </c>
      <c r="H292">
        <v>221634.36294086999</v>
      </c>
      <c r="J292">
        <v>35993.42054159729</v>
      </c>
    </row>
    <row r="293" spans="1:10">
      <c r="A293" t="s">
        <v>31</v>
      </c>
      <c r="B293" t="s">
        <v>138</v>
      </c>
      <c r="C293" t="s">
        <v>167</v>
      </c>
      <c r="D293" t="s">
        <v>126</v>
      </c>
      <c r="E293">
        <v>4.0633665700000003</v>
      </c>
      <c r="F293">
        <v>0</v>
      </c>
      <c r="G293">
        <v>2.92E-2</v>
      </c>
      <c r="H293">
        <v>217585.1294009329</v>
      </c>
      <c r="I293">
        <v>6353.4857785072409</v>
      </c>
      <c r="J293">
        <v>0</v>
      </c>
    </row>
    <row r="294" spans="1:10">
      <c r="A294" t="s">
        <v>90</v>
      </c>
      <c r="B294" t="s">
        <v>138</v>
      </c>
      <c r="C294" t="s">
        <v>139</v>
      </c>
      <c r="D294" t="s">
        <v>126</v>
      </c>
      <c r="E294">
        <v>196830.14799999999</v>
      </c>
      <c r="F294">
        <v>0</v>
      </c>
      <c r="G294">
        <v>1.7100000000000001E-2</v>
      </c>
      <c r="H294">
        <v>207712.88904805161</v>
      </c>
      <c r="I294">
        <v>3551.8904027216831</v>
      </c>
      <c r="J294">
        <v>0</v>
      </c>
    </row>
    <row r="295" spans="1:10">
      <c r="A295" t="s">
        <v>37</v>
      </c>
      <c r="B295" t="s">
        <v>134</v>
      </c>
      <c r="C295" t="s">
        <v>182</v>
      </c>
      <c r="D295" t="s">
        <v>130</v>
      </c>
      <c r="E295">
        <v>9349.0288619999992</v>
      </c>
      <c r="F295">
        <v>0</v>
      </c>
      <c r="H295">
        <v>206613.53785019999</v>
      </c>
      <c r="J295">
        <v>0</v>
      </c>
    </row>
    <row r="296" spans="1:10">
      <c r="A296" t="s">
        <v>95</v>
      </c>
      <c r="B296" t="s">
        <v>134</v>
      </c>
      <c r="C296" t="s">
        <v>226</v>
      </c>
      <c r="D296" t="s">
        <v>130</v>
      </c>
      <c r="E296">
        <v>200527.72990000001</v>
      </c>
      <c r="F296">
        <v>0.27729999999999999</v>
      </c>
      <c r="G296">
        <v>0.13</v>
      </c>
      <c r="H296">
        <v>200527.72990000001</v>
      </c>
      <c r="I296">
        <v>26068.604887000001</v>
      </c>
      <c r="J296">
        <v>55606.339501269998</v>
      </c>
    </row>
    <row r="297" spans="1:10">
      <c r="A297" t="s">
        <v>32</v>
      </c>
      <c r="B297" t="s">
        <v>128</v>
      </c>
      <c r="C297" t="s">
        <v>143</v>
      </c>
      <c r="D297" t="s">
        <v>124</v>
      </c>
      <c r="E297">
        <v>3861.0814740000001</v>
      </c>
      <c r="F297">
        <v>6.93E-2</v>
      </c>
      <c r="G297">
        <v>0</v>
      </c>
      <c r="H297">
        <v>199371.84602401339</v>
      </c>
      <c r="I297">
        <v>0</v>
      </c>
      <c r="J297">
        <v>13816.46892946413</v>
      </c>
    </row>
    <row r="298" spans="1:10">
      <c r="A298" t="s">
        <v>79</v>
      </c>
      <c r="B298" t="s">
        <v>134</v>
      </c>
      <c r="C298" t="s">
        <v>175</v>
      </c>
      <c r="D298" t="s">
        <v>120</v>
      </c>
      <c r="E298">
        <v>470334.24969999999</v>
      </c>
      <c r="F298">
        <v>0</v>
      </c>
      <c r="H298">
        <v>198663.5430622836</v>
      </c>
      <c r="J298">
        <v>0</v>
      </c>
    </row>
    <row r="299" spans="1:10">
      <c r="A299" t="s">
        <v>95</v>
      </c>
      <c r="B299" t="s">
        <v>128</v>
      </c>
      <c r="C299" t="s">
        <v>170</v>
      </c>
      <c r="D299" t="s">
        <v>124</v>
      </c>
      <c r="E299">
        <v>192629.21</v>
      </c>
      <c r="F299">
        <v>0</v>
      </c>
      <c r="G299">
        <v>0.13</v>
      </c>
      <c r="H299">
        <v>192629.21</v>
      </c>
      <c r="I299">
        <v>25041.797299999998</v>
      </c>
      <c r="J299">
        <v>0</v>
      </c>
    </row>
    <row r="300" spans="1:10">
      <c r="A300" t="s">
        <v>31</v>
      </c>
      <c r="B300" t="s">
        <v>128</v>
      </c>
      <c r="C300" t="s">
        <v>227</v>
      </c>
      <c r="D300" t="s">
        <v>120</v>
      </c>
      <c r="E300">
        <v>3.5809411249999998</v>
      </c>
      <c r="F300">
        <v>0</v>
      </c>
      <c r="G300">
        <v>2.92E-2</v>
      </c>
      <c r="H300">
        <v>191752.21448461321</v>
      </c>
      <c r="I300">
        <v>5599.1646629507059</v>
      </c>
      <c r="J300">
        <v>0</v>
      </c>
    </row>
    <row r="301" spans="1:10">
      <c r="A301" t="s">
        <v>94</v>
      </c>
      <c r="B301" t="s">
        <v>128</v>
      </c>
      <c r="C301" t="s">
        <v>161</v>
      </c>
      <c r="D301" t="s">
        <v>124</v>
      </c>
      <c r="E301">
        <v>36960.589999999997</v>
      </c>
      <c r="H301">
        <v>189655.01081095749</v>
      </c>
    </row>
    <row r="302" spans="1:10">
      <c r="A302" t="s">
        <v>16</v>
      </c>
      <c r="B302" t="s">
        <v>134</v>
      </c>
      <c r="C302" t="s">
        <v>175</v>
      </c>
      <c r="D302" t="s">
        <v>120</v>
      </c>
      <c r="E302">
        <v>189795.32389999999</v>
      </c>
      <c r="F302">
        <v>0</v>
      </c>
      <c r="H302">
        <v>185715.50483656279</v>
      </c>
      <c r="J302">
        <v>0</v>
      </c>
    </row>
    <row r="303" spans="1:10">
      <c r="A303" t="s">
        <v>82</v>
      </c>
      <c r="B303" t="s">
        <v>134</v>
      </c>
      <c r="C303" t="s">
        <v>197</v>
      </c>
      <c r="D303" t="s">
        <v>130</v>
      </c>
      <c r="E303">
        <v>38616.401559999998</v>
      </c>
      <c r="F303">
        <v>0</v>
      </c>
      <c r="H303">
        <v>183814.07142560001</v>
      </c>
      <c r="J303">
        <v>0</v>
      </c>
    </row>
    <row r="304" spans="1:10">
      <c r="A304" t="s">
        <v>38</v>
      </c>
      <c r="B304" t="s">
        <v>138</v>
      </c>
      <c r="C304" t="s">
        <v>139</v>
      </c>
      <c r="D304" t="s">
        <v>126</v>
      </c>
      <c r="E304">
        <v>1087.41068</v>
      </c>
      <c r="F304">
        <v>0</v>
      </c>
      <c r="G304">
        <v>4.1799999999999997E-2</v>
      </c>
      <c r="H304">
        <v>182529.51974068771</v>
      </c>
      <c r="I304">
        <v>7629.7339251607473</v>
      </c>
      <c r="J304">
        <v>0</v>
      </c>
    </row>
    <row r="305" spans="1:10">
      <c r="A305" t="s">
        <v>84</v>
      </c>
      <c r="B305" t="s">
        <v>128</v>
      </c>
      <c r="C305" t="s">
        <v>129</v>
      </c>
      <c r="D305" t="s">
        <v>130</v>
      </c>
      <c r="E305">
        <v>101</v>
      </c>
      <c r="F305">
        <v>8.7600000000000004E-3</v>
      </c>
      <c r="G305">
        <v>5.5399999999999998E-2</v>
      </c>
      <c r="H305">
        <v>180561.01815300001</v>
      </c>
      <c r="I305">
        <v>10003.080405676201</v>
      </c>
      <c r="J305">
        <v>1581.71451902028</v>
      </c>
    </row>
    <row r="306" spans="1:10">
      <c r="A306" t="s">
        <v>43</v>
      </c>
      <c r="B306" t="s">
        <v>134</v>
      </c>
      <c r="C306" t="s">
        <v>179</v>
      </c>
      <c r="D306" t="s">
        <v>130</v>
      </c>
      <c r="E306">
        <v>42.602724000000002</v>
      </c>
      <c r="F306">
        <v>0</v>
      </c>
      <c r="G306">
        <v>3.7900000000000003E-2</v>
      </c>
      <c r="H306">
        <v>179669.67025927681</v>
      </c>
      <c r="I306">
        <v>6809.4805028265891</v>
      </c>
      <c r="J306">
        <v>0</v>
      </c>
    </row>
    <row r="307" spans="1:10">
      <c r="A307" t="s">
        <v>36</v>
      </c>
      <c r="B307" t="s">
        <v>134</v>
      </c>
      <c r="C307" t="s">
        <v>182</v>
      </c>
      <c r="D307" t="s">
        <v>130</v>
      </c>
      <c r="E307">
        <v>40537.205549999999</v>
      </c>
      <c r="F307">
        <v>0</v>
      </c>
      <c r="H307">
        <v>176610.52614023181</v>
      </c>
      <c r="J307">
        <v>0</v>
      </c>
    </row>
    <row r="308" spans="1:10">
      <c r="A308" t="s">
        <v>48</v>
      </c>
      <c r="B308" t="s">
        <v>128</v>
      </c>
      <c r="C308" t="s">
        <v>129</v>
      </c>
      <c r="D308" t="s">
        <v>130</v>
      </c>
      <c r="E308">
        <v>100525.98</v>
      </c>
      <c r="F308">
        <v>4.0555149999999998E-2</v>
      </c>
      <c r="G308">
        <v>4.7999999999999996E-3</v>
      </c>
      <c r="H308">
        <v>175775.38268883259</v>
      </c>
      <c r="I308">
        <v>843.72183690639656</v>
      </c>
      <c r="J308">
        <v>7128.5970112530113</v>
      </c>
    </row>
    <row r="309" spans="1:10">
      <c r="A309" t="s">
        <v>43</v>
      </c>
      <c r="B309" t="s">
        <v>134</v>
      </c>
      <c r="C309" t="s">
        <v>215</v>
      </c>
      <c r="D309" t="s">
        <v>130</v>
      </c>
      <c r="E309">
        <v>37.60280393</v>
      </c>
      <c r="F309">
        <v>0</v>
      </c>
      <c r="G309">
        <v>3.7900000000000003E-2</v>
      </c>
      <c r="H309">
        <v>158583.36624032151</v>
      </c>
      <c r="I309">
        <v>6010.3095805081857</v>
      </c>
      <c r="J309">
        <v>0</v>
      </c>
    </row>
    <row r="310" spans="1:10">
      <c r="A310" t="s">
        <v>31</v>
      </c>
      <c r="B310" t="s">
        <v>134</v>
      </c>
      <c r="C310" t="s">
        <v>175</v>
      </c>
      <c r="D310" t="s">
        <v>120</v>
      </c>
      <c r="E310">
        <v>2.88</v>
      </c>
      <c r="F310">
        <v>0</v>
      </c>
      <c r="G310">
        <v>2.92E-2</v>
      </c>
      <c r="H310">
        <v>154218.22320959999</v>
      </c>
      <c r="I310">
        <v>4503.1721177203199</v>
      </c>
      <c r="J310">
        <v>0</v>
      </c>
    </row>
    <row r="311" spans="1:10">
      <c r="A311" t="s">
        <v>43</v>
      </c>
      <c r="B311" t="s">
        <v>128</v>
      </c>
      <c r="C311" t="s">
        <v>206</v>
      </c>
      <c r="D311" t="s">
        <v>124</v>
      </c>
      <c r="E311">
        <v>35.310446849999998</v>
      </c>
      <c r="F311">
        <v>0</v>
      </c>
      <c r="G311">
        <v>3.7900000000000003E-2</v>
      </c>
      <c r="H311">
        <v>148915.74403193599</v>
      </c>
      <c r="I311">
        <v>5643.9066988103741</v>
      </c>
      <c r="J311">
        <v>0</v>
      </c>
    </row>
    <row r="312" spans="1:10">
      <c r="A312" t="s">
        <v>43</v>
      </c>
      <c r="B312" t="s">
        <v>134</v>
      </c>
      <c r="C312" t="s">
        <v>156</v>
      </c>
      <c r="D312" t="s">
        <v>130</v>
      </c>
      <c r="E312">
        <v>33.221052929999999</v>
      </c>
      <c r="F312">
        <v>0</v>
      </c>
      <c r="G312">
        <v>3.7900000000000003E-2</v>
      </c>
      <c r="H312">
        <v>140104.08408624481</v>
      </c>
      <c r="I312">
        <v>5309.9447868686784</v>
      </c>
      <c r="J312">
        <v>0</v>
      </c>
    </row>
    <row r="313" spans="1:10">
      <c r="A313" t="s">
        <v>24</v>
      </c>
      <c r="B313" t="s">
        <v>128</v>
      </c>
      <c r="C313" t="s">
        <v>143</v>
      </c>
      <c r="D313" t="s">
        <v>124</v>
      </c>
      <c r="E313">
        <v>231.7687075</v>
      </c>
      <c r="F313">
        <v>0</v>
      </c>
      <c r="G313">
        <v>2.3300000000000001E-2</v>
      </c>
      <c r="H313">
        <v>124181.95507747959</v>
      </c>
      <c r="I313">
        <v>2893.4395533052748</v>
      </c>
      <c r="J313">
        <v>0</v>
      </c>
    </row>
    <row r="314" spans="1:10">
      <c r="A314" t="s">
        <v>78</v>
      </c>
      <c r="B314" t="s">
        <v>138</v>
      </c>
      <c r="C314" t="s">
        <v>139</v>
      </c>
      <c r="D314" t="s">
        <v>126</v>
      </c>
      <c r="E314">
        <v>902267</v>
      </c>
      <c r="F314">
        <v>0</v>
      </c>
      <c r="H314">
        <v>115760.8561</v>
      </c>
      <c r="J314">
        <v>0</v>
      </c>
    </row>
    <row r="315" spans="1:10">
      <c r="A315" t="s">
        <v>62</v>
      </c>
      <c r="B315" t="s">
        <v>134</v>
      </c>
      <c r="C315" t="s">
        <v>176</v>
      </c>
      <c r="D315" t="s">
        <v>130</v>
      </c>
      <c r="E315">
        <v>93684.195760000002</v>
      </c>
      <c r="F315">
        <v>0</v>
      </c>
      <c r="H315">
        <v>115009.8401786945</v>
      </c>
      <c r="J315">
        <v>0</v>
      </c>
    </row>
    <row r="316" spans="1:10">
      <c r="A316" t="s">
        <v>37</v>
      </c>
      <c r="B316" t="s">
        <v>134</v>
      </c>
      <c r="C316" t="s">
        <v>156</v>
      </c>
      <c r="D316" t="s">
        <v>130</v>
      </c>
      <c r="E316">
        <v>5022.1208610000003</v>
      </c>
      <c r="F316">
        <v>0</v>
      </c>
      <c r="H316">
        <v>110988.87102809999</v>
      </c>
      <c r="J316">
        <v>0</v>
      </c>
    </row>
    <row r="317" spans="1:10">
      <c r="A317" t="s">
        <v>37</v>
      </c>
      <c r="B317" t="s">
        <v>134</v>
      </c>
      <c r="C317" t="s">
        <v>165</v>
      </c>
      <c r="D317" t="s">
        <v>130</v>
      </c>
      <c r="E317">
        <v>4958.0838750000003</v>
      </c>
      <c r="F317">
        <v>0</v>
      </c>
      <c r="H317">
        <v>109573.6536375</v>
      </c>
      <c r="J317">
        <v>0</v>
      </c>
    </row>
    <row r="318" spans="1:10">
      <c r="A318" t="s">
        <v>50</v>
      </c>
      <c r="B318" t="s">
        <v>138</v>
      </c>
      <c r="C318" t="s">
        <v>155</v>
      </c>
      <c r="D318" t="s">
        <v>130</v>
      </c>
      <c r="E318">
        <v>4506.58</v>
      </c>
      <c r="F318">
        <v>0</v>
      </c>
      <c r="G318">
        <v>2.53E-2</v>
      </c>
      <c r="H318">
        <v>104685.4839303676</v>
      </c>
      <c r="I318">
        <v>2648.5427434383</v>
      </c>
      <c r="J318">
        <v>0</v>
      </c>
    </row>
    <row r="319" spans="1:10">
      <c r="A319" t="s">
        <v>37</v>
      </c>
      <c r="B319" t="s">
        <v>134</v>
      </c>
      <c r="C319" t="s">
        <v>214</v>
      </c>
      <c r="D319" t="s">
        <v>130</v>
      </c>
      <c r="E319">
        <v>4712.1895940000004</v>
      </c>
      <c r="F319">
        <v>0</v>
      </c>
      <c r="H319">
        <v>104139.3900274</v>
      </c>
      <c r="J319">
        <v>0</v>
      </c>
    </row>
    <row r="320" spans="1:10">
      <c r="A320" t="s">
        <v>36</v>
      </c>
      <c r="B320" t="s">
        <v>134</v>
      </c>
      <c r="C320" t="s">
        <v>165</v>
      </c>
      <c r="D320" t="s">
        <v>130</v>
      </c>
      <c r="E320">
        <v>21498.154310000002</v>
      </c>
      <c r="F320">
        <v>0</v>
      </c>
      <c r="H320">
        <v>93662.113414549152</v>
      </c>
      <c r="J320">
        <v>0</v>
      </c>
    </row>
    <row r="321" spans="1:10">
      <c r="A321" t="s">
        <v>70</v>
      </c>
      <c r="B321" t="s">
        <v>138</v>
      </c>
      <c r="C321" t="s">
        <v>167</v>
      </c>
      <c r="D321" t="s">
        <v>126</v>
      </c>
      <c r="E321">
        <v>13445.08308</v>
      </c>
      <c r="F321">
        <v>0</v>
      </c>
      <c r="G321">
        <v>0.1333</v>
      </c>
      <c r="H321">
        <v>93004.559032027813</v>
      </c>
      <c r="I321">
        <v>12397.507718969309</v>
      </c>
      <c r="J321">
        <v>0</v>
      </c>
    </row>
    <row r="322" spans="1:10">
      <c r="A322" t="s">
        <v>65</v>
      </c>
      <c r="B322" t="s">
        <v>138</v>
      </c>
      <c r="C322" t="s">
        <v>146</v>
      </c>
      <c r="D322" t="s">
        <v>126</v>
      </c>
      <c r="E322">
        <v>105118.19130000001</v>
      </c>
      <c r="F322">
        <v>0</v>
      </c>
      <c r="H322">
        <v>88798.441119416835</v>
      </c>
      <c r="J322">
        <v>0</v>
      </c>
    </row>
    <row r="323" spans="1:10">
      <c r="A323" t="s">
        <v>31</v>
      </c>
      <c r="B323" t="s">
        <v>134</v>
      </c>
      <c r="C323" t="s">
        <v>215</v>
      </c>
      <c r="D323" t="s">
        <v>130</v>
      </c>
      <c r="E323">
        <v>1.64139145</v>
      </c>
      <c r="F323">
        <v>0</v>
      </c>
      <c r="G323">
        <v>2.92E-2</v>
      </c>
      <c r="H323">
        <v>87893.219795287849</v>
      </c>
      <c r="I323">
        <v>2566.4820180224051</v>
      </c>
      <c r="J323">
        <v>0</v>
      </c>
    </row>
    <row r="324" spans="1:10">
      <c r="A324" t="s">
        <v>43</v>
      </c>
      <c r="B324" t="s">
        <v>128</v>
      </c>
      <c r="C324" t="s">
        <v>227</v>
      </c>
      <c r="D324" t="s">
        <v>120</v>
      </c>
      <c r="E324">
        <v>20.704148199999999</v>
      </c>
      <c r="F324">
        <v>0</v>
      </c>
      <c r="G324">
        <v>3.7900000000000003E-2</v>
      </c>
      <c r="H324">
        <v>87316.188516330498</v>
      </c>
      <c r="I324">
        <v>3309.2835447689258</v>
      </c>
      <c r="J324">
        <v>0</v>
      </c>
    </row>
    <row r="325" spans="1:10">
      <c r="A325" t="s">
        <v>94</v>
      </c>
      <c r="C325" t="s">
        <v>191</v>
      </c>
      <c r="D325" t="s">
        <v>192</v>
      </c>
      <c r="E325">
        <v>16966.36</v>
      </c>
      <c r="H325">
        <v>87059.086156974168</v>
      </c>
    </row>
    <row r="326" spans="1:10">
      <c r="A326" t="s">
        <v>36</v>
      </c>
      <c r="B326" t="s">
        <v>134</v>
      </c>
      <c r="C326" t="s">
        <v>156</v>
      </c>
      <c r="D326" t="s">
        <v>130</v>
      </c>
      <c r="E326">
        <v>19597.658309999999</v>
      </c>
      <c r="F326">
        <v>0</v>
      </c>
      <c r="H326">
        <v>85382.124847665647</v>
      </c>
      <c r="J326">
        <v>0</v>
      </c>
    </row>
    <row r="327" spans="1:10">
      <c r="A327" t="s">
        <v>66</v>
      </c>
      <c r="B327" t="s">
        <v>134</v>
      </c>
      <c r="C327" t="s">
        <v>228</v>
      </c>
      <c r="D327" t="s">
        <v>130</v>
      </c>
      <c r="E327">
        <v>561.9</v>
      </c>
      <c r="F327">
        <v>0</v>
      </c>
      <c r="H327">
        <v>81600.155435970009</v>
      </c>
      <c r="J327">
        <v>0</v>
      </c>
    </row>
    <row r="328" spans="1:10">
      <c r="A328" t="s">
        <v>37</v>
      </c>
      <c r="B328" t="s">
        <v>134</v>
      </c>
      <c r="C328" t="s">
        <v>202</v>
      </c>
      <c r="D328" t="s">
        <v>130</v>
      </c>
      <c r="E328">
        <v>3689.7698850000002</v>
      </c>
      <c r="F328">
        <v>0</v>
      </c>
      <c r="H328">
        <v>81543.914458500003</v>
      </c>
      <c r="J328">
        <v>0</v>
      </c>
    </row>
    <row r="329" spans="1:10">
      <c r="A329" t="s">
        <v>37</v>
      </c>
      <c r="B329" t="s">
        <v>134</v>
      </c>
      <c r="C329" t="s">
        <v>147</v>
      </c>
      <c r="D329" t="s">
        <v>130</v>
      </c>
      <c r="E329">
        <v>3641.7321689999999</v>
      </c>
      <c r="F329">
        <v>0</v>
      </c>
      <c r="H329">
        <v>80482.280934900002</v>
      </c>
      <c r="J329">
        <v>0</v>
      </c>
    </row>
    <row r="330" spans="1:10">
      <c r="A330" t="s">
        <v>62</v>
      </c>
      <c r="B330" t="s">
        <v>134</v>
      </c>
      <c r="C330" t="s">
        <v>229</v>
      </c>
      <c r="D330" t="s">
        <v>130</v>
      </c>
      <c r="E330">
        <v>65473.23876</v>
      </c>
      <c r="F330">
        <v>0</v>
      </c>
      <c r="H330">
        <v>80377.129404618245</v>
      </c>
      <c r="J330">
        <v>0</v>
      </c>
    </row>
    <row r="331" spans="1:10">
      <c r="A331" t="s">
        <v>88</v>
      </c>
      <c r="B331" t="s">
        <v>134</v>
      </c>
      <c r="C331" t="s">
        <v>88</v>
      </c>
      <c r="D331" t="s">
        <v>223</v>
      </c>
      <c r="E331">
        <v>118</v>
      </c>
      <c r="F331">
        <v>0</v>
      </c>
      <c r="H331">
        <v>77117.72</v>
      </c>
      <c r="J331">
        <v>0</v>
      </c>
    </row>
    <row r="332" spans="1:10">
      <c r="A332" t="s">
        <v>78</v>
      </c>
      <c r="B332" t="s">
        <v>138</v>
      </c>
      <c r="C332" t="s">
        <v>167</v>
      </c>
      <c r="D332" t="s">
        <v>126</v>
      </c>
      <c r="E332">
        <v>583351.75890000002</v>
      </c>
      <c r="F332">
        <v>0</v>
      </c>
      <c r="H332">
        <v>74844.030666870007</v>
      </c>
      <c r="J332">
        <v>0</v>
      </c>
    </row>
    <row r="333" spans="1:10">
      <c r="A333" t="s">
        <v>36</v>
      </c>
      <c r="B333" t="s">
        <v>134</v>
      </c>
      <c r="C333" t="s">
        <v>202</v>
      </c>
      <c r="D333" t="s">
        <v>130</v>
      </c>
      <c r="E333">
        <v>15998.769759999999</v>
      </c>
      <c r="F333">
        <v>0</v>
      </c>
      <c r="H333">
        <v>69702.662198184727</v>
      </c>
      <c r="J333">
        <v>0</v>
      </c>
    </row>
    <row r="334" spans="1:10">
      <c r="A334" t="s">
        <v>70</v>
      </c>
      <c r="B334" t="s">
        <v>134</v>
      </c>
      <c r="C334" t="s">
        <v>230</v>
      </c>
      <c r="D334" t="s">
        <v>120</v>
      </c>
      <c r="E334">
        <v>10000</v>
      </c>
      <c r="F334">
        <v>0</v>
      </c>
      <c r="G334">
        <v>0.1333</v>
      </c>
      <c r="H334">
        <v>69173.658859999996</v>
      </c>
      <c r="I334">
        <v>9220.8487260379989</v>
      </c>
      <c r="J334">
        <v>0</v>
      </c>
    </row>
    <row r="335" spans="1:10">
      <c r="A335" t="s">
        <v>36</v>
      </c>
      <c r="B335" t="s">
        <v>134</v>
      </c>
      <c r="C335" t="s">
        <v>147</v>
      </c>
      <c r="D335" t="s">
        <v>130</v>
      </c>
      <c r="E335">
        <v>15794.39669</v>
      </c>
      <c r="F335">
        <v>0</v>
      </c>
      <c r="H335">
        <v>68812.259543836146</v>
      </c>
      <c r="J335">
        <v>0</v>
      </c>
    </row>
    <row r="336" spans="1:10">
      <c r="A336" t="s">
        <v>36</v>
      </c>
      <c r="B336" t="s">
        <v>134</v>
      </c>
      <c r="C336" t="s">
        <v>159</v>
      </c>
      <c r="D336" t="s">
        <v>120</v>
      </c>
      <c r="E336">
        <v>14303.59419</v>
      </c>
      <c r="F336">
        <v>0</v>
      </c>
      <c r="H336">
        <v>62317.203697635297</v>
      </c>
      <c r="J336">
        <v>0</v>
      </c>
    </row>
    <row r="337" spans="1:10">
      <c r="A337" t="s">
        <v>73</v>
      </c>
      <c r="B337" t="s">
        <v>128</v>
      </c>
      <c r="C337" t="s">
        <v>148</v>
      </c>
      <c r="D337" t="s">
        <v>124</v>
      </c>
      <c r="E337">
        <v>11161.07</v>
      </c>
      <c r="F337">
        <v>-0.12602095669999999</v>
      </c>
      <c r="H337">
        <v>57270.537388928416</v>
      </c>
      <c r="J337">
        <v>-7217.2879124758783</v>
      </c>
    </row>
    <row r="338" spans="1:10">
      <c r="A338" t="s">
        <v>61</v>
      </c>
      <c r="B338" t="s">
        <v>138</v>
      </c>
      <c r="C338" t="s">
        <v>167</v>
      </c>
      <c r="D338" t="s">
        <v>126</v>
      </c>
      <c r="E338">
        <v>30.748772750000001</v>
      </c>
      <c r="F338">
        <v>0</v>
      </c>
      <c r="G338">
        <v>5.1999999999999998E-2</v>
      </c>
      <c r="H338">
        <v>54870.054708986259</v>
      </c>
      <c r="I338">
        <v>2853.2428448672849</v>
      </c>
      <c r="J338">
        <v>0</v>
      </c>
    </row>
    <row r="339" spans="1:10">
      <c r="A339" t="s">
        <v>54</v>
      </c>
      <c r="B339" t="s">
        <v>138</v>
      </c>
      <c r="C339" t="s">
        <v>167</v>
      </c>
      <c r="D339" t="s">
        <v>126</v>
      </c>
      <c r="E339">
        <v>788.90896899999996</v>
      </c>
      <c r="F339">
        <v>0</v>
      </c>
      <c r="G339">
        <v>4.8899999999999999E-2</v>
      </c>
      <c r="H339">
        <v>51643.018912599633</v>
      </c>
      <c r="I339">
        <v>2525.3436248261219</v>
      </c>
      <c r="J339">
        <v>0</v>
      </c>
    </row>
    <row r="340" spans="1:10">
      <c r="A340" t="s">
        <v>13</v>
      </c>
      <c r="B340" t="s">
        <v>134</v>
      </c>
      <c r="C340" t="s">
        <v>231</v>
      </c>
      <c r="D340" t="s">
        <v>120</v>
      </c>
      <c r="E340">
        <v>228.37444880000001</v>
      </c>
      <c r="F340">
        <v>0</v>
      </c>
      <c r="G340">
        <v>3.9600000000000003E-2</v>
      </c>
      <c r="H340">
        <v>51554.673220022298</v>
      </c>
      <c r="I340">
        <v>2041.565059512883</v>
      </c>
      <c r="J340">
        <v>0</v>
      </c>
    </row>
    <row r="341" spans="1:10">
      <c r="A341" t="s">
        <v>14</v>
      </c>
      <c r="B341" t="s">
        <v>138</v>
      </c>
      <c r="C341" t="s">
        <v>225</v>
      </c>
      <c r="D341" t="s">
        <v>126</v>
      </c>
      <c r="E341">
        <v>31898.686590000001</v>
      </c>
      <c r="F341">
        <v>0</v>
      </c>
      <c r="G341">
        <v>2.1700000000000001E-2</v>
      </c>
      <c r="H341">
        <v>49802.166679645918</v>
      </c>
      <c r="I341">
        <v>1080.707016948317</v>
      </c>
      <c r="J341">
        <v>0</v>
      </c>
    </row>
    <row r="342" spans="1:10">
      <c r="A342" t="s">
        <v>36</v>
      </c>
      <c r="B342" t="s">
        <v>138</v>
      </c>
      <c r="C342" t="s">
        <v>146</v>
      </c>
      <c r="D342" t="s">
        <v>126</v>
      </c>
      <c r="E342">
        <v>11312.83527</v>
      </c>
      <c r="F342">
        <v>0</v>
      </c>
      <c r="H342">
        <v>49287.210651659501</v>
      </c>
      <c r="J342">
        <v>0</v>
      </c>
    </row>
    <row r="343" spans="1:10">
      <c r="A343" t="s">
        <v>43</v>
      </c>
      <c r="B343" t="s">
        <v>134</v>
      </c>
      <c r="C343" t="s">
        <v>160</v>
      </c>
      <c r="D343" t="s">
        <v>120</v>
      </c>
      <c r="E343">
        <v>11.42094867</v>
      </c>
      <c r="F343">
        <v>0</v>
      </c>
      <c r="G343">
        <v>3.7900000000000003E-2</v>
      </c>
      <c r="H343">
        <v>48165.889148004368</v>
      </c>
      <c r="I343">
        <v>1825.4871987093661</v>
      </c>
      <c r="J343">
        <v>0</v>
      </c>
    </row>
    <row r="344" spans="1:10">
      <c r="A344" t="s">
        <v>82</v>
      </c>
      <c r="B344" t="s">
        <v>134</v>
      </c>
      <c r="C344" t="s">
        <v>211</v>
      </c>
      <c r="D344" t="s">
        <v>130</v>
      </c>
      <c r="E344">
        <v>9870.8452890000008</v>
      </c>
      <c r="F344">
        <v>0</v>
      </c>
      <c r="H344">
        <v>46985.223575639997</v>
      </c>
      <c r="J344">
        <v>0</v>
      </c>
    </row>
    <row r="345" spans="1:10">
      <c r="A345" t="s">
        <v>37</v>
      </c>
      <c r="B345" t="s">
        <v>134</v>
      </c>
      <c r="C345" t="s">
        <v>205</v>
      </c>
      <c r="D345" t="s">
        <v>130</v>
      </c>
      <c r="E345">
        <v>2094.7275610000002</v>
      </c>
      <c r="F345">
        <v>0</v>
      </c>
      <c r="H345">
        <v>46293.479098099997</v>
      </c>
      <c r="J345">
        <v>0</v>
      </c>
    </row>
    <row r="346" spans="1:10">
      <c r="A346" t="s">
        <v>45</v>
      </c>
      <c r="B346" t="s">
        <v>134</v>
      </c>
      <c r="C346" t="s">
        <v>210</v>
      </c>
      <c r="D346" t="s">
        <v>130</v>
      </c>
      <c r="E346">
        <v>27041.041160000001</v>
      </c>
      <c r="F346">
        <v>0</v>
      </c>
      <c r="H346">
        <v>46240.180383600004</v>
      </c>
      <c r="J346">
        <v>0</v>
      </c>
    </row>
    <row r="347" spans="1:10">
      <c r="A347" t="s">
        <v>43</v>
      </c>
      <c r="B347" t="s">
        <v>134</v>
      </c>
      <c r="C347" t="s">
        <v>149</v>
      </c>
      <c r="D347" t="s">
        <v>130</v>
      </c>
      <c r="E347">
        <v>10.78030474</v>
      </c>
      <c r="F347">
        <v>0</v>
      </c>
      <c r="G347">
        <v>3.7900000000000003E-2</v>
      </c>
      <c r="H347">
        <v>45464.083421762371</v>
      </c>
      <c r="I347">
        <v>1723.088761684794</v>
      </c>
      <c r="J347">
        <v>0</v>
      </c>
    </row>
    <row r="348" spans="1:10">
      <c r="A348" t="s">
        <v>21</v>
      </c>
      <c r="B348" t="s">
        <v>134</v>
      </c>
      <c r="C348" t="s">
        <v>149</v>
      </c>
      <c r="D348" t="s">
        <v>130</v>
      </c>
      <c r="E348">
        <v>2460.4429089999999</v>
      </c>
      <c r="F348">
        <v>0</v>
      </c>
      <c r="H348">
        <v>45140.568262006891</v>
      </c>
      <c r="J348">
        <v>0</v>
      </c>
    </row>
    <row r="349" spans="1:10">
      <c r="A349" t="s">
        <v>89</v>
      </c>
      <c r="B349" t="s">
        <v>138</v>
      </c>
      <c r="C349" t="s">
        <v>139</v>
      </c>
      <c r="D349" t="s">
        <v>126</v>
      </c>
      <c r="E349">
        <v>214.6216</v>
      </c>
      <c r="F349">
        <v>0</v>
      </c>
      <c r="G349">
        <v>1.6199999999999999E-2</v>
      </c>
      <c r="H349">
        <v>43915.349381563443</v>
      </c>
      <c r="I349">
        <v>711.42865998132766</v>
      </c>
      <c r="J349">
        <v>0</v>
      </c>
    </row>
    <row r="350" spans="1:10">
      <c r="A350" t="s">
        <v>36</v>
      </c>
      <c r="B350" t="s">
        <v>138</v>
      </c>
      <c r="C350" t="s">
        <v>139</v>
      </c>
      <c r="D350" t="s">
        <v>126</v>
      </c>
      <c r="E350">
        <v>9829.6790999999994</v>
      </c>
      <c r="F350">
        <v>0</v>
      </c>
      <c r="H350">
        <v>42825.4679642228</v>
      </c>
      <c r="J350">
        <v>0</v>
      </c>
    </row>
    <row r="351" spans="1:10">
      <c r="A351" t="s">
        <v>20</v>
      </c>
      <c r="B351" t="s">
        <v>134</v>
      </c>
      <c r="C351" t="s">
        <v>194</v>
      </c>
      <c r="D351" t="s">
        <v>120</v>
      </c>
      <c r="E351">
        <v>397.70550800000001</v>
      </c>
      <c r="F351">
        <v>0</v>
      </c>
      <c r="H351">
        <v>42446.018201254861</v>
      </c>
      <c r="J351">
        <v>0</v>
      </c>
    </row>
    <row r="352" spans="1:10">
      <c r="A352" t="s">
        <v>53</v>
      </c>
      <c r="B352" t="s">
        <v>138</v>
      </c>
      <c r="C352" t="s">
        <v>167</v>
      </c>
      <c r="D352" t="s">
        <v>126</v>
      </c>
      <c r="E352">
        <v>222.27421330000001</v>
      </c>
      <c r="F352">
        <v>0</v>
      </c>
      <c r="G352">
        <v>2.9100000000000001E-2</v>
      </c>
      <c r="H352">
        <v>41828.161154621477</v>
      </c>
      <c r="I352">
        <v>1217.1994895994851</v>
      </c>
      <c r="J352">
        <v>0</v>
      </c>
    </row>
    <row r="353" spans="1:10">
      <c r="A353" t="s">
        <v>94</v>
      </c>
      <c r="B353" t="s">
        <v>128</v>
      </c>
      <c r="C353" t="s">
        <v>204</v>
      </c>
      <c r="D353" t="s">
        <v>124</v>
      </c>
      <c r="E353">
        <v>8128.66</v>
      </c>
      <c r="F353">
        <v>9.6032008170000003E-4</v>
      </c>
      <c r="H353">
        <v>41710.402896127962</v>
      </c>
      <c r="J353">
        <v>40.055337516949521</v>
      </c>
    </row>
    <row r="354" spans="1:10">
      <c r="A354" t="s">
        <v>41</v>
      </c>
      <c r="B354" t="s">
        <v>138</v>
      </c>
      <c r="C354" t="s">
        <v>139</v>
      </c>
      <c r="D354" t="s">
        <v>126</v>
      </c>
      <c r="E354">
        <v>10423.735500000001</v>
      </c>
      <c r="F354">
        <v>0</v>
      </c>
      <c r="G354">
        <v>4.7699999999999999E-2</v>
      </c>
      <c r="H354">
        <v>39706.974228605781</v>
      </c>
      <c r="I354">
        <v>1894.022670704496</v>
      </c>
      <c r="J354">
        <v>0</v>
      </c>
    </row>
    <row r="355" spans="1:10">
      <c r="A355" t="s">
        <v>36</v>
      </c>
      <c r="B355" t="s">
        <v>134</v>
      </c>
      <c r="C355" t="s">
        <v>205</v>
      </c>
      <c r="D355" t="s">
        <v>130</v>
      </c>
      <c r="E355">
        <v>9082.6975689999999</v>
      </c>
      <c r="F355">
        <v>0</v>
      </c>
      <c r="H355">
        <v>39571.055149697997</v>
      </c>
      <c r="J355">
        <v>0</v>
      </c>
    </row>
    <row r="356" spans="1:10">
      <c r="A356" t="s">
        <v>37</v>
      </c>
      <c r="B356" t="s">
        <v>134</v>
      </c>
      <c r="C356" t="s">
        <v>149</v>
      </c>
      <c r="D356" t="s">
        <v>130</v>
      </c>
      <c r="E356">
        <v>1760.530925</v>
      </c>
      <c r="F356">
        <v>0</v>
      </c>
      <c r="H356">
        <v>38907.733442500001</v>
      </c>
      <c r="J356">
        <v>0</v>
      </c>
    </row>
    <row r="357" spans="1:10">
      <c r="A357" t="s">
        <v>77</v>
      </c>
      <c r="B357" t="s">
        <v>138</v>
      </c>
      <c r="C357" t="s">
        <v>167</v>
      </c>
      <c r="D357" t="s">
        <v>126</v>
      </c>
      <c r="E357">
        <v>29004</v>
      </c>
      <c r="F357">
        <v>0</v>
      </c>
      <c r="H357">
        <v>38380.993199999997</v>
      </c>
      <c r="J357">
        <v>0</v>
      </c>
    </row>
    <row r="358" spans="1:10">
      <c r="A358" t="s">
        <v>36</v>
      </c>
      <c r="B358" t="s">
        <v>134</v>
      </c>
      <c r="C358" t="s">
        <v>172</v>
      </c>
      <c r="D358" t="s">
        <v>130</v>
      </c>
      <c r="E358">
        <v>7774.4113219999999</v>
      </c>
      <c r="F358">
        <v>0</v>
      </c>
      <c r="H358">
        <v>33871.177240262303</v>
      </c>
      <c r="J358">
        <v>0</v>
      </c>
    </row>
    <row r="359" spans="1:10">
      <c r="A359" t="s">
        <v>36</v>
      </c>
      <c r="B359" t="s">
        <v>134</v>
      </c>
      <c r="C359" t="s">
        <v>149</v>
      </c>
      <c r="D359" t="s">
        <v>130</v>
      </c>
      <c r="E359">
        <v>7633.6275159999996</v>
      </c>
      <c r="F359">
        <v>0</v>
      </c>
      <c r="H359">
        <v>33257.81719947172</v>
      </c>
      <c r="J359">
        <v>0</v>
      </c>
    </row>
    <row r="360" spans="1:10">
      <c r="A360" t="s">
        <v>95</v>
      </c>
      <c r="B360" t="s">
        <v>138</v>
      </c>
      <c r="C360" t="s">
        <v>225</v>
      </c>
      <c r="D360" t="s">
        <v>126</v>
      </c>
      <c r="E360">
        <v>31027.322821999998</v>
      </c>
      <c r="F360">
        <v>0</v>
      </c>
      <c r="G360">
        <v>0.13</v>
      </c>
      <c r="H360">
        <v>31027.322821999998</v>
      </c>
      <c r="I360">
        <v>4033.55196686</v>
      </c>
      <c r="J360">
        <v>0</v>
      </c>
    </row>
    <row r="361" spans="1:10">
      <c r="A361" t="s">
        <v>95</v>
      </c>
      <c r="B361" t="s">
        <v>134</v>
      </c>
      <c r="C361" t="s">
        <v>175</v>
      </c>
      <c r="D361" t="s">
        <v>120</v>
      </c>
      <c r="E361">
        <v>30983.314773779999</v>
      </c>
      <c r="F361">
        <v>0</v>
      </c>
      <c r="G361">
        <v>0.13</v>
      </c>
      <c r="H361">
        <v>30983.314773779999</v>
      </c>
      <c r="I361">
        <v>4027.8309205914002</v>
      </c>
      <c r="J361">
        <v>0</v>
      </c>
    </row>
    <row r="362" spans="1:10">
      <c r="A362" t="s">
        <v>36</v>
      </c>
      <c r="B362" t="s">
        <v>134</v>
      </c>
      <c r="C362" t="s">
        <v>214</v>
      </c>
      <c r="D362" t="s">
        <v>130</v>
      </c>
      <c r="E362">
        <v>7022.0466640000004</v>
      </c>
      <c r="F362">
        <v>0</v>
      </c>
      <c r="H362">
        <v>30593.311479762309</v>
      </c>
      <c r="J362">
        <v>0</v>
      </c>
    </row>
    <row r="363" spans="1:10">
      <c r="A363" t="s">
        <v>37</v>
      </c>
      <c r="B363" t="s">
        <v>134</v>
      </c>
      <c r="C363" t="s">
        <v>179</v>
      </c>
      <c r="D363" t="s">
        <v>130</v>
      </c>
      <c r="E363">
        <v>1246.271559</v>
      </c>
      <c r="F363">
        <v>0</v>
      </c>
      <c r="H363">
        <v>27542.601453899999</v>
      </c>
      <c r="J363">
        <v>0</v>
      </c>
    </row>
    <row r="364" spans="1:10">
      <c r="A364" t="s">
        <v>81</v>
      </c>
      <c r="B364" t="s">
        <v>138</v>
      </c>
      <c r="C364" t="s">
        <v>139</v>
      </c>
      <c r="D364" t="s">
        <v>126</v>
      </c>
      <c r="E364">
        <v>1331.8404</v>
      </c>
      <c r="F364">
        <v>0</v>
      </c>
      <c r="G364">
        <v>2.29E-2</v>
      </c>
      <c r="H364">
        <v>26593.281311464951</v>
      </c>
      <c r="I364">
        <v>608.98614203254749</v>
      </c>
      <c r="J364">
        <v>0</v>
      </c>
    </row>
    <row r="365" spans="1:10">
      <c r="A365" t="s">
        <v>31</v>
      </c>
      <c r="B365" t="s">
        <v>128</v>
      </c>
      <c r="C365" t="s">
        <v>203</v>
      </c>
      <c r="D365" t="s">
        <v>120</v>
      </c>
      <c r="E365">
        <v>0.49208336000000003</v>
      </c>
      <c r="F365">
        <v>0</v>
      </c>
      <c r="G365">
        <v>2.92E-2</v>
      </c>
      <c r="H365">
        <v>26350.076892434008</v>
      </c>
      <c r="I365">
        <v>769.42224525907318</v>
      </c>
      <c r="J365">
        <v>0</v>
      </c>
    </row>
    <row r="366" spans="1:10">
      <c r="A366" t="s">
        <v>37</v>
      </c>
      <c r="B366" t="s">
        <v>134</v>
      </c>
      <c r="C366" t="s">
        <v>210</v>
      </c>
      <c r="D366" t="s">
        <v>130</v>
      </c>
      <c r="E366">
        <v>1189.953123</v>
      </c>
      <c r="F366">
        <v>0</v>
      </c>
      <c r="H366">
        <v>26297.964018300001</v>
      </c>
      <c r="J366">
        <v>0</v>
      </c>
    </row>
    <row r="367" spans="1:10">
      <c r="A367" t="s">
        <v>82</v>
      </c>
      <c r="B367" t="s">
        <v>134</v>
      </c>
      <c r="C367" t="s">
        <v>189</v>
      </c>
      <c r="D367" t="s">
        <v>130</v>
      </c>
      <c r="E367">
        <v>5351.7805010000002</v>
      </c>
      <c r="F367">
        <v>0</v>
      </c>
      <c r="H367">
        <v>25474.475184759998</v>
      </c>
      <c r="J367">
        <v>0</v>
      </c>
    </row>
    <row r="368" spans="1:10">
      <c r="A368" t="s">
        <v>87</v>
      </c>
      <c r="B368" t="s">
        <v>128</v>
      </c>
      <c r="C368" t="s">
        <v>143</v>
      </c>
      <c r="D368" t="s">
        <v>124</v>
      </c>
      <c r="E368">
        <v>0.90499236999999999</v>
      </c>
      <c r="F368">
        <v>0.22600000000000001</v>
      </c>
      <c r="H368">
        <v>24845.44571699106</v>
      </c>
      <c r="J368">
        <v>5615.0707320399788</v>
      </c>
    </row>
    <row r="369" spans="1:10">
      <c r="A369" t="s">
        <v>76</v>
      </c>
      <c r="B369" t="s">
        <v>138</v>
      </c>
      <c r="C369" t="s">
        <v>167</v>
      </c>
      <c r="D369" t="s">
        <v>126</v>
      </c>
      <c r="E369">
        <v>30800</v>
      </c>
      <c r="F369">
        <v>0</v>
      </c>
      <c r="H369">
        <v>23987.040000000001</v>
      </c>
      <c r="J369">
        <v>0</v>
      </c>
    </row>
    <row r="370" spans="1:10">
      <c r="A370" t="s">
        <v>95</v>
      </c>
      <c r="B370" t="s">
        <v>128</v>
      </c>
      <c r="C370" t="s">
        <v>227</v>
      </c>
      <c r="D370" t="s">
        <v>120</v>
      </c>
      <c r="E370">
        <v>23644.3996386</v>
      </c>
      <c r="F370">
        <v>0</v>
      </c>
      <c r="G370">
        <v>0.13</v>
      </c>
      <c r="H370">
        <v>23644.3996386</v>
      </c>
      <c r="I370">
        <v>3073.7719530180002</v>
      </c>
      <c r="J370">
        <v>0</v>
      </c>
    </row>
    <row r="371" spans="1:10">
      <c r="A371" t="s">
        <v>31</v>
      </c>
      <c r="B371" t="s">
        <v>232</v>
      </c>
      <c r="C371" t="s">
        <v>233</v>
      </c>
      <c r="D371" t="s">
        <v>130</v>
      </c>
      <c r="E371">
        <v>0.44</v>
      </c>
      <c r="F371">
        <v>0</v>
      </c>
      <c r="G371">
        <v>2.92E-2</v>
      </c>
      <c r="H371">
        <v>23561.117434799999</v>
      </c>
      <c r="I371">
        <v>687.98462909616001</v>
      </c>
      <c r="J371">
        <v>0</v>
      </c>
    </row>
    <row r="372" spans="1:10">
      <c r="A372" t="s">
        <v>36</v>
      </c>
      <c r="B372" t="s">
        <v>134</v>
      </c>
      <c r="C372" t="s">
        <v>179</v>
      </c>
      <c r="D372" t="s">
        <v>130</v>
      </c>
      <c r="E372">
        <v>5403.8016269999998</v>
      </c>
      <c r="F372">
        <v>0</v>
      </c>
      <c r="H372">
        <v>23543.020184870889</v>
      </c>
      <c r="J372">
        <v>0</v>
      </c>
    </row>
    <row r="373" spans="1:10">
      <c r="A373" t="s">
        <v>57</v>
      </c>
      <c r="B373" t="s">
        <v>138</v>
      </c>
      <c r="C373" t="s">
        <v>146</v>
      </c>
      <c r="D373" t="s">
        <v>126</v>
      </c>
      <c r="E373">
        <v>8.5011480380000002</v>
      </c>
      <c r="F373">
        <v>0</v>
      </c>
      <c r="H373">
        <v>23467.026584383759</v>
      </c>
      <c r="J373">
        <v>0</v>
      </c>
    </row>
    <row r="374" spans="1:10">
      <c r="A374" t="s">
        <v>58</v>
      </c>
      <c r="B374" t="s">
        <v>128</v>
      </c>
      <c r="C374" t="s">
        <v>143</v>
      </c>
      <c r="D374" t="s">
        <v>124</v>
      </c>
      <c r="E374">
        <v>3027.122723</v>
      </c>
      <c r="F374">
        <v>0.33939999999999998</v>
      </c>
      <c r="G374">
        <v>4.7000000000000002E-3</v>
      </c>
      <c r="H374">
        <v>23143.73597066939</v>
      </c>
      <c r="I374">
        <v>108.7755590621462</v>
      </c>
      <c r="J374">
        <v>7854.9839884451912</v>
      </c>
    </row>
    <row r="375" spans="1:10">
      <c r="A375" t="s">
        <v>14</v>
      </c>
      <c r="B375" t="s">
        <v>138</v>
      </c>
      <c r="C375" t="s">
        <v>167</v>
      </c>
      <c r="D375" t="s">
        <v>126</v>
      </c>
      <c r="E375">
        <v>14728.44519</v>
      </c>
      <c r="F375">
        <v>0</v>
      </c>
      <c r="G375">
        <v>2.1700000000000001E-2</v>
      </c>
      <c r="H375">
        <v>22994.94307437594</v>
      </c>
      <c r="I375">
        <v>498.99026471395803</v>
      </c>
      <c r="J375">
        <v>0</v>
      </c>
    </row>
    <row r="376" spans="1:10">
      <c r="A376" t="s">
        <v>36</v>
      </c>
      <c r="B376" t="s">
        <v>134</v>
      </c>
      <c r="C376" t="s">
        <v>210</v>
      </c>
      <c r="D376" t="s">
        <v>130</v>
      </c>
      <c r="E376">
        <v>5159.6194349999996</v>
      </c>
      <c r="F376">
        <v>0</v>
      </c>
      <c r="H376">
        <v>22479.179083391831</v>
      </c>
      <c r="J376">
        <v>0</v>
      </c>
    </row>
    <row r="377" spans="1:10">
      <c r="A377" t="s">
        <v>74</v>
      </c>
      <c r="B377" t="s">
        <v>134</v>
      </c>
      <c r="C377" t="s">
        <v>163</v>
      </c>
      <c r="D377" t="s">
        <v>130</v>
      </c>
      <c r="E377">
        <v>3121.24</v>
      </c>
      <c r="F377">
        <v>0</v>
      </c>
      <c r="G377">
        <v>3.5700000000000003E-2</v>
      </c>
      <c r="H377">
        <v>21426.308600092922</v>
      </c>
      <c r="I377">
        <v>764.91921702331717</v>
      </c>
      <c r="J377">
        <v>0</v>
      </c>
    </row>
    <row r="378" spans="1:10">
      <c r="A378" t="s">
        <v>43</v>
      </c>
      <c r="B378" t="s">
        <v>134</v>
      </c>
      <c r="C378" t="s">
        <v>214</v>
      </c>
      <c r="D378" t="s">
        <v>130</v>
      </c>
      <c r="E378">
        <v>5.068759794</v>
      </c>
      <c r="F378">
        <v>0</v>
      </c>
      <c r="G378">
        <v>3.7900000000000003E-2</v>
      </c>
      <c r="H378">
        <v>21376.62372977511</v>
      </c>
      <c r="I378">
        <v>810.17403935847665</v>
      </c>
      <c r="J378">
        <v>0</v>
      </c>
    </row>
    <row r="379" spans="1:10">
      <c r="A379" t="s">
        <v>60</v>
      </c>
      <c r="B379" t="s">
        <v>138</v>
      </c>
      <c r="C379" t="s">
        <v>146</v>
      </c>
      <c r="D379" t="s">
        <v>126</v>
      </c>
      <c r="E379">
        <v>186214.4927</v>
      </c>
      <c r="F379">
        <v>0</v>
      </c>
      <c r="G379">
        <v>0</v>
      </c>
      <c r="H379">
        <v>20891.734019822761</v>
      </c>
      <c r="I379">
        <v>0</v>
      </c>
      <c r="J379">
        <v>0</v>
      </c>
    </row>
    <row r="380" spans="1:10">
      <c r="A380" t="s">
        <v>43</v>
      </c>
      <c r="C380" t="s">
        <v>234</v>
      </c>
      <c r="D380" t="s">
        <v>192</v>
      </c>
      <c r="E380">
        <v>4.951377849</v>
      </c>
      <c r="G380">
        <v>3.7900000000000003E-2</v>
      </c>
      <c r="H380">
        <v>20881.585540373351</v>
      </c>
      <c r="I380">
        <v>791.41209198015019</v>
      </c>
    </row>
    <row r="381" spans="1:10">
      <c r="A381" t="s">
        <v>82</v>
      </c>
      <c r="B381" t="s">
        <v>134</v>
      </c>
      <c r="C381" t="s">
        <v>196</v>
      </c>
      <c r="D381" t="s">
        <v>130</v>
      </c>
      <c r="E381">
        <v>4359.7694080000001</v>
      </c>
      <c r="F381">
        <v>0</v>
      </c>
      <c r="H381">
        <v>20752.502382080002</v>
      </c>
      <c r="J381">
        <v>0</v>
      </c>
    </row>
    <row r="382" spans="1:10">
      <c r="A382" t="s">
        <v>94</v>
      </c>
      <c r="B382" t="s">
        <v>128</v>
      </c>
      <c r="C382" t="s">
        <v>217</v>
      </c>
      <c r="D382" t="s">
        <v>130</v>
      </c>
      <c r="E382">
        <v>4038.82</v>
      </c>
      <c r="H382">
        <v>20724.30258184492</v>
      </c>
    </row>
    <row r="383" spans="1:10">
      <c r="A383" t="s">
        <v>43</v>
      </c>
      <c r="B383" t="s">
        <v>136</v>
      </c>
      <c r="C383" t="s">
        <v>235</v>
      </c>
      <c r="D383" t="s">
        <v>120</v>
      </c>
      <c r="E383">
        <v>4.7898276749999997</v>
      </c>
      <c r="F383">
        <v>0</v>
      </c>
      <c r="G383">
        <v>3.7900000000000003E-2</v>
      </c>
      <c r="H383">
        <v>20200.27543229414</v>
      </c>
      <c r="I383">
        <v>765.59043888394808</v>
      </c>
      <c r="J383">
        <v>0</v>
      </c>
    </row>
    <row r="384" spans="1:10">
      <c r="A384" t="s">
        <v>43</v>
      </c>
      <c r="B384" t="s">
        <v>134</v>
      </c>
      <c r="C384" t="s">
        <v>226</v>
      </c>
      <c r="D384" t="s">
        <v>130</v>
      </c>
      <c r="E384">
        <v>4.6859736500000002</v>
      </c>
      <c r="F384">
        <v>0</v>
      </c>
      <c r="G384">
        <v>3.7900000000000003E-2</v>
      </c>
      <c r="H384">
        <v>19762.288921693351</v>
      </c>
      <c r="I384">
        <v>748.99075013217805</v>
      </c>
      <c r="J384">
        <v>0</v>
      </c>
    </row>
    <row r="385" spans="1:10">
      <c r="A385" t="s">
        <v>75</v>
      </c>
      <c r="B385" t="s">
        <v>138</v>
      </c>
      <c r="C385" t="s">
        <v>167</v>
      </c>
      <c r="D385" t="s">
        <v>126</v>
      </c>
      <c r="E385">
        <v>27638</v>
      </c>
      <c r="F385">
        <v>0</v>
      </c>
      <c r="H385">
        <v>19341.072400000001</v>
      </c>
      <c r="J385">
        <v>0</v>
      </c>
    </row>
    <row r="386" spans="1:10">
      <c r="A386" t="s">
        <v>85</v>
      </c>
      <c r="B386" t="s">
        <v>138</v>
      </c>
      <c r="C386" t="s">
        <v>167</v>
      </c>
      <c r="D386" t="s">
        <v>126</v>
      </c>
      <c r="E386">
        <v>55012.337500000001</v>
      </c>
      <c r="F386">
        <v>0</v>
      </c>
      <c r="G386">
        <v>9.1999999999999998E-3</v>
      </c>
      <c r="H386">
        <v>17942.273875625</v>
      </c>
      <c r="I386">
        <v>165.06891965574999</v>
      </c>
      <c r="J386">
        <v>0</v>
      </c>
    </row>
    <row r="387" spans="1:10">
      <c r="A387" t="s">
        <v>43</v>
      </c>
      <c r="B387" t="s">
        <v>134</v>
      </c>
      <c r="C387" t="s">
        <v>209</v>
      </c>
      <c r="D387" t="s">
        <v>130</v>
      </c>
      <c r="E387">
        <v>4.0977229729999998</v>
      </c>
      <c r="F387">
        <v>0</v>
      </c>
      <c r="G387">
        <v>3.7900000000000003E-2</v>
      </c>
      <c r="H387">
        <v>17281.44273997064</v>
      </c>
      <c r="I387">
        <v>654.96667984488749</v>
      </c>
      <c r="J387">
        <v>0</v>
      </c>
    </row>
    <row r="388" spans="1:10">
      <c r="A388" t="s">
        <v>44</v>
      </c>
      <c r="B388" t="s">
        <v>134</v>
      </c>
      <c r="C388" t="s">
        <v>201</v>
      </c>
      <c r="D388" t="s">
        <v>130</v>
      </c>
      <c r="E388">
        <v>141.99971619999999</v>
      </c>
      <c r="F388">
        <v>0</v>
      </c>
      <c r="H388">
        <v>16433.05019677911</v>
      </c>
      <c r="J388">
        <v>0</v>
      </c>
    </row>
    <row r="389" spans="1:10">
      <c r="A389" t="s">
        <v>36</v>
      </c>
      <c r="B389" t="s">
        <v>134</v>
      </c>
      <c r="C389" t="s">
        <v>135</v>
      </c>
      <c r="D389" t="s">
        <v>130</v>
      </c>
      <c r="E389">
        <v>3748.297583</v>
      </c>
      <c r="F389">
        <v>0</v>
      </c>
      <c r="H389">
        <v>16330.400659889319</v>
      </c>
      <c r="J389">
        <v>0</v>
      </c>
    </row>
    <row r="390" spans="1:10">
      <c r="A390" t="s">
        <v>44</v>
      </c>
      <c r="B390" t="s">
        <v>134</v>
      </c>
      <c r="C390" t="s">
        <v>159</v>
      </c>
      <c r="D390" t="s">
        <v>120</v>
      </c>
      <c r="E390">
        <v>137.47473049999999</v>
      </c>
      <c r="F390">
        <v>0</v>
      </c>
      <c r="H390">
        <v>15909.3919871875</v>
      </c>
      <c r="J390">
        <v>0</v>
      </c>
    </row>
    <row r="391" spans="1:10">
      <c r="A391" t="s">
        <v>43</v>
      </c>
      <c r="B391" t="s">
        <v>136</v>
      </c>
      <c r="C391" t="s">
        <v>169</v>
      </c>
      <c r="D391" t="s">
        <v>120</v>
      </c>
      <c r="E391">
        <v>3.7555266390000002</v>
      </c>
      <c r="F391">
        <v>0</v>
      </c>
      <c r="G391">
        <v>3.7900000000000003E-2</v>
      </c>
      <c r="H391">
        <v>15838.28848312751</v>
      </c>
      <c r="I391">
        <v>600.27113351053265</v>
      </c>
      <c r="J391">
        <v>0</v>
      </c>
    </row>
    <row r="392" spans="1:10">
      <c r="A392" t="s">
        <v>65</v>
      </c>
      <c r="B392" t="s">
        <v>138</v>
      </c>
      <c r="C392" t="s">
        <v>139</v>
      </c>
      <c r="D392" t="s">
        <v>126</v>
      </c>
      <c r="E392">
        <v>18176.958500000001</v>
      </c>
      <c r="F392">
        <v>0</v>
      </c>
      <c r="H392">
        <v>15354.959585309511</v>
      </c>
      <c r="J392">
        <v>0</v>
      </c>
    </row>
    <row r="393" spans="1:10">
      <c r="A393" t="s">
        <v>43</v>
      </c>
      <c r="B393" t="s">
        <v>232</v>
      </c>
      <c r="C393" t="s">
        <v>233</v>
      </c>
      <c r="D393" t="s">
        <v>130</v>
      </c>
      <c r="E393">
        <v>3.5000475780000002</v>
      </c>
      <c r="F393">
        <v>0</v>
      </c>
      <c r="G393">
        <v>3.7900000000000003E-2</v>
      </c>
      <c r="H393">
        <v>14760.849429042149</v>
      </c>
      <c r="I393">
        <v>559.43619336069742</v>
      </c>
      <c r="J393">
        <v>0</v>
      </c>
    </row>
    <row r="394" spans="1:10">
      <c r="A394" t="s">
        <v>37</v>
      </c>
      <c r="B394" t="s">
        <v>134</v>
      </c>
      <c r="C394" t="s">
        <v>159</v>
      </c>
      <c r="D394" t="s">
        <v>120</v>
      </c>
      <c r="E394">
        <v>580.01605289999998</v>
      </c>
      <c r="F394">
        <v>0</v>
      </c>
      <c r="H394">
        <v>12818.35476909</v>
      </c>
      <c r="J394">
        <v>0</v>
      </c>
    </row>
    <row r="395" spans="1:10">
      <c r="A395" t="s">
        <v>43</v>
      </c>
      <c r="B395" t="s">
        <v>134</v>
      </c>
      <c r="C395" t="s">
        <v>236</v>
      </c>
      <c r="D395" t="s">
        <v>130</v>
      </c>
      <c r="E395">
        <v>2.9464398209999998</v>
      </c>
      <c r="F395">
        <v>0</v>
      </c>
      <c r="G395">
        <v>3.7900000000000003E-2</v>
      </c>
      <c r="H395">
        <v>12426.10381152793</v>
      </c>
      <c r="I395">
        <v>470.9493344569085</v>
      </c>
      <c r="J395">
        <v>0</v>
      </c>
    </row>
    <row r="396" spans="1:10">
      <c r="A396" t="s">
        <v>43</v>
      </c>
      <c r="B396" t="s">
        <v>134</v>
      </c>
      <c r="C396" t="s">
        <v>168</v>
      </c>
      <c r="D396" t="s">
        <v>120</v>
      </c>
      <c r="E396">
        <v>2.9430331509999998</v>
      </c>
      <c r="F396">
        <v>0</v>
      </c>
      <c r="G396">
        <v>3.7900000000000003E-2</v>
      </c>
      <c r="H396">
        <v>12411.73676599389</v>
      </c>
      <c r="I396">
        <v>470.40482343116832</v>
      </c>
      <c r="J396">
        <v>0</v>
      </c>
    </row>
    <row r="397" spans="1:10">
      <c r="A397" t="s">
        <v>43</v>
      </c>
      <c r="B397" t="s">
        <v>134</v>
      </c>
      <c r="C397" t="s">
        <v>237</v>
      </c>
      <c r="D397" t="s">
        <v>130</v>
      </c>
      <c r="E397">
        <v>2.8317455279999999</v>
      </c>
      <c r="F397">
        <v>0</v>
      </c>
      <c r="G397">
        <v>3.7900000000000003E-2</v>
      </c>
      <c r="H397">
        <v>11942.40033275669</v>
      </c>
      <c r="I397">
        <v>452.61697261147867</v>
      </c>
      <c r="J397">
        <v>0</v>
      </c>
    </row>
    <row r="398" spans="1:10">
      <c r="A398" t="s">
        <v>22</v>
      </c>
      <c r="B398" t="s">
        <v>138</v>
      </c>
      <c r="C398" t="s">
        <v>146</v>
      </c>
      <c r="D398" t="s">
        <v>126</v>
      </c>
      <c r="E398">
        <v>617.44756359999997</v>
      </c>
      <c r="F398">
        <v>0</v>
      </c>
      <c r="H398">
        <v>11717.40709032266</v>
      </c>
      <c r="J398">
        <v>0</v>
      </c>
    </row>
    <row r="399" spans="1:10">
      <c r="A399" t="s">
        <v>37</v>
      </c>
      <c r="B399" t="s">
        <v>134</v>
      </c>
      <c r="C399" t="s">
        <v>160</v>
      </c>
      <c r="D399" t="s">
        <v>120</v>
      </c>
      <c r="E399">
        <v>505.22992010000002</v>
      </c>
      <c r="F399">
        <v>0</v>
      </c>
      <c r="H399">
        <v>11165.58123421</v>
      </c>
      <c r="J399">
        <v>0</v>
      </c>
    </row>
    <row r="400" spans="1:10">
      <c r="A400" t="s">
        <v>86</v>
      </c>
      <c r="B400" t="s">
        <v>138</v>
      </c>
      <c r="C400" t="s">
        <v>225</v>
      </c>
      <c r="D400" t="s">
        <v>126</v>
      </c>
      <c r="E400">
        <v>12010.51</v>
      </c>
      <c r="F400">
        <v>0</v>
      </c>
      <c r="G400">
        <v>1.6299999999999999E-2</v>
      </c>
      <c r="H400">
        <v>11126.179515245951</v>
      </c>
      <c r="I400">
        <v>181.356726098509</v>
      </c>
      <c r="J400">
        <v>0</v>
      </c>
    </row>
    <row r="401" spans="1:10">
      <c r="A401" t="s">
        <v>36</v>
      </c>
      <c r="B401" t="s">
        <v>134</v>
      </c>
      <c r="C401" t="s">
        <v>190</v>
      </c>
      <c r="D401" t="s">
        <v>124</v>
      </c>
      <c r="E401">
        <v>2285.207339</v>
      </c>
      <c r="F401">
        <v>0</v>
      </c>
      <c r="H401">
        <v>9956.0802232039641</v>
      </c>
      <c r="J401">
        <v>0</v>
      </c>
    </row>
    <row r="402" spans="1:10">
      <c r="A402" t="s">
        <v>43</v>
      </c>
      <c r="B402" t="s">
        <v>134</v>
      </c>
      <c r="C402" t="s">
        <v>205</v>
      </c>
      <c r="D402" t="s">
        <v>130</v>
      </c>
      <c r="E402">
        <v>2.3336985459999999</v>
      </c>
      <c r="F402">
        <v>0</v>
      </c>
      <c r="G402">
        <v>3.7900000000000003E-2</v>
      </c>
      <c r="H402">
        <v>9841.9727396861654</v>
      </c>
      <c r="I402">
        <v>373.01076683410571</v>
      </c>
      <c r="J402">
        <v>0</v>
      </c>
    </row>
    <row r="403" spans="1:10">
      <c r="A403" t="s">
        <v>95</v>
      </c>
      <c r="B403" t="s">
        <v>134</v>
      </c>
      <c r="C403" t="s">
        <v>238</v>
      </c>
      <c r="D403" t="s">
        <v>130</v>
      </c>
      <c r="E403">
        <v>9668.7237789999999</v>
      </c>
      <c r="F403">
        <v>0</v>
      </c>
      <c r="G403">
        <v>0.13</v>
      </c>
      <c r="H403">
        <v>9668.7237789999999</v>
      </c>
      <c r="I403">
        <v>1256.93409127</v>
      </c>
      <c r="J403">
        <v>0</v>
      </c>
    </row>
    <row r="404" spans="1:10">
      <c r="A404" t="s">
        <v>13</v>
      </c>
      <c r="B404" t="s">
        <v>128</v>
      </c>
      <c r="C404" t="s">
        <v>206</v>
      </c>
      <c r="D404" t="s">
        <v>124</v>
      </c>
      <c r="E404">
        <v>42.019256370000001</v>
      </c>
      <c r="F404">
        <v>0</v>
      </c>
      <c r="G404">
        <v>3.9600000000000003E-2</v>
      </c>
      <c r="H404">
        <v>9485.6891499312514</v>
      </c>
      <c r="I404">
        <v>375.63329033727757</v>
      </c>
      <c r="J404">
        <v>0</v>
      </c>
    </row>
    <row r="405" spans="1:10">
      <c r="A405" t="s">
        <v>90</v>
      </c>
      <c r="B405" t="s">
        <v>128</v>
      </c>
      <c r="C405" t="s">
        <v>227</v>
      </c>
      <c r="D405" t="s">
        <v>120</v>
      </c>
      <c r="E405">
        <v>8735.9514099999997</v>
      </c>
      <c r="F405">
        <v>0</v>
      </c>
      <c r="G405">
        <v>1.7100000000000001E-2</v>
      </c>
      <c r="H405">
        <v>9218.962259554366</v>
      </c>
      <c r="I405">
        <v>157.64425463837969</v>
      </c>
      <c r="J405">
        <v>0</v>
      </c>
    </row>
    <row r="406" spans="1:10">
      <c r="A406" t="s">
        <v>46</v>
      </c>
      <c r="B406" t="s">
        <v>138</v>
      </c>
      <c r="C406" t="s">
        <v>146</v>
      </c>
      <c r="D406" t="s">
        <v>126</v>
      </c>
      <c r="E406">
        <v>4486.600531</v>
      </c>
      <c r="H406">
        <v>8905.8545005559718</v>
      </c>
    </row>
    <row r="407" spans="1:10">
      <c r="A407" t="s">
        <v>43</v>
      </c>
      <c r="B407" t="s">
        <v>134</v>
      </c>
      <c r="C407" t="s">
        <v>224</v>
      </c>
      <c r="D407" t="s">
        <v>130</v>
      </c>
      <c r="E407">
        <v>2.1034203869999999</v>
      </c>
      <c r="F407">
        <v>1.4E-2</v>
      </c>
      <c r="G407">
        <v>3.7900000000000003E-2</v>
      </c>
      <c r="H407">
        <v>8870.8141608252608</v>
      </c>
      <c r="I407">
        <v>336.20385669527741</v>
      </c>
      <c r="J407">
        <v>124.19139825155369</v>
      </c>
    </row>
    <row r="408" spans="1:10">
      <c r="A408" t="s">
        <v>43</v>
      </c>
      <c r="B408" t="s">
        <v>180</v>
      </c>
      <c r="C408" t="s">
        <v>213</v>
      </c>
      <c r="D408" t="s">
        <v>130</v>
      </c>
      <c r="E408">
        <v>2.0932850090000001</v>
      </c>
      <c r="F408">
        <v>0</v>
      </c>
      <c r="G408">
        <v>3.7900000000000003E-2</v>
      </c>
      <c r="H408">
        <v>8828.0699451452256</v>
      </c>
      <c r="I408">
        <v>334.58385092100411</v>
      </c>
      <c r="J408">
        <v>0</v>
      </c>
    </row>
    <row r="409" spans="1:10">
      <c r="A409" t="s">
        <v>53</v>
      </c>
      <c r="B409" t="s">
        <v>128</v>
      </c>
      <c r="C409" t="s">
        <v>227</v>
      </c>
      <c r="D409" t="s">
        <v>120</v>
      </c>
      <c r="E409">
        <v>46.708241129999998</v>
      </c>
      <c r="F409">
        <v>0</v>
      </c>
      <c r="G409">
        <v>2.9100000000000001E-2</v>
      </c>
      <c r="H409">
        <v>8789.6828346779675</v>
      </c>
      <c r="I409">
        <v>255.77977048912891</v>
      </c>
      <c r="J409">
        <v>0</v>
      </c>
    </row>
    <row r="410" spans="1:10">
      <c r="A410" t="s">
        <v>87</v>
      </c>
      <c r="B410" t="s">
        <v>138</v>
      </c>
      <c r="C410" t="s">
        <v>146</v>
      </c>
      <c r="D410" t="s">
        <v>126</v>
      </c>
      <c r="E410">
        <v>0.30885491999999998</v>
      </c>
      <c r="F410">
        <v>0</v>
      </c>
      <c r="H410">
        <v>8479.2296638761891</v>
      </c>
      <c r="J410">
        <v>0</v>
      </c>
    </row>
    <row r="411" spans="1:10">
      <c r="A411" t="s">
        <v>44</v>
      </c>
      <c r="B411" t="s">
        <v>134</v>
      </c>
      <c r="C411" t="s">
        <v>200</v>
      </c>
      <c r="D411" t="s">
        <v>130</v>
      </c>
      <c r="E411">
        <v>72.939522729999993</v>
      </c>
      <c r="F411">
        <v>0</v>
      </c>
      <c r="H411">
        <v>8440.9946049680948</v>
      </c>
      <c r="J411">
        <v>0</v>
      </c>
    </row>
    <row r="412" spans="1:10">
      <c r="A412" t="s">
        <v>43</v>
      </c>
      <c r="B412" t="s">
        <v>232</v>
      </c>
      <c r="C412" t="s">
        <v>239</v>
      </c>
      <c r="D412" t="s">
        <v>130</v>
      </c>
      <c r="E412">
        <v>2</v>
      </c>
      <c r="F412">
        <v>0</v>
      </c>
      <c r="G412">
        <v>3.7900000000000003E-2</v>
      </c>
      <c r="H412">
        <v>8434.6564440000002</v>
      </c>
      <c r="I412">
        <v>319.67347922760001</v>
      </c>
      <c r="J412">
        <v>0</v>
      </c>
    </row>
    <row r="413" spans="1:10">
      <c r="A413" t="s">
        <v>43</v>
      </c>
      <c r="B413" t="s">
        <v>180</v>
      </c>
      <c r="C413" t="s">
        <v>187</v>
      </c>
      <c r="D413" t="s">
        <v>130</v>
      </c>
      <c r="E413">
        <v>2</v>
      </c>
      <c r="F413">
        <v>0</v>
      </c>
      <c r="G413">
        <v>3.7900000000000003E-2</v>
      </c>
      <c r="H413">
        <v>8434.6564440000002</v>
      </c>
      <c r="I413">
        <v>319.67347922760001</v>
      </c>
      <c r="J413">
        <v>0</v>
      </c>
    </row>
    <row r="414" spans="1:10">
      <c r="A414" t="s">
        <v>43</v>
      </c>
      <c r="B414" t="s">
        <v>180</v>
      </c>
      <c r="C414" t="s">
        <v>240</v>
      </c>
      <c r="D414" t="s">
        <v>130</v>
      </c>
      <c r="E414">
        <v>2</v>
      </c>
      <c r="F414">
        <v>0</v>
      </c>
      <c r="G414">
        <v>3.7900000000000003E-2</v>
      </c>
      <c r="H414">
        <v>8434.6564440000002</v>
      </c>
      <c r="I414">
        <v>319.67347922760001</v>
      </c>
      <c r="J414">
        <v>0</v>
      </c>
    </row>
    <row r="415" spans="1:10">
      <c r="A415" t="s">
        <v>43</v>
      </c>
      <c r="B415" t="s">
        <v>180</v>
      </c>
      <c r="C415" t="s">
        <v>241</v>
      </c>
      <c r="D415" t="s">
        <v>130</v>
      </c>
      <c r="E415">
        <v>1.9939932339999999</v>
      </c>
      <c r="F415">
        <v>0</v>
      </c>
      <c r="G415">
        <v>3.7900000000000003E-2</v>
      </c>
      <c r="H415">
        <v>8409.3239402252493</v>
      </c>
      <c r="I415">
        <v>318.71337733453697</v>
      </c>
      <c r="J415">
        <v>0</v>
      </c>
    </row>
    <row r="416" spans="1:10">
      <c r="A416" t="s">
        <v>43</v>
      </c>
      <c r="B416" t="s">
        <v>134</v>
      </c>
      <c r="C416" t="s">
        <v>218</v>
      </c>
      <c r="D416" t="s">
        <v>130</v>
      </c>
      <c r="E416">
        <v>1.98304017</v>
      </c>
      <c r="F416">
        <v>0</v>
      </c>
      <c r="G416">
        <v>3.7900000000000003E-2</v>
      </c>
      <c r="H416">
        <v>8363.1312743006783</v>
      </c>
      <c r="I416">
        <v>316.96267529599572</v>
      </c>
      <c r="J416">
        <v>0</v>
      </c>
    </row>
    <row r="417" spans="1:10">
      <c r="A417" t="s">
        <v>43</v>
      </c>
      <c r="B417" t="s">
        <v>180</v>
      </c>
      <c r="C417" t="s">
        <v>181</v>
      </c>
      <c r="D417" t="s">
        <v>130</v>
      </c>
      <c r="E417">
        <v>1.9725254029999999</v>
      </c>
      <c r="F417">
        <v>0</v>
      </c>
      <c r="G417">
        <v>3.7900000000000003E-2</v>
      </c>
      <c r="H417">
        <v>8318.7870506838226</v>
      </c>
      <c r="I417">
        <v>315.28202922091691</v>
      </c>
      <c r="J417">
        <v>0</v>
      </c>
    </row>
    <row r="418" spans="1:10">
      <c r="A418" t="s">
        <v>43</v>
      </c>
      <c r="B418" t="s">
        <v>180</v>
      </c>
      <c r="C418" t="s">
        <v>242</v>
      </c>
      <c r="D418" t="s">
        <v>130</v>
      </c>
      <c r="E418">
        <v>1.9191850539999999</v>
      </c>
      <c r="F418">
        <v>0</v>
      </c>
      <c r="G418">
        <v>3.7900000000000003E-2</v>
      </c>
      <c r="H418">
        <v>8093.8332914747944</v>
      </c>
      <c r="I418">
        <v>306.75628174689467</v>
      </c>
      <c r="J418">
        <v>0</v>
      </c>
    </row>
    <row r="419" spans="1:10">
      <c r="A419" t="s">
        <v>73</v>
      </c>
      <c r="B419" t="s">
        <v>128</v>
      </c>
      <c r="C419" t="s">
        <v>171</v>
      </c>
      <c r="D419" t="s">
        <v>124</v>
      </c>
      <c r="E419">
        <v>1562.93</v>
      </c>
      <c r="F419">
        <v>-9.3271141709999998</v>
      </c>
      <c r="H419">
        <v>8019.8261458155803</v>
      </c>
      <c r="J419">
        <v>-74801.834093592814</v>
      </c>
    </row>
    <row r="420" spans="1:10">
      <c r="A420" t="s">
        <v>43</v>
      </c>
      <c r="B420" t="s">
        <v>134</v>
      </c>
      <c r="C420" t="s">
        <v>195</v>
      </c>
      <c r="D420" t="s">
        <v>124</v>
      </c>
      <c r="E420">
        <v>1.890935786</v>
      </c>
      <c r="F420">
        <v>0</v>
      </c>
      <c r="G420">
        <v>3.7900000000000003E-2</v>
      </c>
      <c r="H420">
        <v>7974.6968562875527</v>
      </c>
      <c r="I420">
        <v>302.24101085329829</v>
      </c>
      <c r="J420">
        <v>0</v>
      </c>
    </row>
    <row r="421" spans="1:10">
      <c r="A421" t="s">
        <v>43</v>
      </c>
      <c r="B421" t="s">
        <v>180</v>
      </c>
      <c r="C421" t="s">
        <v>243</v>
      </c>
      <c r="D421" t="s">
        <v>130</v>
      </c>
      <c r="E421">
        <v>1.885905674</v>
      </c>
      <c r="F421">
        <v>0</v>
      </c>
      <c r="G421">
        <v>3.7900000000000003E-2</v>
      </c>
      <c r="H421">
        <v>7953.4832229901322</v>
      </c>
      <c r="I421">
        <v>301.43701415132603</v>
      </c>
      <c r="J421">
        <v>0</v>
      </c>
    </row>
    <row r="422" spans="1:10">
      <c r="A422" t="s">
        <v>43</v>
      </c>
      <c r="B422" t="s">
        <v>134</v>
      </c>
      <c r="C422" t="s">
        <v>176</v>
      </c>
      <c r="D422" t="s">
        <v>130</v>
      </c>
      <c r="E422">
        <v>1.884235506</v>
      </c>
      <c r="F422">
        <v>0</v>
      </c>
      <c r="G422">
        <v>3.7900000000000003E-2</v>
      </c>
      <c r="H422">
        <v>7946.4395763482507</v>
      </c>
      <c r="I422">
        <v>301.17005994359869</v>
      </c>
      <c r="J422">
        <v>0</v>
      </c>
    </row>
    <row r="423" spans="1:10">
      <c r="A423" t="s">
        <v>37</v>
      </c>
      <c r="B423" t="s">
        <v>134</v>
      </c>
      <c r="C423" t="s">
        <v>190</v>
      </c>
      <c r="D423" t="s">
        <v>124</v>
      </c>
      <c r="E423">
        <v>359.42903610000002</v>
      </c>
      <c r="F423">
        <v>0</v>
      </c>
      <c r="H423">
        <v>7943.3816978100012</v>
      </c>
      <c r="J423">
        <v>0</v>
      </c>
    </row>
    <row r="424" spans="1:10">
      <c r="A424" t="s">
        <v>43</v>
      </c>
      <c r="B424" t="s">
        <v>180</v>
      </c>
      <c r="C424" t="s">
        <v>244</v>
      </c>
      <c r="D424" t="s">
        <v>130</v>
      </c>
      <c r="E424">
        <v>1.872737197</v>
      </c>
      <c r="F424">
        <v>0</v>
      </c>
      <c r="G424">
        <v>3.7900000000000003E-2</v>
      </c>
      <c r="H424">
        <v>7897.9474332972741</v>
      </c>
      <c r="I424">
        <v>299.33220772196671</v>
      </c>
      <c r="J424">
        <v>0</v>
      </c>
    </row>
    <row r="425" spans="1:10">
      <c r="A425" t="s">
        <v>40</v>
      </c>
      <c r="B425" t="s">
        <v>138</v>
      </c>
      <c r="C425" t="s">
        <v>139</v>
      </c>
      <c r="D425" t="s">
        <v>126</v>
      </c>
      <c r="E425">
        <v>233.36925189999999</v>
      </c>
      <c r="F425">
        <v>0</v>
      </c>
      <c r="G425">
        <v>7.5499999999999998E-2</v>
      </c>
      <c r="H425">
        <v>7882.6613362230964</v>
      </c>
      <c r="I425">
        <v>595.14093088484367</v>
      </c>
      <c r="J425">
        <v>0</v>
      </c>
    </row>
    <row r="426" spans="1:10">
      <c r="A426" t="s">
        <v>43</v>
      </c>
      <c r="B426" t="s">
        <v>134</v>
      </c>
      <c r="C426" t="s">
        <v>182</v>
      </c>
      <c r="D426" t="s">
        <v>130</v>
      </c>
      <c r="E426">
        <v>1.8464132150000001</v>
      </c>
      <c r="F426">
        <v>0</v>
      </c>
      <c r="G426">
        <v>3.7900000000000003E-2</v>
      </c>
      <c r="H426">
        <v>7786.9305610932543</v>
      </c>
      <c r="I426">
        <v>295.12466826543442</v>
      </c>
      <c r="J426">
        <v>0</v>
      </c>
    </row>
    <row r="427" spans="1:10">
      <c r="A427" t="s">
        <v>43</v>
      </c>
      <c r="B427" t="s">
        <v>134</v>
      </c>
      <c r="C427" t="s">
        <v>245</v>
      </c>
      <c r="D427" t="s">
        <v>130</v>
      </c>
      <c r="E427">
        <v>1.7947686039999999</v>
      </c>
      <c r="F427">
        <v>0</v>
      </c>
      <c r="G427">
        <v>3.7900000000000003E-2</v>
      </c>
      <c r="H427">
        <v>7569.1282856087419</v>
      </c>
      <c r="I427">
        <v>286.86996202457141</v>
      </c>
      <c r="J427">
        <v>0</v>
      </c>
    </row>
    <row r="428" spans="1:10">
      <c r="A428" t="s">
        <v>13</v>
      </c>
      <c r="B428" t="s">
        <v>138</v>
      </c>
      <c r="C428" t="s">
        <v>139</v>
      </c>
      <c r="D428" t="s">
        <v>126</v>
      </c>
      <c r="E428">
        <v>33.230699999999999</v>
      </c>
      <c r="F428">
        <v>0</v>
      </c>
      <c r="G428">
        <v>3.9600000000000003E-2</v>
      </c>
      <c r="H428">
        <v>7501.7055908602797</v>
      </c>
      <c r="I428">
        <v>297.06754139806708</v>
      </c>
      <c r="J428">
        <v>0</v>
      </c>
    </row>
    <row r="429" spans="1:10">
      <c r="A429" t="s">
        <v>87</v>
      </c>
      <c r="B429" t="s">
        <v>138</v>
      </c>
      <c r="C429" t="s">
        <v>139</v>
      </c>
      <c r="D429" t="s">
        <v>126</v>
      </c>
      <c r="E429">
        <v>0.27254211680000001</v>
      </c>
      <c r="F429">
        <v>0</v>
      </c>
      <c r="H429">
        <v>7482.306584030357</v>
      </c>
      <c r="J429">
        <v>0</v>
      </c>
    </row>
    <row r="430" spans="1:10">
      <c r="A430" t="s">
        <v>33</v>
      </c>
      <c r="B430" t="s">
        <v>128</v>
      </c>
      <c r="C430" t="s">
        <v>207</v>
      </c>
      <c r="D430" t="s">
        <v>124</v>
      </c>
      <c r="E430">
        <v>2018.2591970000001</v>
      </c>
      <c r="F430">
        <v>0</v>
      </c>
      <c r="G430">
        <v>3.8899999999999997E-2</v>
      </c>
      <c r="H430">
        <v>7481.7286010617854</v>
      </c>
      <c r="I430">
        <v>291.03924258130343</v>
      </c>
      <c r="J430">
        <v>0</v>
      </c>
    </row>
    <row r="431" spans="1:10">
      <c r="A431" t="s">
        <v>43</v>
      </c>
      <c r="B431" t="s">
        <v>134</v>
      </c>
      <c r="C431" t="s">
        <v>189</v>
      </c>
      <c r="D431" t="s">
        <v>130</v>
      </c>
      <c r="E431">
        <v>1.7327834280000001</v>
      </c>
      <c r="F431">
        <v>0</v>
      </c>
      <c r="G431">
        <v>3.7900000000000003E-2</v>
      </c>
      <c r="H431">
        <v>7307.7164535183056</v>
      </c>
      <c r="I431">
        <v>276.96245358834381</v>
      </c>
      <c r="J431">
        <v>0</v>
      </c>
    </row>
    <row r="432" spans="1:10">
      <c r="A432" t="s">
        <v>43</v>
      </c>
      <c r="B432" t="s">
        <v>119</v>
      </c>
      <c r="C432" t="s">
        <v>133</v>
      </c>
      <c r="D432" t="s">
        <v>124</v>
      </c>
      <c r="E432">
        <v>1.696233893</v>
      </c>
      <c r="F432">
        <v>0</v>
      </c>
      <c r="G432">
        <v>0</v>
      </c>
      <c r="H432">
        <v>7153.5750680618276</v>
      </c>
      <c r="I432">
        <v>0</v>
      </c>
      <c r="J432">
        <v>0</v>
      </c>
    </row>
    <row r="433" spans="1:10">
      <c r="A433" t="s">
        <v>38</v>
      </c>
      <c r="B433" t="s">
        <v>128</v>
      </c>
      <c r="C433" t="s">
        <v>227</v>
      </c>
      <c r="D433" t="s">
        <v>120</v>
      </c>
      <c r="E433">
        <v>41.773905130000003</v>
      </c>
      <c r="F433">
        <v>0</v>
      </c>
      <c r="G433">
        <v>4.1799999999999997E-2</v>
      </c>
      <c r="H433">
        <v>7012.0433625610094</v>
      </c>
      <c r="I433">
        <v>293.10341255505011</v>
      </c>
      <c r="J433">
        <v>0</v>
      </c>
    </row>
    <row r="434" spans="1:10">
      <c r="A434" t="s">
        <v>86</v>
      </c>
      <c r="B434" t="s">
        <v>138</v>
      </c>
      <c r="C434" t="s">
        <v>167</v>
      </c>
      <c r="D434" t="s">
        <v>126</v>
      </c>
      <c r="E434">
        <v>7536.1630320000004</v>
      </c>
      <c r="F434">
        <v>0</v>
      </c>
      <c r="G434">
        <v>1.6299999999999999E-2</v>
      </c>
      <c r="H434">
        <v>6981.2774603403386</v>
      </c>
      <c r="I434">
        <v>113.7948226035475</v>
      </c>
      <c r="J434">
        <v>0</v>
      </c>
    </row>
    <row r="435" spans="1:10">
      <c r="A435" t="s">
        <v>43</v>
      </c>
      <c r="B435" t="s">
        <v>134</v>
      </c>
      <c r="C435" t="s">
        <v>246</v>
      </c>
      <c r="D435" t="s">
        <v>120</v>
      </c>
      <c r="E435">
        <v>1.597384489</v>
      </c>
      <c r="F435">
        <v>0</v>
      </c>
      <c r="G435">
        <v>3.7900000000000003E-2</v>
      </c>
      <c r="H435">
        <v>6736.6946868447494</v>
      </c>
      <c r="I435">
        <v>255.32072863141599</v>
      </c>
      <c r="J435">
        <v>0</v>
      </c>
    </row>
    <row r="436" spans="1:10">
      <c r="A436" t="s">
        <v>43</v>
      </c>
      <c r="B436" t="s">
        <v>134</v>
      </c>
      <c r="C436" t="s">
        <v>247</v>
      </c>
      <c r="D436" t="s">
        <v>130</v>
      </c>
      <c r="E436">
        <v>1.564902046</v>
      </c>
      <c r="F436">
        <v>0</v>
      </c>
      <c r="G436">
        <v>3.7900000000000003E-2</v>
      </c>
      <c r="H436">
        <v>6599.7055632613428</v>
      </c>
      <c r="I436">
        <v>250.12884084760489</v>
      </c>
      <c r="J436">
        <v>0</v>
      </c>
    </row>
    <row r="437" spans="1:10">
      <c r="A437" t="s">
        <v>43</v>
      </c>
      <c r="B437" t="s">
        <v>134</v>
      </c>
      <c r="C437" t="s">
        <v>229</v>
      </c>
      <c r="D437" t="s">
        <v>130</v>
      </c>
      <c r="E437">
        <v>1.5567305410000001</v>
      </c>
      <c r="F437">
        <v>0</v>
      </c>
      <c r="G437">
        <v>3.7900000000000003E-2</v>
      </c>
      <c r="H437">
        <v>6565.2436446086294</v>
      </c>
      <c r="I437">
        <v>248.82273413066699</v>
      </c>
      <c r="J437">
        <v>0</v>
      </c>
    </row>
    <row r="438" spans="1:10">
      <c r="A438" t="s">
        <v>50</v>
      </c>
      <c r="B438" t="s">
        <v>138</v>
      </c>
      <c r="C438" t="s">
        <v>225</v>
      </c>
      <c r="D438" t="s">
        <v>126</v>
      </c>
      <c r="E438">
        <v>279.33089999999999</v>
      </c>
      <c r="F438">
        <v>0</v>
      </c>
      <c r="G438">
        <v>2.53E-2</v>
      </c>
      <c r="H438">
        <v>6488.709940399398</v>
      </c>
      <c r="I438">
        <v>164.1643614921048</v>
      </c>
      <c r="J438">
        <v>0</v>
      </c>
    </row>
    <row r="439" spans="1:10">
      <c r="A439" t="s">
        <v>17</v>
      </c>
      <c r="B439" t="s">
        <v>134</v>
      </c>
      <c r="C439" t="s">
        <v>208</v>
      </c>
      <c r="D439" t="s">
        <v>130</v>
      </c>
      <c r="E439">
        <v>5585.977578</v>
      </c>
      <c r="F439">
        <v>5.0000000000000001E-4</v>
      </c>
      <c r="H439">
        <v>6384.3925922104263</v>
      </c>
      <c r="J439">
        <v>3.1921962961052128</v>
      </c>
    </row>
    <row r="440" spans="1:10">
      <c r="A440" t="s">
        <v>44</v>
      </c>
      <c r="B440" t="s">
        <v>134</v>
      </c>
      <c r="C440" t="s">
        <v>209</v>
      </c>
      <c r="D440" t="s">
        <v>130</v>
      </c>
      <c r="E440">
        <v>53.665889280000002</v>
      </c>
      <c r="F440">
        <v>0</v>
      </c>
      <c r="H440">
        <v>6210.5353164996659</v>
      </c>
      <c r="J440">
        <v>0</v>
      </c>
    </row>
    <row r="441" spans="1:10">
      <c r="A441" t="s">
        <v>79</v>
      </c>
      <c r="B441" t="s">
        <v>138</v>
      </c>
      <c r="C441" t="s">
        <v>146</v>
      </c>
      <c r="D441" t="s">
        <v>126</v>
      </c>
      <c r="E441">
        <v>13787.04926</v>
      </c>
      <c r="H441">
        <v>5823.4841628328804</v>
      </c>
    </row>
    <row r="442" spans="1:10">
      <c r="A442" t="s">
        <v>50</v>
      </c>
      <c r="B442" t="s">
        <v>138</v>
      </c>
      <c r="C442" t="s">
        <v>167</v>
      </c>
      <c r="D442" t="s">
        <v>126</v>
      </c>
      <c r="E442">
        <v>248.18047419999999</v>
      </c>
      <c r="F442">
        <v>0</v>
      </c>
      <c r="G442">
        <v>2.53E-2</v>
      </c>
      <c r="H442">
        <v>5765.1019273362754</v>
      </c>
      <c r="I442">
        <v>145.8570787616078</v>
      </c>
      <c r="J442">
        <v>0</v>
      </c>
    </row>
    <row r="443" spans="1:10">
      <c r="A443" t="s">
        <v>81</v>
      </c>
      <c r="B443" t="s">
        <v>138</v>
      </c>
      <c r="C443" t="s">
        <v>167</v>
      </c>
      <c r="D443" t="s">
        <v>126</v>
      </c>
      <c r="E443">
        <v>284.70429710000002</v>
      </c>
      <c r="F443">
        <v>0</v>
      </c>
      <c r="G443">
        <v>2.29E-2</v>
      </c>
      <c r="H443">
        <v>5684.7813471968539</v>
      </c>
      <c r="I443">
        <v>130.18149285080801</v>
      </c>
      <c r="J443">
        <v>0</v>
      </c>
    </row>
    <row r="444" spans="1:10">
      <c r="A444" t="s">
        <v>37</v>
      </c>
      <c r="B444" t="s">
        <v>180</v>
      </c>
      <c r="C444" t="s">
        <v>198</v>
      </c>
      <c r="D444" t="s">
        <v>130</v>
      </c>
      <c r="E444">
        <v>248.75096550000001</v>
      </c>
      <c r="F444">
        <v>0</v>
      </c>
      <c r="H444">
        <v>5497.3963375500007</v>
      </c>
      <c r="J444">
        <v>0</v>
      </c>
    </row>
    <row r="445" spans="1:10">
      <c r="A445" t="s">
        <v>24</v>
      </c>
      <c r="B445" t="s">
        <v>128</v>
      </c>
      <c r="C445" t="s">
        <v>227</v>
      </c>
      <c r="D445" t="s">
        <v>120</v>
      </c>
      <c r="E445">
        <v>10.08214514</v>
      </c>
      <c r="F445">
        <v>0</v>
      </c>
      <c r="G445">
        <v>2.3300000000000001E-2</v>
      </c>
      <c r="H445">
        <v>5402.0256158183447</v>
      </c>
      <c r="I445">
        <v>125.8671968485674</v>
      </c>
      <c r="J445">
        <v>0</v>
      </c>
    </row>
    <row r="446" spans="1:10">
      <c r="A446" t="s">
        <v>43</v>
      </c>
      <c r="B446" t="s">
        <v>134</v>
      </c>
      <c r="C446" t="s">
        <v>248</v>
      </c>
      <c r="D446" t="s">
        <v>130</v>
      </c>
      <c r="E446">
        <v>1.2416840600000001</v>
      </c>
      <c r="F446">
        <v>0</v>
      </c>
      <c r="G446">
        <v>3.7900000000000003E-2</v>
      </c>
      <c r="H446">
        <v>5236.5892290455422</v>
      </c>
      <c r="I446">
        <v>198.46673178082611</v>
      </c>
      <c r="J446">
        <v>0</v>
      </c>
    </row>
    <row r="447" spans="1:10">
      <c r="A447" t="s">
        <v>43</v>
      </c>
      <c r="B447" t="s">
        <v>134</v>
      </c>
      <c r="C447" t="s">
        <v>165</v>
      </c>
      <c r="D447" t="s">
        <v>130</v>
      </c>
      <c r="E447">
        <v>1.1929014360000001</v>
      </c>
      <c r="F447">
        <v>0</v>
      </c>
      <c r="G447">
        <v>3.7900000000000003E-2</v>
      </c>
      <c r="H447">
        <v>5030.8568921071274</v>
      </c>
      <c r="I447">
        <v>190.66947621086021</v>
      </c>
      <c r="J447">
        <v>0</v>
      </c>
    </row>
    <row r="448" spans="1:10">
      <c r="A448" t="s">
        <v>58</v>
      </c>
      <c r="B448" t="s">
        <v>138</v>
      </c>
      <c r="C448" t="s">
        <v>139</v>
      </c>
      <c r="D448" t="s">
        <v>126</v>
      </c>
      <c r="E448">
        <v>655.23289999999997</v>
      </c>
      <c r="F448">
        <v>0</v>
      </c>
      <c r="G448">
        <v>4.7000000000000002E-3</v>
      </c>
      <c r="H448">
        <v>5009.5548230259246</v>
      </c>
      <c r="I448">
        <v>23.54490766822185</v>
      </c>
      <c r="J448">
        <v>0</v>
      </c>
    </row>
    <row r="449" spans="1:10">
      <c r="A449" t="s">
        <v>13</v>
      </c>
      <c r="B449" t="s">
        <v>138</v>
      </c>
      <c r="C449" t="s">
        <v>167</v>
      </c>
      <c r="D449" t="s">
        <v>126</v>
      </c>
      <c r="E449">
        <v>21.55</v>
      </c>
      <c r="F449">
        <v>0</v>
      </c>
      <c r="G449">
        <v>3.9600000000000003E-2</v>
      </c>
      <c r="H449">
        <v>4864.8314806200005</v>
      </c>
      <c r="I449">
        <v>192.64732663255211</v>
      </c>
      <c r="J449">
        <v>0</v>
      </c>
    </row>
    <row r="450" spans="1:10">
      <c r="A450" t="s">
        <v>13</v>
      </c>
      <c r="B450" t="s">
        <v>180</v>
      </c>
      <c r="C450" t="s">
        <v>213</v>
      </c>
      <c r="D450" t="s">
        <v>130</v>
      </c>
      <c r="E450">
        <v>21.324694560000001</v>
      </c>
      <c r="F450">
        <v>9.4000000000000004E-3</v>
      </c>
      <c r="G450">
        <v>3.9600000000000003E-2</v>
      </c>
      <c r="H450">
        <v>4813.9696245983323</v>
      </c>
      <c r="I450">
        <v>190.63319713409399</v>
      </c>
      <c r="J450">
        <v>45.251314471224333</v>
      </c>
    </row>
    <row r="451" spans="1:10">
      <c r="A451" t="s">
        <v>36</v>
      </c>
      <c r="B451" t="s">
        <v>180</v>
      </c>
      <c r="C451" t="s">
        <v>198</v>
      </c>
      <c r="D451" t="s">
        <v>130</v>
      </c>
      <c r="E451">
        <v>1078.5778290000001</v>
      </c>
      <c r="F451">
        <v>0</v>
      </c>
      <c r="H451">
        <v>4699.0954427759989</v>
      </c>
      <c r="J451">
        <v>0</v>
      </c>
    </row>
    <row r="452" spans="1:10">
      <c r="A452" t="s">
        <v>43</v>
      </c>
      <c r="B452" t="s">
        <v>134</v>
      </c>
      <c r="C452" t="s">
        <v>201</v>
      </c>
      <c r="D452" t="s">
        <v>130</v>
      </c>
      <c r="E452">
        <v>0.98893719810000003</v>
      </c>
      <c r="F452">
        <v>0</v>
      </c>
      <c r="G452">
        <v>3.7900000000000003E-2</v>
      </c>
      <c r="H452">
        <v>4170.6727553327346</v>
      </c>
      <c r="I452">
        <v>158.06849742711071</v>
      </c>
      <c r="J452">
        <v>0</v>
      </c>
    </row>
    <row r="453" spans="1:10">
      <c r="A453" t="s">
        <v>43</v>
      </c>
      <c r="B453" t="s">
        <v>180</v>
      </c>
      <c r="C453" t="s">
        <v>249</v>
      </c>
      <c r="D453" t="s">
        <v>130</v>
      </c>
      <c r="E453">
        <v>0.96700768000000004</v>
      </c>
      <c r="F453">
        <v>0</v>
      </c>
      <c r="G453">
        <v>3.7900000000000003E-2</v>
      </c>
      <c r="H453">
        <v>4078.1887797547452</v>
      </c>
      <c r="I453">
        <v>154.5633547527049</v>
      </c>
      <c r="J453">
        <v>0</v>
      </c>
    </row>
    <row r="454" spans="1:10">
      <c r="A454" t="s">
        <v>74</v>
      </c>
      <c r="B454" t="s">
        <v>138</v>
      </c>
      <c r="C454" t="s">
        <v>139</v>
      </c>
      <c r="D454" t="s">
        <v>126</v>
      </c>
      <c r="E454">
        <v>567.24710000000005</v>
      </c>
      <c r="F454">
        <v>0</v>
      </c>
      <c r="G454">
        <v>3.5700000000000003E-2</v>
      </c>
      <c r="H454">
        <v>3893.9688768270839</v>
      </c>
      <c r="I454">
        <v>139.0146889027269</v>
      </c>
      <c r="J454">
        <v>0</v>
      </c>
    </row>
    <row r="455" spans="1:10">
      <c r="A455" t="s">
        <v>20</v>
      </c>
      <c r="B455" t="s">
        <v>180</v>
      </c>
      <c r="C455" t="s">
        <v>241</v>
      </c>
      <c r="D455" t="s">
        <v>130</v>
      </c>
      <c r="E455">
        <v>36</v>
      </c>
      <c r="F455">
        <v>0</v>
      </c>
      <c r="H455">
        <v>3842.1812736000002</v>
      </c>
      <c r="J455">
        <v>0</v>
      </c>
    </row>
    <row r="456" spans="1:10">
      <c r="A456" t="s">
        <v>43</v>
      </c>
      <c r="B456" t="s">
        <v>134</v>
      </c>
      <c r="C456" t="s">
        <v>238</v>
      </c>
      <c r="D456" t="s">
        <v>130</v>
      </c>
      <c r="E456">
        <v>0.86675944920000003</v>
      </c>
      <c r="F456">
        <v>0</v>
      </c>
      <c r="G456">
        <v>3.7900000000000003E-2</v>
      </c>
      <c r="H456">
        <v>3655.409086796335</v>
      </c>
      <c r="I456">
        <v>138.5400043895811</v>
      </c>
      <c r="J456">
        <v>0</v>
      </c>
    </row>
    <row r="457" spans="1:10">
      <c r="A457" t="s">
        <v>43</v>
      </c>
      <c r="B457" t="s">
        <v>134</v>
      </c>
      <c r="C457" t="s">
        <v>200</v>
      </c>
      <c r="D457" t="s">
        <v>130</v>
      </c>
      <c r="E457">
        <v>0.84553800089999998</v>
      </c>
      <c r="F457">
        <v>0</v>
      </c>
      <c r="G457">
        <v>3.7900000000000003E-2</v>
      </c>
      <c r="H457">
        <v>3565.9112739690308</v>
      </c>
      <c r="I457">
        <v>135.14803728342631</v>
      </c>
      <c r="J457">
        <v>0</v>
      </c>
    </row>
    <row r="458" spans="1:10">
      <c r="A458" t="s">
        <v>81</v>
      </c>
      <c r="B458" t="s">
        <v>138</v>
      </c>
      <c r="C458" t="s">
        <v>225</v>
      </c>
      <c r="D458" t="s">
        <v>126</v>
      </c>
      <c r="E458">
        <v>173.49135279999999</v>
      </c>
      <c r="F458">
        <v>0</v>
      </c>
      <c r="G458">
        <v>2.29E-2</v>
      </c>
      <c r="H458">
        <v>3464.157079269417</v>
      </c>
      <c r="I458">
        <v>79.329197115269665</v>
      </c>
      <c r="J458">
        <v>0</v>
      </c>
    </row>
    <row r="459" spans="1:10">
      <c r="A459" t="s">
        <v>73</v>
      </c>
      <c r="B459" t="s">
        <v>128</v>
      </c>
      <c r="C459" t="s">
        <v>161</v>
      </c>
      <c r="D459" t="s">
        <v>124</v>
      </c>
      <c r="E459">
        <v>659.41</v>
      </c>
      <c r="H459">
        <v>3383.6151067624601</v>
      </c>
    </row>
    <row r="460" spans="1:10">
      <c r="A460" t="s">
        <v>86</v>
      </c>
      <c r="B460" t="s">
        <v>128</v>
      </c>
      <c r="C460" t="s">
        <v>227</v>
      </c>
      <c r="D460" t="s">
        <v>120</v>
      </c>
      <c r="E460">
        <v>3578</v>
      </c>
      <c r="F460">
        <v>0</v>
      </c>
      <c r="G460">
        <v>1.6299999999999999E-2</v>
      </c>
      <c r="H460">
        <v>3314.5528629134001</v>
      </c>
      <c r="I460">
        <v>54.027211665488423</v>
      </c>
      <c r="J460">
        <v>0</v>
      </c>
    </row>
    <row r="461" spans="1:10">
      <c r="A461" t="s">
        <v>18</v>
      </c>
      <c r="B461" t="s">
        <v>138</v>
      </c>
      <c r="C461" t="s">
        <v>146</v>
      </c>
      <c r="D461" t="s">
        <v>126</v>
      </c>
      <c r="E461">
        <v>24004.588589999999</v>
      </c>
      <c r="F461">
        <v>0</v>
      </c>
      <c r="H461">
        <v>3209.470596598338</v>
      </c>
      <c r="J461">
        <v>0</v>
      </c>
    </row>
    <row r="462" spans="1:10">
      <c r="A462" t="s">
        <v>43</v>
      </c>
      <c r="B462" t="s">
        <v>134</v>
      </c>
      <c r="C462" t="s">
        <v>197</v>
      </c>
      <c r="D462" t="s">
        <v>130</v>
      </c>
      <c r="E462">
        <v>0.75181120329999995</v>
      </c>
      <c r="F462">
        <v>0</v>
      </c>
      <c r="G462">
        <v>3.7900000000000003E-2</v>
      </c>
      <c r="H462">
        <v>3170.6346052928689</v>
      </c>
      <c r="I462">
        <v>120.1670515405998</v>
      </c>
      <c r="J462">
        <v>0</v>
      </c>
    </row>
    <row r="463" spans="1:10">
      <c r="A463" t="s">
        <v>36</v>
      </c>
      <c r="B463" t="s">
        <v>134</v>
      </c>
      <c r="C463" t="s">
        <v>160</v>
      </c>
      <c r="D463" t="s">
        <v>120</v>
      </c>
      <c r="E463">
        <v>705.63862359999996</v>
      </c>
      <c r="F463">
        <v>0</v>
      </c>
      <c r="H463">
        <v>3074.2920457393229</v>
      </c>
      <c r="J463">
        <v>0</v>
      </c>
    </row>
    <row r="464" spans="1:10">
      <c r="A464" t="s">
        <v>43</v>
      </c>
      <c r="B464" t="s">
        <v>134</v>
      </c>
      <c r="C464" t="s">
        <v>219</v>
      </c>
      <c r="D464" t="s">
        <v>130</v>
      </c>
      <c r="E464">
        <v>0.62074514950000004</v>
      </c>
      <c r="F464">
        <v>0</v>
      </c>
      <c r="G464">
        <v>3.7900000000000003E-2</v>
      </c>
      <c r="H464">
        <v>2617.8860376559601</v>
      </c>
      <c r="I464">
        <v>99.217880827160883</v>
      </c>
      <c r="J464">
        <v>0</v>
      </c>
    </row>
    <row r="465" spans="1:10">
      <c r="A465" t="s">
        <v>13</v>
      </c>
      <c r="B465" t="s">
        <v>134</v>
      </c>
      <c r="C465" t="s">
        <v>175</v>
      </c>
      <c r="D465" t="s">
        <v>120</v>
      </c>
      <c r="E465">
        <v>10.075529169999999</v>
      </c>
      <c r="F465">
        <v>0</v>
      </c>
      <c r="G465">
        <v>3.9600000000000003E-2</v>
      </c>
      <c r="H465">
        <v>2274.512830168032</v>
      </c>
      <c r="I465">
        <v>90.070708074654092</v>
      </c>
      <c r="J465">
        <v>0</v>
      </c>
    </row>
    <row r="466" spans="1:10">
      <c r="A466" t="s">
        <v>95</v>
      </c>
      <c r="B466" t="s">
        <v>128</v>
      </c>
      <c r="C466" t="s">
        <v>207</v>
      </c>
      <c r="D466" t="s">
        <v>124</v>
      </c>
      <c r="E466">
        <v>2238.7961180000002</v>
      </c>
      <c r="F466">
        <v>0</v>
      </c>
      <c r="G466">
        <v>0.13</v>
      </c>
      <c r="H466">
        <v>2238.7961180000002</v>
      </c>
      <c r="I466">
        <v>291.04349533999999</v>
      </c>
      <c r="J466">
        <v>0</v>
      </c>
    </row>
    <row r="467" spans="1:10">
      <c r="A467" t="s">
        <v>95</v>
      </c>
      <c r="B467" t="s">
        <v>134</v>
      </c>
      <c r="C467" t="s">
        <v>159</v>
      </c>
      <c r="D467" t="s">
        <v>120</v>
      </c>
      <c r="E467">
        <v>2180.6742181</v>
      </c>
      <c r="F467">
        <v>0</v>
      </c>
      <c r="G467">
        <v>0.13</v>
      </c>
      <c r="H467">
        <v>2180.6742181</v>
      </c>
      <c r="I467">
        <v>283.487648353</v>
      </c>
      <c r="J467">
        <v>0</v>
      </c>
    </row>
    <row r="468" spans="1:10">
      <c r="A468" t="s">
        <v>21</v>
      </c>
      <c r="B468" t="s">
        <v>134</v>
      </c>
      <c r="C468" t="s">
        <v>195</v>
      </c>
      <c r="D468" t="s">
        <v>124</v>
      </c>
      <c r="E468">
        <v>113.827502</v>
      </c>
      <c r="F468">
        <v>0</v>
      </c>
      <c r="H468">
        <v>2088.338691107067</v>
      </c>
      <c r="J468">
        <v>0</v>
      </c>
    </row>
    <row r="469" spans="1:10">
      <c r="A469" t="s">
        <v>53</v>
      </c>
      <c r="B469" t="s">
        <v>138</v>
      </c>
      <c r="C469" t="s">
        <v>225</v>
      </c>
      <c r="D469" t="s">
        <v>126</v>
      </c>
      <c r="E469">
        <v>10.79949789</v>
      </c>
      <c r="F469">
        <v>0</v>
      </c>
      <c r="G469">
        <v>2.9100000000000001E-2</v>
      </c>
      <c r="H469">
        <v>2032.2786499855069</v>
      </c>
      <c r="I469">
        <v>59.139308714578263</v>
      </c>
      <c r="J469">
        <v>0</v>
      </c>
    </row>
    <row r="470" spans="1:10">
      <c r="A470" t="s">
        <v>55</v>
      </c>
      <c r="B470" t="s">
        <v>138</v>
      </c>
      <c r="C470" t="s">
        <v>225</v>
      </c>
      <c r="D470" t="s">
        <v>126</v>
      </c>
      <c r="E470">
        <v>519.25</v>
      </c>
      <c r="F470">
        <v>0</v>
      </c>
      <c r="G470">
        <v>4.4000000000000003E-3</v>
      </c>
      <c r="H470">
        <v>2029.6372634280001</v>
      </c>
      <c r="I470">
        <v>8.9304039590832005</v>
      </c>
      <c r="J470">
        <v>0</v>
      </c>
    </row>
    <row r="471" spans="1:10">
      <c r="A471" t="s">
        <v>21</v>
      </c>
      <c r="B471" t="s">
        <v>134</v>
      </c>
      <c r="C471" t="s">
        <v>156</v>
      </c>
      <c r="D471" t="s">
        <v>130</v>
      </c>
      <c r="E471">
        <v>108.92113000000001</v>
      </c>
      <c r="F471">
        <v>0</v>
      </c>
      <c r="H471">
        <v>1998.3238326542801</v>
      </c>
      <c r="J471">
        <v>0</v>
      </c>
    </row>
    <row r="472" spans="1:10">
      <c r="A472" t="s">
        <v>84</v>
      </c>
      <c r="B472" t="s">
        <v>138</v>
      </c>
      <c r="C472" t="s">
        <v>139</v>
      </c>
      <c r="D472" t="s">
        <v>126</v>
      </c>
      <c r="E472">
        <v>1</v>
      </c>
      <c r="F472">
        <v>0</v>
      </c>
      <c r="G472">
        <v>5.5399999999999998E-2</v>
      </c>
      <c r="H472">
        <v>1787.732853</v>
      </c>
      <c r="I472">
        <v>99.040400056199999</v>
      </c>
      <c r="J472">
        <v>0</v>
      </c>
    </row>
    <row r="473" spans="1:10">
      <c r="A473" t="s">
        <v>37</v>
      </c>
      <c r="B473" t="s">
        <v>134</v>
      </c>
      <c r="C473" t="s">
        <v>157</v>
      </c>
      <c r="D473" t="s">
        <v>130</v>
      </c>
      <c r="E473">
        <v>76.068756890000003</v>
      </c>
      <c r="F473">
        <v>0</v>
      </c>
      <c r="H473">
        <v>1681.1195272689999</v>
      </c>
      <c r="J473">
        <v>0</v>
      </c>
    </row>
    <row r="474" spans="1:10">
      <c r="A474" t="s">
        <v>43</v>
      </c>
      <c r="B474" t="s">
        <v>134</v>
      </c>
      <c r="C474" t="s">
        <v>186</v>
      </c>
      <c r="D474" t="s">
        <v>130</v>
      </c>
      <c r="E474">
        <v>0.39351204319999999</v>
      </c>
      <c r="F474">
        <v>0</v>
      </c>
      <c r="G474">
        <v>3.7900000000000003E-2</v>
      </c>
      <c r="H474">
        <v>1659.569445484243</v>
      </c>
      <c r="I474">
        <v>62.897681983852827</v>
      </c>
      <c r="J474">
        <v>0</v>
      </c>
    </row>
    <row r="475" spans="1:10">
      <c r="A475" t="s">
        <v>70</v>
      </c>
      <c r="B475" t="s">
        <v>138</v>
      </c>
      <c r="C475" t="s">
        <v>225</v>
      </c>
      <c r="D475" t="s">
        <v>126</v>
      </c>
      <c r="E475">
        <v>238.28399999999999</v>
      </c>
      <c r="F475">
        <v>0</v>
      </c>
      <c r="G475">
        <v>0.1333</v>
      </c>
      <c r="H475">
        <v>1648.2976127796239</v>
      </c>
      <c r="I475">
        <v>219.7180717835239</v>
      </c>
      <c r="J475">
        <v>0</v>
      </c>
    </row>
    <row r="476" spans="1:10">
      <c r="A476" t="s">
        <v>21</v>
      </c>
      <c r="B476" t="s">
        <v>134</v>
      </c>
      <c r="C476" t="s">
        <v>186</v>
      </c>
      <c r="D476" t="s">
        <v>130</v>
      </c>
      <c r="E476">
        <v>88.676706420000002</v>
      </c>
      <c r="F476">
        <v>0</v>
      </c>
      <c r="H476">
        <v>1626.9090840351439</v>
      </c>
      <c r="J476">
        <v>0</v>
      </c>
    </row>
    <row r="477" spans="1:10">
      <c r="A477" t="s">
        <v>43</v>
      </c>
      <c r="B477" t="s">
        <v>134</v>
      </c>
      <c r="C477" t="s">
        <v>250</v>
      </c>
      <c r="D477" t="s">
        <v>130</v>
      </c>
      <c r="E477">
        <v>0.36205198319999998</v>
      </c>
      <c r="F477">
        <v>0</v>
      </c>
      <c r="G477">
        <v>3.7900000000000003E-2</v>
      </c>
      <c r="H477">
        <v>1526.8920465804299</v>
      </c>
      <c r="I477">
        <v>57.869208565398303</v>
      </c>
      <c r="J477">
        <v>0</v>
      </c>
    </row>
    <row r="478" spans="1:10">
      <c r="A478" t="s">
        <v>34</v>
      </c>
      <c r="B478" t="s">
        <v>138</v>
      </c>
      <c r="C478" t="s">
        <v>225</v>
      </c>
      <c r="D478" t="s">
        <v>126</v>
      </c>
      <c r="E478">
        <v>5.8410000000000002</v>
      </c>
      <c r="F478">
        <v>0</v>
      </c>
      <c r="G478">
        <v>4.4900000000000002E-2</v>
      </c>
      <c r="H478">
        <v>1488.63726</v>
      </c>
      <c r="I478">
        <v>66.839812974000012</v>
      </c>
      <c r="J478">
        <v>0</v>
      </c>
    </row>
    <row r="479" spans="1:10">
      <c r="A479" t="s">
        <v>43</v>
      </c>
      <c r="B479" t="s">
        <v>134</v>
      </c>
      <c r="C479" t="s">
        <v>211</v>
      </c>
      <c r="D479" t="s">
        <v>130</v>
      </c>
      <c r="E479">
        <v>0.33240873119999997</v>
      </c>
      <c r="F479">
        <v>0</v>
      </c>
      <c r="G479">
        <v>3.7900000000000003E-2</v>
      </c>
      <c r="H479">
        <v>1401.876723328972</v>
      </c>
      <c r="I479">
        <v>53.131127814168039</v>
      </c>
      <c r="J479">
        <v>0</v>
      </c>
    </row>
    <row r="480" spans="1:10">
      <c r="A480" t="s">
        <v>37</v>
      </c>
      <c r="B480" t="s">
        <v>134</v>
      </c>
      <c r="C480" t="s">
        <v>186</v>
      </c>
      <c r="D480" t="s">
        <v>130</v>
      </c>
      <c r="E480">
        <v>62.675905020000002</v>
      </c>
      <c r="F480">
        <v>0</v>
      </c>
      <c r="H480">
        <v>1385.1375009420001</v>
      </c>
      <c r="J480">
        <v>0</v>
      </c>
    </row>
    <row r="481" spans="1:10">
      <c r="A481" t="s">
        <v>23</v>
      </c>
      <c r="B481" t="s">
        <v>138</v>
      </c>
      <c r="C481" t="s">
        <v>167</v>
      </c>
      <c r="D481" t="s">
        <v>126</v>
      </c>
      <c r="E481">
        <v>1001</v>
      </c>
      <c r="F481">
        <v>0</v>
      </c>
      <c r="G481">
        <v>1.01E-2</v>
      </c>
      <c r="H481">
        <v>1276.408199066</v>
      </c>
      <c r="I481">
        <v>12.8917228105666</v>
      </c>
      <c r="J481">
        <v>0</v>
      </c>
    </row>
    <row r="482" spans="1:10">
      <c r="A482" t="s">
        <v>21</v>
      </c>
      <c r="B482" t="s">
        <v>134</v>
      </c>
      <c r="C482" t="s">
        <v>157</v>
      </c>
      <c r="D482" t="s">
        <v>130</v>
      </c>
      <c r="E482">
        <v>66.871317210000001</v>
      </c>
      <c r="F482">
        <v>0</v>
      </c>
      <c r="H482">
        <v>1226.8560462210351</v>
      </c>
      <c r="J482">
        <v>0</v>
      </c>
    </row>
    <row r="483" spans="1:10">
      <c r="A483" t="s">
        <v>86</v>
      </c>
      <c r="B483" t="s">
        <v>128</v>
      </c>
      <c r="C483" t="s">
        <v>143</v>
      </c>
      <c r="D483" t="s">
        <v>124</v>
      </c>
      <c r="E483">
        <v>1311.503113</v>
      </c>
      <c r="F483">
        <v>6.6E-3</v>
      </c>
      <c r="G483">
        <v>1.6299999999999999E-2</v>
      </c>
      <c r="H483">
        <v>1214.937506404133</v>
      </c>
      <c r="I483">
        <v>19.803481354387358</v>
      </c>
      <c r="J483">
        <v>8.0185875422672748</v>
      </c>
    </row>
    <row r="484" spans="1:10">
      <c r="A484" t="s">
        <v>80</v>
      </c>
      <c r="B484" t="s">
        <v>138</v>
      </c>
      <c r="C484" t="s">
        <v>139</v>
      </c>
      <c r="D484" t="s">
        <v>126</v>
      </c>
      <c r="E484">
        <v>100.64</v>
      </c>
      <c r="F484">
        <v>0</v>
      </c>
      <c r="G484">
        <v>9.4000000000000004E-3</v>
      </c>
      <c r="H484">
        <v>1204.8569060975999</v>
      </c>
      <c r="I484">
        <v>11.32565491731744</v>
      </c>
      <c r="J484">
        <v>0</v>
      </c>
    </row>
    <row r="485" spans="1:10">
      <c r="A485" t="s">
        <v>48</v>
      </c>
      <c r="B485" t="s">
        <v>183</v>
      </c>
      <c r="C485" t="s">
        <v>184</v>
      </c>
      <c r="D485" t="s">
        <v>126</v>
      </c>
      <c r="E485">
        <v>653.81641360000003</v>
      </c>
      <c r="F485">
        <v>0</v>
      </c>
      <c r="G485">
        <v>4.7999999999999996E-3</v>
      </c>
      <c r="H485">
        <v>1143.235115029767</v>
      </c>
      <c r="I485">
        <v>5.4875285521428827</v>
      </c>
      <c r="J485">
        <v>0</v>
      </c>
    </row>
    <row r="486" spans="1:10">
      <c r="A486" t="s">
        <v>80</v>
      </c>
      <c r="B486" t="s">
        <v>138</v>
      </c>
      <c r="C486" t="s">
        <v>225</v>
      </c>
      <c r="D486" t="s">
        <v>126</v>
      </c>
      <c r="E486">
        <v>92.911000000000001</v>
      </c>
      <c r="F486">
        <v>0</v>
      </c>
      <c r="G486">
        <v>9.4000000000000004E-3</v>
      </c>
      <c r="H486">
        <v>1112.32571544549</v>
      </c>
      <c r="I486">
        <v>10.45586172518761</v>
      </c>
      <c r="J486">
        <v>0</v>
      </c>
    </row>
    <row r="487" spans="1:10">
      <c r="A487" t="s">
        <v>24</v>
      </c>
      <c r="B487" t="s">
        <v>138</v>
      </c>
      <c r="C487" t="s">
        <v>167</v>
      </c>
      <c r="D487" t="s">
        <v>126</v>
      </c>
      <c r="E487">
        <v>2.0064920000000002</v>
      </c>
      <c r="F487">
        <v>0</v>
      </c>
      <c r="G487">
        <v>2.3300000000000001E-2</v>
      </c>
      <c r="H487">
        <v>1075.0808514877799</v>
      </c>
      <c r="I487">
        <v>25.049383839665271</v>
      </c>
      <c r="J487">
        <v>0</v>
      </c>
    </row>
    <row r="488" spans="1:10">
      <c r="A488" t="s">
        <v>13</v>
      </c>
      <c r="B488" t="s">
        <v>138</v>
      </c>
      <c r="C488" t="s">
        <v>225</v>
      </c>
      <c r="D488" t="s">
        <v>126</v>
      </c>
      <c r="E488">
        <v>4.3207500000000003</v>
      </c>
      <c r="F488">
        <v>0</v>
      </c>
      <c r="G488">
        <v>3.9600000000000003E-2</v>
      </c>
      <c r="H488">
        <v>975.39306820830006</v>
      </c>
      <c r="I488">
        <v>38.625565501048683</v>
      </c>
      <c r="J488">
        <v>0</v>
      </c>
    </row>
    <row r="489" spans="1:10">
      <c r="A489" t="s">
        <v>21</v>
      </c>
      <c r="B489" t="s">
        <v>134</v>
      </c>
      <c r="C489" t="s">
        <v>160</v>
      </c>
      <c r="D489" t="s">
        <v>120</v>
      </c>
      <c r="E489">
        <v>46.147565890000003</v>
      </c>
      <c r="F489">
        <v>0</v>
      </c>
      <c r="H489">
        <v>846.64730100551412</v>
      </c>
      <c r="J489">
        <v>0</v>
      </c>
    </row>
    <row r="490" spans="1:10">
      <c r="A490" t="s">
        <v>43</v>
      </c>
      <c r="B490" t="s">
        <v>180</v>
      </c>
      <c r="C490" t="s">
        <v>251</v>
      </c>
      <c r="D490" t="s">
        <v>126</v>
      </c>
      <c r="E490">
        <v>0.1939812108</v>
      </c>
      <c r="F490">
        <v>0</v>
      </c>
      <c r="G490">
        <v>3.7900000000000003E-2</v>
      </c>
      <c r="H490">
        <v>818.08243484457125</v>
      </c>
      <c r="I490">
        <v>31.005324280609251</v>
      </c>
      <c r="J490">
        <v>0</v>
      </c>
    </row>
    <row r="491" spans="1:10">
      <c r="A491" t="s">
        <v>86</v>
      </c>
      <c r="B491" t="s">
        <v>128</v>
      </c>
      <c r="C491" t="s">
        <v>140</v>
      </c>
      <c r="D491" t="s">
        <v>124</v>
      </c>
      <c r="E491">
        <v>829.39</v>
      </c>
      <c r="G491">
        <v>1.6299999999999999E-2</v>
      </c>
      <c r="H491">
        <v>768.32224677801696</v>
      </c>
      <c r="I491">
        <v>12.523652622481681</v>
      </c>
    </row>
    <row r="492" spans="1:10">
      <c r="A492" t="s">
        <v>33</v>
      </c>
      <c r="B492" t="s">
        <v>138</v>
      </c>
      <c r="C492" t="s">
        <v>225</v>
      </c>
      <c r="D492" t="s">
        <v>126</v>
      </c>
      <c r="E492">
        <v>207.2071</v>
      </c>
      <c r="F492">
        <v>0</v>
      </c>
      <c r="G492">
        <v>3.8899999999999997E-2</v>
      </c>
      <c r="H492">
        <v>768.12100681489892</v>
      </c>
      <c r="I492">
        <v>29.879907165099571</v>
      </c>
      <c r="J492">
        <v>0</v>
      </c>
    </row>
    <row r="493" spans="1:10">
      <c r="A493" t="s">
        <v>56</v>
      </c>
      <c r="B493" t="s">
        <v>232</v>
      </c>
      <c r="C493" t="s">
        <v>233</v>
      </c>
      <c r="D493" t="s">
        <v>130</v>
      </c>
      <c r="E493">
        <v>318.26107029999997</v>
      </c>
      <c r="F493">
        <v>0</v>
      </c>
      <c r="G493">
        <v>8.2199999999999995E-2</v>
      </c>
      <c r="H493">
        <v>714.28618705110114</v>
      </c>
      <c r="I493">
        <v>58.714324575600507</v>
      </c>
      <c r="J493">
        <v>0</v>
      </c>
    </row>
    <row r="494" spans="1:10">
      <c r="A494" t="s">
        <v>23</v>
      </c>
      <c r="B494" t="s">
        <v>128</v>
      </c>
      <c r="C494" t="s">
        <v>212</v>
      </c>
      <c r="D494" t="s">
        <v>124</v>
      </c>
      <c r="E494">
        <v>549.52</v>
      </c>
      <c r="F494">
        <v>0</v>
      </c>
      <c r="G494">
        <v>1.01E-2</v>
      </c>
      <c r="H494">
        <v>700.71112242831998</v>
      </c>
      <c r="I494">
        <v>7.0771823365260316</v>
      </c>
      <c r="J494">
        <v>0</v>
      </c>
    </row>
    <row r="495" spans="1:10">
      <c r="A495" t="s">
        <v>37</v>
      </c>
      <c r="B495" t="s">
        <v>134</v>
      </c>
      <c r="C495" t="s">
        <v>176</v>
      </c>
      <c r="D495" t="s">
        <v>130</v>
      </c>
      <c r="E495">
        <v>29.76099992</v>
      </c>
      <c r="F495">
        <v>0</v>
      </c>
      <c r="H495">
        <v>657.71809823199999</v>
      </c>
      <c r="J495">
        <v>0</v>
      </c>
    </row>
    <row r="496" spans="1:10">
      <c r="A496" t="s">
        <v>43</v>
      </c>
      <c r="B496" t="s">
        <v>134</v>
      </c>
      <c r="C496" t="s">
        <v>88</v>
      </c>
      <c r="D496" t="s">
        <v>223</v>
      </c>
      <c r="E496">
        <v>0.15375706619999999</v>
      </c>
      <c r="F496">
        <v>0</v>
      </c>
      <c r="G496">
        <v>3.7900000000000003E-2</v>
      </c>
      <c r="H496">
        <v>648.44401461718223</v>
      </c>
      <c r="I496">
        <v>24.57602815399121</v>
      </c>
      <c r="J496">
        <v>0</v>
      </c>
    </row>
    <row r="497" spans="1:10">
      <c r="A497" t="s">
        <v>18</v>
      </c>
      <c r="B497" t="s">
        <v>134</v>
      </c>
      <c r="C497" t="s">
        <v>246</v>
      </c>
      <c r="D497" t="s">
        <v>120</v>
      </c>
      <c r="E497">
        <v>4802.086241</v>
      </c>
      <c r="F497">
        <v>0</v>
      </c>
      <c r="H497">
        <v>642.05035362445005</v>
      </c>
      <c r="J497">
        <v>0</v>
      </c>
    </row>
    <row r="498" spans="1:10">
      <c r="A498" t="s">
        <v>12</v>
      </c>
      <c r="B498" t="s">
        <v>134</v>
      </c>
      <c r="C498" t="s">
        <v>214</v>
      </c>
      <c r="D498" t="s">
        <v>130</v>
      </c>
      <c r="E498">
        <v>638.91239210000003</v>
      </c>
      <c r="F498">
        <v>0</v>
      </c>
      <c r="H498">
        <v>638.91239210000003</v>
      </c>
      <c r="J498">
        <v>0</v>
      </c>
    </row>
    <row r="499" spans="1:10">
      <c r="A499" t="s">
        <v>34</v>
      </c>
      <c r="B499" t="s">
        <v>134</v>
      </c>
      <c r="C499" t="s">
        <v>163</v>
      </c>
      <c r="D499" t="s">
        <v>130</v>
      </c>
      <c r="E499">
        <v>2.4180823729999998</v>
      </c>
      <c r="F499">
        <v>0</v>
      </c>
      <c r="G499">
        <v>4.4900000000000002E-2</v>
      </c>
      <c r="H499">
        <v>616.27247358277998</v>
      </c>
      <c r="I499">
        <v>27.670634063866821</v>
      </c>
      <c r="J499">
        <v>0</v>
      </c>
    </row>
    <row r="500" spans="1:10">
      <c r="A500" t="s">
        <v>43</v>
      </c>
      <c r="B500" t="s">
        <v>134</v>
      </c>
      <c r="C500" t="s">
        <v>157</v>
      </c>
      <c r="D500" t="s">
        <v>130</v>
      </c>
      <c r="E500">
        <v>0.13880316270000001</v>
      </c>
      <c r="F500">
        <v>0</v>
      </c>
      <c r="G500">
        <v>3.7900000000000003E-2</v>
      </c>
      <c r="H500">
        <v>585.37849535756777</v>
      </c>
      <c r="I500">
        <v>22.185844974051822</v>
      </c>
      <c r="J500">
        <v>0</v>
      </c>
    </row>
    <row r="501" spans="1:10">
      <c r="A501" t="s">
        <v>56</v>
      </c>
      <c r="B501" t="s">
        <v>134</v>
      </c>
      <c r="C501" t="s">
        <v>175</v>
      </c>
      <c r="D501" t="s">
        <v>120</v>
      </c>
      <c r="E501">
        <v>249.9962199</v>
      </c>
      <c r="F501">
        <v>0</v>
      </c>
      <c r="G501">
        <v>8.2199999999999995E-2</v>
      </c>
      <c r="H501">
        <v>561.07662341874436</v>
      </c>
      <c r="I501">
        <v>46.120498445020793</v>
      </c>
      <c r="J501">
        <v>0</v>
      </c>
    </row>
    <row r="502" spans="1:10">
      <c r="A502" t="s">
        <v>21</v>
      </c>
      <c r="B502" t="s">
        <v>138</v>
      </c>
      <c r="C502" t="s">
        <v>146</v>
      </c>
      <c r="D502" t="s">
        <v>126</v>
      </c>
      <c r="E502">
        <v>28.78</v>
      </c>
      <c r="F502">
        <v>0</v>
      </c>
      <c r="H502">
        <v>528.0128833018</v>
      </c>
      <c r="J502">
        <v>0</v>
      </c>
    </row>
    <row r="503" spans="1:10">
      <c r="A503" t="s">
        <v>24</v>
      </c>
      <c r="B503" t="s">
        <v>138</v>
      </c>
      <c r="C503" t="s">
        <v>225</v>
      </c>
      <c r="D503" t="s">
        <v>126</v>
      </c>
      <c r="E503">
        <v>0.98022394000000002</v>
      </c>
      <c r="F503">
        <v>0</v>
      </c>
      <c r="G503">
        <v>2.3300000000000001E-2</v>
      </c>
      <c r="H503">
        <v>525.2051780240871</v>
      </c>
      <c r="I503">
        <v>12.23728064796123</v>
      </c>
      <c r="J503">
        <v>0</v>
      </c>
    </row>
    <row r="504" spans="1:10">
      <c r="A504" t="s">
        <v>21</v>
      </c>
      <c r="B504" t="s">
        <v>134</v>
      </c>
      <c r="C504" t="s">
        <v>176</v>
      </c>
      <c r="D504" t="s">
        <v>130</v>
      </c>
      <c r="E504">
        <v>27.792237459999999</v>
      </c>
      <c r="F504">
        <v>0</v>
      </c>
      <c r="H504">
        <v>509.89087681247031</v>
      </c>
      <c r="J504">
        <v>0</v>
      </c>
    </row>
    <row r="505" spans="1:10">
      <c r="A505" t="s">
        <v>47</v>
      </c>
      <c r="B505" t="s">
        <v>138</v>
      </c>
      <c r="C505" t="s">
        <v>155</v>
      </c>
      <c r="D505" t="s">
        <v>130</v>
      </c>
      <c r="E505">
        <v>10</v>
      </c>
      <c r="F505">
        <v>0</v>
      </c>
      <c r="H505">
        <v>469.81224639999999</v>
      </c>
      <c r="J505">
        <v>0</v>
      </c>
    </row>
    <row r="506" spans="1:10">
      <c r="A506" t="s">
        <v>56</v>
      </c>
      <c r="B506" t="s">
        <v>138</v>
      </c>
      <c r="C506" t="s">
        <v>225</v>
      </c>
      <c r="D506" t="s">
        <v>126</v>
      </c>
      <c r="E506">
        <v>196.68100000000001</v>
      </c>
      <c r="F506">
        <v>0</v>
      </c>
      <c r="G506">
        <v>8.2199999999999995E-2</v>
      </c>
      <c r="H506">
        <v>441.41911991614899</v>
      </c>
      <c r="I506">
        <v>36.284651657107453</v>
      </c>
      <c r="J506">
        <v>0</v>
      </c>
    </row>
    <row r="507" spans="1:10">
      <c r="A507" t="s">
        <v>43</v>
      </c>
      <c r="B507" t="s">
        <v>134</v>
      </c>
      <c r="C507" t="s">
        <v>252</v>
      </c>
      <c r="D507" t="s">
        <v>130</v>
      </c>
      <c r="E507">
        <v>0.1</v>
      </c>
      <c r="F507">
        <v>0</v>
      </c>
      <c r="G507">
        <v>3.7900000000000003E-2</v>
      </c>
      <c r="H507">
        <v>421.73282219999999</v>
      </c>
      <c r="I507">
        <v>15.983673961379999</v>
      </c>
      <c r="J507">
        <v>0</v>
      </c>
    </row>
    <row r="508" spans="1:10">
      <c r="A508" t="s">
        <v>73</v>
      </c>
      <c r="B508" t="s">
        <v>128</v>
      </c>
      <c r="C508" t="s">
        <v>204</v>
      </c>
      <c r="D508" t="s">
        <v>124</v>
      </c>
      <c r="E508">
        <v>79.34</v>
      </c>
      <c r="F508">
        <v>9.6032008170000003E-4</v>
      </c>
      <c r="H508">
        <v>407.11548592003999</v>
      </c>
      <c r="J508">
        <v>0.39096117670006808</v>
      </c>
    </row>
    <row r="509" spans="1:10">
      <c r="A509" t="s">
        <v>43</v>
      </c>
      <c r="B509" t="s">
        <v>134</v>
      </c>
      <c r="C509" t="s">
        <v>177</v>
      </c>
      <c r="D509" t="s">
        <v>120</v>
      </c>
      <c r="E509">
        <v>9.6449797530000006E-2</v>
      </c>
      <c r="F509">
        <v>0</v>
      </c>
      <c r="G509">
        <v>3.7900000000000003E-2</v>
      </c>
      <c r="H509">
        <v>406.7604531294549</v>
      </c>
      <c r="I509">
        <v>15.41622117360634</v>
      </c>
      <c r="J509">
        <v>0</v>
      </c>
    </row>
    <row r="510" spans="1:10">
      <c r="A510" t="s">
        <v>43</v>
      </c>
      <c r="B510" t="s">
        <v>134</v>
      </c>
      <c r="C510" t="s">
        <v>193</v>
      </c>
      <c r="D510" t="s">
        <v>120</v>
      </c>
      <c r="E510">
        <v>9.5374950769999994E-2</v>
      </c>
      <c r="F510">
        <v>0</v>
      </c>
      <c r="G510">
        <v>3.7900000000000003E-2</v>
      </c>
      <c r="H510">
        <v>402.22747155418159</v>
      </c>
      <c r="I510">
        <v>15.244421171903481</v>
      </c>
      <c r="J510">
        <v>0</v>
      </c>
    </row>
    <row r="511" spans="1:10">
      <c r="A511" t="s">
        <v>43</v>
      </c>
      <c r="B511" t="s">
        <v>134</v>
      </c>
      <c r="C511" t="s">
        <v>194</v>
      </c>
      <c r="D511" t="s">
        <v>120</v>
      </c>
      <c r="E511">
        <v>9.2191308250000006E-2</v>
      </c>
      <c r="F511">
        <v>0</v>
      </c>
      <c r="G511">
        <v>3.7900000000000003E-2</v>
      </c>
      <c r="H511">
        <v>388.80100610582639</v>
      </c>
      <c r="I511">
        <v>14.735558131410819</v>
      </c>
      <c r="J511">
        <v>0</v>
      </c>
    </row>
    <row r="512" spans="1:10">
      <c r="A512" t="s">
        <v>73</v>
      </c>
      <c r="B512" t="s">
        <v>128</v>
      </c>
      <c r="C512" t="s">
        <v>217</v>
      </c>
      <c r="D512" t="s">
        <v>130</v>
      </c>
      <c r="E512">
        <v>70.91</v>
      </c>
      <c r="H512">
        <v>363.85882413145998</v>
      </c>
    </row>
    <row r="513" spans="1:10">
      <c r="A513" t="s">
        <v>59</v>
      </c>
      <c r="B513" t="s">
        <v>134</v>
      </c>
      <c r="C513" t="s">
        <v>159</v>
      </c>
      <c r="D513" t="s">
        <v>120</v>
      </c>
      <c r="E513">
        <v>648.87117839999996</v>
      </c>
      <c r="F513">
        <v>0</v>
      </c>
      <c r="H513">
        <v>360.26063988586031</v>
      </c>
      <c r="J513">
        <v>0</v>
      </c>
    </row>
    <row r="514" spans="1:10">
      <c r="A514" t="s">
        <v>48</v>
      </c>
      <c r="B514" t="s">
        <v>138</v>
      </c>
      <c r="C514" t="s">
        <v>139</v>
      </c>
      <c r="D514" t="s">
        <v>126</v>
      </c>
      <c r="E514">
        <v>197.2603</v>
      </c>
      <c r="F514">
        <v>0</v>
      </c>
      <c r="G514">
        <v>4.7999999999999996E-3</v>
      </c>
      <c r="H514">
        <v>344.92083262271041</v>
      </c>
      <c r="I514">
        <v>1.6556199965890099</v>
      </c>
      <c r="J514">
        <v>0</v>
      </c>
    </row>
    <row r="515" spans="1:10">
      <c r="A515" t="s">
        <v>43</v>
      </c>
      <c r="B515" t="s">
        <v>134</v>
      </c>
      <c r="C515" t="s">
        <v>199</v>
      </c>
      <c r="D515" t="s">
        <v>120</v>
      </c>
      <c r="E515">
        <v>7.7155173499999993E-2</v>
      </c>
      <c r="F515">
        <v>0</v>
      </c>
      <c r="G515">
        <v>3.7900000000000003E-2</v>
      </c>
      <c r="H515">
        <v>325.38869067485649</v>
      </c>
      <c r="I515">
        <v>12.332231376577059</v>
      </c>
      <c r="J515">
        <v>0</v>
      </c>
    </row>
    <row r="516" spans="1:10">
      <c r="A516" t="s">
        <v>90</v>
      </c>
      <c r="B516" t="s">
        <v>138</v>
      </c>
      <c r="C516" t="s">
        <v>225</v>
      </c>
      <c r="D516" t="s">
        <v>126</v>
      </c>
      <c r="E516">
        <v>272.88</v>
      </c>
      <c r="F516">
        <v>0</v>
      </c>
      <c r="G516">
        <v>1.7100000000000001E-2</v>
      </c>
      <c r="H516">
        <v>287.96753820167999</v>
      </c>
      <c r="I516">
        <v>4.924244903248729</v>
      </c>
      <c r="J516">
        <v>0</v>
      </c>
    </row>
    <row r="517" spans="1:10">
      <c r="A517" t="s">
        <v>34</v>
      </c>
      <c r="B517" t="s">
        <v>134</v>
      </c>
      <c r="C517" t="s">
        <v>248</v>
      </c>
      <c r="D517" t="s">
        <v>130</v>
      </c>
      <c r="E517">
        <v>1.0886152739999999</v>
      </c>
      <c r="F517">
        <v>0</v>
      </c>
      <c r="G517">
        <v>4.4900000000000002E-2</v>
      </c>
      <c r="H517">
        <v>277.44448873163998</v>
      </c>
      <c r="I517">
        <v>12.457257544050639</v>
      </c>
      <c r="J517">
        <v>0</v>
      </c>
    </row>
    <row r="518" spans="1:10">
      <c r="A518" t="s">
        <v>40</v>
      </c>
      <c r="B518" t="s">
        <v>138</v>
      </c>
      <c r="C518" t="s">
        <v>167</v>
      </c>
      <c r="D518" t="s">
        <v>126</v>
      </c>
      <c r="E518">
        <v>8.1942740179999998</v>
      </c>
      <c r="F518">
        <v>0</v>
      </c>
      <c r="G518">
        <v>7.5499999999999998E-2</v>
      </c>
      <c r="H518">
        <v>276.78319424781972</v>
      </c>
      <c r="I518">
        <v>20.897131165710391</v>
      </c>
      <c r="J518">
        <v>0</v>
      </c>
    </row>
    <row r="519" spans="1:10">
      <c r="A519" t="s">
        <v>58</v>
      </c>
      <c r="B519" t="s">
        <v>138</v>
      </c>
      <c r="C519" t="s">
        <v>225</v>
      </c>
      <c r="D519" t="s">
        <v>126</v>
      </c>
      <c r="E519">
        <v>33.701999999999998</v>
      </c>
      <c r="F519">
        <v>0</v>
      </c>
      <c r="G519">
        <v>4.7000000000000002E-3</v>
      </c>
      <c r="H519">
        <v>257.66718466917598</v>
      </c>
      <c r="I519">
        <v>1.2110357679451269</v>
      </c>
      <c r="J519">
        <v>0</v>
      </c>
    </row>
    <row r="520" spans="1:10">
      <c r="A520" t="s">
        <v>17</v>
      </c>
      <c r="B520" t="s">
        <v>138</v>
      </c>
      <c r="C520" t="s">
        <v>146</v>
      </c>
      <c r="D520" t="s">
        <v>126</v>
      </c>
      <c r="E520">
        <v>204.06142449999999</v>
      </c>
      <c r="F520">
        <v>0</v>
      </c>
      <c r="H520">
        <v>233.2283344753711</v>
      </c>
      <c r="J520">
        <v>0</v>
      </c>
    </row>
    <row r="521" spans="1:10">
      <c r="A521" t="s">
        <v>71</v>
      </c>
      <c r="B521" t="s">
        <v>128</v>
      </c>
      <c r="C521" t="s">
        <v>204</v>
      </c>
      <c r="D521" t="s">
        <v>124</v>
      </c>
      <c r="E521">
        <v>1.01</v>
      </c>
      <c r="F521">
        <v>9.6032008170000003E-4</v>
      </c>
      <c r="H521">
        <v>213.96160210400001</v>
      </c>
      <c r="J521">
        <v>0.20547162321317619</v>
      </c>
    </row>
    <row r="522" spans="1:10">
      <c r="A522" t="s">
        <v>26</v>
      </c>
      <c r="B522" t="s">
        <v>138</v>
      </c>
      <c r="C522" t="s">
        <v>139</v>
      </c>
      <c r="D522" t="s">
        <v>126</v>
      </c>
      <c r="E522">
        <v>51.738835199999997</v>
      </c>
      <c r="F522">
        <v>0</v>
      </c>
      <c r="G522">
        <v>5.9499999999999997E-2</v>
      </c>
      <c r="H522">
        <v>195.55990922258471</v>
      </c>
      <c r="I522">
        <v>11.63581459874379</v>
      </c>
      <c r="J522">
        <v>0</v>
      </c>
    </row>
    <row r="523" spans="1:10">
      <c r="A523" t="s">
        <v>21</v>
      </c>
      <c r="B523" t="s">
        <v>138</v>
      </c>
      <c r="C523" t="s">
        <v>139</v>
      </c>
      <c r="D523" t="s">
        <v>126</v>
      </c>
      <c r="E523">
        <v>10</v>
      </c>
      <c r="F523">
        <v>0</v>
      </c>
      <c r="H523">
        <v>183.4652131</v>
      </c>
      <c r="J523">
        <v>0</v>
      </c>
    </row>
    <row r="524" spans="1:10">
      <c r="A524" t="s">
        <v>34</v>
      </c>
      <c r="B524" t="s">
        <v>128</v>
      </c>
      <c r="C524" t="s">
        <v>212</v>
      </c>
      <c r="D524" t="s">
        <v>124</v>
      </c>
      <c r="E524">
        <v>0.71</v>
      </c>
      <c r="F524">
        <v>0</v>
      </c>
      <c r="G524">
        <v>4.4900000000000002E-2</v>
      </c>
      <c r="H524">
        <v>180.95060000000001</v>
      </c>
      <c r="I524">
        <v>8.1246819400000003</v>
      </c>
      <c r="J524">
        <v>0</v>
      </c>
    </row>
    <row r="525" spans="1:10">
      <c r="A525" t="s">
        <v>48</v>
      </c>
      <c r="B525" t="s">
        <v>138</v>
      </c>
      <c r="C525" t="s">
        <v>225</v>
      </c>
      <c r="D525" t="s">
        <v>126</v>
      </c>
      <c r="E525">
        <v>97.066999999999993</v>
      </c>
      <c r="F525">
        <v>0</v>
      </c>
      <c r="G525">
        <v>4.7999999999999996E-3</v>
      </c>
      <c r="H525">
        <v>169.72715979945599</v>
      </c>
      <c r="I525">
        <v>0.81469036703738873</v>
      </c>
      <c r="J525">
        <v>0</v>
      </c>
    </row>
    <row r="526" spans="1:10">
      <c r="A526" t="s">
        <v>14</v>
      </c>
      <c r="B526" t="s">
        <v>138</v>
      </c>
      <c r="C526" t="s">
        <v>139</v>
      </c>
      <c r="D526" t="s">
        <v>126</v>
      </c>
      <c r="E526">
        <v>103</v>
      </c>
      <c r="F526">
        <v>0</v>
      </c>
      <c r="G526">
        <v>2.1700000000000001E-2</v>
      </c>
      <c r="H526">
        <v>160.80985508699999</v>
      </c>
      <c r="I526">
        <v>3.4895738553879001</v>
      </c>
      <c r="J526">
        <v>0</v>
      </c>
    </row>
    <row r="527" spans="1:10">
      <c r="A527" t="s">
        <v>69</v>
      </c>
      <c r="B527" t="s">
        <v>138</v>
      </c>
      <c r="C527" t="s">
        <v>146</v>
      </c>
      <c r="D527" t="s">
        <v>126</v>
      </c>
      <c r="E527">
        <v>92.040842979999994</v>
      </c>
      <c r="F527">
        <v>0</v>
      </c>
      <c r="G527">
        <v>0</v>
      </c>
      <c r="H527">
        <v>111.79682537426319</v>
      </c>
      <c r="I527">
        <v>0</v>
      </c>
      <c r="J527">
        <v>0</v>
      </c>
    </row>
    <row r="528" spans="1:10">
      <c r="A528" t="s">
        <v>23</v>
      </c>
      <c r="B528" t="s">
        <v>138</v>
      </c>
      <c r="C528" t="s">
        <v>225</v>
      </c>
      <c r="D528" t="s">
        <v>126</v>
      </c>
      <c r="E528">
        <v>86.74</v>
      </c>
      <c r="F528">
        <v>0</v>
      </c>
      <c r="G528">
        <v>1.01E-2</v>
      </c>
      <c r="H528">
        <v>110.60504214484</v>
      </c>
      <c r="I528">
        <v>1.1171109256628839</v>
      </c>
      <c r="J528">
        <v>0</v>
      </c>
    </row>
    <row r="529" spans="1:10">
      <c r="A529" t="s">
        <v>52</v>
      </c>
      <c r="B529" t="s">
        <v>134</v>
      </c>
      <c r="C529" t="s">
        <v>238</v>
      </c>
      <c r="D529" t="s">
        <v>130</v>
      </c>
      <c r="E529">
        <v>12.866756580000001</v>
      </c>
      <c r="F529">
        <v>0</v>
      </c>
      <c r="H529">
        <v>107.6947525746</v>
      </c>
      <c r="J529">
        <v>0</v>
      </c>
    </row>
    <row r="530" spans="1:10">
      <c r="A530" t="s">
        <v>42</v>
      </c>
      <c r="B530" t="s">
        <v>138</v>
      </c>
      <c r="C530" t="s">
        <v>139</v>
      </c>
      <c r="D530" t="s">
        <v>126</v>
      </c>
      <c r="E530">
        <v>2.3213267370000001</v>
      </c>
      <c r="F530">
        <v>0</v>
      </c>
      <c r="G530">
        <v>2.9499999999999998E-2</v>
      </c>
      <c r="H530">
        <v>104.4204837694467</v>
      </c>
      <c r="I530">
        <v>3.0804042711986779</v>
      </c>
      <c r="J530">
        <v>0</v>
      </c>
    </row>
    <row r="531" spans="1:10">
      <c r="A531" t="s">
        <v>66</v>
      </c>
      <c r="B531" t="s">
        <v>128</v>
      </c>
      <c r="C531" t="s">
        <v>212</v>
      </c>
      <c r="D531" t="s">
        <v>124</v>
      </c>
      <c r="E531">
        <v>0.7</v>
      </c>
      <c r="F531">
        <v>0</v>
      </c>
      <c r="H531">
        <v>101.65529241</v>
      </c>
      <c r="J531">
        <v>0</v>
      </c>
    </row>
    <row r="532" spans="1:10">
      <c r="A532" t="s">
        <v>35</v>
      </c>
      <c r="B532" t="s">
        <v>138</v>
      </c>
      <c r="C532" t="s">
        <v>146</v>
      </c>
      <c r="D532" t="s">
        <v>126</v>
      </c>
      <c r="E532">
        <v>2.5920000000000001</v>
      </c>
      <c r="F532">
        <v>0</v>
      </c>
      <c r="H532">
        <v>86.546880000000002</v>
      </c>
      <c r="J532">
        <v>0</v>
      </c>
    </row>
    <row r="533" spans="1:10">
      <c r="A533" t="s">
        <v>23</v>
      </c>
      <c r="B533" t="s">
        <v>128</v>
      </c>
      <c r="C533" t="s">
        <v>227</v>
      </c>
      <c r="D533" t="s">
        <v>120</v>
      </c>
      <c r="E533">
        <v>66</v>
      </c>
      <c r="F533">
        <v>0</v>
      </c>
      <c r="G533">
        <v>1.01E-2</v>
      </c>
      <c r="H533">
        <v>84.158782356000003</v>
      </c>
      <c r="I533">
        <v>0.85000370179560003</v>
      </c>
      <c r="J533">
        <v>0</v>
      </c>
    </row>
    <row r="534" spans="1:10">
      <c r="A534" t="s">
        <v>85</v>
      </c>
      <c r="B534" t="s">
        <v>138</v>
      </c>
      <c r="C534" t="s">
        <v>225</v>
      </c>
      <c r="D534" t="s">
        <v>126</v>
      </c>
      <c r="E534">
        <v>251.9499726</v>
      </c>
      <c r="F534">
        <v>0</v>
      </c>
      <c r="G534">
        <v>9.1999999999999998E-3</v>
      </c>
      <c r="H534">
        <v>82.173483563489995</v>
      </c>
      <c r="I534">
        <v>0.75599604878410798</v>
      </c>
      <c r="J534">
        <v>0</v>
      </c>
    </row>
    <row r="535" spans="1:10">
      <c r="A535" t="s">
        <v>35</v>
      </c>
      <c r="B535" t="s">
        <v>138</v>
      </c>
      <c r="C535" t="s">
        <v>225</v>
      </c>
      <c r="D535" t="s">
        <v>126</v>
      </c>
      <c r="E535">
        <v>2.4439440389999998</v>
      </c>
      <c r="F535">
        <v>0</v>
      </c>
      <c r="H535">
        <v>81.603291462209995</v>
      </c>
      <c r="J535">
        <v>0</v>
      </c>
    </row>
    <row r="536" spans="1:10">
      <c r="A536" t="s">
        <v>47</v>
      </c>
      <c r="B536" t="s">
        <v>138</v>
      </c>
      <c r="C536" t="s">
        <v>146</v>
      </c>
      <c r="D536" t="s">
        <v>126</v>
      </c>
      <c r="E536">
        <v>0.99929999999999997</v>
      </c>
      <c r="F536">
        <v>0</v>
      </c>
      <c r="H536">
        <v>46.948337782751999</v>
      </c>
      <c r="J536">
        <v>0</v>
      </c>
    </row>
    <row r="537" spans="1:10">
      <c r="A537" t="s">
        <v>17</v>
      </c>
      <c r="B537" t="s">
        <v>134</v>
      </c>
      <c r="C537" t="s">
        <v>159</v>
      </c>
      <c r="D537" t="s">
        <v>120</v>
      </c>
      <c r="E537">
        <v>38.386626399999997</v>
      </c>
      <c r="F537">
        <v>0</v>
      </c>
      <c r="H537">
        <v>43.873304145244312</v>
      </c>
      <c r="J537">
        <v>0</v>
      </c>
    </row>
    <row r="538" spans="1:10">
      <c r="A538" t="s">
        <v>20</v>
      </c>
      <c r="B538" t="s">
        <v>134</v>
      </c>
      <c r="C538" t="s">
        <v>158</v>
      </c>
      <c r="D538" t="s">
        <v>124</v>
      </c>
      <c r="E538">
        <v>0.36197596069999999</v>
      </c>
      <c r="F538">
        <v>0</v>
      </c>
      <c r="H538">
        <v>38.632701602636367</v>
      </c>
      <c r="J538">
        <v>0</v>
      </c>
    </row>
    <row r="539" spans="1:10">
      <c r="A539" t="s">
        <v>22</v>
      </c>
      <c r="B539" t="s">
        <v>134</v>
      </c>
      <c r="C539" t="s">
        <v>226</v>
      </c>
      <c r="D539" t="s">
        <v>130</v>
      </c>
      <c r="E539">
        <v>1.7704341109999999</v>
      </c>
      <c r="F539">
        <v>0</v>
      </c>
      <c r="H539">
        <v>33.597828266141839</v>
      </c>
      <c r="J539">
        <v>0</v>
      </c>
    </row>
    <row r="540" spans="1:10">
      <c r="A540" t="s">
        <v>37</v>
      </c>
      <c r="B540" t="s">
        <v>134</v>
      </c>
      <c r="C540" t="s">
        <v>246</v>
      </c>
      <c r="D540" t="s">
        <v>120</v>
      </c>
      <c r="E540">
        <v>0.99707461760000005</v>
      </c>
      <c r="F540">
        <v>0</v>
      </c>
      <c r="H540">
        <v>22.035349048960001</v>
      </c>
      <c r="J540">
        <v>0</v>
      </c>
    </row>
    <row r="541" spans="1:10">
      <c r="A541" t="s">
        <v>95</v>
      </c>
      <c r="B541" t="s">
        <v>134</v>
      </c>
      <c r="C541" t="s">
        <v>230</v>
      </c>
      <c r="D541" t="s">
        <v>120</v>
      </c>
      <c r="E541">
        <v>20.475114900000001</v>
      </c>
      <c r="F541">
        <v>0</v>
      </c>
      <c r="G541">
        <v>0.13</v>
      </c>
      <c r="H541">
        <v>20.475114900000001</v>
      </c>
      <c r="I541">
        <v>2.6617649370000001</v>
      </c>
      <c r="J541">
        <v>0</v>
      </c>
    </row>
    <row r="542" spans="1:10">
      <c r="A542" t="s">
        <v>86</v>
      </c>
      <c r="B542" t="s">
        <v>128</v>
      </c>
      <c r="C542" t="s">
        <v>207</v>
      </c>
      <c r="D542" t="s">
        <v>124</v>
      </c>
      <c r="E542">
        <v>20.983114820000001</v>
      </c>
      <c r="F542">
        <v>0</v>
      </c>
      <c r="G542">
        <v>1.6299999999999999E-2</v>
      </c>
      <c r="H542">
        <v>19.438133957370489</v>
      </c>
      <c r="I542">
        <v>0.31684158350513891</v>
      </c>
      <c r="J542">
        <v>0</v>
      </c>
    </row>
    <row r="543" spans="1:10">
      <c r="A543" t="s">
        <v>20</v>
      </c>
      <c r="B543" t="s">
        <v>134</v>
      </c>
      <c r="C543" t="s">
        <v>175</v>
      </c>
      <c r="D543" t="s">
        <v>120</v>
      </c>
      <c r="E543">
        <v>0.1817412105</v>
      </c>
      <c r="F543">
        <v>0</v>
      </c>
      <c r="H543">
        <v>19.39674098956932</v>
      </c>
      <c r="J543">
        <v>0</v>
      </c>
    </row>
    <row r="544" spans="1:10">
      <c r="A544" t="s">
        <v>41</v>
      </c>
      <c r="B544" t="s">
        <v>138</v>
      </c>
      <c r="C544" t="s">
        <v>225</v>
      </c>
      <c r="D544" t="s">
        <v>126</v>
      </c>
      <c r="E544">
        <v>4.8810000000000002</v>
      </c>
      <c r="F544">
        <v>0</v>
      </c>
      <c r="G544">
        <v>4.7699999999999999E-2</v>
      </c>
      <c r="H544">
        <v>18.593117717715</v>
      </c>
      <c r="I544">
        <v>0.88689171513500553</v>
      </c>
      <c r="J544">
        <v>0</v>
      </c>
    </row>
    <row r="545" spans="1:10">
      <c r="A545" t="s">
        <v>20</v>
      </c>
      <c r="B545" t="s">
        <v>134</v>
      </c>
      <c r="C545" t="s">
        <v>199</v>
      </c>
      <c r="D545" t="s">
        <v>120</v>
      </c>
      <c r="E545">
        <v>9.9416069430000004E-2</v>
      </c>
      <c r="F545">
        <v>0</v>
      </c>
      <c r="H545">
        <v>10.6104044516351</v>
      </c>
      <c r="J545">
        <v>0</v>
      </c>
    </row>
    <row r="546" spans="1:10">
      <c r="A546" t="s">
        <v>57</v>
      </c>
      <c r="B546" t="s">
        <v>134</v>
      </c>
      <c r="C546" t="s">
        <v>159</v>
      </c>
      <c r="D546" t="s">
        <v>120</v>
      </c>
      <c r="E546">
        <v>3.7214123209999999E-3</v>
      </c>
      <c r="F546">
        <v>0</v>
      </c>
      <c r="H546">
        <v>10.272786861020929</v>
      </c>
      <c r="J546">
        <v>0</v>
      </c>
    </row>
    <row r="547" spans="1:10">
      <c r="A547" t="s">
        <v>20</v>
      </c>
      <c r="B547" t="s">
        <v>134</v>
      </c>
      <c r="C547" t="s">
        <v>193</v>
      </c>
      <c r="D547" t="s">
        <v>120</v>
      </c>
      <c r="E547">
        <v>9.2045324999999997E-2</v>
      </c>
      <c r="F547">
        <v>0</v>
      </c>
      <c r="H547">
        <v>9.8237451121507195</v>
      </c>
      <c r="J547">
        <v>0</v>
      </c>
    </row>
    <row r="548" spans="1:10">
      <c r="A548" t="s">
        <v>36</v>
      </c>
      <c r="B548" t="s">
        <v>128</v>
      </c>
      <c r="C548" t="s">
        <v>217</v>
      </c>
      <c r="D548" t="s">
        <v>130</v>
      </c>
      <c r="E548">
        <v>1.44</v>
      </c>
      <c r="H548">
        <v>6.2737219843199998</v>
      </c>
    </row>
    <row r="549" spans="1:10">
      <c r="A549" t="s">
        <v>28</v>
      </c>
      <c r="B549" t="s">
        <v>138</v>
      </c>
      <c r="C549" t="s">
        <v>146</v>
      </c>
      <c r="D549" t="s">
        <v>126</v>
      </c>
      <c r="E549">
        <v>0.24452292</v>
      </c>
      <c r="F549">
        <v>0</v>
      </c>
      <c r="H549">
        <v>5.9834758523999998</v>
      </c>
      <c r="J549">
        <v>0</v>
      </c>
    </row>
    <row r="550" spans="1:10">
      <c r="A550" t="s">
        <v>26</v>
      </c>
      <c r="B550" t="s">
        <v>128</v>
      </c>
      <c r="C550" t="s">
        <v>212</v>
      </c>
      <c r="D550" t="s">
        <v>124</v>
      </c>
      <c r="E550">
        <v>1.56</v>
      </c>
      <c r="F550">
        <v>0</v>
      </c>
      <c r="G550">
        <v>5.9499999999999997E-2</v>
      </c>
      <c r="H550">
        <v>5.8964114133600001</v>
      </c>
      <c r="I550">
        <v>0.35083647909492</v>
      </c>
      <c r="J550">
        <v>0</v>
      </c>
    </row>
    <row r="551" spans="1:10">
      <c r="A551" t="s">
        <v>22</v>
      </c>
      <c r="B551" t="s">
        <v>138</v>
      </c>
      <c r="C551" t="s">
        <v>139</v>
      </c>
      <c r="D551" t="s">
        <v>126</v>
      </c>
      <c r="E551">
        <v>0.30043354249999998</v>
      </c>
      <c r="F551">
        <v>0</v>
      </c>
      <c r="H551">
        <v>5.7013782685209602</v>
      </c>
      <c r="J551">
        <v>0</v>
      </c>
    </row>
    <row r="552" spans="1:10">
      <c r="A552" t="s">
        <v>13</v>
      </c>
      <c r="B552" t="s">
        <v>183</v>
      </c>
      <c r="C552" t="s">
        <v>184</v>
      </c>
      <c r="D552" t="s">
        <v>126</v>
      </c>
      <c r="E552">
        <v>2.331380857E-2</v>
      </c>
      <c r="F552">
        <v>0</v>
      </c>
      <c r="G552">
        <v>3.9600000000000003E-2</v>
      </c>
      <c r="H552">
        <v>5.2630046340828001</v>
      </c>
      <c r="I552">
        <v>0.20841498350967891</v>
      </c>
      <c r="J552">
        <v>0</v>
      </c>
    </row>
    <row r="553" spans="1:10">
      <c r="A553" t="s">
        <v>73</v>
      </c>
      <c r="B553" t="s">
        <v>138</v>
      </c>
      <c r="C553" t="s">
        <v>139</v>
      </c>
      <c r="D553" t="s">
        <v>126</v>
      </c>
      <c r="E553">
        <v>1</v>
      </c>
      <c r="F553">
        <v>0</v>
      </c>
      <c r="H553">
        <v>5.1312766060000001</v>
      </c>
      <c r="J553">
        <v>0</v>
      </c>
    </row>
    <row r="554" spans="1:10">
      <c r="A554" t="s">
        <v>43</v>
      </c>
      <c r="B554" t="s">
        <v>134</v>
      </c>
      <c r="C554" t="s">
        <v>253</v>
      </c>
      <c r="D554" t="s">
        <v>130</v>
      </c>
      <c r="E554">
        <v>1.1405961909999999E-3</v>
      </c>
      <c r="F554">
        <v>0</v>
      </c>
      <c r="G554">
        <v>3.7900000000000003E-2</v>
      </c>
      <c r="H554">
        <v>4.8102685062100017</v>
      </c>
      <c r="I554">
        <v>0.1823091763853591</v>
      </c>
      <c r="J554">
        <v>0</v>
      </c>
    </row>
    <row r="555" spans="1:10">
      <c r="A555" t="s">
        <v>36</v>
      </c>
      <c r="B555" t="s">
        <v>134</v>
      </c>
      <c r="C555" t="s">
        <v>188</v>
      </c>
      <c r="D555" t="s">
        <v>130</v>
      </c>
      <c r="E555">
        <v>1.0254114729999999</v>
      </c>
      <c r="F555">
        <v>0</v>
      </c>
      <c r="H555">
        <v>4.4674628480097596</v>
      </c>
      <c r="J555">
        <v>0</v>
      </c>
    </row>
    <row r="556" spans="1:10">
      <c r="A556" t="s">
        <v>43</v>
      </c>
      <c r="B556" t="s">
        <v>134</v>
      </c>
      <c r="C556" t="s">
        <v>254</v>
      </c>
      <c r="D556" t="s">
        <v>124</v>
      </c>
      <c r="E556">
        <v>1.0427980109999999E-3</v>
      </c>
      <c r="F556">
        <v>0</v>
      </c>
      <c r="G556">
        <v>3.7900000000000003E-2</v>
      </c>
      <c r="H556">
        <v>4.3978214816357664</v>
      </c>
      <c r="I556">
        <v>0.16667743415399561</v>
      </c>
      <c r="J556">
        <v>0</v>
      </c>
    </row>
    <row r="557" spans="1:10">
      <c r="A557" t="s">
        <v>36</v>
      </c>
      <c r="B557" t="s">
        <v>134</v>
      </c>
      <c r="C557" t="s">
        <v>186</v>
      </c>
      <c r="D557" t="s">
        <v>130</v>
      </c>
      <c r="E557">
        <v>0.78990349959999995</v>
      </c>
      <c r="F557">
        <v>0</v>
      </c>
      <c r="H557">
        <v>3.441413160369323</v>
      </c>
      <c r="J557">
        <v>0</v>
      </c>
    </row>
    <row r="558" spans="1:10">
      <c r="A558" t="s">
        <v>35</v>
      </c>
      <c r="B558" t="s">
        <v>128</v>
      </c>
      <c r="C558" t="s">
        <v>212</v>
      </c>
      <c r="D558" t="s">
        <v>124</v>
      </c>
      <c r="E558">
        <v>0.1</v>
      </c>
      <c r="H558">
        <v>3.339</v>
      </c>
    </row>
    <row r="559" spans="1:10">
      <c r="A559" t="s">
        <v>63</v>
      </c>
      <c r="B559" t="s">
        <v>134</v>
      </c>
      <c r="C559" t="s">
        <v>175</v>
      </c>
      <c r="D559" t="s">
        <v>120</v>
      </c>
      <c r="E559">
        <v>14.10789104</v>
      </c>
      <c r="F559">
        <v>0</v>
      </c>
      <c r="H559">
        <v>3.2293244748380801</v>
      </c>
      <c r="J559">
        <v>0</v>
      </c>
    </row>
    <row r="560" spans="1:10">
      <c r="A560" t="s">
        <v>36</v>
      </c>
      <c r="B560" t="s">
        <v>134</v>
      </c>
      <c r="C560" t="s">
        <v>157</v>
      </c>
      <c r="D560" t="s">
        <v>130</v>
      </c>
      <c r="E560">
        <v>0.6406379754</v>
      </c>
      <c r="F560">
        <v>0</v>
      </c>
      <c r="H560">
        <v>2.79110038212308</v>
      </c>
      <c r="J560">
        <v>0</v>
      </c>
    </row>
    <row r="561" spans="1:10">
      <c r="A561" t="s">
        <v>34</v>
      </c>
      <c r="B561" t="s">
        <v>128</v>
      </c>
      <c r="C561" t="s">
        <v>143</v>
      </c>
      <c r="D561" t="s">
        <v>124</v>
      </c>
      <c r="E561">
        <v>9.6214000000000004E-3</v>
      </c>
      <c r="F561">
        <v>0</v>
      </c>
      <c r="G561">
        <v>4.4900000000000002E-2</v>
      </c>
      <c r="H561">
        <v>2.4521100040000001</v>
      </c>
      <c r="I561">
        <v>0.1100997391796</v>
      </c>
      <c r="J561">
        <v>0</v>
      </c>
    </row>
    <row r="562" spans="1:10">
      <c r="A562" t="s">
        <v>13</v>
      </c>
      <c r="B562" t="s">
        <v>128</v>
      </c>
      <c r="C562" t="s">
        <v>217</v>
      </c>
      <c r="D562" t="s">
        <v>130</v>
      </c>
      <c r="E562">
        <v>0.01</v>
      </c>
      <c r="G562">
        <v>3.9600000000000003E-2</v>
      </c>
      <c r="H562">
        <v>2.257462404</v>
      </c>
      <c r="I562">
        <v>8.9395511198400002E-2</v>
      </c>
    </row>
    <row r="563" spans="1:10">
      <c r="A563" t="s">
        <v>56</v>
      </c>
      <c r="B563" t="s">
        <v>183</v>
      </c>
      <c r="C563" t="s">
        <v>184</v>
      </c>
      <c r="D563" t="s">
        <v>126</v>
      </c>
      <c r="E563">
        <v>1</v>
      </c>
      <c r="F563">
        <v>0</v>
      </c>
      <c r="G563">
        <v>8.2199999999999995E-2</v>
      </c>
      <c r="H563">
        <v>2.2443404290000002</v>
      </c>
      <c r="I563">
        <v>0.1844847832638</v>
      </c>
      <c r="J563">
        <v>0</v>
      </c>
    </row>
    <row r="564" spans="1:10">
      <c r="A564" t="s">
        <v>56</v>
      </c>
      <c r="B564" t="s">
        <v>134</v>
      </c>
      <c r="C564" t="s">
        <v>254</v>
      </c>
      <c r="D564" t="s">
        <v>124</v>
      </c>
      <c r="E564">
        <v>0.77291614460000002</v>
      </c>
      <c r="F564">
        <v>0</v>
      </c>
      <c r="G564">
        <v>8.2199999999999995E-2</v>
      </c>
      <c r="H564">
        <v>1.73468695155259</v>
      </c>
      <c r="I564">
        <v>0.1425912674176229</v>
      </c>
      <c r="J564">
        <v>0</v>
      </c>
    </row>
    <row r="565" spans="1:10">
      <c r="A565" t="s">
        <v>36</v>
      </c>
      <c r="B565" t="s">
        <v>134</v>
      </c>
      <c r="C565" t="s">
        <v>176</v>
      </c>
      <c r="D565" t="s">
        <v>130</v>
      </c>
      <c r="E565">
        <v>0.30775469030000002</v>
      </c>
      <c r="F565">
        <v>0</v>
      </c>
      <c r="H565">
        <v>1.3408106710504879</v>
      </c>
      <c r="J565">
        <v>0</v>
      </c>
    </row>
    <row r="566" spans="1:10">
      <c r="A566" t="s">
        <v>20</v>
      </c>
      <c r="B566" t="s">
        <v>134</v>
      </c>
      <c r="C566" t="s">
        <v>214</v>
      </c>
      <c r="D566" t="s">
        <v>130</v>
      </c>
      <c r="E566">
        <v>0.01</v>
      </c>
      <c r="F566">
        <v>0</v>
      </c>
      <c r="H566">
        <v>1.0672725759999999</v>
      </c>
      <c r="J566">
        <v>0</v>
      </c>
    </row>
    <row r="567" spans="1:10">
      <c r="A567" t="s">
        <v>43</v>
      </c>
      <c r="B567" t="s">
        <v>134</v>
      </c>
      <c r="C567" t="s">
        <v>255</v>
      </c>
      <c r="D567" t="s">
        <v>130</v>
      </c>
      <c r="E567">
        <v>2.4566669570000001E-4</v>
      </c>
      <c r="F567">
        <v>0</v>
      </c>
      <c r="G567">
        <v>3.7900000000000003E-2</v>
      </c>
      <c r="H567">
        <v>1.0360570889810961</v>
      </c>
      <c r="I567">
        <v>3.9266563672383542E-2</v>
      </c>
      <c r="J567">
        <v>0</v>
      </c>
    </row>
    <row r="568" spans="1:10">
      <c r="A568" t="s">
        <v>41</v>
      </c>
      <c r="B568" t="s">
        <v>138</v>
      </c>
      <c r="C568" t="s">
        <v>167</v>
      </c>
      <c r="D568" t="s">
        <v>126</v>
      </c>
      <c r="E568">
        <v>0.20119999999999999</v>
      </c>
      <c r="F568">
        <v>0</v>
      </c>
      <c r="G568">
        <v>4.7699999999999999E-2</v>
      </c>
      <c r="H568">
        <v>0.76642804441799994</v>
      </c>
      <c r="I568">
        <v>3.6558617718738598E-2</v>
      </c>
      <c r="J568">
        <v>0</v>
      </c>
    </row>
    <row r="569" spans="1:10">
      <c r="A569" t="s">
        <v>16</v>
      </c>
      <c r="B569" t="s">
        <v>128</v>
      </c>
      <c r="C569" t="s">
        <v>212</v>
      </c>
      <c r="D569" t="s">
        <v>124</v>
      </c>
      <c r="E569">
        <v>0.75</v>
      </c>
      <c r="F569">
        <v>0</v>
      </c>
      <c r="H569">
        <v>0.73387808384999997</v>
      </c>
      <c r="J569">
        <v>0</v>
      </c>
    </row>
    <row r="570" spans="1:10">
      <c r="A570" t="s">
        <v>36</v>
      </c>
      <c r="B570" t="s">
        <v>128</v>
      </c>
      <c r="C570" t="s">
        <v>212</v>
      </c>
      <c r="D570" t="s">
        <v>124</v>
      </c>
      <c r="E570">
        <v>0.13</v>
      </c>
      <c r="F570">
        <v>0</v>
      </c>
      <c r="H570">
        <v>0.56637767914000003</v>
      </c>
      <c r="J570">
        <v>0</v>
      </c>
    </row>
    <row r="571" spans="1:10">
      <c r="A571" t="s">
        <v>11</v>
      </c>
      <c r="B571" t="s">
        <v>134</v>
      </c>
      <c r="C571" t="s">
        <v>88</v>
      </c>
      <c r="D571" t="s">
        <v>223</v>
      </c>
      <c r="E571">
        <v>0.1793736101</v>
      </c>
      <c r="F571">
        <v>0</v>
      </c>
      <c r="G571">
        <v>3.9899999999999998E-2</v>
      </c>
      <c r="H571">
        <v>0.56277875222485019</v>
      </c>
      <c r="I571">
        <v>2.2454872213771519E-2</v>
      </c>
      <c r="J571">
        <v>0</v>
      </c>
    </row>
    <row r="572" spans="1:10">
      <c r="A572" t="s">
        <v>95</v>
      </c>
      <c r="B572" t="s">
        <v>134</v>
      </c>
      <c r="C572" t="s">
        <v>237</v>
      </c>
      <c r="D572" t="s">
        <v>130</v>
      </c>
      <c r="E572">
        <v>0.49315100000000001</v>
      </c>
      <c r="F572">
        <v>0</v>
      </c>
      <c r="G572">
        <v>0.13</v>
      </c>
      <c r="H572">
        <v>0.49315100000000001</v>
      </c>
      <c r="I572">
        <v>6.4109630000000001E-2</v>
      </c>
      <c r="J572">
        <v>0</v>
      </c>
    </row>
    <row r="573" spans="1:10">
      <c r="A573" t="s">
        <v>27</v>
      </c>
      <c r="B573" t="s">
        <v>128</v>
      </c>
      <c r="C573" t="s">
        <v>170</v>
      </c>
      <c r="D573" t="s">
        <v>124</v>
      </c>
      <c r="E573">
        <v>0.06</v>
      </c>
      <c r="H573">
        <v>0.2772</v>
      </c>
    </row>
    <row r="574" spans="1:10">
      <c r="A574" t="s">
        <v>70</v>
      </c>
      <c r="B574" t="s">
        <v>128</v>
      </c>
      <c r="C574" t="s">
        <v>212</v>
      </c>
      <c r="D574" t="s">
        <v>124</v>
      </c>
      <c r="E574">
        <v>0.04</v>
      </c>
      <c r="F574">
        <v>0</v>
      </c>
      <c r="G574">
        <v>0.1333</v>
      </c>
      <c r="H574">
        <v>0.27669463544</v>
      </c>
      <c r="I574">
        <v>3.6883394904152003E-2</v>
      </c>
      <c r="J574">
        <v>0</v>
      </c>
    </row>
    <row r="575" spans="1:10">
      <c r="A575" t="s">
        <v>13</v>
      </c>
      <c r="B575" t="s">
        <v>134</v>
      </c>
      <c r="C575" t="s">
        <v>248</v>
      </c>
      <c r="D575" t="s">
        <v>130</v>
      </c>
      <c r="E575">
        <v>9.8035015700000008E-4</v>
      </c>
      <c r="F575">
        <v>0</v>
      </c>
      <c r="G575">
        <v>3.9600000000000003E-2</v>
      </c>
      <c r="H575">
        <v>0.22131036221829981</v>
      </c>
      <c r="I575">
        <v>8.7638903438446714E-3</v>
      </c>
      <c r="J575">
        <v>0</v>
      </c>
    </row>
    <row r="576" spans="1:10">
      <c r="A576" t="s">
        <v>34</v>
      </c>
      <c r="B576" t="s">
        <v>183</v>
      </c>
      <c r="C576" t="s">
        <v>184</v>
      </c>
      <c r="D576" t="s">
        <v>126</v>
      </c>
      <c r="E576">
        <v>5.9921362980000004E-4</v>
      </c>
      <c r="F576">
        <v>0</v>
      </c>
      <c r="G576">
        <v>4.4900000000000002E-2</v>
      </c>
      <c r="H576">
        <v>0.15271558569082799</v>
      </c>
      <c r="I576">
        <v>6.8569297975181794E-3</v>
      </c>
      <c r="J576">
        <v>0</v>
      </c>
    </row>
    <row r="577" spans="1:10">
      <c r="A577" t="s">
        <v>46</v>
      </c>
      <c r="B577" t="s">
        <v>134</v>
      </c>
      <c r="C577" t="s">
        <v>224</v>
      </c>
      <c r="D577" t="s">
        <v>130</v>
      </c>
      <c r="E577">
        <v>0.05</v>
      </c>
      <c r="F577">
        <v>0</v>
      </c>
      <c r="H577">
        <v>9.924947005000001E-2</v>
      </c>
      <c r="J577">
        <v>0</v>
      </c>
    </row>
    <row r="578" spans="1:10">
      <c r="A578" t="s">
        <v>46</v>
      </c>
      <c r="B578" t="s">
        <v>134</v>
      </c>
      <c r="C578" t="s">
        <v>159</v>
      </c>
      <c r="D578" t="s">
        <v>120</v>
      </c>
      <c r="E578">
        <v>0.05</v>
      </c>
      <c r="F578">
        <v>0</v>
      </c>
      <c r="H578">
        <v>9.924947005000001E-2</v>
      </c>
      <c r="J578">
        <v>0</v>
      </c>
    </row>
    <row r="579" spans="1:10">
      <c r="A579" t="s">
        <v>46</v>
      </c>
      <c r="B579" t="s">
        <v>134</v>
      </c>
      <c r="C579" t="s">
        <v>175</v>
      </c>
      <c r="D579" t="s">
        <v>120</v>
      </c>
      <c r="E579">
        <v>0.05</v>
      </c>
      <c r="F579">
        <v>0</v>
      </c>
      <c r="H579">
        <v>9.924947005000001E-2</v>
      </c>
      <c r="J579">
        <v>0</v>
      </c>
    </row>
    <row r="580" spans="1:10">
      <c r="A580" t="s">
        <v>16</v>
      </c>
      <c r="B580" t="s">
        <v>128</v>
      </c>
      <c r="C580" t="s">
        <v>148</v>
      </c>
      <c r="D580" t="s">
        <v>124</v>
      </c>
      <c r="E580">
        <v>0.08</v>
      </c>
      <c r="F580">
        <v>-0.12602095669999999</v>
      </c>
      <c r="H580">
        <v>7.8280328943999999E-2</v>
      </c>
      <c r="J580">
        <v>-9.8649619443135807E-3</v>
      </c>
    </row>
    <row r="581" spans="1:10">
      <c r="A581" t="s">
        <v>82</v>
      </c>
      <c r="B581" t="s">
        <v>134</v>
      </c>
      <c r="C581" t="s">
        <v>159</v>
      </c>
      <c r="D581" t="s">
        <v>120</v>
      </c>
      <c r="E581">
        <v>2.4947623889999999E-3</v>
      </c>
      <c r="F581">
        <v>0</v>
      </c>
      <c r="H581">
        <v>1.187506897164E-2</v>
      </c>
      <c r="J581">
        <v>0</v>
      </c>
    </row>
    <row r="582" spans="1:10">
      <c r="A582" t="s">
        <v>91</v>
      </c>
      <c r="B582" t="s">
        <v>128</v>
      </c>
      <c r="C582" t="s">
        <v>148</v>
      </c>
      <c r="D582" t="s">
        <v>124</v>
      </c>
      <c r="E582">
        <v>60000.05</v>
      </c>
    </row>
    <row r="583" spans="1:10">
      <c r="A583" t="s">
        <v>92</v>
      </c>
      <c r="B583" t="s">
        <v>128</v>
      </c>
      <c r="C583" t="s">
        <v>148</v>
      </c>
      <c r="D583" t="s">
        <v>124</v>
      </c>
      <c r="E583">
        <v>900021.23</v>
      </c>
    </row>
    <row r="584" spans="1:10">
      <c r="A584" t="s">
        <v>93</v>
      </c>
      <c r="B584" t="s">
        <v>128</v>
      </c>
      <c r="C584" t="s">
        <v>204</v>
      </c>
      <c r="D584" t="s">
        <v>124</v>
      </c>
      <c r="E584">
        <v>213558.86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J100"/>
  <sheetViews>
    <sheetView workbookViewId="0"/>
    <sheetView workbookViewId="1"/>
  </sheetViews>
  <sheetFormatPr baseColWidth="10" defaultColWidth="8.83203125" defaultRowHeight="16"/>
  <sheetData>
    <row r="1" spans="1:140">
      <c r="A1" s="1" t="s">
        <v>0</v>
      </c>
      <c r="B1" s="1" t="s">
        <v>145</v>
      </c>
      <c r="C1" s="1" t="s">
        <v>139</v>
      </c>
      <c r="D1" s="1" t="s">
        <v>146</v>
      </c>
      <c r="E1" s="1" t="s">
        <v>225</v>
      </c>
      <c r="F1" s="1" t="s">
        <v>167</v>
      </c>
      <c r="G1" s="1" t="s">
        <v>127</v>
      </c>
      <c r="H1" s="1" t="s">
        <v>125</v>
      </c>
      <c r="I1" s="1" t="s">
        <v>123</v>
      </c>
      <c r="J1" s="1" t="s">
        <v>119</v>
      </c>
      <c r="K1" s="1" t="s">
        <v>185</v>
      </c>
      <c r="L1" s="1" t="s">
        <v>132</v>
      </c>
      <c r="M1" s="1" t="s">
        <v>142</v>
      </c>
      <c r="N1" s="1" t="s">
        <v>173</v>
      </c>
      <c r="O1" s="1" t="s">
        <v>148</v>
      </c>
      <c r="P1" s="1" t="s">
        <v>140</v>
      </c>
      <c r="Q1" s="1" t="s">
        <v>206</v>
      </c>
      <c r="R1" s="1" t="s">
        <v>256</v>
      </c>
      <c r="S1" s="1" t="s">
        <v>257</v>
      </c>
      <c r="T1" s="1" t="s">
        <v>170</v>
      </c>
      <c r="U1" s="1" t="s">
        <v>258</v>
      </c>
      <c r="V1" s="1" t="s">
        <v>221</v>
      </c>
      <c r="W1" s="1" t="s">
        <v>259</v>
      </c>
      <c r="X1" s="1" t="s">
        <v>260</v>
      </c>
      <c r="Y1" s="1" t="s">
        <v>155</v>
      </c>
      <c r="Z1" s="1" t="s">
        <v>161</v>
      </c>
      <c r="AA1" s="1" t="s">
        <v>212</v>
      </c>
      <c r="AB1" s="1" t="s">
        <v>204</v>
      </c>
      <c r="AC1" s="1" t="s">
        <v>261</v>
      </c>
      <c r="AD1" s="1" t="s">
        <v>217</v>
      </c>
      <c r="AE1" s="1" t="s">
        <v>129</v>
      </c>
      <c r="AF1" s="1" t="s">
        <v>262</v>
      </c>
      <c r="AG1" s="1">
        <v>2</v>
      </c>
      <c r="AH1" s="1" t="s">
        <v>171</v>
      </c>
      <c r="AI1" s="1" t="s">
        <v>263</v>
      </c>
      <c r="AJ1" s="1" t="s">
        <v>264</v>
      </c>
      <c r="AK1" s="1" t="s">
        <v>265</v>
      </c>
      <c r="AL1" s="1" t="s">
        <v>266</v>
      </c>
      <c r="AM1" s="1" t="s">
        <v>267</v>
      </c>
      <c r="AN1" s="1" t="s">
        <v>154</v>
      </c>
      <c r="AO1" s="1" t="s">
        <v>268</v>
      </c>
      <c r="AP1" s="1" t="s">
        <v>162</v>
      </c>
      <c r="AQ1" s="1" t="s">
        <v>137</v>
      </c>
      <c r="AR1" s="1" t="s">
        <v>144</v>
      </c>
      <c r="AS1" s="1" t="s">
        <v>151</v>
      </c>
      <c r="AT1" s="1" t="s">
        <v>153</v>
      </c>
      <c r="AU1" s="1" t="s">
        <v>143</v>
      </c>
      <c r="AV1" s="1" t="s">
        <v>227</v>
      </c>
      <c r="AW1" s="1" t="s">
        <v>203</v>
      </c>
      <c r="AX1" s="1" t="s">
        <v>207</v>
      </c>
      <c r="AY1" s="1" t="s">
        <v>269</v>
      </c>
      <c r="AZ1" s="1" t="s">
        <v>205</v>
      </c>
      <c r="BA1" s="1" t="s">
        <v>178</v>
      </c>
      <c r="BB1" s="1" t="s">
        <v>248</v>
      </c>
      <c r="BC1" s="1" t="s">
        <v>121</v>
      </c>
      <c r="BD1" s="1" t="s">
        <v>208</v>
      </c>
      <c r="BE1" s="1" t="s">
        <v>184</v>
      </c>
      <c r="BF1" s="1" t="s">
        <v>175</v>
      </c>
      <c r="BG1" s="1" t="s">
        <v>231</v>
      </c>
      <c r="BH1" s="1" t="s">
        <v>224</v>
      </c>
      <c r="BI1" s="1" t="s">
        <v>163</v>
      </c>
      <c r="BJ1" s="1" t="s">
        <v>159</v>
      </c>
      <c r="BK1" s="1" t="s">
        <v>252</v>
      </c>
      <c r="BL1" s="1" t="s">
        <v>149</v>
      </c>
      <c r="BM1" s="1" t="s">
        <v>133</v>
      </c>
      <c r="BN1" s="1" t="s">
        <v>157</v>
      </c>
      <c r="BO1" s="1" t="s">
        <v>164</v>
      </c>
      <c r="BP1" s="1" t="s">
        <v>186</v>
      </c>
      <c r="BQ1" s="1" t="s">
        <v>247</v>
      </c>
      <c r="BR1" s="1" t="s">
        <v>245</v>
      </c>
      <c r="BS1" s="1" t="s">
        <v>156</v>
      </c>
      <c r="BT1" s="1" t="s">
        <v>201</v>
      </c>
      <c r="BU1" s="1" t="s">
        <v>214</v>
      </c>
      <c r="BV1" s="1" t="s">
        <v>160</v>
      </c>
      <c r="BW1" s="1" t="s">
        <v>270</v>
      </c>
      <c r="BX1" s="1" t="s">
        <v>88</v>
      </c>
      <c r="BY1" s="1" t="s">
        <v>215</v>
      </c>
      <c r="BZ1" s="1" t="s">
        <v>250</v>
      </c>
      <c r="CA1" s="1" t="s">
        <v>189</v>
      </c>
      <c r="CB1" s="1" t="s">
        <v>218</v>
      </c>
      <c r="CC1" s="1" t="s">
        <v>195</v>
      </c>
      <c r="CD1" s="1" t="s">
        <v>209</v>
      </c>
      <c r="CE1" s="1" t="s">
        <v>176</v>
      </c>
      <c r="CF1" s="1" t="s">
        <v>200</v>
      </c>
      <c r="CG1" s="1" t="s">
        <v>179</v>
      </c>
      <c r="CH1" s="1" t="s">
        <v>255</v>
      </c>
      <c r="CI1" s="1" t="s">
        <v>210</v>
      </c>
      <c r="CJ1" s="1" t="s">
        <v>182</v>
      </c>
      <c r="CK1" s="1" t="s">
        <v>190</v>
      </c>
      <c r="CL1" s="1" t="s">
        <v>188</v>
      </c>
      <c r="CM1" s="1" t="s">
        <v>147</v>
      </c>
      <c r="CN1" s="1" t="s">
        <v>135</v>
      </c>
      <c r="CO1" s="1" t="s">
        <v>174</v>
      </c>
      <c r="CP1" s="1" t="s">
        <v>238</v>
      </c>
      <c r="CQ1" s="1" t="s">
        <v>253</v>
      </c>
      <c r="CR1" s="1" t="s">
        <v>211</v>
      </c>
      <c r="CS1" s="1" t="s">
        <v>271</v>
      </c>
      <c r="CT1" s="1" t="s">
        <v>272</v>
      </c>
      <c r="CU1" s="1" t="s">
        <v>273</v>
      </c>
      <c r="CV1" s="1" t="s">
        <v>219</v>
      </c>
      <c r="CW1" s="1" t="s">
        <v>254</v>
      </c>
      <c r="CX1" s="1" t="s">
        <v>230</v>
      </c>
      <c r="CY1" s="1" t="s">
        <v>166</v>
      </c>
      <c r="CZ1" s="1" t="s">
        <v>196</v>
      </c>
      <c r="DA1" s="1" t="s">
        <v>197</v>
      </c>
      <c r="DB1" s="1" t="s">
        <v>274</v>
      </c>
      <c r="DC1" s="1" t="s">
        <v>275</v>
      </c>
      <c r="DD1" s="1" t="s">
        <v>226</v>
      </c>
      <c r="DE1" s="1" t="s">
        <v>237</v>
      </c>
      <c r="DF1" s="1" t="s">
        <v>172</v>
      </c>
      <c r="DG1" s="1" t="s">
        <v>202</v>
      </c>
      <c r="DH1" s="1" t="s">
        <v>229</v>
      </c>
      <c r="DI1" s="1" t="s">
        <v>222</v>
      </c>
      <c r="DJ1" s="1" t="s">
        <v>228</v>
      </c>
      <c r="DK1" s="1" t="s">
        <v>236</v>
      </c>
      <c r="DL1" s="1" t="s">
        <v>235</v>
      </c>
      <c r="DM1" s="1" t="s">
        <v>165</v>
      </c>
      <c r="DN1" s="1" t="s">
        <v>177</v>
      </c>
      <c r="DO1" s="1" t="s">
        <v>168</v>
      </c>
      <c r="DP1" s="1" t="s">
        <v>193</v>
      </c>
      <c r="DQ1" s="1" t="s">
        <v>194</v>
      </c>
      <c r="DR1" s="1" t="s">
        <v>199</v>
      </c>
      <c r="DS1" s="1" t="s">
        <v>246</v>
      </c>
      <c r="DT1" s="1" t="s">
        <v>169</v>
      </c>
      <c r="DU1" s="1" t="s">
        <v>158</v>
      </c>
      <c r="DV1" s="1" t="s">
        <v>213</v>
      </c>
      <c r="DW1" s="1" t="s">
        <v>276</v>
      </c>
      <c r="DX1" s="1" t="s">
        <v>216</v>
      </c>
      <c r="DY1" s="1" t="s">
        <v>198</v>
      </c>
      <c r="DZ1" s="1" t="s">
        <v>242</v>
      </c>
      <c r="EA1" s="1" t="s">
        <v>244</v>
      </c>
      <c r="EB1" s="1" t="s">
        <v>243</v>
      </c>
      <c r="EC1" s="1" t="s">
        <v>251</v>
      </c>
      <c r="ED1" s="1" t="s">
        <v>187</v>
      </c>
      <c r="EE1" s="1" t="s">
        <v>181</v>
      </c>
      <c r="EF1" s="1" t="s">
        <v>249</v>
      </c>
      <c r="EG1" s="1" t="s">
        <v>233</v>
      </c>
      <c r="EH1" s="1" t="s">
        <v>239</v>
      </c>
      <c r="EI1" s="1" t="s">
        <v>240</v>
      </c>
      <c r="EJ1" s="1" t="s">
        <v>241</v>
      </c>
    </row>
    <row r="2" spans="1:140">
      <c r="A2" t="s">
        <v>110</v>
      </c>
      <c r="B2" t="s">
        <v>138</v>
      </c>
      <c r="C2" t="s">
        <v>138</v>
      </c>
      <c r="D2" t="s">
        <v>138</v>
      </c>
      <c r="E2" t="s">
        <v>138</v>
      </c>
      <c r="F2" t="s">
        <v>138</v>
      </c>
      <c r="G2" t="s">
        <v>127</v>
      </c>
      <c r="H2" t="s">
        <v>125</v>
      </c>
      <c r="I2" t="s">
        <v>122</v>
      </c>
      <c r="J2" t="s">
        <v>119</v>
      </c>
      <c r="K2" t="s">
        <v>138</v>
      </c>
      <c r="L2" t="s">
        <v>131</v>
      </c>
      <c r="M2" t="s">
        <v>141</v>
      </c>
      <c r="N2" t="s">
        <v>141</v>
      </c>
      <c r="O2" t="s">
        <v>128</v>
      </c>
      <c r="P2" t="s">
        <v>128</v>
      </c>
      <c r="Q2" t="s">
        <v>128</v>
      </c>
      <c r="R2" t="s">
        <v>134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  <c r="X2" t="s">
        <v>128</v>
      </c>
      <c r="Y2" t="s">
        <v>138</v>
      </c>
      <c r="Z2" t="s">
        <v>128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136</v>
      </c>
      <c r="AO2" t="s">
        <v>136</v>
      </c>
      <c r="AP2" t="s">
        <v>136</v>
      </c>
      <c r="AQ2" t="s">
        <v>136</v>
      </c>
      <c r="AR2" t="s">
        <v>144</v>
      </c>
      <c r="AS2" t="s">
        <v>150</v>
      </c>
      <c r="AT2" t="s">
        <v>152</v>
      </c>
      <c r="AU2" t="s">
        <v>128</v>
      </c>
      <c r="AV2" t="s">
        <v>128</v>
      </c>
      <c r="AW2" t="s">
        <v>128</v>
      </c>
      <c r="AX2" t="s">
        <v>128</v>
      </c>
      <c r="AY2" t="s">
        <v>128</v>
      </c>
      <c r="AZ2" t="s">
        <v>134</v>
      </c>
      <c r="BA2" t="s">
        <v>134</v>
      </c>
      <c r="BB2" t="s">
        <v>134</v>
      </c>
      <c r="BC2" t="s">
        <v>119</v>
      </c>
      <c r="BD2" t="s">
        <v>134</v>
      </c>
      <c r="BE2" t="s">
        <v>183</v>
      </c>
      <c r="BF2" t="s">
        <v>134</v>
      </c>
      <c r="BG2" t="s">
        <v>134</v>
      </c>
      <c r="BH2" t="s">
        <v>134</v>
      </c>
      <c r="BI2" t="s">
        <v>134</v>
      </c>
      <c r="BJ2" t="s">
        <v>134</v>
      </c>
      <c r="BK2" t="s">
        <v>134</v>
      </c>
      <c r="BL2" t="s">
        <v>134</v>
      </c>
      <c r="BM2" t="s">
        <v>119</v>
      </c>
      <c r="BN2" t="s">
        <v>134</v>
      </c>
      <c r="BO2" t="s">
        <v>134</v>
      </c>
      <c r="BP2" t="s">
        <v>134</v>
      </c>
      <c r="BQ2" t="s">
        <v>134</v>
      </c>
      <c r="BR2" t="s">
        <v>134</v>
      </c>
      <c r="BS2" t="s">
        <v>134</v>
      </c>
      <c r="BT2" t="s">
        <v>134</v>
      </c>
      <c r="BU2" t="s">
        <v>134</v>
      </c>
      <c r="BV2" t="s">
        <v>134</v>
      </c>
      <c r="BW2" t="s">
        <v>134</v>
      </c>
      <c r="BX2" t="s">
        <v>134</v>
      </c>
      <c r="BY2" t="s">
        <v>134</v>
      </c>
      <c r="BZ2" t="s">
        <v>134</v>
      </c>
      <c r="CA2" t="s">
        <v>134</v>
      </c>
      <c r="CB2" t="s">
        <v>134</v>
      </c>
      <c r="CC2" t="s">
        <v>134</v>
      </c>
      <c r="CD2" t="s">
        <v>134</v>
      </c>
      <c r="CE2" t="s">
        <v>134</v>
      </c>
      <c r="CF2" t="s">
        <v>134</v>
      </c>
      <c r="CG2" t="s">
        <v>134</v>
      </c>
      <c r="CH2" t="s">
        <v>134</v>
      </c>
      <c r="CI2" t="s">
        <v>134</v>
      </c>
      <c r="CJ2" t="s">
        <v>134</v>
      </c>
      <c r="CK2" t="s">
        <v>134</v>
      </c>
      <c r="CL2" t="s">
        <v>134</v>
      </c>
      <c r="CM2" t="s">
        <v>134</v>
      </c>
      <c r="CN2" t="s">
        <v>134</v>
      </c>
      <c r="CO2" t="s">
        <v>136</v>
      </c>
      <c r="CP2" t="s">
        <v>134</v>
      </c>
      <c r="CQ2" t="s">
        <v>134</v>
      </c>
      <c r="CR2" t="s">
        <v>134</v>
      </c>
      <c r="CS2" t="s">
        <v>134</v>
      </c>
      <c r="CT2" t="s">
        <v>134</v>
      </c>
      <c r="CU2" t="s">
        <v>134</v>
      </c>
      <c r="CV2" t="s">
        <v>134</v>
      </c>
      <c r="CW2" t="s">
        <v>134</v>
      </c>
      <c r="CX2" t="s">
        <v>134</v>
      </c>
      <c r="CY2" t="s">
        <v>134</v>
      </c>
      <c r="CZ2" t="s">
        <v>134</v>
      </c>
      <c r="DA2" t="s">
        <v>134</v>
      </c>
      <c r="DB2" t="s">
        <v>134</v>
      </c>
      <c r="DC2" t="s">
        <v>128</v>
      </c>
      <c r="DD2" t="s">
        <v>134</v>
      </c>
      <c r="DE2" t="s">
        <v>134</v>
      </c>
      <c r="DF2" t="s">
        <v>134</v>
      </c>
      <c r="DG2" t="s">
        <v>134</v>
      </c>
      <c r="DH2" t="s">
        <v>134</v>
      </c>
      <c r="DI2" t="s">
        <v>134</v>
      </c>
      <c r="DJ2" t="s">
        <v>134</v>
      </c>
      <c r="DK2" t="s">
        <v>134</v>
      </c>
      <c r="DL2" t="s">
        <v>136</v>
      </c>
      <c r="DM2" t="s">
        <v>134</v>
      </c>
      <c r="DN2" t="s">
        <v>134</v>
      </c>
      <c r="DO2" t="s">
        <v>134</v>
      </c>
      <c r="DP2" t="s">
        <v>134</v>
      </c>
      <c r="DQ2" t="s">
        <v>134</v>
      </c>
      <c r="DR2" t="s">
        <v>134</v>
      </c>
      <c r="DS2" t="s">
        <v>134</v>
      </c>
      <c r="DT2" t="s">
        <v>136</v>
      </c>
      <c r="DU2" t="s">
        <v>134</v>
      </c>
      <c r="DV2" t="s">
        <v>180</v>
      </c>
      <c r="DW2" t="s">
        <v>180</v>
      </c>
      <c r="DX2" t="s">
        <v>33</v>
      </c>
      <c r="DY2" t="s">
        <v>180</v>
      </c>
      <c r="DZ2" t="s">
        <v>180</v>
      </c>
      <c r="EA2" t="s">
        <v>180</v>
      </c>
      <c r="EB2" t="s">
        <v>180</v>
      </c>
      <c r="EC2" t="s">
        <v>180</v>
      </c>
      <c r="ED2" t="s">
        <v>180</v>
      </c>
      <c r="EE2" t="s">
        <v>180</v>
      </c>
      <c r="EF2" t="s">
        <v>180</v>
      </c>
      <c r="EG2" t="s">
        <v>232</v>
      </c>
      <c r="EH2" t="s">
        <v>232</v>
      </c>
      <c r="EI2" t="s">
        <v>180</v>
      </c>
      <c r="EJ2" t="s">
        <v>180</v>
      </c>
    </row>
    <row r="3" spans="1:140">
      <c r="A3" t="s">
        <v>112</v>
      </c>
      <c r="B3" t="s">
        <v>277</v>
      </c>
      <c r="C3" t="s">
        <v>277</v>
      </c>
      <c r="D3" t="s">
        <v>277</v>
      </c>
      <c r="E3" t="s">
        <v>277</v>
      </c>
      <c r="F3" t="s">
        <v>277</v>
      </c>
      <c r="G3" t="s">
        <v>277</v>
      </c>
      <c r="H3" t="s">
        <v>277</v>
      </c>
      <c r="I3" t="s">
        <v>278</v>
      </c>
      <c r="J3" t="s">
        <v>279</v>
      </c>
      <c r="K3" t="s">
        <v>279</v>
      </c>
      <c r="L3" t="s">
        <v>279</v>
      </c>
      <c r="M3" t="s">
        <v>279</v>
      </c>
      <c r="N3" t="s">
        <v>279</v>
      </c>
      <c r="O3" t="s">
        <v>278</v>
      </c>
      <c r="P3" t="s">
        <v>278</v>
      </c>
      <c r="Q3" t="s">
        <v>278</v>
      </c>
      <c r="R3">
        <v>2</v>
      </c>
      <c r="S3" t="s">
        <v>278</v>
      </c>
      <c r="T3" t="s">
        <v>278</v>
      </c>
      <c r="U3" t="s">
        <v>278</v>
      </c>
      <c r="V3" t="s">
        <v>278</v>
      </c>
      <c r="W3" t="s">
        <v>278</v>
      </c>
      <c r="X3" t="s">
        <v>278</v>
      </c>
      <c r="Y3">
        <v>2</v>
      </c>
      <c r="Z3" t="s">
        <v>278</v>
      </c>
      <c r="AA3" t="s">
        <v>278</v>
      </c>
      <c r="AB3" t="s">
        <v>278</v>
      </c>
      <c r="AC3" t="s">
        <v>278</v>
      </c>
      <c r="AD3">
        <v>2</v>
      </c>
      <c r="AE3">
        <v>2</v>
      </c>
      <c r="AF3" t="s">
        <v>278</v>
      </c>
      <c r="AG3" t="s">
        <v>278</v>
      </c>
      <c r="AH3" t="s">
        <v>278</v>
      </c>
      <c r="AI3" t="s">
        <v>278</v>
      </c>
      <c r="AJ3" t="s">
        <v>280</v>
      </c>
      <c r="AK3" t="s">
        <v>280</v>
      </c>
      <c r="AL3" t="s">
        <v>279</v>
      </c>
      <c r="AM3" t="s">
        <v>279</v>
      </c>
      <c r="AN3" t="s">
        <v>279</v>
      </c>
      <c r="AO3" t="s">
        <v>279</v>
      </c>
      <c r="AP3">
        <v>2</v>
      </c>
      <c r="AQ3" t="s">
        <v>279</v>
      </c>
      <c r="AR3" t="s">
        <v>279</v>
      </c>
      <c r="AS3" t="s">
        <v>278</v>
      </c>
      <c r="AT3" t="s">
        <v>279</v>
      </c>
      <c r="AU3">
        <v>4</v>
      </c>
      <c r="AV3" t="s">
        <v>279</v>
      </c>
      <c r="AW3" t="s">
        <v>279</v>
      </c>
      <c r="AX3" t="s">
        <v>278</v>
      </c>
      <c r="AY3" t="s">
        <v>279</v>
      </c>
      <c r="AZ3" t="s">
        <v>280</v>
      </c>
      <c r="BA3" t="s">
        <v>279</v>
      </c>
      <c r="BB3" t="s">
        <v>280</v>
      </c>
      <c r="BC3" t="s">
        <v>279</v>
      </c>
      <c r="BD3" t="s">
        <v>280</v>
      </c>
      <c r="BE3" t="s">
        <v>277</v>
      </c>
      <c r="BF3" t="s">
        <v>279</v>
      </c>
      <c r="BG3" t="s">
        <v>279</v>
      </c>
      <c r="BH3" t="s">
        <v>280</v>
      </c>
      <c r="BI3" t="s">
        <v>280</v>
      </c>
      <c r="BJ3" t="s">
        <v>279</v>
      </c>
      <c r="BK3" t="s">
        <v>280</v>
      </c>
      <c r="BL3" t="s">
        <v>280</v>
      </c>
      <c r="BM3" t="s">
        <v>278</v>
      </c>
      <c r="BN3" t="s">
        <v>280</v>
      </c>
      <c r="BO3" t="s">
        <v>280</v>
      </c>
      <c r="BP3" t="s">
        <v>280</v>
      </c>
      <c r="BQ3" t="s">
        <v>280</v>
      </c>
      <c r="BR3" t="s">
        <v>280</v>
      </c>
      <c r="BS3" t="s">
        <v>280</v>
      </c>
      <c r="BT3" t="s">
        <v>280</v>
      </c>
      <c r="BU3" t="s">
        <v>280</v>
      </c>
      <c r="BV3">
        <v>5</v>
      </c>
      <c r="BW3" t="s">
        <v>280</v>
      </c>
      <c r="BX3">
        <v>3</v>
      </c>
      <c r="BY3" t="s">
        <v>280</v>
      </c>
      <c r="BZ3" t="s">
        <v>280</v>
      </c>
      <c r="CA3" t="s">
        <v>280</v>
      </c>
      <c r="CB3" t="s">
        <v>280</v>
      </c>
      <c r="CC3">
        <v>4</v>
      </c>
      <c r="CD3" t="s">
        <v>280</v>
      </c>
      <c r="CE3" t="s">
        <v>280</v>
      </c>
      <c r="CF3" t="s">
        <v>280</v>
      </c>
      <c r="CG3" t="s">
        <v>280</v>
      </c>
      <c r="CH3" t="s">
        <v>280</v>
      </c>
      <c r="CI3" t="s">
        <v>280</v>
      </c>
      <c r="CJ3" t="s">
        <v>280</v>
      </c>
      <c r="CK3">
        <v>4</v>
      </c>
      <c r="CL3" t="s">
        <v>280</v>
      </c>
      <c r="CM3" t="s">
        <v>280</v>
      </c>
      <c r="CN3" t="s">
        <v>280</v>
      </c>
      <c r="CO3" t="s">
        <v>279</v>
      </c>
      <c r="CP3" t="s">
        <v>280</v>
      </c>
      <c r="CQ3" t="s">
        <v>280</v>
      </c>
      <c r="CR3" t="s">
        <v>280</v>
      </c>
      <c r="CS3" t="s">
        <v>280</v>
      </c>
      <c r="CT3" t="s">
        <v>280</v>
      </c>
      <c r="CU3" t="s">
        <v>280</v>
      </c>
      <c r="CV3" t="s">
        <v>280</v>
      </c>
      <c r="CW3" t="s">
        <v>278</v>
      </c>
      <c r="CX3" t="s">
        <v>279</v>
      </c>
      <c r="CY3" t="s">
        <v>280</v>
      </c>
      <c r="CZ3" t="s">
        <v>280</v>
      </c>
      <c r="DA3" t="s">
        <v>280</v>
      </c>
      <c r="DB3" t="s">
        <v>280</v>
      </c>
      <c r="DC3">
        <v>5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5</v>
      </c>
      <c r="DM3">
        <v>2</v>
      </c>
      <c r="DN3">
        <v>5</v>
      </c>
      <c r="DO3">
        <v>5</v>
      </c>
      <c r="DP3">
        <v>5</v>
      </c>
      <c r="DQ3">
        <v>5</v>
      </c>
      <c r="DR3">
        <v>5</v>
      </c>
      <c r="DS3">
        <v>5</v>
      </c>
      <c r="DT3">
        <v>5</v>
      </c>
      <c r="DU3">
        <v>4</v>
      </c>
      <c r="DV3">
        <v>2</v>
      </c>
      <c r="DW3">
        <v>2</v>
      </c>
      <c r="DX3">
        <v>5</v>
      </c>
      <c r="DY3">
        <v>2</v>
      </c>
      <c r="DZ3">
        <v>2</v>
      </c>
      <c r="EA3">
        <v>2</v>
      </c>
      <c r="EB3">
        <v>2</v>
      </c>
      <c r="EC3">
        <v>1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</row>
    <row r="4" spans="1:140">
      <c r="A4" t="s">
        <v>281</v>
      </c>
      <c r="B4" t="s">
        <v>282</v>
      </c>
      <c r="C4">
        <v>0</v>
      </c>
      <c r="D4" t="s">
        <v>282</v>
      </c>
      <c r="E4" t="s">
        <v>282</v>
      </c>
      <c r="F4" t="s">
        <v>282</v>
      </c>
      <c r="G4" t="s">
        <v>282</v>
      </c>
      <c r="H4" t="s">
        <v>282</v>
      </c>
      <c r="I4" t="s">
        <v>282</v>
      </c>
      <c r="J4" t="s">
        <v>282</v>
      </c>
      <c r="K4" t="s">
        <v>282</v>
      </c>
      <c r="L4" t="s">
        <v>282</v>
      </c>
      <c r="M4">
        <v>0</v>
      </c>
      <c r="N4" t="s">
        <v>282</v>
      </c>
      <c r="O4">
        <v>-0.12602095669999999</v>
      </c>
      <c r="P4" t="s">
        <v>282</v>
      </c>
      <c r="Q4" t="s">
        <v>282</v>
      </c>
      <c r="R4" t="s">
        <v>282</v>
      </c>
      <c r="S4" t="s">
        <v>282</v>
      </c>
      <c r="T4" t="s">
        <v>282</v>
      </c>
      <c r="U4" t="s">
        <v>282</v>
      </c>
      <c r="V4" t="s">
        <v>282</v>
      </c>
      <c r="W4" t="s">
        <v>282</v>
      </c>
      <c r="X4" t="s">
        <v>282</v>
      </c>
      <c r="Y4">
        <v>0</v>
      </c>
      <c r="Z4" t="s">
        <v>282</v>
      </c>
      <c r="AA4" t="s">
        <v>282</v>
      </c>
      <c r="AB4">
        <v>9.6032008170000003E-4</v>
      </c>
      <c r="AC4" t="s">
        <v>282</v>
      </c>
      <c r="AD4" t="s">
        <v>282</v>
      </c>
      <c r="AE4" t="s">
        <v>282</v>
      </c>
      <c r="AF4" t="s">
        <v>282</v>
      </c>
      <c r="AG4" t="s">
        <v>282</v>
      </c>
      <c r="AH4">
        <v>-9.3271141709999998</v>
      </c>
      <c r="AI4" t="s">
        <v>282</v>
      </c>
      <c r="AJ4" t="s">
        <v>282</v>
      </c>
      <c r="AK4" t="s">
        <v>282</v>
      </c>
      <c r="AL4" t="s">
        <v>282</v>
      </c>
      <c r="AM4" t="s">
        <v>282</v>
      </c>
      <c r="AN4" t="s">
        <v>282</v>
      </c>
      <c r="AO4" t="s">
        <v>282</v>
      </c>
      <c r="AP4" t="s">
        <v>282</v>
      </c>
      <c r="AQ4" t="s">
        <v>282</v>
      </c>
      <c r="AR4" t="s">
        <v>282</v>
      </c>
      <c r="AS4" t="s">
        <v>282</v>
      </c>
      <c r="AT4" t="s">
        <v>282</v>
      </c>
      <c r="AU4" t="s">
        <v>282</v>
      </c>
      <c r="AV4" t="s">
        <v>282</v>
      </c>
      <c r="AW4" t="s">
        <v>282</v>
      </c>
      <c r="AX4" t="s">
        <v>282</v>
      </c>
      <c r="AY4" t="s">
        <v>282</v>
      </c>
      <c r="AZ4" t="s">
        <v>282</v>
      </c>
      <c r="BA4" t="s">
        <v>282</v>
      </c>
      <c r="BB4" t="s">
        <v>282</v>
      </c>
      <c r="BC4" t="s">
        <v>282</v>
      </c>
      <c r="BD4" t="s">
        <v>282</v>
      </c>
      <c r="BE4" t="s">
        <v>282</v>
      </c>
      <c r="BF4" t="s">
        <v>282</v>
      </c>
      <c r="BG4" t="s">
        <v>282</v>
      </c>
      <c r="BH4" t="s">
        <v>282</v>
      </c>
      <c r="BI4" t="s">
        <v>282</v>
      </c>
      <c r="BJ4" t="s">
        <v>282</v>
      </c>
      <c r="BK4" t="s">
        <v>282</v>
      </c>
      <c r="BL4" t="s">
        <v>282</v>
      </c>
      <c r="BM4" t="s">
        <v>282</v>
      </c>
      <c r="BN4" t="s">
        <v>282</v>
      </c>
      <c r="BO4" t="s">
        <v>282</v>
      </c>
      <c r="BP4" t="s">
        <v>282</v>
      </c>
      <c r="BQ4" t="s">
        <v>282</v>
      </c>
      <c r="BR4" t="s">
        <v>282</v>
      </c>
      <c r="BS4" t="s">
        <v>282</v>
      </c>
      <c r="BT4" t="s">
        <v>282</v>
      </c>
      <c r="BU4" t="s">
        <v>282</v>
      </c>
      <c r="BV4" t="s">
        <v>282</v>
      </c>
      <c r="BW4" t="s">
        <v>282</v>
      </c>
      <c r="BX4" t="s">
        <v>282</v>
      </c>
      <c r="BY4" t="s">
        <v>282</v>
      </c>
      <c r="BZ4" t="s">
        <v>282</v>
      </c>
      <c r="CA4" t="s">
        <v>282</v>
      </c>
      <c r="CB4" t="s">
        <v>282</v>
      </c>
      <c r="CC4" t="s">
        <v>282</v>
      </c>
      <c r="CD4" t="s">
        <v>282</v>
      </c>
      <c r="CE4" t="s">
        <v>282</v>
      </c>
      <c r="CF4" t="s">
        <v>282</v>
      </c>
      <c r="CG4" t="s">
        <v>282</v>
      </c>
      <c r="CH4" t="s">
        <v>282</v>
      </c>
      <c r="CI4" t="s">
        <v>282</v>
      </c>
      <c r="CJ4" t="s">
        <v>282</v>
      </c>
      <c r="CK4" t="s">
        <v>282</v>
      </c>
      <c r="CL4" t="s">
        <v>282</v>
      </c>
      <c r="CM4" t="s">
        <v>282</v>
      </c>
      <c r="CN4" t="s">
        <v>282</v>
      </c>
      <c r="CO4" t="s">
        <v>282</v>
      </c>
      <c r="CP4" t="s">
        <v>282</v>
      </c>
      <c r="CQ4" t="s">
        <v>282</v>
      </c>
      <c r="CR4" t="s">
        <v>282</v>
      </c>
      <c r="CS4" t="s">
        <v>282</v>
      </c>
      <c r="CT4" t="s">
        <v>282</v>
      </c>
      <c r="CU4" t="s">
        <v>282</v>
      </c>
      <c r="CV4" t="s">
        <v>282</v>
      </c>
      <c r="CW4" t="s">
        <v>282</v>
      </c>
      <c r="CX4" t="s">
        <v>282</v>
      </c>
      <c r="CY4" t="s">
        <v>282</v>
      </c>
      <c r="CZ4" t="s">
        <v>282</v>
      </c>
      <c r="DA4" t="s">
        <v>282</v>
      </c>
      <c r="DB4" t="s">
        <v>282</v>
      </c>
      <c r="DC4" t="s">
        <v>282</v>
      </c>
      <c r="DD4" t="s">
        <v>282</v>
      </c>
      <c r="DE4" t="s">
        <v>282</v>
      </c>
      <c r="DF4" t="s">
        <v>282</v>
      </c>
      <c r="DG4" t="s">
        <v>282</v>
      </c>
      <c r="DH4" t="s">
        <v>282</v>
      </c>
      <c r="DI4" t="s">
        <v>282</v>
      </c>
      <c r="DJ4" t="s">
        <v>282</v>
      </c>
      <c r="DK4" t="s">
        <v>282</v>
      </c>
      <c r="DL4" t="s">
        <v>282</v>
      </c>
      <c r="DM4" t="s">
        <v>282</v>
      </c>
      <c r="DN4" t="s">
        <v>282</v>
      </c>
      <c r="DO4" t="s">
        <v>282</v>
      </c>
      <c r="DP4" t="s">
        <v>282</v>
      </c>
      <c r="DQ4" t="s">
        <v>282</v>
      </c>
      <c r="DR4" t="s">
        <v>282</v>
      </c>
      <c r="DS4" t="s">
        <v>282</v>
      </c>
      <c r="DT4" t="s">
        <v>282</v>
      </c>
      <c r="DU4" t="s">
        <v>282</v>
      </c>
      <c r="DV4" t="s">
        <v>282</v>
      </c>
      <c r="DW4" t="s">
        <v>282</v>
      </c>
      <c r="DX4">
        <v>0</v>
      </c>
      <c r="DY4" t="s">
        <v>282</v>
      </c>
      <c r="DZ4" t="s">
        <v>282</v>
      </c>
      <c r="EA4" t="s">
        <v>282</v>
      </c>
      <c r="EB4" t="s">
        <v>282</v>
      </c>
      <c r="EC4" t="s">
        <v>282</v>
      </c>
      <c r="ED4" t="s">
        <v>282</v>
      </c>
      <c r="EE4" t="s">
        <v>282</v>
      </c>
      <c r="EF4" t="s">
        <v>282</v>
      </c>
      <c r="EG4" t="s">
        <v>282</v>
      </c>
      <c r="EH4" t="s">
        <v>282</v>
      </c>
      <c r="EI4" t="s">
        <v>282</v>
      </c>
      <c r="EJ4" t="s">
        <v>282</v>
      </c>
    </row>
    <row r="5" spans="1:140">
      <c r="A5" t="s">
        <v>283</v>
      </c>
      <c r="B5" t="s">
        <v>284</v>
      </c>
      <c r="C5" t="s">
        <v>284</v>
      </c>
      <c r="D5" t="s">
        <v>284</v>
      </c>
      <c r="E5" t="s">
        <v>284</v>
      </c>
      <c r="F5" t="s">
        <v>284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 t="s">
        <v>284</v>
      </c>
      <c r="M5" t="s">
        <v>284</v>
      </c>
      <c r="N5" t="s">
        <v>284</v>
      </c>
      <c r="O5" t="s">
        <v>284</v>
      </c>
      <c r="P5" t="s">
        <v>284</v>
      </c>
      <c r="Q5" t="s">
        <v>284</v>
      </c>
      <c r="R5" t="s">
        <v>285</v>
      </c>
      <c r="S5" t="s">
        <v>284</v>
      </c>
      <c r="T5" t="s">
        <v>284</v>
      </c>
      <c r="U5" t="s">
        <v>284</v>
      </c>
      <c r="V5" t="s">
        <v>284</v>
      </c>
      <c r="W5" t="s">
        <v>284</v>
      </c>
      <c r="X5" t="s">
        <v>284</v>
      </c>
      <c r="Y5" t="s">
        <v>284</v>
      </c>
      <c r="Z5" t="s">
        <v>284</v>
      </c>
      <c r="AA5" t="s">
        <v>284</v>
      </c>
      <c r="AB5" t="s">
        <v>284</v>
      </c>
      <c r="AC5" t="s">
        <v>284</v>
      </c>
      <c r="AD5" t="s">
        <v>284</v>
      </c>
      <c r="AE5" t="s">
        <v>284</v>
      </c>
      <c r="AF5" t="s">
        <v>284</v>
      </c>
      <c r="AG5" t="s">
        <v>284</v>
      </c>
      <c r="AH5" t="s">
        <v>284</v>
      </c>
      <c r="AI5" t="s">
        <v>284</v>
      </c>
      <c r="AJ5" t="s">
        <v>284</v>
      </c>
      <c r="AK5" t="s">
        <v>284</v>
      </c>
      <c r="AL5" t="s">
        <v>284</v>
      </c>
      <c r="AM5" t="s">
        <v>284</v>
      </c>
      <c r="AN5" t="s">
        <v>284</v>
      </c>
      <c r="AO5" t="s">
        <v>284</v>
      </c>
      <c r="AP5" t="s">
        <v>284</v>
      </c>
      <c r="AQ5" t="s">
        <v>284</v>
      </c>
      <c r="AR5" t="s">
        <v>284</v>
      </c>
      <c r="AS5" t="s">
        <v>285</v>
      </c>
      <c r="AT5" t="s">
        <v>284</v>
      </c>
      <c r="AU5" t="s">
        <v>284</v>
      </c>
      <c r="AV5" t="s">
        <v>284</v>
      </c>
      <c r="AW5" t="s">
        <v>284</v>
      </c>
      <c r="AX5" t="s">
        <v>284</v>
      </c>
      <c r="AY5" t="s">
        <v>284</v>
      </c>
      <c r="AZ5" t="s">
        <v>286</v>
      </c>
      <c r="BA5" t="s">
        <v>285</v>
      </c>
      <c r="BB5" t="s">
        <v>285</v>
      </c>
      <c r="BC5" t="s">
        <v>285</v>
      </c>
      <c r="BD5" t="s">
        <v>285</v>
      </c>
      <c r="BE5" t="s">
        <v>285</v>
      </c>
      <c r="BF5" t="s">
        <v>285</v>
      </c>
      <c r="BG5" t="s">
        <v>285</v>
      </c>
      <c r="BH5" t="s">
        <v>285</v>
      </c>
      <c r="BI5" t="s">
        <v>285</v>
      </c>
      <c r="BJ5" t="s">
        <v>285</v>
      </c>
      <c r="BK5" t="s">
        <v>285</v>
      </c>
      <c r="BL5" t="s">
        <v>285</v>
      </c>
      <c r="BM5" t="s">
        <v>285</v>
      </c>
      <c r="BN5" t="s">
        <v>285</v>
      </c>
      <c r="BO5" t="s">
        <v>285</v>
      </c>
      <c r="BP5" t="s">
        <v>285</v>
      </c>
      <c r="BQ5" t="s">
        <v>285</v>
      </c>
      <c r="BR5" t="s">
        <v>285</v>
      </c>
      <c r="BS5" t="s">
        <v>285</v>
      </c>
      <c r="BT5" t="s">
        <v>285</v>
      </c>
      <c r="BU5" t="s">
        <v>285</v>
      </c>
      <c r="BV5" t="s">
        <v>285</v>
      </c>
      <c r="BW5" t="s">
        <v>285</v>
      </c>
      <c r="BX5" t="s">
        <v>285</v>
      </c>
      <c r="BY5" t="s">
        <v>285</v>
      </c>
      <c r="BZ5" t="s">
        <v>285</v>
      </c>
      <c r="CA5" t="s">
        <v>285</v>
      </c>
      <c r="CB5" t="s">
        <v>285</v>
      </c>
      <c r="CC5" t="s">
        <v>285</v>
      </c>
      <c r="CD5" t="s">
        <v>285</v>
      </c>
      <c r="CE5" t="s">
        <v>285</v>
      </c>
      <c r="CF5" t="s">
        <v>285</v>
      </c>
      <c r="CG5" t="s">
        <v>285</v>
      </c>
      <c r="CH5" t="s">
        <v>285</v>
      </c>
      <c r="CI5" t="s">
        <v>285</v>
      </c>
      <c r="CJ5" t="s">
        <v>285</v>
      </c>
      <c r="CK5" t="s">
        <v>285</v>
      </c>
      <c r="CL5" t="s">
        <v>285</v>
      </c>
      <c r="CM5" t="s">
        <v>285</v>
      </c>
      <c r="CN5" t="s">
        <v>285</v>
      </c>
      <c r="CO5" t="s">
        <v>285</v>
      </c>
      <c r="CP5" t="s">
        <v>285</v>
      </c>
      <c r="CQ5" t="s">
        <v>285</v>
      </c>
      <c r="CR5" t="s">
        <v>285</v>
      </c>
      <c r="CS5" t="s">
        <v>285</v>
      </c>
      <c r="CT5" t="s">
        <v>285</v>
      </c>
      <c r="CU5" t="s">
        <v>285</v>
      </c>
      <c r="CV5" t="s">
        <v>285</v>
      </c>
      <c r="CW5" t="s">
        <v>285</v>
      </c>
      <c r="CX5" t="s">
        <v>285</v>
      </c>
      <c r="CY5" t="s">
        <v>285</v>
      </c>
      <c r="CZ5" t="s">
        <v>285</v>
      </c>
      <c r="DA5" t="s">
        <v>285</v>
      </c>
      <c r="DB5" t="s">
        <v>285</v>
      </c>
      <c r="DC5" t="s">
        <v>284</v>
      </c>
      <c r="DD5" t="s">
        <v>285</v>
      </c>
      <c r="DE5" t="s">
        <v>285</v>
      </c>
      <c r="DF5" t="s">
        <v>285</v>
      </c>
      <c r="DG5" t="s">
        <v>285</v>
      </c>
      <c r="DH5" t="s">
        <v>285</v>
      </c>
      <c r="DI5" t="s">
        <v>285</v>
      </c>
      <c r="DJ5" t="s">
        <v>285</v>
      </c>
      <c r="DK5" t="s">
        <v>285</v>
      </c>
      <c r="DL5" t="s">
        <v>284</v>
      </c>
      <c r="DM5" t="s">
        <v>285</v>
      </c>
      <c r="DN5" t="s">
        <v>285</v>
      </c>
      <c r="DO5" t="s">
        <v>285</v>
      </c>
      <c r="DP5" t="s">
        <v>285</v>
      </c>
      <c r="DQ5" t="s">
        <v>285</v>
      </c>
      <c r="DR5" t="s">
        <v>285</v>
      </c>
      <c r="DS5" t="s">
        <v>285</v>
      </c>
      <c r="DT5" t="s">
        <v>284</v>
      </c>
      <c r="DU5" t="s">
        <v>284</v>
      </c>
      <c r="DV5" t="s">
        <v>285</v>
      </c>
      <c r="DW5" t="s">
        <v>285</v>
      </c>
      <c r="DX5" t="s">
        <v>287</v>
      </c>
      <c r="DY5" t="s">
        <v>284</v>
      </c>
      <c r="DZ5" t="s">
        <v>285</v>
      </c>
      <c r="EA5" t="s">
        <v>285</v>
      </c>
      <c r="EB5" t="s">
        <v>284</v>
      </c>
      <c r="EC5" t="s">
        <v>284</v>
      </c>
      <c r="ED5" t="s">
        <v>284</v>
      </c>
      <c r="EE5" t="s">
        <v>285</v>
      </c>
      <c r="EF5" t="s">
        <v>285</v>
      </c>
      <c r="EG5" t="s">
        <v>284</v>
      </c>
      <c r="EH5" t="s">
        <v>284</v>
      </c>
      <c r="EI5" t="s">
        <v>284</v>
      </c>
      <c r="EJ5" t="s">
        <v>284</v>
      </c>
    </row>
    <row r="6" spans="1:140">
      <c r="A6" t="s">
        <v>11</v>
      </c>
      <c r="B6" t="s">
        <v>282</v>
      </c>
      <c r="C6">
        <v>0</v>
      </c>
      <c r="D6">
        <v>0</v>
      </c>
      <c r="E6">
        <v>0</v>
      </c>
      <c r="F6">
        <v>0</v>
      </c>
      <c r="G6">
        <v>0</v>
      </c>
      <c r="H6" t="s">
        <v>282</v>
      </c>
      <c r="I6" t="s">
        <v>282</v>
      </c>
      <c r="J6" t="s">
        <v>282</v>
      </c>
      <c r="K6" t="s">
        <v>282</v>
      </c>
      <c r="L6" t="s">
        <v>282</v>
      </c>
      <c r="M6" t="s">
        <v>282</v>
      </c>
      <c r="N6" t="s">
        <v>282</v>
      </c>
      <c r="O6">
        <v>-0.12602095669999999</v>
      </c>
      <c r="P6" t="s">
        <v>282</v>
      </c>
      <c r="Q6" t="s">
        <v>282</v>
      </c>
      <c r="R6">
        <v>0</v>
      </c>
      <c r="S6" t="s">
        <v>282</v>
      </c>
      <c r="T6" t="s">
        <v>282</v>
      </c>
      <c r="U6" t="s">
        <v>282</v>
      </c>
      <c r="V6" t="s">
        <v>282</v>
      </c>
      <c r="W6" t="s">
        <v>282</v>
      </c>
      <c r="X6" t="s">
        <v>282</v>
      </c>
      <c r="Y6" t="s">
        <v>282</v>
      </c>
      <c r="Z6" t="s">
        <v>282</v>
      </c>
      <c r="AA6">
        <v>0</v>
      </c>
      <c r="AB6">
        <v>9.6032008170000003E-4</v>
      </c>
      <c r="AC6" t="s">
        <v>282</v>
      </c>
      <c r="AD6" t="s">
        <v>282</v>
      </c>
      <c r="AE6">
        <v>0</v>
      </c>
      <c r="AF6" t="s">
        <v>282</v>
      </c>
      <c r="AG6" t="s">
        <v>282</v>
      </c>
      <c r="AH6" t="s">
        <v>282</v>
      </c>
      <c r="AI6" t="s">
        <v>282</v>
      </c>
      <c r="AJ6" t="s">
        <v>282</v>
      </c>
      <c r="AK6" t="s">
        <v>282</v>
      </c>
      <c r="AL6" t="s">
        <v>282</v>
      </c>
      <c r="AM6" t="s">
        <v>282</v>
      </c>
      <c r="AN6" t="s">
        <v>282</v>
      </c>
      <c r="AO6" t="s">
        <v>282</v>
      </c>
      <c r="AP6" t="s">
        <v>282</v>
      </c>
      <c r="AQ6" t="s">
        <v>282</v>
      </c>
      <c r="AR6" t="s">
        <v>282</v>
      </c>
      <c r="AS6" t="s">
        <v>282</v>
      </c>
      <c r="AT6" t="s">
        <v>282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0.1011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0.1008</v>
      </c>
      <c r="EG6">
        <v>0</v>
      </c>
      <c r="EH6">
        <v>0</v>
      </c>
      <c r="EI6">
        <v>0</v>
      </c>
      <c r="EJ6">
        <v>0</v>
      </c>
    </row>
    <row r="7" spans="1:140">
      <c r="A7" t="s">
        <v>12</v>
      </c>
      <c r="B7" t="s">
        <v>282</v>
      </c>
      <c r="C7">
        <v>0</v>
      </c>
      <c r="D7">
        <v>0</v>
      </c>
      <c r="E7">
        <v>0</v>
      </c>
      <c r="F7">
        <v>0</v>
      </c>
      <c r="G7">
        <v>0</v>
      </c>
      <c r="H7" t="s">
        <v>282</v>
      </c>
      <c r="I7" t="s">
        <v>282</v>
      </c>
      <c r="J7" t="s">
        <v>282</v>
      </c>
      <c r="K7" t="s">
        <v>282</v>
      </c>
      <c r="L7" t="s">
        <v>282</v>
      </c>
      <c r="M7" t="s">
        <v>282</v>
      </c>
      <c r="N7" t="s">
        <v>282</v>
      </c>
      <c r="O7">
        <v>-0.12602095669999999</v>
      </c>
      <c r="P7" t="s">
        <v>282</v>
      </c>
      <c r="Q7" t="s">
        <v>282</v>
      </c>
      <c r="R7" t="s">
        <v>282</v>
      </c>
      <c r="S7" t="s">
        <v>282</v>
      </c>
      <c r="T7" t="s">
        <v>282</v>
      </c>
      <c r="U7" t="s">
        <v>282</v>
      </c>
      <c r="V7" t="s">
        <v>282</v>
      </c>
      <c r="W7" t="s">
        <v>282</v>
      </c>
      <c r="X7" t="s">
        <v>282</v>
      </c>
      <c r="Y7" t="s">
        <v>282</v>
      </c>
      <c r="Z7" t="s">
        <v>282</v>
      </c>
      <c r="AA7">
        <v>0</v>
      </c>
      <c r="AB7">
        <v>9.6032008170000003E-4</v>
      </c>
      <c r="AC7" t="s">
        <v>282</v>
      </c>
      <c r="AD7" t="s">
        <v>282</v>
      </c>
      <c r="AE7">
        <v>0</v>
      </c>
      <c r="AF7" t="s">
        <v>282</v>
      </c>
      <c r="AG7" t="s">
        <v>282</v>
      </c>
      <c r="AH7" t="s">
        <v>282</v>
      </c>
      <c r="AI7" t="s">
        <v>282</v>
      </c>
      <c r="AJ7" t="s">
        <v>282</v>
      </c>
      <c r="AK7" t="s">
        <v>282</v>
      </c>
      <c r="AL7" t="s">
        <v>282</v>
      </c>
      <c r="AM7" t="s">
        <v>282</v>
      </c>
      <c r="AN7" t="s">
        <v>282</v>
      </c>
      <c r="AO7" t="s">
        <v>282</v>
      </c>
      <c r="AP7" t="s">
        <v>282</v>
      </c>
      <c r="AQ7" t="s">
        <v>282</v>
      </c>
      <c r="AR7" t="s">
        <v>282</v>
      </c>
      <c r="AS7" t="s">
        <v>282</v>
      </c>
      <c r="AT7" t="s">
        <v>282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>
      <c r="A8" t="s">
        <v>13</v>
      </c>
      <c r="B8" t="s">
        <v>282</v>
      </c>
      <c r="C8">
        <v>0</v>
      </c>
      <c r="D8">
        <v>0</v>
      </c>
      <c r="E8">
        <v>0</v>
      </c>
      <c r="F8">
        <v>0</v>
      </c>
      <c r="G8">
        <v>0</v>
      </c>
      <c r="H8" t="s">
        <v>282</v>
      </c>
      <c r="I8">
        <v>6.59E-2</v>
      </c>
      <c r="J8" t="s">
        <v>282</v>
      </c>
      <c r="K8" t="s">
        <v>282</v>
      </c>
      <c r="L8" t="s">
        <v>282</v>
      </c>
      <c r="M8" t="s">
        <v>282</v>
      </c>
      <c r="N8" t="s">
        <v>282</v>
      </c>
      <c r="O8">
        <v>-0.12602095669999999</v>
      </c>
      <c r="P8" t="s">
        <v>282</v>
      </c>
      <c r="Q8">
        <v>0</v>
      </c>
      <c r="R8" t="s">
        <v>282</v>
      </c>
      <c r="S8" t="s">
        <v>282</v>
      </c>
      <c r="T8" t="s">
        <v>282</v>
      </c>
      <c r="U8" t="s">
        <v>282</v>
      </c>
      <c r="V8" t="s">
        <v>282</v>
      </c>
      <c r="W8" t="s">
        <v>282</v>
      </c>
      <c r="X8" t="s">
        <v>282</v>
      </c>
      <c r="Y8" t="s">
        <v>282</v>
      </c>
      <c r="Z8" t="s">
        <v>282</v>
      </c>
      <c r="AA8">
        <v>0</v>
      </c>
      <c r="AB8">
        <v>9.6032008170000003E-4</v>
      </c>
      <c r="AC8" t="s">
        <v>282</v>
      </c>
      <c r="AD8" t="s">
        <v>282</v>
      </c>
      <c r="AE8">
        <v>0</v>
      </c>
      <c r="AF8" t="s">
        <v>282</v>
      </c>
      <c r="AG8" t="s">
        <v>282</v>
      </c>
      <c r="AH8" t="s">
        <v>282</v>
      </c>
      <c r="AI8" t="s">
        <v>282</v>
      </c>
      <c r="AJ8" t="s">
        <v>282</v>
      </c>
      <c r="AK8" t="s">
        <v>282</v>
      </c>
      <c r="AL8" t="s">
        <v>282</v>
      </c>
      <c r="AM8" t="s">
        <v>282</v>
      </c>
      <c r="AN8" t="s">
        <v>282</v>
      </c>
      <c r="AO8" t="s">
        <v>282</v>
      </c>
      <c r="AP8" t="s">
        <v>282</v>
      </c>
      <c r="AQ8" t="s">
        <v>282</v>
      </c>
      <c r="AR8" t="s">
        <v>282</v>
      </c>
      <c r="AS8" t="s">
        <v>282</v>
      </c>
      <c r="AT8" t="s">
        <v>282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6.4299999999999996E-2</v>
      </c>
      <c r="BB8">
        <v>0</v>
      </c>
      <c r="BC8">
        <v>1E-3</v>
      </c>
      <c r="BD8">
        <v>1.15E-2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9.4000000000000004E-3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>
      <c r="A9" t="s">
        <v>14</v>
      </c>
      <c r="B9" t="s">
        <v>282</v>
      </c>
      <c r="C9">
        <v>0</v>
      </c>
      <c r="D9">
        <v>0</v>
      </c>
      <c r="E9">
        <v>0</v>
      </c>
      <c r="F9">
        <v>0</v>
      </c>
      <c r="G9">
        <v>0</v>
      </c>
      <c r="H9" t="s">
        <v>282</v>
      </c>
      <c r="I9">
        <v>7.3300000000000004E-2</v>
      </c>
      <c r="J9" t="s">
        <v>282</v>
      </c>
      <c r="K9" t="s">
        <v>282</v>
      </c>
      <c r="L9" t="s">
        <v>282</v>
      </c>
      <c r="M9" t="s">
        <v>282</v>
      </c>
      <c r="N9" t="s">
        <v>282</v>
      </c>
      <c r="O9">
        <v>-0.12602095669999999</v>
      </c>
      <c r="P9" t="s">
        <v>282</v>
      </c>
      <c r="Q9" t="s">
        <v>282</v>
      </c>
      <c r="R9" t="s">
        <v>282</v>
      </c>
      <c r="S9" t="s">
        <v>282</v>
      </c>
      <c r="T9" t="s">
        <v>282</v>
      </c>
      <c r="U9" t="s">
        <v>282</v>
      </c>
      <c r="V9" t="s">
        <v>282</v>
      </c>
      <c r="W9" t="s">
        <v>282</v>
      </c>
      <c r="X9" t="s">
        <v>282</v>
      </c>
      <c r="Y9" t="s">
        <v>282</v>
      </c>
      <c r="Z9" t="s">
        <v>282</v>
      </c>
      <c r="AA9">
        <v>0</v>
      </c>
      <c r="AB9">
        <v>9.6032008170000003E-4</v>
      </c>
      <c r="AC9" t="s">
        <v>282</v>
      </c>
      <c r="AD9" t="s">
        <v>282</v>
      </c>
      <c r="AE9">
        <v>0</v>
      </c>
      <c r="AF9" t="s">
        <v>282</v>
      </c>
      <c r="AG9" t="s">
        <v>282</v>
      </c>
      <c r="AH9" t="s">
        <v>282</v>
      </c>
      <c r="AI9" t="s">
        <v>282</v>
      </c>
      <c r="AJ9" t="s">
        <v>282</v>
      </c>
      <c r="AK9" t="s">
        <v>282</v>
      </c>
      <c r="AL9" t="s">
        <v>282</v>
      </c>
      <c r="AM9" t="s">
        <v>282</v>
      </c>
      <c r="AN9" t="s">
        <v>282</v>
      </c>
      <c r="AO9" t="s">
        <v>282</v>
      </c>
      <c r="AP9" t="s">
        <v>282</v>
      </c>
      <c r="AQ9">
        <v>4.4999999999999998E-2</v>
      </c>
      <c r="AR9" t="s">
        <v>282</v>
      </c>
      <c r="AS9" t="s">
        <v>282</v>
      </c>
      <c r="AT9" t="s">
        <v>282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>
      <c r="A10" t="s">
        <v>15</v>
      </c>
      <c r="B10" t="s">
        <v>282</v>
      </c>
      <c r="C10">
        <v>0</v>
      </c>
      <c r="D10">
        <v>0</v>
      </c>
      <c r="E10">
        <v>0</v>
      </c>
      <c r="F10">
        <v>0</v>
      </c>
      <c r="G10">
        <v>0</v>
      </c>
      <c r="H10" t="s">
        <v>282</v>
      </c>
      <c r="I10" t="s">
        <v>282</v>
      </c>
      <c r="J10" t="s">
        <v>282</v>
      </c>
      <c r="K10" t="s">
        <v>282</v>
      </c>
      <c r="L10" t="s">
        <v>282</v>
      </c>
      <c r="M10" t="s">
        <v>282</v>
      </c>
      <c r="N10" t="s">
        <v>282</v>
      </c>
      <c r="O10">
        <v>-0.12602095669999999</v>
      </c>
      <c r="P10" t="s">
        <v>282</v>
      </c>
      <c r="Q10" t="s">
        <v>282</v>
      </c>
      <c r="R10" t="s">
        <v>282</v>
      </c>
      <c r="S10" t="s">
        <v>282</v>
      </c>
      <c r="T10" t="s">
        <v>282</v>
      </c>
      <c r="U10" t="s">
        <v>282</v>
      </c>
      <c r="V10" t="s">
        <v>282</v>
      </c>
      <c r="W10" t="s">
        <v>282</v>
      </c>
      <c r="X10" t="s">
        <v>282</v>
      </c>
      <c r="Y10" t="s">
        <v>282</v>
      </c>
      <c r="Z10" t="s">
        <v>282</v>
      </c>
      <c r="AA10">
        <v>0</v>
      </c>
      <c r="AB10">
        <v>9.6032008170000003E-4</v>
      </c>
      <c r="AC10" t="s">
        <v>282</v>
      </c>
      <c r="AD10" t="s">
        <v>282</v>
      </c>
      <c r="AE10">
        <v>0</v>
      </c>
      <c r="AF10" t="s">
        <v>282</v>
      </c>
      <c r="AG10" t="s">
        <v>282</v>
      </c>
      <c r="AH10" t="s">
        <v>282</v>
      </c>
      <c r="AI10" t="s">
        <v>282</v>
      </c>
      <c r="AJ10" t="s">
        <v>282</v>
      </c>
      <c r="AK10" t="s">
        <v>282</v>
      </c>
      <c r="AL10" t="s">
        <v>282</v>
      </c>
      <c r="AM10" t="s">
        <v>282</v>
      </c>
      <c r="AN10" t="s">
        <v>282</v>
      </c>
      <c r="AO10" t="s">
        <v>282</v>
      </c>
      <c r="AP10" t="s">
        <v>282</v>
      </c>
      <c r="AQ10" t="s">
        <v>282</v>
      </c>
      <c r="AR10" t="s">
        <v>282</v>
      </c>
      <c r="AS10" t="s">
        <v>282</v>
      </c>
      <c r="AT10" t="s">
        <v>282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>
      <c r="A11" t="s">
        <v>16</v>
      </c>
      <c r="B11" t="s">
        <v>282</v>
      </c>
      <c r="C11">
        <v>0</v>
      </c>
      <c r="D11">
        <v>0</v>
      </c>
      <c r="E11">
        <v>0</v>
      </c>
      <c r="F11">
        <v>0</v>
      </c>
      <c r="G11">
        <v>0</v>
      </c>
      <c r="H11" t="s">
        <v>282</v>
      </c>
      <c r="I11" t="s">
        <v>282</v>
      </c>
      <c r="J11" t="s">
        <v>282</v>
      </c>
      <c r="K11" t="s">
        <v>282</v>
      </c>
      <c r="L11" t="s">
        <v>282</v>
      </c>
      <c r="M11" t="s">
        <v>282</v>
      </c>
      <c r="N11" t="s">
        <v>282</v>
      </c>
      <c r="O11">
        <v>-0.12602095669999999</v>
      </c>
      <c r="P11" t="s">
        <v>282</v>
      </c>
      <c r="Q11" t="s">
        <v>282</v>
      </c>
      <c r="R11" t="s">
        <v>282</v>
      </c>
      <c r="S11" t="s">
        <v>282</v>
      </c>
      <c r="T11" t="s">
        <v>282</v>
      </c>
      <c r="U11" t="s">
        <v>282</v>
      </c>
      <c r="V11" t="s">
        <v>282</v>
      </c>
      <c r="W11" t="s">
        <v>282</v>
      </c>
      <c r="X11" t="s">
        <v>282</v>
      </c>
      <c r="Y11" t="s">
        <v>282</v>
      </c>
      <c r="Z11" t="s">
        <v>282</v>
      </c>
      <c r="AA11">
        <v>0</v>
      </c>
      <c r="AB11">
        <v>9.6032008170000003E-4</v>
      </c>
      <c r="AC11" t="s">
        <v>282</v>
      </c>
      <c r="AD11" t="s">
        <v>282</v>
      </c>
      <c r="AE11">
        <v>0</v>
      </c>
      <c r="AF11" t="s">
        <v>282</v>
      </c>
      <c r="AG11" t="s">
        <v>282</v>
      </c>
      <c r="AH11" t="s">
        <v>282</v>
      </c>
      <c r="AI11" t="s">
        <v>282</v>
      </c>
      <c r="AJ11" t="s">
        <v>282</v>
      </c>
      <c r="AK11" t="s">
        <v>282</v>
      </c>
      <c r="AL11" t="s">
        <v>282</v>
      </c>
      <c r="AM11" t="s">
        <v>282</v>
      </c>
      <c r="AN11" t="s">
        <v>282</v>
      </c>
      <c r="AO11" t="s">
        <v>282</v>
      </c>
      <c r="AP11" t="s">
        <v>282</v>
      </c>
      <c r="AQ11" t="s">
        <v>282</v>
      </c>
      <c r="AR11" t="s">
        <v>282</v>
      </c>
      <c r="AS11" t="s">
        <v>282</v>
      </c>
      <c r="AT11" t="s">
        <v>282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0.25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>
      <c r="A12" t="s">
        <v>97</v>
      </c>
      <c r="B12" t="s">
        <v>282</v>
      </c>
      <c r="C12">
        <v>0</v>
      </c>
      <c r="D12">
        <v>0</v>
      </c>
      <c r="E12">
        <v>0</v>
      </c>
      <c r="F12">
        <v>0</v>
      </c>
      <c r="G12">
        <v>0</v>
      </c>
      <c r="H12" t="s">
        <v>282</v>
      </c>
      <c r="I12" t="s">
        <v>282</v>
      </c>
      <c r="J12" t="s">
        <v>282</v>
      </c>
      <c r="K12" t="s">
        <v>282</v>
      </c>
      <c r="L12" t="s">
        <v>282</v>
      </c>
      <c r="M12" t="s">
        <v>282</v>
      </c>
      <c r="N12" t="s">
        <v>282</v>
      </c>
      <c r="O12">
        <v>-0.12602095669999999</v>
      </c>
      <c r="P12" t="s">
        <v>282</v>
      </c>
      <c r="Q12" t="s">
        <v>282</v>
      </c>
      <c r="R12" t="s">
        <v>282</v>
      </c>
      <c r="S12" t="s">
        <v>282</v>
      </c>
      <c r="T12" t="s">
        <v>282</v>
      </c>
      <c r="U12" t="s">
        <v>282</v>
      </c>
      <c r="V12" t="s">
        <v>282</v>
      </c>
      <c r="W12" t="s">
        <v>282</v>
      </c>
      <c r="X12" t="s">
        <v>282</v>
      </c>
      <c r="Y12" t="s">
        <v>282</v>
      </c>
      <c r="Z12" t="s">
        <v>282</v>
      </c>
      <c r="AA12">
        <v>0</v>
      </c>
      <c r="AB12">
        <v>9.6032008170000003E-4</v>
      </c>
      <c r="AC12" t="s">
        <v>282</v>
      </c>
      <c r="AD12" t="s">
        <v>282</v>
      </c>
      <c r="AE12">
        <v>0</v>
      </c>
      <c r="AF12" t="s">
        <v>282</v>
      </c>
      <c r="AG12" t="s">
        <v>282</v>
      </c>
      <c r="AH12" t="s">
        <v>282</v>
      </c>
      <c r="AI12" t="s">
        <v>282</v>
      </c>
      <c r="AJ12" t="s">
        <v>282</v>
      </c>
      <c r="AK12" t="s">
        <v>282</v>
      </c>
      <c r="AL12" t="s">
        <v>282</v>
      </c>
      <c r="AM12" t="s">
        <v>282</v>
      </c>
      <c r="AN12" t="s">
        <v>282</v>
      </c>
      <c r="AO12" t="s">
        <v>282</v>
      </c>
      <c r="AP12" t="s">
        <v>282</v>
      </c>
      <c r="AQ12" t="s">
        <v>282</v>
      </c>
      <c r="AR12" t="s">
        <v>282</v>
      </c>
      <c r="AS12" t="s">
        <v>282</v>
      </c>
      <c r="AT12" t="s">
        <v>282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 t="s">
        <v>282</v>
      </c>
      <c r="DU12">
        <v>0</v>
      </c>
      <c r="DV12">
        <v>0</v>
      </c>
      <c r="DW12">
        <v>0</v>
      </c>
      <c r="DX12" t="s">
        <v>282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>
      <c r="A13" t="s">
        <v>17</v>
      </c>
      <c r="B13" t="s">
        <v>282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282</v>
      </c>
      <c r="I13" t="s">
        <v>282</v>
      </c>
      <c r="J13" t="s">
        <v>282</v>
      </c>
      <c r="K13" t="s">
        <v>282</v>
      </c>
      <c r="L13" t="s">
        <v>282</v>
      </c>
      <c r="M13" t="s">
        <v>282</v>
      </c>
      <c r="N13" t="s">
        <v>282</v>
      </c>
      <c r="O13">
        <v>-0.12602095669999999</v>
      </c>
      <c r="P13" t="s">
        <v>282</v>
      </c>
      <c r="Q13" t="s">
        <v>282</v>
      </c>
      <c r="R13" t="s">
        <v>282</v>
      </c>
      <c r="S13" t="s">
        <v>282</v>
      </c>
      <c r="T13" t="s">
        <v>282</v>
      </c>
      <c r="U13" t="s">
        <v>282</v>
      </c>
      <c r="V13" t="s">
        <v>282</v>
      </c>
      <c r="W13" t="s">
        <v>282</v>
      </c>
      <c r="X13" t="s">
        <v>282</v>
      </c>
      <c r="Y13" t="s">
        <v>282</v>
      </c>
      <c r="Z13" t="s">
        <v>282</v>
      </c>
      <c r="AA13">
        <v>0</v>
      </c>
      <c r="AB13">
        <v>9.6032008170000003E-4</v>
      </c>
      <c r="AC13" t="s">
        <v>282</v>
      </c>
      <c r="AD13" t="s">
        <v>282</v>
      </c>
      <c r="AE13">
        <v>0</v>
      </c>
      <c r="AF13" t="s">
        <v>282</v>
      </c>
      <c r="AG13" t="s">
        <v>282</v>
      </c>
      <c r="AH13" t="s">
        <v>282</v>
      </c>
      <c r="AI13" t="s">
        <v>282</v>
      </c>
      <c r="AJ13" t="s">
        <v>282</v>
      </c>
      <c r="AK13" t="s">
        <v>282</v>
      </c>
      <c r="AL13" t="s">
        <v>282</v>
      </c>
      <c r="AM13" t="s">
        <v>282</v>
      </c>
      <c r="AN13" t="s">
        <v>282</v>
      </c>
      <c r="AO13" t="s">
        <v>282</v>
      </c>
      <c r="AP13" t="s">
        <v>282</v>
      </c>
      <c r="AQ13" t="s">
        <v>282</v>
      </c>
      <c r="AR13" t="s">
        <v>282</v>
      </c>
      <c r="AS13" t="s">
        <v>282</v>
      </c>
      <c r="AT13" t="s">
        <v>282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5.0000000000000001E-4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 t="s">
        <v>282</v>
      </c>
      <c r="DU13">
        <v>0</v>
      </c>
      <c r="DV13">
        <v>0</v>
      </c>
      <c r="DW13">
        <v>0</v>
      </c>
      <c r="DX13" t="s">
        <v>282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>
      <c r="A14" t="s">
        <v>18</v>
      </c>
      <c r="B14" t="s">
        <v>282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282</v>
      </c>
      <c r="I14" t="s">
        <v>282</v>
      </c>
      <c r="J14" t="s">
        <v>282</v>
      </c>
      <c r="K14" t="s">
        <v>282</v>
      </c>
      <c r="L14" t="s">
        <v>282</v>
      </c>
      <c r="M14" t="s">
        <v>282</v>
      </c>
      <c r="N14" t="s">
        <v>282</v>
      </c>
      <c r="O14">
        <v>-0.12602095669999999</v>
      </c>
      <c r="P14" t="s">
        <v>282</v>
      </c>
      <c r="Q14" t="s">
        <v>282</v>
      </c>
      <c r="R14" t="s">
        <v>282</v>
      </c>
      <c r="S14" t="s">
        <v>282</v>
      </c>
      <c r="T14" t="s">
        <v>282</v>
      </c>
      <c r="U14" t="s">
        <v>282</v>
      </c>
      <c r="V14" t="s">
        <v>282</v>
      </c>
      <c r="W14" t="s">
        <v>282</v>
      </c>
      <c r="X14" t="s">
        <v>282</v>
      </c>
      <c r="Y14" t="s">
        <v>282</v>
      </c>
      <c r="Z14" t="s">
        <v>282</v>
      </c>
      <c r="AA14">
        <v>0</v>
      </c>
      <c r="AB14">
        <v>9.6032008170000003E-4</v>
      </c>
      <c r="AC14" t="s">
        <v>282</v>
      </c>
      <c r="AD14" t="s">
        <v>282</v>
      </c>
      <c r="AE14">
        <v>0</v>
      </c>
      <c r="AF14" t="s">
        <v>282</v>
      </c>
      <c r="AG14" t="s">
        <v>282</v>
      </c>
      <c r="AH14" t="s">
        <v>282</v>
      </c>
      <c r="AI14" t="s">
        <v>282</v>
      </c>
      <c r="AJ14" t="s">
        <v>282</v>
      </c>
      <c r="AK14" t="s">
        <v>282</v>
      </c>
      <c r="AL14" t="s">
        <v>282</v>
      </c>
      <c r="AM14" t="s">
        <v>282</v>
      </c>
      <c r="AN14" t="s">
        <v>282</v>
      </c>
      <c r="AO14" t="s">
        <v>282</v>
      </c>
      <c r="AP14" t="s">
        <v>282</v>
      </c>
      <c r="AQ14" t="s">
        <v>282</v>
      </c>
      <c r="AR14" t="s">
        <v>282</v>
      </c>
      <c r="AS14" t="s">
        <v>282</v>
      </c>
      <c r="AT14" t="s">
        <v>282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 t="s">
        <v>282</v>
      </c>
      <c r="DU14">
        <v>0</v>
      </c>
      <c r="DV14">
        <v>0</v>
      </c>
      <c r="DW14">
        <v>0</v>
      </c>
      <c r="DX14" t="s">
        <v>282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>
      <c r="A15" t="s">
        <v>19</v>
      </c>
      <c r="B15" t="s">
        <v>282</v>
      </c>
      <c r="C15" t="s">
        <v>282</v>
      </c>
      <c r="D15" t="s">
        <v>282</v>
      </c>
      <c r="E15" t="s">
        <v>282</v>
      </c>
      <c r="F15" t="s">
        <v>282</v>
      </c>
      <c r="G15" t="s">
        <v>282</v>
      </c>
      <c r="H15" t="s">
        <v>282</v>
      </c>
      <c r="I15" t="s">
        <v>282</v>
      </c>
      <c r="J15" t="s">
        <v>282</v>
      </c>
      <c r="K15" t="s">
        <v>282</v>
      </c>
      <c r="L15" t="s">
        <v>282</v>
      </c>
      <c r="M15" t="s">
        <v>282</v>
      </c>
      <c r="N15" t="s">
        <v>282</v>
      </c>
      <c r="O15" t="s">
        <v>282</v>
      </c>
      <c r="P15" t="s">
        <v>282</v>
      </c>
      <c r="Q15" t="s">
        <v>282</v>
      </c>
      <c r="R15" t="s">
        <v>282</v>
      </c>
      <c r="S15" t="s">
        <v>282</v>
      </c>
      <c r="T15" t="s">
        <v>282</v>
      </c>
      <c r="U15" t="s">
        <v>282</v>
      </c>
      <c r="V15" t="s">
        <v>282</v>
      </c>
      <c r="W15" t="s">
        <v>282</v>
      </c>
      <c r="X15" t="s">
        <v>282</v>
      </c>
      <c r="Y15" t="s">
        <v>282</v>
      </c>
      <c r="Z15" t="s">
        <v>282</v>
      </c>
      <c r="AA15">
        <v>0</v>
      </c>
      <c r="AB15" t="s">
        <v>282</v>
      </c>
      <c r="AC15" t="s">
        <v>282</v>
      </c>
      <c r="AD15" t="s">
        <v>282</v>
      </c>
      <c r="AE15" t="s">
        <v>282</v>
      </c>
      <c r="AF15" t="s">
        <v>282</v>
      </c>
      <c r="AG15" t="s">
        <v>282</v>
      </c>
      <c r="AH15" t="s">
        <v>282</v>
      </c>
      <c r="AI15" t="s">
        <v>282</v>
      </c>
      <c r="AJ15" t="s">
        <v>282</v>
      </c>
      <c r="AK15" t="s">
        <v>282</v>
      </c>
      <c r="AL15" t="s">
        <v>282</v>
      </c>
      <c r="AM15" t="s">
        <v>282</v>
      </c>
      <c r="AN15" t="s">
        <v>282</v>
      </c>
      <c r="AO15" t="s">
        <v>282</v>
      </c>
      <c r="AP15" t="s">
        <v>282</v>
      </c>
      <c r="AQ15" t="s">
        <v>282</v>
      </c>
      <c r="AR15" t="s">
        <v>282</v>
      </c>
      <c r="AS15" t="s">
        <v>282</v>
      </c>
      <c r="AT15" t="s">
        <v>282</v>
      </c>
      <c r="AU15" t="s">
        <v>282</v>
      </c>
      <c r="AV15" t="s">
        <v>282</v>
      </c>
      <c r="AW15" t="s">
        <v>282</v>
      </c>
      <c r="AX15" t="s">
        <v>282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 t="s">
        <v>282</v>
      </c>
      <c r="DU15">
        <v>0</v>
      </c>
      <c r="DV15">
        <v>0</v>
      </c>
      <c r="DW15">
        <v>0</v>
      </c>
      <c r="DX15" t="s">
        <v>282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</row>
    <row r="16" spans="1:140">
      <c r="A16" t="s">
        <v>20</v>
      </c>
      <c r="B16" t="s">
        <v>282</v>
      </c>
      <c r="C16" t="s">
        <v>282</v>
      </c>
      <c r="D16" t="s">
        <v>282</v>
      </c>
      <c r="E16" t="s">
        <v>282</v>
      </c>
      <c r="F16" t="s">
        <v>282</v>
      </c>
      <c r="G16" t="s">
        <v>282</v>
      </c>
      <c r="H16" t="s">
        <v>282</v>
      </c>
      <c r="I16" t="s">
        <v>282</v>
      </c>
      <c r="J16" t="s">
        <v>282</v>
      </c>
      <c r="K16" t="s">
        <v>282</v>
      </c>
      <c r="L16" t="s">
        <v>282</v>
      </c>
      <c r="M16" t="s">
        <v>282</v>
      </c>
      <c r="N16" t="s">
        <v>282</v>
      </c>
      <c r="O16" t="s">
        <v>282</v>
      </c>
      <c r="P16" t="s">
        <v>282</v>
      </c>
      <c r="Q16" t="s">
        <v>282</v>
      </c>
      <c r="R16" t="s">
        <v>282</v>
      </c>
      <c r="S16" t="s">
        <v>282</v>
      </c>
      <c r="T16" t="s">
        <v>282</v>
      </c>
      <c r="U16" t="s">
        <v>282</v>
      </c>
      <c r="V16" t="s">
        <v>282</v>
      </c>
      <c r="W16" t="s">
        <v>282</v>
      </c>
      <c r="X16" t="s">
        <v>282</v>
      </c>
      <c r="Y16" t="s">
        <v>282</v>
      </c>
      <c r="Z16" t="s">
        <v>282</v>
      </c>
      <c r="AA16">
        <v>0</v>
      </c>
      <c r="AB16" t="s">
        <v>282</v>
      </c>
      <c r="AC16" t="s">
        <v>282</v>
      </c>
      <c r="AD16" t="s">
        <v>282</v>
      </c>
      <c r="AE16">
        <v>0</v>
      </c>
      <c r="AF16" t="s">
        <v>282</v>
      </c>
      <c r="AG16" t="s">
        <v>282</v>
      </c>
      <c r="AH16" t="s">
        <v>282</v>
      </c>
      <c r="AI16" t="s">
        <v>282</v>
      </c>
      <c r="AJ16" t="s">
        <v>282</v>
      </c>
      <c r="AK16" t="s">
        <v>282</v>
      </c>
      <c r="AL16" t="s">
        <v>282</v>
      </c>
      <c r="AM16" t="s">
        <v>282</v>
      </c>
      <c r="AN16" t="s">
        <v>282</v>
      </c>
      <c r="AO16" t="s">
        <v>282</v>
      </c>
      <c r="AP16" t="s">
        <v>282</v>
      </c>
      <c r="AQ16" t="s">
        <v>282</v>
      </c>
      <c r="AR16" t="s">
        <v>282</v>
      </c>
      <c r="AS16" t="s">
        <v>282</v>
      </c>
      <c r="AT16" t="s">
        <v>282</v>
      </c>
      <c r="AU16" t="s">
        <v>282</v>
      </c>
      <c r="AV16" t="s">
        <v>282</v>
      </c>
      <c r="AW16">
        <v>0</v>
      </c>
      <c r="AX16" t="s">
        <v>282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 t="s">
        <v>282</v>
      </c>
      <c r="DU16">
        <v>0</v>
      </c>
      <c r="DV16">
        <v>0</v>
      </c>
      <c r="DW16">
        <v>0</v>
      </c>
      <c r="DX16" t="s">
        <v>282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>
      <c r="A17" t="s">
        <v>21</v>
      </c>
      <c r="B17" t="s">
        <v>282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282</v>
      </c>
      <c r="I17">
        <v>0.55000000000000004</v>
      </c>
      <c r="J17" t="s">
        <v>282</v>
      </c>
      <c r="K17" t="s">
        <v>282</v>
      </c>
      <c r="L17" t="s">
        <v>282</v>
      </c>
      <c r="M17" t="s">
        <v>282</v>
      </c>
      <c r="N17" t="s">
        <v>282</v>
      </c>
      <c r="O17">
        <v>-0.12602095669999999</v>
      </c>
      <c r="P17" t="s">
        <v>282</v>
      </c>
      <c r="Q17" t="s">
        <v>282</v>
      </c>
      <c r="R17" t="s">
        <v>282</v>
      </c>
      <c r="S17" t="s">
        <v>282</v>
      </c>
      <c r="T17" t="s">
        <v>282</v>
      </c>
      <c r="U17" t="s">
        <v>282</v>
      </c>
      <c r="V17" t="s">
        <v>282</v>
      </c>
      <c r="W17" t="s">
        <v>282</v>
      </c>
      <c r="X17" t="s">
        <v>282</v>
      </c>
      <c r="Y17" t="s">
        <v>282</v>
      </c>
      <c r="Z17" t="s">
        <v>282</v>
      </c>
      <c r="AA17">
        <v>0</v>
      </c>
      <c r="AB17">
        <v>9.6032008170000003E-4</v>
      </c>
      <c r="AC17" t="s">
        <v>282</v>
      </c>
      <c r="AD17" t="s">
        <v>282</v>
      </c>
      <c r="AE17">
        <v>0</v>
      </c>
      <c r="AF17" t="s">
        <v>282</v>
      </c>
      <c r="AG17" t="s">
        <v>282</v>
      </c>
      <c r="AH17" t="s">
        <v>282</v>
      </c>
      <c r="AI17" t="s">
        <v>282</v>
      </c>
      <c r="AJ17" t="s">
        <v>282</v>
      </c>
      <c r="AK17" t="s">
        <v>282</v>
      </c>
      <c r="AL17" t="s">
        <v>282</v>
      </c>
      <c r="AM17" t="s">
        <v>282</v>
      </c>
      <c r="AN17" t="s">
        <v>282</v>
      </c>
      <c r="AO17" t="s">
        <v>282</v>
      </c>
      <c r="AP17" t="s">
        <v>282</v>
      </c>
      <c r="AQ17" t="s">
        <v>282</v>
      </c>
      <c r="AR17" t="s">
        <v>282</v>
      </c>
      <c r="AS17" t="s">
        <v>282</v>
      </c>
      <c r="AT17" t="s">
        <v>282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 t="s">
        <v>282</v>
      </c>
      <c r="DU17">
        <v>0</v>
      </c>
      <c r="DV17">
        <v>0</v>
      </c>
      <c r="DW17">
        <v>0</v>
      </c>
      <c r="DX17" t="s">
        <v>282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>
      <c r="A18" t="s">
        <v>22</v>
      </c>
      <c r="B18" t="s">
        <v>282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282</v>
      </c>
      <c r="I18">
        <v>0.16239999999999999</v>
      </c>
      <c r="J18" t="s">
        <v>282</v>
      </c>
      <c r="K18" t="s">
        <v>282</v>
      </c>
      <c r="L18" t="s">
        <v>282</v>
      </c>
      <c r="M18" t="s">
        <v>282</v>
      </c>
      <c r="N18" t="s">
        <v>282</v>
      </c>
      <c r="O18">
        <v>-0.12602095669999999</v>
      </c>
      <c r="P18" t="s">
        <v>282</v>
      </c>
      <c r="Q18" t="s">
        <v>282</v>
      </c>
      <c r="R18" t="s">
        <v>282</v>
      </c>
      <c r="S18" t="s">
        <v>282</v>
      </c>
      <c r="T18" t="s">
        <v>282</v>
      </c>
      <c r="U18" t="s">
        <v>282</v>
      </c>
      <c r="V18" t="s">
        <v>282</v>
      </c>
      <c r="W18" t="s">
        <v>282</v>
      </c>
      <c r="X18" t="s">
        <v>282</v>
      </c>
      <c r="Y18" t="s">
        <v>282</v>
      </c>
      <c r="Z18" t="s">
        <v>282</v>
      </c>
      <c r="AA18">
        <v>0</v>
      </c>
      <c r="AB18">
        <v>9.6032008170000003E-4</v>
      </c>
      <c r="AC18" t="s">
        <v>282</v>
      </c>
      <c r="AD18" t="s">
        <v>282</v>
      </c>
      <c r="AE18">
        <v>0</v>
      </c>
      <c r="AF18" t="s">
        <v>282</v>
      </c>
      <c r="AG18" t="s">
        <v>282</v>
      </c>
      <c r="AH18" t="s">
        <v>282</v>
      </c>
      <c r="AI18" t="s">
        <v>282</v>
      </c>
      <c r="AJ18" t="s">
        <v>282</v>
      </c>
      <c r="AK18" t="s">
        <v>282</v>
      </c>
      <c r="AL18" t="s">
        <v>282</v>
      </c>
      <c r="AM18" t="s">
        <v>282</v>
      </c>
      <c r="AN18" t="s">
        <v>282</v>
      </c>
      <c r="AO18" t="s">
        <v>282</v>
      </c>
      <c r="AP18" t="s">
        <v>282</v>
      </c>
      <c r="AQ18" t="s">
        <v>282</v>
      </c>
      <c r="AR18" t="s">
        <v>282</v>
      </c>
      <c r="AS18" t="s">
        <v>282</v>
      </c>
      <c r="AT18" t="s">
        <v>282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 t="s">
        <v>282</v>
      </c>
      <c r="DU18">
        <v>0</v>
      </c>
      <c r="DV18">
        <v>0</v>
      </c>
      <c r="DW18">
        <v>0</v>
      </c>
      <c r="DX18" t="s">
        <v>282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>
      <c r="A19" t="s">
        <v>23</v>
      </c>
      <c r="B19" t="s">
        <v>282</v>
      </c>
      <c r="C19">
        <v>0</v>
      </c>
      <c r="D19">
        <v>0</v>
      </c>
      <c r="E19">
        <v>0</v>
      </c>
      <c r="F19">
        <v>0</v>
      </c>
      <c r="G19">
        <v>0</v>
      </c>
      <c r="H19" t="s">
        <v>282</v>
      </c>
      <c r="I19">
        <v>6.4000000000000001E-2</v>
      </c>
      <c r="J19" t="s">
        <v>282</v>
      </c>
      <c r="K19" t="s">
        <v>282</v>
      </c>
      <c r="L19" t="s">
        <v>282</v>
      </c>
      <c r="M19" t="s">
        <v>282</v>
      </c>
      <c r="N19" t="s">
        <v>282</v>
      </c>
      <c r="O19">
        <v>-0.12602095669999999</v>
      </c>
      <c r="P19" t="s">
        <v>282</v>
      </c>
      <c r="Q19" t="s">
        <v>282</v>
      </c>
      <c r="R19" t="s">
        <v>282</v>
      </c>
      <c r="S19" t="s">
        <v>282</v>
      </c>
      <c r="T19" t="s">
        <v>282</v>
      </c>
      <c r="U19" t="s">
        <v>282</v>
      </c>
      <c r="V19" t="s">
        <v>282</v>
      </c>
      <c r="W19" t="s">
        <v>282</v>
      </c>
      <c r="X19" t="s">
        <v>282</v>
      </c>
      <c r="Y19" t="s">
        <v>282</v>
      </c>
      <c r="Z19" t="s">
        <v>282</v>
      </c>
      <c r="AA19">
        <v>0</v>
      </c>
      <c r="AB19">
        <v>9.6032008170000003E-4</v>
      </c>
      <c r="AC19" t="s">
        <v>282</v>
      </c>
      <c r="AD19" t="s">
        <v>282</v>
      </c>
      <c r="AE19">
        <v>0</v>
      </c>
      <c r="AF19" t="s">
        <v>282</v>
      </c>
      <c r="AG19" t="s">
        <v>282</v>
      </c>
      <c r="AH19" t="s">
        <v>282</v>
      </c>
      <c r="AI19" t="s">
        <v>282</v>
      </c>
      <c r="AJ19" t="s">
        <v>282</v>
      </c>
      <c r="AK19" t="s">
        <v>282</v>
      </c>
      <c r="AL19" t="s">
        <v>282</v>
      </c>
      <c r="AM19" t="s">
        <v>282</v>
      </c>
      <c r="AN19" t="s">
        <v>282</v>
      </c>
      <c r="AO19" t="s">
        <v>282</v>
      </c>
      <c r="AP19" t="s">
        <v>282</v>
      </c>
      <c r="AQ19" t="s">
        <v>282</v>
      </c>
      <c r="AR19" t="s">
        <v>282</v>
      </c>
      <c r="AS19" t="s">
        <v>282</v>
      </c>
      <c r="AT19" t="s">
        <v>282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 t="s">
        <v>282</v>
      </c>
      <c r="BC19">
        <v>2.1999999999999999E-2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1.3899999999999999E-2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 t="s">
        <v>282</v>
      </c>
      <c r="DU19">
        <v>0</v>
      </c>
      <c r="DV19">
        <v>0</v>
      </c>
      <c r="DW19">
        <v>0</v>
      </c>
      <c r="DX19" t="s">
        <v>282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>
      <c r="A20" t="s">
        <v>24</v>
      </c>
      <c r="B20" t="s">
        <v>282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282</v>
      </c>
      <c r="I20">
        <v>4.7600000000000003E-2</v>
      </c>
      <c r="J20">
        <v>0</v>
      </c>
      <c r="K20" t="s">
        <v>282</v>
      </c>
      <c r="L20" t="s">
        <v>282</v>
      </c>
      <c r="M20" t="s">
        <v>282</v>
      </c>
      <c r="N20" t="s">
        <v>282</v>
      </c>
      <c r="O20">
        <v>-0.12602095669999999</v>
      </c>
      <c r="P20" t="s">
        <v>282</v>
      </c>
      <c r="Q20" t="s">
        <v>282</v>
      </c>
      <c r="R20" t="s">
        <v>282</v>
      </c>
      <c r="S20" t="s">
        <v>282</v>
      </c>
      <c r="T20" t="s">
        <v>282</v>
      </c>
      <c r="U20" t="s">
        <v>282</v>
      </c>
      <c r="V20" t="s">
        <v>282</v>
      </c>
      <c r="W20" t="s">
        <v>282</v>
      </c>
      <c r="X20" t="s">
        <v>282</v>
      </c>
      <c r="Y20" t="s">
        <v>282</v>
      </c>
      <c r="Z20" t="s">
        <v>282</v>
      </c>
      <c r="AA20">
        <v>0</v>
      </c>
      <c r="AB20">
        <v>9.6032008170000003E-4</v>
      </c>
      <c r="AC20" t="s">
        <v>282</v>
      </c>
      <c r="AD20" t="s">
        <v>282</v>
      </c>
      <c r="AE20">
        <v>3.0535900000000001E-2</v>
      </c>
      <c r="AF20" t="s">
        <v>282</v>
      </c>
      <c r="AG20" t="s">
        <v>282</v>
      </c>
      <c r="AH20" t="s">
        <v>282</v>
      </c>
      <c r="AI20" t="s">
        <v>282</v>
      </c>
      <c r="AJ20" t="s">
        <v>282</v>
      </c>
      <c r="AK20" t="s">
        <v>282</v>
      </c>
      <c r="AL20" t="s">
        <v>282</v>
      </c>
      <c r="AM20" t="s">
        <v>282</v>
      </c>
      <c r="AN20" t="s">
        <v>282</v>
      </c>
      <c r="AO20" t="s">
        <v>282</v>
      </c>
      <c r="AP20" t="s">
        <v>282</v>
      </c>
      <c r="AQ20" t="s">
        <v>282</v>
      </c>
      <c r="AR20" t="s">
        <v>282</v>
      </c>
      <c r="AS20" t="s">
        <v>282</v>
      </c>
      <c r="AT20" t="s">
        <v>282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 t="s">
        <v>282</v>
      </c>
      <c r="DU20">
        <v>0</v>
      </c>
      <c r="DV20">
        <v>0</v>
      </c>
      <c r="DW20">
        <v>0</v>
      </c>
      <c r="DX20" t="s">
        <v>282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>
      <c r="A21" t="s">
        <v>25</v>
      </c>
      <c r="B21" t="s">
        <v>282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282</v>
      </c>
      <c r="I21">
        <v>7.0400000000000004E-2</v>
      </c>
      <c r="J21" t="s">
        <v>282</v>
      </c>
      <c r="K21" t="s">
        <v>282</v>
      </c>
      <c r="L21" t="s">
        <v>282</v>
      </c>
      <c r="M21" t="s">
        <v>282</v>
      </c>
      <c r="N21" t="s">
        <v>282</v>
      </c>
      <c r="O21">
        <v>-0.12602095669999999</v>
      </c>
      <c r="P21" t="s">
        <v>282</v>
      </c>
      <c r="Q21" t="s">
        <v>282</v>
      </c>
      <c r="R21" t="s">
        <v>282</v>
      </c>
      <c r="S21" t="s">
        <v>282</v>
      </c>
      <c r="T21" t="s">
        <v>282</v>
      </c>
      <c r="U21" t="s">
        <v>282</v>
      </c>
      <c r="V21" t="s">
        <v>282</v>
      </c>
      <c r="W21" t="s">
        <v>282</v>
      </c>
      <c r="X21" t="s">
        <v>282</v>
      </c>
      <c r="Y21" t="s">
        <v>282</v>
      </c>
      <c r="Z21" t="s">
        <v>282</v>
      </c>
      <c r="AA21">
        <v>0</v>
      </c>
      <c r="AB21">
        <v>9.6032008170000003E-4</v>
      </c>
      <c r="AC21" t="s">
        <v>282</v>
      </c>
      <c r="AD21" t="s">
        <v>282</v>
      </c>
      <c r="AE21">
        <v>0</v>
      </c>
      <c r="AF21" t="s">
        <v>282</v>
      </c>
      <c r="AG21" t="s">
        <v>282</v>
      </c>
      <c r="AH21" t="s">
        <v>282</v>
      </c>
      <c r="AI21" t="s">
        <v>282</v>
      </c>
      <c r="AJ21" t="s">
        <v>282</v>
      </c>
      <c r="AK21" t="s">
        <v>282</v>
      </c>
      <c r="AL21" t="s">
        <v>282</v>
      </c>
      <c r="AM21" t="s">
        <v>282</v>
      </c>
      <c r="AN21" t="s">
        <v>282</v>
      </c>
      <c r="AO21" t="s">
        <v>282</v>
      </c>
      <c r="AP21" t="s">
        <v>282</v>
      </c>
      <c r="AQ21">
        <v>0.12</v>
      </c>
      <c r="AR21" t="s">
        <v>282</v>
      </c>
      <c r="AS21" t="s">
        <v>282</v>
      </c>
      <c r="AT21" t="s">
        <v>282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 t="s">
        <v>282</v>
      </c>
      <c r="DU21">
        <v>0</v>
      </c>
      <c r="DV21">
        <v>0</v>
      </c>
      <c r="DW21">
        <v>0</v>
      </c>
      <c r="DX21" t="s">
        <v>282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>
      <c r="A22" t="s">
        <v>26</v>
      </c>
      <c r="B22" t="s">
        <v>282</v>
      </c>
      <c r="C22">
        <v>0</v>
      </c>
      <c r="D22">
        <v>0</v>
      </c>
      <c r="E22">
        <v>0</v>
      </c>
      <c r="F22">
        <v>0</v>
      </c>
      <c r="G22">
        <v>0</v>
      </c>
      <c r="H22" t="s">
        <v>282</v>
      </c>
      <c r="I22">
        <v>7.1599999999999997E-2</v>
      </c>
      <c r="J22" t="s">
        <v>282</v>
      </c>
      <c r="K22" t="s">
        <v>282</v>
      </c>
      <c r="L22" t="s">
        <v>282</v>
      </c>
      <c r="M22" t="s">
        <v>282</v>
      </c>
      <c r="N22" t="s">
        <v>282</v>
      </c>
      <c r="O22">
        <v>-0.12602095669999999</v>
      </c>
      <c r="P22" t="s">
        <v>282</v>
      </c>
      <c r="Q22" t="s">
        <v>282</v>
      </c>
      <c r="R22" t="s">
        <v>282</v>
      </c>
      <c r="S22" t="s">
        <v>282</v>
      </c>
      <c r="T22" t="s">
        <v>282</v>
      </c>
      <c r="U22" t="s">
        <v>282</v>
      </c>
      <c r="V22" t="s">
        <v>282</v>
      </c>
      <c r="W22" t="s">
        <v>282</v>
      </c>
      <c r="X22" t="s">
        <v>282</v>
      </c>
      <c r="Y22" t="s">
        <v>282</v>
      </c>
      <c r="Z22" t="s">
        <v>282</v>
      </c>
      <c r="AA22">
        <v>0</v>
      </c>
      <c r="AB22">
        <v>9.6032008170000003E-4</v>
      </c>
      <c r="AC22" t="s">
        <v>282</v>
      </c>
      <c r="AD22" t="s">
        <v>282</v>
      </c>
      <c r="AE22">
        <v>8.7600000000000004E-3</v>
      </c>
      <c r="AF22" t="s">
        <v>282</v>
      </c>
      <c r="AG22" t="s">
        <v>282</v>
      </c>
      <c r="AH22" t="s">
        <v>282</v>
      </c>
      <c r="AI22" t="s">
        <v>282</v>
      </c>
      <c r="AJ22" t="s">
        <v>282</v>
      </c>
      <c r="AK22" t="s">
        <v>282</v>
      </c>
      <c r="AL22" t="s">
        <v>282</v>
      </c>
      <c r="AM22" t="s">
        <v>282</v>
      </c>
      <c r="AN22" t="s">
        <v>282</v>
      </c>
      <c r="AO22" t="s">
        <v>282</v>
      </c>
      <c r="AP22" t="s">
        <v>282</v>
      </c>
      <c r="AQ22" t="s">
        <v>282</v>
      </c>
      <c r="AR22" t="s">
        <v>282</v>
      </c>
      <c r="AS22" t="s">
        <v>282</v>
      </c>
      <c r="AT22" t="s">
        <v>282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0.5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 t="s">
        <v>282</v>
      </c>
      <c r="DU22">
        <v>0</v>
      </c>
      <c r="DV22">
        <v>0</v>
      </c>
      <c r="DW22">
        <v>0</v>
      </c>
      <c r="DX22" t="s">
        <v>282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>
      <c r="A23" t="s">
        <v>28</v>
      </c>
      <c r="B23" t="s">
        <v>282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282</v>
      </c>
      <c r="I23" t="s">
        <v>282</v>
      </c>
      <c r="J23" t="s">
        <v>282</v>
      </c>
      <c r="K23" t="s">
        <v>282</v>
      </c>
      <c r="L23" t="s">
        <v>282</v>
      </c>
      <c r="M23" t="s">
        <v>282</v>
      </c>
      <c r="N23" t="s">
        <v>282</v>
      </c>
      <c r="O23">
        <v>-0.12602095669999999</v>
      </c>
      <c r="P23" t="s">
        <v>282</v>
      </c>
      <c r="Q23" t="s">
        <v>282</v>
      </c>
      <c r="R23" t="s">
        <v>282</v>
      </c>
      <c r="S23" t="s">
        <v>282</v>
      </c>
      <c r="T23" t="s">
        <v>282</v>
      </c>
      <c r="U23" t="s">
        <v>282</v>
      </c>
      <c r="V23" t="s">
        <v>282</v>
      </c>
      <c r="W23" t="s">
        <v>282</v>
      </c>
      <c r="X23" t="s">
        <v>282</v>
      </c>
      <c r="Y23" t="s">
        <v>282</v>
      </c>
      <c r="Z23" t="s">
        <v>282</v>
      </c>
      <c r="AA23">
        <v>0</v>
      </c>
      <c r="AB23">
        <v>9.6032008170000003E-4</v>
      </c>
      <c r="AC23" t="s">
        <v>282</v>
      </c>
      <c r="AD23" t="s">
        <v>282</v>
      </c>
      <c r="AE23">
        <v>0</v>
      </c>
      <c r="AF23" t="s">
        <v>282</v>
      </c>
      <c r="AG23" t="s">
        <v>282</v>
      </c>
      <c r="AH23" t="s">
        <v>282</v>
      </c>
      <c r="AI23" t="s">
        <v>282</v>
      </c>
      <c r="AJ23" t="s">
        <v>282</v>
      </c>
      <c r="AK23" t="s">
        <v>282</v>
      </c>
      <c r="AL23" t="s">
        <v>282</v>
      </c>
      <c r="AM23" t="s">
        <v>282</v>
      </c>
      <c r="AN23" t="s">
        <v>282</v>
      </c>
      <c r="AO23" t="s">
        <v>282</v>
      </c>
      <c r="AP23" t="s">
        <v>282</v>
      </c>
      <c r="AQ23" t="s">
        <v>282</v>
      </c>
      <c r="AR23" t="s">
        <v>282</v>
      </c>
      <c r="AS23" t="s">
        <v>282</v>
      </c>
      <c r="AT23" t="s">
        <v>282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 t="s">
        <v>282</v>
      </c>
      <c r="DU23">
        <v>0</v>
      </c>
      <c r="DV23">
        <v>0</v>
      </c>
      <c r="DW23">
        <v>0</v>
      </c>
      <c r="DX23" t="s">
        <v>282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>
      <c r="A24" t="s">
        <v>29</v>
      </c>
      <c r="B24" t="s">
        <v>282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282</v>
      </c>
      <c r="I24" t="s">
        <v>282</v>
      </c>
      <c r="J24" t="s">
        <v>282</v>
      </c>
      <c r="K24" t="s">
        <v>282</v>
      </c>
      <c r="L24" t="s">
        <v>282</v>
      </c>
      <c r="M24" t="s">
        <v>282</v>
      </c>
      <c r="N24" t="s">
        <v>282</v>
      </c>
      <c r="O24">
        <v>-0.12602095669999999</v>
      </c>
      <c r="P24" t="s">
        <v>282</v>
      </c>
      <c r="Q24" t="s">
        <v>282</v>
      </c>
      <c r="R24" t="s">
        <v>282</v>
      </c>
      <c r="S24" t="s">
        <v>282</v>
      </c>
      <c r="T24" t="s">
        <v>282</v>
      </c>
      <c r="U24" t="s">
        <v>282</v>
      </c>
      <c r="V24" t="s">
        <v>282</v>
      </c>
      <c r="W24" t="s">
        <v>282</v>
      </c>
      <c r="X24" t="s">
        <v>282</v>
      </c>
      <c r="Y24" t="s">
        <v>282</v>
      </c>
      <c r="Z24" t="s">
        <v>282</v>
      </c>
      <c r="AA24">
        <v>0</v>
      </c>
      <c r="AB24">
        <v>9.6032008170000003E-4</v>
      </c>
      <c r="AC24" t="s">
        <v>282</v>
      </c>
      <c r="AD24" t="s">
        <v>282</v>
      </c>
      <c r="AE24">
        <v>0</v>
      </c>
      <c r="AF24" t="s">
        <v>282</v>
      </c>
      <c r="AG24" t="s">
        <v>282</v>
      </c>
      <c r="AH24" t="s">
        <v>282</v>
      </c>
      <c r="AI24" t="s">
        <v>282</v>
      </c>
      <c r="AJ24" t="s">
        <v>282</v>
      </c>
      <c r="AK24" t="s">
        <v>282</v>
      </c>
      <c r="AL24" t="s">
        <v>282</v>
      </c>
      <c r="AM24" t="s">
        <v>282</v>
      </c>
      <c r="AN24" t="s">
        <v>282</v>
      </c>
      <c r="AO24" t="s">
        <v>282</v>
      </c>
      <c r="AP24" t="s">
        <v>282</v>
      </c>
      <c r="AQ24" t="s">
        <v>282</v>
      </c>
      <c r="AR24" t="s">
        <v>282</v>
      </c>
      <c r="AS24" t="s">
        <v>282</v>
      </c>
      <c r="AT24" t="s">
        <v>282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 t="s">
        <v>282</v>
      </c>
      <c r="DU24">
        <v>0</v>
      </c>
      <c r="DV24">
        <v>0</v>
      </c>
      <c r="DW24">
        <v>0</v>
      </c>
      <c r="DX24" t="s">
        <v>282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>
      <c r="A25" t="s">
        <v>30</v>
      </c>
      <c r="B25" t="s">
        <v>282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282</v>
      </c>
      <c r="I25" t="s">
        <v>282</v>
      </c>
      <c r="J25" t="s">
        <v>282</v>
      </c>
      <c r="K25" t="s">
        <v>282</v>
      </c>
      <c r="L25" t="s">
        <v>282</v>
      </c>
      <c r="M25" t="s">
        <v>282</v>
      </c>
      <c r="N25" t="s">
        <v>282</v>
      </c>
      <c r="O25">
        <v>-0.12602095669999999</v>
      </c>
      <c r="P25" t="s">
        <v>282</v>
      </c>
      <c r="Q25" t="s">
        <v>282</v>
      </c>
      <c r="R25" t="s">
        <v>282</v>
      </c>
      <c r="S25" t="s">
        <v>282</v>
      </c>
      <c r="T25" t="s">
        <v>282</v>
      </c>
      <c r="U25" t="s">
        <v>282</v>
      </c>
      <c r="V25" t="s">
        <v>282</v>
      </c>
      <c r="W25" t="s">
        <v>282</v>
      </c>
      <c r="X25" t="s">
        <v>282</v>
      </c>
      <c r="Y25" t="s">
        <v>282</v>
      </c>
      <c r="Z25" t="s">
        <v>282</v>
      </c>
      <c r="AA25">
        <v>0</v>
      </c>
      <c r="AB25">
        <v>9.6032008170000003E-4</v>
      </c>
      <c r="AC25" t="s">
        <v>282</v>
      </c>
      <c r="AD25" t="s">
        <v>282</v>
      </c>
      <c r="AE25">
        <v>0</v>
      </c>
      <c r="AF25" t="s">
        <v>282</v>
      </c>
      <c r="AG25" t="s">
        <v>282</v>
      </c>
      <c r="AH25" t="s">
        <v>282</v>
      </c>
      <c r="AI25" t="s">
        <v>282</v>
      </c>
      <c r="AJ25" t="s">
        <v>282</v>
      </c>
      <c r="AK25" t="s">
        <v>282</v>
      </c>
      <c r="AL25" t="s">
        <v>282</v>
      </c>
      <c r="AM25" t="s">
        <v>282</v>
      </c>
      <c r="AN25" t="s">
        <v>282</v>
      </c>
      <c r="AO25" t="s">
        <v>282</v>
      </c>
      <c r="AP25" t="s">
        <v>282</v>
      </c>
      <c r="AQ25" t="s">
        <v>282</v>
      </c>
      <c r="AR25" t="s">
        <v>282</v>
      </c>
      <c r="AS25" t="s">
        <v>282</v>
      </c>
      <c r="AT25" t="s">
        <v>282</v>
      </c>
      <c r="AU25">
        <v>4.02E-2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 t="s">
        <v>282</v>
      </c>
      <c r="DU25">
        <v>0</v>
      </c>
      <c r="DV25">
        <v>0</v>
      </c>
      <c r="DW25">
        <v>0</v>
      </c>
      <c r="DX25" t="s">
        <v>282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>
      <c r="A26" t="s">
        <v>31</v>
      </c>
      <c r="B26" t="s">
        <v>282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282</v>
      </c>
      <c r="I26">
        <v>3.1E-2</v>
      </c>
      <c r="J26">
        <v>0</v>
      </c>
      <c r="K26">
        <v>0</v>
      </c>
      <c r="L26" t="s">
        <v>282</v>
      </c>
      <c r="M26">
        <v>0</v>
      </c>
      <c r="N26">
        <v>0</v>
      </c>
      <c r="O26">
        <v>-0.12602095669999999</v>
      </c>
      <c r="P26" t="s">
        <v>282</v>
      </c>
      <c r="Q26" t="s">
        <v>282</v>
      </c>
      <c r="R26" t="s">
        <v>282</v>
      </c>
      <c r="S26" t="s">
        <v>282</v>
      </c>
      <c r="T26" t="s">
        <v>282</v>
      </c>
      <c r="U26" t="s">
        <v>282</v>
      </c>
      <c r="V26" t="s">
        <v>282</v>
      </c>
      <c r="W26" t="s">
        <v>282</v>
      </c>
      <c r="X26" t="s">
        <v>282</v>
      </c>
      <c r="Y26" t="s">
        <v>282</v>
      </c>
      <c r="Z26" t="s">
        <v>282</v>
      </c>
      <c r="AA26">
        <v>0</v>
      </c>
      <c r="AB26">
        <v>9.6032008170000003E-4</v>
      </c>
      <c r="AC26" t="s">
        <v>282</v>
      </c>
      <c r="AD26" t="s">
        <v>282</v>
      </c>
      <c r="AE26">
        <v>1.4979599999999999E-2</v>
      </c>
      <c r="AF26" t="s">
        <v>282</v>
      </c>
      <c r="AG26" t="s">
        <v>282</v>
      </c>
      <c r="AH26" t="s">
        <v>282</v>
      </c>
      <c r="AI26" t="s">
        <v>282</v>
      </c>
      <c r="AJ26" t="s">
        <v>282</v>
      </c>
      <c r="AK26" t="s">
        <v>282</v>
      </c>
      <c r="AL26" t="s">
        <v>282</v>
      </c>
      <c r="AM26" t="s">
        <v>282</v>
      </c>
      <c r="AN26" t="s">
        <v>282</v>
      </c>
      <c r="AO26" t="s">
        <v>282</v>
      </c>
      <c r="AP26" t="s">
        <v>282</v>
      </c>
      <c r="AQ26" t="s">
        <v>282</v>
      </c>
      <c r="AR26">
        <v>0.3</v>
      </c>
      <c r="AS26">
        <v>5.6053715529999999E-2</v>
      </c>
      <c r="AT26" t="s">
        <v>282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t="s">
        <v>282</v>
      </c>
      <c r="BC26">
        <v>9.5999999999999992E-3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3.2199999999999999E-2</v>
      </c>
      <c r="BJ26">
        <v>8.0100000000000005E-2</v>
      </c>
      <c r="BK26">
        <v>0</v>
      </c>
      <c r="BL26">
        <v>0.06</v>
      </c>
      <c r="BM26">
        <v>0</v>
      </c>
      <c r="BN26">
        <v>0.01</v>
      </c>
      <c r="BO26">
        <v>0.06</v>
      </c>
      <c r="BP26">
        <v>0</v>
      </c>
      <c r="BQ26">
        <v>0</v>
      </c>
      <c r="BR26">
        <v>0</v>
      </c>
      <c r="BS26">
        <v>0</v>
      </c>
      <c r="BT26">
        <v>5.4300000000000001E-2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2.92E-2</v>
      </c>
      <c r="CD26">
        <v>0</v>
      </c>
      <c r="CE26">
        <v>0</v>
      </c>
      <c r="CF26">
        <v>2.2499999999999999E-2</v>
      </c>
      <c r="CG26">
        <v>8.8499999999999995E-2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0.16</v>
      </c>
      <c r="DH26">
        <v>3.3700000000000001E-2</v>
      </c>
      <c r="DI26">
        <v>0</v>
      </c>
      <c r="DJ26">
        <v>0</v>
      </c>
      <c r="DK26">
        <v>0</v>
      </c>
      <c r="DL26">
        <v>0</v>
      </c>
      <c r="DM26">
        <v>0.03</v>
      </c>
      <c r="DN26">
        <v>0</v>
      </c>
      <c r="DO26">
        <v>0</v>
      </c>
      <c r="DP26">
        <v>7.0000000000000007E-2</v>
      </c>
      <c r="DQ26">
        <v>7.85E-2</v>
      </c>
      <c r="DR26">
        <v>0</v>
      </c>
      <c r="DS26">
        <v>0</v>
      </c>
      <c r="DT26" t="s">
        <v>282</v>
      </c>
      <c r="DU26">
        <v>0.14000000000000001</v>
      </c>
      <c r="DV26">
        <v>0</v>
      </c>
      <c r="DW26">
        <v>0</v>
      </c>
      <c r="DX26" t="s">
        <v>282</v>
      </c>
      <c r="DY26">
        <v>0</v>
      </c>
      <c r="DZ26">
        <v>0.28000000000000003</v>
      </c>
      <c r="EA26">
        <v>5.5E-2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>
      <c r="A27" t="s">
        <v>32</v>
      </c>
      <c r="B27" t="s">
        <v>282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282</v>
      </c>
      <c r="I27" t="s">
        <v>282</v>
      </c>
      <c r="J27" t="s">
        <v>282</v>
      </c>
      <c r="K27" t="s">
        <v>282</v>
      </c>
      <c r="L27" t="s">
        <v>282</v>
      </c>
      <c r="M27" t="s">
        <v>282</v>
      </c>
      <c r="N27" t="s">
        <v>282</v>
      </c>
      <c r="O27">
        <v>-0.12602095669999999</v>
      </c>
      <c r="P27" t="s">
        <v>282</v>
      </c>
      <c r="Q27" t="s">
        <v>282</v>
      </c>
      <c r="R27" t="s">
        <v>282</v>
      </c>
      <c r="S27" t="s">
        <v>282</v>
      </c>
      <c r="T27" t="s">
        <v>282</v>
      </c>
      <c r="U27" t="s">
        <v>282</v>
      </c>
      <c r="V27" t="s">
        <v>282</v>
      </c>
      <c r="W27" t="s">
        <v>282</v>
      </c>
      <c r="X27" t="s">
        <v>282</v>
      </c>
      <c r="Y27" t="s">
        <v>282</v>
      </c>
      <c r="Z27" t="s">
        <v>282</v>
      </c>
      <c r="AA27">
        <v>0</v>
      </c>
      <c r="AB27">
        <v>9.6032008170000003E-4</v>
      </c>
      <c r="AC27" t="s">
        <v>282</v>
      </c>
      <c r="AD27" t="s">
        <v>282</v>
      </c>
      <c r="AE27">
        <v>0</v>
      </c>
      <c r="AF27" t="s">
        <v>282</v>
      </c>
      <c r="AG27" t="s">
        <v>282</v>
      </c>
      <c r="AH27" t="s">
        <v>282</v>
      </c>
      <c r="AI27" t="s">
        <v>282</v>
      </c>
      <c r="AJ27" t="s">
        <v>282</v>
      </c>
      <c r="AK27" t="s">
        <v>282</v>
      </c>
      <c r="AL27" t="s">
        <v>282</v>
      </c>
      <c r="AM27" t="s">
        <v>282</v>
      </c>
      <c r="AN27" t="s">
        <v>282</v>
      </c>
      <c r="AO27" t="s">
        <v>282</v>
      </c>
      <c r="AP27" t="s">
        <v>282</v>
      </c>
      <c r="AQ27" t="s">
        <v>282</v>
      </c>
      <c r="AR27" t="s">
        <v>282</v>
      </c>
      <c r="AS27" t="s">
        <v>282</v>
      </c>
      <c r="AT27" t="s">
        <v>282</v>
      </c>
      <c r="AU27">
        <v>6.93E-2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 t="s">
        <v>282</v>
      </c>
      <c r="DU27">
        <v>0</v>
      </c>
      <c r="DV27">
        <v>0</v>
      </c>
      <c r="DW27">
        <v>0</v>
      </c>
      <c r="DX27" t="s">
        <v>282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>
      <c r="A28" t="s">
        <v>98</v>
      </c>
      <c r="B28" t="s">
        <v>282</v>
      </c>
      <c r="C28">
        <v>0</v>
      </c>
      <c r="D28">
        <v>0</v>
      </c>
      <c r="E28">
        <v>0</v>
      </c>
      <c r="F28">
        <v>0</v>
      </c>
      <c r="G28">
        <v>0</v>
      </c>
      <c r="H28" t="s">
        <v>282</v>
      </c>
      <c r="I28" t="s">
        <v>282</v>
      </c>
      <c r="J28" t="s">
        <v>282</v>
      </c>
      <c r="K28" t="s">
        <v>282</v>
      </c>
      <c r="L28">
        <v>3.4000000000000002E-2</v>
      </c>
      <c r="M28" t="s">
        <v>282</v>
      </c>
      <c r="N28" t="s">
        <v>282</v>
      </c>
      <c r="O28">
        <v>-0.12602095669999999</v>
      </c>
      <c r="P28" t="s">
        <v>282</v>
      </c>
      <c r="Q28" t="s">
        <v>282</v>
      </c>
      <c r="R28" t="s">
        <v>282</v>
      </c>
      <c r="S28" t="s">
        <v>282</v>
      </c>
      <c r="T28" t="s">
        <v>282</v>
      </c>
      <c r="U28" t="s">
        <v>282</v>
      </c>
      <c r="V28" t="s">
        <v>282</v>
      </c>
      <c r="W28" t="s">
        <v>282</v>
      </c>
      <c r="X28" t="s">
        <v>282</v>
      </c>
      <c r="Y28" t="s">
        <v>282</v>
      </c>
      <c r="Z28" t="s">
        <v>282</v>
      </c>
      <c r="AA28">
        <v>0</v>
      </c>
      <c r="AB28">
        <v>9.6032008170000003E-4</v>
      </c>
      <c r="AC28" t="s">
        <v>282</v>
      </c>
      <c r="AD28" t="s">
        <v>282</v>
      </c>
      <c r="AE28">
        <v>0</v>
      </c>
      <c r="AF28" t="s">
        <v>282</v>
      </c>
      <c r="AG28" t="s">
        <v>282</v>
      </c>
      <c r="AH28" t="s">
        <v>282</v>
      </c>
      <c r="AI28" t="s">
        <v>282</v>
      </c>
      <c r="AJ28" t="s">
        <v>282</v>
      </c>
      <c r="AK28" t="s">
        <v>282</v>
      </c>
      <c r="AL28" t="s">
        <v>282</v>
      </c>
      <c r="AM28" t="s">
        <v>282</v>
      </c>
      <c r="AN28" t="s">
        <v>282</v>
      </c>
      <c r="AO28" t="s">
        <v>282</v>
      </c>
      <c r="AP28" t="s">
        <v>282</v>
      </c>
      <c r="AQ28" t="s">
        <v>282</v>
      </c>
      <c r="AR28" t="s">
        <v>282</v>
      </c>
      <c r="AS28" t="s">
        <v>282</v>
      </c>
      <c r="AT28" t="s">
        <v>282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5.1299999999999998E-2</v>
      </c>
      <c r="BA28">
        <v>0</v>
      </c>
      <c r="BB28">
        <v>0</v>
      </c>
      <c r="BC28">
        <v>0</v>
      </c>
      <c r="BD28">
        <v>2.7699999999999999E-2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 t="s">
        <v>282</v>
      </c>
      <c r="DU28">
        <v>0</v>
      </c>
      <c r="DV28">
        <v>0</v>
      </c>
      <c r="DW28">
        <v>0</v>
      </c>
      <c r="DX28" t="s">
        <v>282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>
      <c r="A29" t="s">
        <v>33</v>
      </c>
      <c r="B29" t="s">
        <v>282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282</v>
      </c>
      <c r="K29">
        <v>0</v>
      </c>
      <c r="L29" t="s">
        <v>282</v>
      </c>
      <c r="M29" t="s">
        <v>282</v>
      </c>
      <c r="N29" t="s">
        <v>282</v>
      </c>
      <c r="O29">
        <v>-0.12602095669999999</v>
      </c>
      <c r="P29" t="s">
        <v>282</v>
      </c>
      <c r="Q29" t="s">
        <v>282</v>
      </c>
      <c r="R29" t="s">
        <v>282</v>
      </c>
      <c r="S29" t="s">
        <v>282</v>
      </c>
      <c r="T29" t="s">
        <v>282</v>
      </c>
      <c r="U29" t="s">
        <v>282</v>
      </c>
      <c r="V29" t="s">
        <v>282</v>
      </c>
      <c r="W29" t="s">
        <v>282</v>
      </c>
      <c r="X29" t="s">
        <v>282</v>
      </c>
      <c r="Y29" t="s">
        <v>282</v>
      </c>
      <c r="Z29" t="s">
        <v>282</v>
      </c>
      <c r="AA29">
        <v>0</v>
      </c>
      <c r="AB29">
        <v>9.6032008170000003E-4</v>
      </c>
      <c r="AC29" t="s">
        <v>282</v>
      </c>
      <c r="AD29" t="s">
        <v>282</v>
      </c>
      <c r="AE29">
        <v>0</v>
      </c>
      <c r="AF29" t="s">
        <v>282</v>
      </c>
      <c r="AG29" t="s">
        <v>282</v>
      </c>
      <c r="AH29" t="s">
        <v>282</v>
      </c>
      <c r="AI29" t="s">
        <v>282</v>
      </c>
      <c r="AJ29" t="s">
        <v>282</v>
      </c>
      <c r="AK29" t="s">
        <v>282</v>
      </c>
      <c r="AL29" t="s">
        <v>282</v>
      </c>
      <c r="AM29" t="s">
        <v>282</v>
      </c>
      <c r="AN29" t="s">
        <v>282</v>
      </c>
      <c r="AO29" t="s">
        <v>282</v>
      </c>
      <c r="AP29" t="s">
        <v>282</v>
      </c>
      <c r="AQ29" t="s">
        <v>282</v>
      </c>
      <c r="AR29" t="s">
        <v>282</v>
      </c>
      <c r="AS29" t="s">
        <v>282</v>
      </c>
      <c r="AT29" t="s">
        <v>282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 t="s">
        <v>282</v>
      </c>
      <c r="DU29">
        <v>0</v>
      </c>
      <c r="DV29">
        <v>0</v>
      </c>
      <c r="DW29">
        <v>0</v>
      </c>
      <c r="DX29" t="s">
        <v>282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>
      <c r="A30" t="s">
        <v>34</v>
      </c>
      <c r="B30" t="s">
        <v>282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282</v>
      </c>
      <c r="I30">
        <v>7.7799999999999994E-2</v>
      </c>
      <c r="J30" t="s">
        <v>282</v>
      </c>
      <c r="K30" t="s">
        <v>282</v>
      </c>
      <c r="L30" t="s">
        <v>282</v>
      </c>
      <c r="M30" t="s">
        <v>282</v>
      </c>
      <c r="N30" t="s">
        <v>282</v>
      </c>
      <c r="O30">
        <v>-0.12602095669999999</v>
      </c>
      <c r="P30" t="s">
        <v>282</v>
      </c>
      <c r="Q30" t="s">
        <v>282</v>
      </c>
      <c r="R30" t="s">
        <v>282</v>
      </c>
      <c r="S30" t="s">
        <v>282</v>
      </c>
      <c r="T30" t="s">
        <v>282</v>
      </c>
      <c r="U30" t="s">
        <v>282</v>
      </c>
      <c r="V30" t="s">
        <v>282</v>
      </c>
      <c r="W30" t="s">
        <v>282</v>
      </c>
      <c r="X30" t="s">
        <v>282</v>
      </c>
      <c r="Y30" t="s">
        <v>282</v>
      </c>
      <c r="Z30" t="s">
        <v>282</v>
      </c>
      <c r="AA30">
        <v>0</v>
      </c>
      <c r="AB30">
        <v>9.6032008170000003E-4</v>
      </c>
      <c r="AC30" t="s">
        <v>282</v>
      </c>
      <c r="AD30" t="s">
        <v>282</v>
      </c>
      <c r="AE30">
        <v>0</v>
      </c>
      <c r="AF30" t="s">
        <v>282</v>
      </c>
      <c r="AG30" t="s">
        <v>282</v>
      </c>
      <c r="AH30" t="s">
        <v>282</v>
      </c>
      <c r="AI30" t="s">
        <v>282</v>
      </c>
      <c r="AJ30" t="s">
        <v>282</v>
      </c>
      <c r="AK30" t="s">
        <v>282</v>
      </c>
      <c r="AL30" t="s">
        <v>282</v>
      </c>
      <c r="AM30" t="s">
        <v>282</v>
      </c>
      <c r="AN30" t="s">
        <v>282</v>
      </c>
      <c r="AO30" t="s">
        <v>282</v>
      </c>
      <c r="AP30" t="s">
        <v>282</v>
      </c>
      <c r="AQ30" t="s">
        <v>282</v>
      </c>
      <c r="AR30" t="s">
        <v>282</v>
      </c>
      <c r="AS30" t="s">
        <v>282</v>
      </c>
      <c r="AT30" t="s">
        <v>282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3.1E-2</v>
      </c>
      <c r="BD30">
        <v>3.1300000000000001E-2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 t="s">
        <v>282</v>
      </c>
      <c r="DU30">
        <v>0</v>
      </c>
      <c r="DV30">
        <v>0</v>
      </c>
      <c r="DW30">
        <v>0</v>
      </c>
      <c r="DX30" t="s">
        <v>282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>
      <c r="A31" t="s">
        <v>35</v>
      </c>
      <c r="B31" t="s">
        <v>282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282</v>
      </c>
      <c r="I31" t="s">
        <v>282</v>
      </c>
      <c r="J31" t="s">
        <v>282</v>
      </c>
      <c r="K31" t="s">
        <v>282</v>
      </c>
      <c r="L31" t="s">
        <v>282</v>
      </c>
      <c r="M31" t="s">
        <v>282</v>
      </c>
      <c r="N31" t="s">
        <v>282</v>
      </c>
      <c r="O31" t="s">
        <v>282</v>
      </c>
      <c r="P31" t="s">
        <v>282</v>
      </c>
      <c r="Q31" t="s">
        <v>282</v>
      </c>
      <c r="R31" t="s">
        <v>282</v>
      </c>
      <c r="S31" t="s">
        <v>282</v>
      </c>
      <c r="T31" t="s">
        <v>282</v>
      </c>
      <c r="U31" t="s">
        <v>282</v>
      </c>
      <c r="V31" t="s">
        <v>282</v>
      </c>
      <c r="W31" t="s">
        <v>282</v>
      </c>
      <c r="X31" t="s">
        <v>282</v>
      </c>
      <c r="Y31" t="s">
        <v>282</v>
      </c>
      <c r="Z31" t="s">
        <v>282</v>
      </c>
      <c r="AA31" t="s">
        <v>282</v>
      </c>
      <c r="AB31" t="s">
        <v>282</v>
      </c>
      <c r="AC31" t="s">
        <v>282</v>
      </c>
      <c r="AD31" t="s">
        <v>282</v>
      </c>
      <c r="AE31" t="s">
        <v>282</v>
      </c>
      <c r="AF31" t="s">
        <v>282</v>
      </c>
      <c r="AG31" t="s">
        <v>282</v>
      </c>
      <c r="AH31" t="s">
        <v>282</v>
      </c>
      <c r="AI31" t="s">
        <v>282</v>
      </c>
      <c r="AJ31" t="s">
        <v>282</v>
      </c>
      <c r="AK31" t="s">
        <v>282</v>
      </c>
      <c r="AL31" t="s">
        <v>282</v>
      </c>
      <c r="AM31" t="s">
        <v>282</v>
      </c>
      <c r="AN31" t="s">
        <v>282</v>
      </c>
      <c r="AO31" t="s">
        <v>282</v>
      </c>
      <c r="AP31" t="s">
        <v>282</v>
      </c>
      <c r="AQ31" t="s">
        <v>282</v>
      </c>
      <c r="AR31" t="s">
        <v>282</v>
      </c>
      <c r="AS31" t="s">
        <v>282</v>
      </c>
      <c r="AT31" t="s">
        <v>282</v>
      </c>
      <c r="AU31" t="s">
        <v>282</v>
      </c>
      <c r="AV31" t="s">
        <v>282</v>
      </c>
      <c r="AW31" t="s">
        <v>282</v>
      </c>
      <c r="AX31" t="s">
        <v>282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 t="s">
        <v>282</v>
      </c>
      <c r="DU31">
        <v>0</v>
      </c>
      <c r="DV31">
        <v>0</v>
      </c>
      <c r="DW31">
        <v>0</v>
      </c>
      <c r="DX31" t="s">
        <v>282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>
      <c r="A32" t="s">
        <v>36</v>
      </c>
      <c r="B32" t="s">
        <v>282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282</v>
      </c>
      <c r="I32">
        <v>0.12640000000000001</v>
      </c>
      <c r="J32" t="s">
        <v>282</v>
      </c>
      <c r="K32" t="s">
        <v>282</v>
      </c>
      <c r="L32" t="s">
        <v>282</v>
      </c>
      <c r="M32" t="s">
        <v>282</v>
      </c>
      <c r="N32" t="s">
        <v>282</v>
      </c>
      <c r="O32">
        <v>-0.12602095669999999</v>
      </c>
      <c r="P32" t="s">
        <v>282</v>
      </c>
      <c r="Q32" t="s">
        <v>282</v>
      </c>
      <c r="R32" t="s">
        <v>282</v>
      </c>
      <c r="S32" t="s">
        <v>282</v>
      </c>
      <c r="T32" t="s">
        <v>282</v>
      </c>
      <c r="U32" t="s">
        <v>282</v>
      </c>
      <c r="V32" t="s">
        <v>282</v>
      </c>
      <c r="W32" t="s">
        <v>282</v>
      </c>
      <c r="X32" t="s">
        <v>282</v>
      </c>
      <c r="Y32" t="s">
        <v>282</v>
      </c>
      <c r="Z32" t="s">
        <v>282</v>
      </c>
      <c r="AA32">
        <v>0</v>
      </c>
      <c r="AB32">
        <v>9.6032008170000003E-4</v>
      </c>
      <c r="AC32" t="s">
        <v>282</v>
      </c>
      <c r="AD32" t="s">
        <v>282</v>
      </c>
      <c r="AE32">
        <v>0</v>
      </c>
      <c r="AF32" t="s">
        <v>282</v>
      </c>
      <c r="AG32" t="s">
        <v>282</v>
      </c>
      <c r="AH32" t="s">
        <v>282</v>
      </c>
      <c r="AI32" t="s">
        <v>282</v>
      </c>
      <c r="AJ32" t="s">
        <v>282</v>
      </c>
      <c r="AK32" t="s">
        <v>282</v>
      </c>
      <c r="AL32" t="s">
        <v>282</v>
      </c>
      <c r="AM32" t="s">
        <v>282</v>
      </c>
      <c r="AN32" t="s">
        <v>282</v>
      </c>
      <c r="AO32" t="s">
        <v>282</v>
      </c>
      <c r="AP32" t="s">
        <v>282</v>
      </c>
      <c r="AQ32" t="s">
        <v>282</v>
      </c>
      <c r="AR32" t="s">
        <v>282</v>
      </c>
      <c r="AS32" t="s">
        <v>282</v>
      </c>
      <c r="AT32" t="s">
        <v>282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 t="s">
        <v>282</v>
      </c>
      <c r="DU32">
        <v>0</v>
      </c>
      <c r="DV32">
        <v>0</v>
      </c>
      <c r="DW32">
        <v>0</v>
      </c>
      <c r="DX32" t="s">
        <v>282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>
      <c r="A33" t="s">
        <v>37</v>
      </c>
      <c r="B33" t="s">
        <v>282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282</v>
      </c>
      <c r="I33" t="s">
        <v>282</v>
      </c>
      <c r="J33" t="s">
        <v>282</v>
      </c>
      <c r="K33" t="s">
        <v>282</v>
      </c>
      <c r="L33" t="s">
        <v>282</v>
      </c>
      <c r="M33" t="s">
        <v>282</v>
      </c>
      <c r="N33" t="s">
        <v>282</v>
      </c>
      <c r="O33">
        <v>-0.12602095669999999</v>
      </c>
      <c r="P33" t="s">
        <v>282</v>
      </c>
      <c r="Q33" t="s">
        <v>282</v>
      </c>
      <c r="R33" t="s">
        <v>282</v>
      </c>
      <c r="S33" t="s">
        <v>282</v>
      </c>
      <c r="T33" t="s">
        <v>282</v>
      </c>
      <c r="U33" t="s">
        <v>282</v>
      </c>
      <c r="V33" t="s">
        <v>282</v>
      </c>
      <c r="W33" t="s">
        <v>282</v>
      </c>
      <c r="X33" t="s">
        <v>282</v>
      </c>
      <c r="Y33" t="s">
        <v>282</v>
      </c>
      <c r="Z33" t="s">
        <v>282</v>
      </c>
      <c r="AA33">
        <v>0</v>
      </c>
      <c r="AB33">
        <v>9.6032008170000003E-4</v>
      </c>
      <c r="AC33" t="s">
        <v>282</v>
      </c>
      <c r="AD33" t="s">
        <v>282</v>
      </c>
      <c r="AE33">
        <v>0</v>
      </c>
      <c r="AF33" t="s">
        <v>282</v>
      </c>
      <c r="AG33" t="s">
        <v>282</v>
      </c>
      <c r="AH33" t="s">
        <v>282</v>
      </c>
      <c r="AI33" t="s">
        <v>282</v>
      </c>
      <c r="AJ33" t="s">
        <v>282</v>
      </c>
      <c r="AK33" t="s">
        <v>282</v>
      </c>
      <c r="AL33" t="s">
        <v>282</v>
      </c>
      <c r="AM33" t="s">
        <v>282</v>
      </c>
      <c r="AN33" t="s">
        <v>282</v>
      </c>
      <c r="AO33" t="s">
        <v>282</v>
      </c>
      <c r="AP33" t="s">
        <v>282</v>
      </c>
      <c r="AQ33" t="s">
        <v>282</v>
      </c>
      <c r="AR33" t="s">
        <v>282</v>
      </c>
      <c r="AS33" t="s">
        <v>282</v>
      </c>
      <c r="AT33" t="s">
        <v>282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 t="s">
        <v>282</v>
      </c>
      <c r="DU33">
        <v>0</v>
      </c>
      <c r="DV33">
        <v>0</v>
      </c>
      <c r="DW33">
        <v>0</v>
      </c>
      <c r="DX33" t="s">
        <v>282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>
      <c r="A34" t="s">
        <v>38</v>
      </c>
      <c r="B34" t="s">
        <v>282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282</v>
      </c>
      <c r="I34">
        <v>4.2500000000000003E-2</v>
      </c>
      <c r="J34" t="s">
        <v>282</v>
      </c>
      <c r="K34" t="s">
        <v>282</v>
      </c>
      <c r="L34" t="s">
        <v>282</v>
      </c>
      <c r="M34" t="s">
        <v>282</v>
      </c>
      <c r="N34" t="s">
        <v>282</v>
      </c>
      <c r="O34">
        <v>-0.12602095669999999</v>
      </c>
      <c r="P34" t="s">
        <v>282</v>
      </c>
      <c r="Q34" t="s">
        <v>282</v>
      </c>
      <c r="R34" t="s">
        <v>282</v>
      </c>
      <c r="S34" t="s">
        <v>282</v>
      </c>
      <c r="T34" t="s">
        <v>282</v>
      </c>
      <c r="U34" t="s">
        <v>282</v>
      </c>
      <c r="V34" t="s">
        <v>282</v>
      </c>
      <c r="W34" t="s">
        <v>282</v>
      </c>
      <c r="X34" t="s">
        <v>282</v>
      </c>
      <c r="Y34" t="s">
        <v>282</v>
      </c>
      <c r="Z34" t="s">
        <v>282</v>
      </c>
      <c r="AA34">
        <v>0</v>
      </c>
      <c r="AB34">
        <v>9.6032008170000003E-4</v>
      </c>
      <c r="AC34" t="s">
        <v>282</v>
      </c>
      <c r="AD34" t="s">
        <v>282</v>
      </c>
      <c r="AE34">
        <v>0</v>
      </c>
      <c r="AF34" t="s">
        <v>282</v>
      </c>
      <c r="AG34" t="s">
        <v>282</v>
      </c>
      <c r="AH34" t="s">
        <v>282</v>
      </c>
      <c r="AI34" t="s">
        <v>282</v>
      </c>
      <c r="AJ34" t="s">
        <v>282</v>
      </c>
      <c r="AK34" t="s">
        <v>282</v>
      </c>
      <c r="AL34" t="s">
        <v>282</v>
      </c>
      <c r="AM34" t="s">
        <v>282</v>
      </c>
      <c r="AN34" t="s">
        <v>282</v>
      </c>
      <c r="AO34" t="s">
        <v>282</v>
      </c>
      <c r="AP34" t="s">
        <v>282</v>
      </c>
      <c r="AQ34">
        <v>0.02</v>
      </c>
      <c r="AR34" t="s">
        <v>282</v>
      </c>
      <c r="AS34" t="s">
        <v>282</v>
      </c>
      <c r="AT34" t="s">
        <v>282</v>
      </c>
      <c r="AU34">
        <v>6.3500000000000001E-2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 t="s">
        <v>282</v>
      </c>
      <c r="DU34">
        <v>0</v>
      </c>
      <c r="DV34">
        <v>0</v>
      </c>
      <c r="DW34">
        <v>0</v>
      </c>
      <c r="DX34" t="s">
        <v>282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>
      <c r="A35" t="s">
        <v>39</v>
      </c>
      <c r="B35" t="s">
        <v>282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282</v>
      </c>
      <c r="I35" t="s">
        <v>282</v>
      </c>
      <c r="J35" t="s">
        <v>282</v>
      </c>
      <c r="K35" t="s">
        <v>282</v>
      </c>
      <c r="L35" t="s">
        <v>282</v>
      </c>
      <c r="M35" t="s">
        <v>282</v>
      </c>
      <c r="N35" t="s">
        <v>282</v>
      </c>
      <c r="O35">
        <v>-0.12602095669999999</v>
      </c>
      <c r="P35" t="s">
        <v>282</v>
      </c>
      <c r="Q35" t="s">
        <v>282</v>
      </c>
      <c r="R35" t="s">
        <v>282</v>
      </c>
      <c r="S35" t="s">
        <v>282</v>
      </c>
      <c r="T35" t="s">
        <v>282</v>
      </c>
      <c r="U35" t="s">
        <v>282</v>
      </c>
      <c r="V35" t="s">
        <v>282</v>
      </c>
      <c r="W35" t="s">
        <v>282</v>
      </c>
      <c r="X35" t="s">
        <v>282</v>
      </c>
      <c r="Y35" t="s">
        <v>282</v>
      </c>
      <c r="Z35" t="s">
        <v>282</v>
      </c>
      <c r="AA35">
        <v>0</v>
      </c>
      <c r="AB35">
        <v>9.6032008170000003E-4</v>
      </c>
      <c r="AC35" t="s">
        <v>282</v>
      </c>
      <c r="AD35" t="s">
        <v>282</v>
      </c>
      <c r="AE35">
        <v>0</v>
      </c>
      <c r="AF35" t="s">
        <v>282</v>
      </c>
      <c r="AG35" t="s">
        <v>282</v>
      </c>
      <c r="AH35" t="s">
        <v>282</v>
      </c>
      <c r="AI35" t="s">
        <v>282</v>
      </c>
      <c r="AJ35" t="s">
        <v>282</v>
      </c>
      <c r="AK35" t="s">
        <v>282</v>
      </c>
      <c r="AL35" t="s">
        <v>282</v>
      </c>
      <c r="AM35" t="s">
        <v>282</v>
      </c>
      <c r="AN35" t="s">
        <v>282</v>
      </c>
      <c r="AO35" t="s">
        <v>282</v>
      </c>
      <c r="AP35" t="s">
        <v>282</v>
      </c>
      <c r="AQ35" t="s">
        <v>282</v>
      </c>
      <c r="AR35" t="s">
        <v>282</v>
      </c>
      <c r="AS35" t="s">
        <v>282</v>
      </c>
      <c r="AT35" t="s">
        <v>282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0.05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 t="s">
        <v>282</v>
      </c>
      <c r="DU35">
        <v>0</v>
      </c>
      <c r="DV35">
        <v>0</v>
      </c>
      <c r="DW35">
        <v>0</v>
      </c>
      <c r="DX35" t="s">
        <v>282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>
      <c r="A36" t="s">
        <v>40</v>
      </c>
      <c r="B36" t="s">
        <v>282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282</v>
      </c>
      <c r="I36">
        <v>9.0399999999999994E-2</v>
      </c>
      <c r="J36" t="s">
        <v>282</v>
      </c>
      <c r="K36" t="s">
        <v>282</v>
      </c>
      <c r="L36" t="s">
        <v>282</v>
      </c>
      <c r="M36" t="s">
        <v>282</v>
      </c>
      <c r="N36">
        <v>0</v>
      </c>
      <c r="O36">
        <v>-0.12602095669999999</v>
      </c>
      <c r="P36" t="s">
        <v>282</v>
      </c>
      <c r="Q36" t="s">
        <v>282</v>
      </c>
      <c r="R36" t="s">
        <v>282</v>
      </c>
      <c r="S36" t="s">
        <v>282</v>
      </c>
      <c r="T36" t="s">
        <v>282</v>
      </c>
      <c r="U36" t="s">
        <v>282</v>
      </c>
      <c r="V36" t="s">
        <v>282</v>
      </c>
      <c r="W36" t="s">
        <v>282</v>
      </c>
      <c r="X36" t="s">
        <v>282</v>
      </c>
      <c r="Y36" t="s">
        <v>282</v>
      </c>
      <c r="Z36" t="s">
        <v>282</v>
      </c>
      <c r="AA36">
        <v>0</v>
      </c>
      <c r="AB36">
        <v>9.6032008170000003E-4</v>
      </c>
      <c r="AC36" t="s">
        <v>282</v>
      </c>
      <c r="AD36" t="s">
        <v>282</v>
      </c>
      <c r="AE36">
        <v>0</v>
      </c>
      <c r="AF36" t="s">
        <v>282</v>
      </c>
      <c r="AG36" t="s">
        <v>282</v>
      </c>
      <c r="AH36" t="s">
        <v>282</v>
      </c>
      <c r="AI36" t="s">
        <v>282</v>
      </c>
      <c r="AJ36" t="s">
        <v>282</v>
      </c>
      <c r="AK36" t="s">
        <v>282</v>
      </c>
      <c r="AL36" t="s">
        <v>282</v>
      </c>
      <c r="AM36" t="s">
        <v>282</v>
      </c>
      <c r="AN36">
        <v>0.1</v>
      </c>
      <c r="AO36" t="s">
        <v>282</v>
      </c>
      <c r="AP36">
        <v>0.12</v>
      </c>
      <c r="AQ36">
        <v>0.14000000000000001</v>
      </c>
      <c r="AR36" t="s">
        <v>282</v>
      </c>
      <c r="AS36" t="s">
        <v>282</v>
      </c>
      <c r="AT36" t="s">
        <v>282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 t="s">
        <v>282</v>
      </c>
      <c r="DU36">
        <v>0</v>
      </c>
      <c r="DV36">
        <v>0</v>
      </c>
      <c r="DW36">
        <v>0</v>
      </c>
      <c r="DX36" t="s">
        <v>282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>
      <c r="A37" t="s">
        <v>288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282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282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>
      <c r="A38" t="s">
        <v>41</v>
      </c>
      <c r="B38" t="s">
        <v>282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282</v>
      </c>
      <c r="I38">
        <v>6.7299999999999999E-2</v>
      </c>
      <c r="J38" t="s">
        <v>282</v>
      </c>
      <c r="K38" t="s">
        <v>282</v>
      </c>
      <c r="L38" t="s">
        <v>282</v>
      </c>
      <c r="M38" t="s">
        <v>282</v>
      </c>
      <c r="N38" t="s">
        <v>282</v>
      </c>
      <c r="O38">
        <v>-0.12602095669999999</v>
      </c>
      <c r="P38" t="s">
        <v>282</v>
      </c>
      <c r="Q38" t="s">
        <v>282</v>
      </c>
      <c r="R38" t="s">
        <v>282</v>
      </c>
      <c r="S38" t="s">
        <v>282</v>
      </c>
      <c r="T38" t="s">
        <v>282</v>
      </c>
      <c r="U38" t="s">
        <v>282</v>
      </c>
      <c r="V38" t="s">
        <v>282</v>
      </c>
      <c r="W38" t="s">
        <v>282</v>
      </c>
      <c r="X38" t="s">
        <v>282</v>
      </c>
      <c r="Y38" t="s">
        <v>282</v>
      </c>
      <c r="Z38" t="s">
        <v>282</v>
      </c>
      <c r="AA38">
        <v>0</v>
      </c>
      <c r="AB38">
        <v>9.6032008170000003E-4</v>
      </c>
      <c r="AC38" t="s">
        <v>282</v>
      </c>
      <c r="AD38" t="s">
        <v>282</v>
      </c>
      <c r="AE38">
        <v>0</v>
      </c>
      <c r="AF38" t="s">
        <v>282</v>
      </c>
      <c r="AG38" t="s">
        <v>282</v>
      </c>
      <c r="AH38" t="s">
        <v>282</v>
      </c>
      <c r="AI38" t="s">
        <v>282</v>
      </c>
      <c r="AJ38" t="s">
        <v>282</v>
      </c>
      <c r="AK38" t="s">
        <v>282</v>
      </c>
      <c r="AL38" t="s">
        <v>282</v>
      </c>
      <c r="AM38" t="s">
        <v>282</v>
      </c>
      <c r="AN38" t="s">
        <v>282</v>
      </c>
      <c r="AO38" t="s">
        <v>282</v>
      </c>
      <c r="AP38" t="s">
        <v>282</v>
      </c>
      <c r="AQ38" t="s">
        <v>282</v>
      </c>
      <c r="AR38" t="s">
        <v>282</v>
      </c>
      <c r="AS38" t="s">
        <v>282</v>
      </c>
      <c r="AT38" t="s">
        <v>282</v>
      </c>
      <c r="AU38">
        <v>6.2799999999999995E-2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 t="s">
        <v>282</v>
      </c>
      <c r="DU38">
        <v>0</v>
      </c>
      <c r="DV38">
        <v>0</v>
      </c>
      <c r="DW38">
        <v>0</v>
      </c>
      <c r="DX38" t="s">
        <v>282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>
      <c r="A39" t="s">
        <v>42</v>
      </c>
      <c r="B39" t="s">
        <v>282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282</v>
      </c>
      <c r="I39">
        <v>0.05</v>
      </c>
      <c r="J39" t="s">
        <v>282</v>
      </c>
      <c r="K39" t="s">
        <v>282</v>
      </c>
      <c r="L39" t="s">
        <v>282</v>
      </c>
      <c r="M39">
        <v>0</v>
      </c>
      <c r="N39" t="s">
        <v>282</v>
      </c>
      <c r="O39">
        <v>-0.12602095669999999</v>
      </c>
      <c r="P39" t="s">
        <v>282</v>
      </c>
      <c r="Q39" t="s">
        <v>282</v>
      </c>
      <c r="R39" t="s">
        <v>282</v>
      </c>
      <c r="S39" t="s">
        <v>282</v>
      </c>
      <c r="T39" t="s">
        <v>282</v>
      </c>
      <c r="U39" t="s">
        <v>282</v>
      </c>
      <c r="V39" t="s">
        <v>282</v>
      </c>
      <c r="W39" t="s">
        <v>282</v>
      </c>
      <c r="X39" t="s">
        <v>282</v>
      </c>
      <c r="Y39" t="s">
        <v>282</v>
      </c>
      <c r="Z39" t="s">
        <v>282</v>
      </c>
      <c r="AA39">
        <v>0</v>
      </c>
      <c r="AB39">
        <v>9.6032008170000003E-4</v>
      </c>
      <c r="AC39" t="s">
        <v>282</v>
      </c>
      <c r="AD39" t="s">
        <v>282</v>
      </c>
      <c r="AE39">
        <v>0</v>
      </c>
      <c r="AF39" t="s">
        <v>282</v>
      </c>
      <c r="AG39" t="s">
        <v>282</v>
      </c>
      <c r="AH39" t="s">
        <v>282</v>
      </c>
      <c r="AI39" t="s">
        <v>282</v>
      </c>
      <c r="AJ39" t="s">
        <v>282</v>
      </c>
      <c r="AK39" t="s">
        <v>282</v>
      </c>
      <c r="AL39" t="s">
        <v>282</v>
      </c>
      <c r="AM39" t="s">
        <v>282</v>
      </c>
      <c r="AN39" t="s">
        <v>282</v>
      </c>
      <c r="AO39" t="s">
        <v>282</v>
      </c>
      <c r="AP39" t="s">
        <v>282</v>
      </c>
      <c r="AQ39" t="s">
        <v>282</v>
      </c>
      <c r="AR39" t="s">
        <v>282</v>
      </c>
      <c r="AS39" t="s">
        <v>282</v>
      </c>
      <c r="AT39" t="s">
        <v>282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 t="s">
        <v>282</v>
      </c>
      <c r="DU39">
        <v>0</v>
      </c>
      <c r="DV39">
        <v>0</v>
      </c>
      <c r="DW39">
        <v>0</v>
      </c>
      <c r="DX39" t="s">
        <v>282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>
      <c r="A40" t="s">
        <v>43</v>
      </c>
      <c r="B40" t="s">
        <v>282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4.3099999999999999E-2</v>
      </c>
      <c r="J40">
        <v>0</v>
      </c>
      <c r="K40">
        <v>0</v>
      </c>
      <c r="L40" t="s">
        <v>282</v>
      </c>
      <c r="M40">
        <v>0</v>
      </c>
      <c r="N40">
        <v>0</v>
      </c>
      <c r="O40">
        <v>-0.12602095669999999</v>
      </c>
      <c r="P40" t="s">
        <v>282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9.6032008170000003E-4</v>
      </c>
      <c r="AC40">
        <v>0</v>
      </c>
      <c r="AD40">
        <v>0</v>
      </c>
      <c r="AE40">
        <v>1.3994100000000001E-2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0.04</v>
      </c>
      <c r="AO40">
        <v>0</v>
      </c>
      <c r="AP40">
        <v>0</v>
      </c>
      <c r="AQ40">
        <v>0</v>
      </c>
      <c r="AR40">
        <v>0</v>
      </c>
      <c r="AS40">
        <v>5.4380777810000003E-2</v>
      </c>
      <c r="AT40">
        <v>0</v>
      </c>
      <c r="AU40">
        <v>0.12659999999999999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3.0000000000000001E-3</v>
      </c>
      <c r="BD40">
        <v>4.3E-3</v>
      </c>
      <c r="BE40">
        <v>0</v>
      </c>
      <c r="BF40">
        <v>0</v>
      </c>
      <c r="BG40">
        <v>0</v>
      </c>
      <c r="BH40">
        <v>1.4E-2</v>
      </c>
      <c r="BI40">
        <v>4.2599999999999999E-2</v>
      </c>
      <c r="BJ40">
        <v>4.87E-2</v>
      </c>
      <c r="BK40">
        <v>0</v>
      </c>
      <c r="BL40">
        <v>0</v>
      </c>
      <c r="BM40">
        <v>0</v>
      </c>
      <c r="BN40">
        <v>0</v>
      </c>
      <c r="BO40">
        <v>0.04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2.0400000000000001E-2</v>
      </c>
      <c r="CJ40">
        <v>0</v>
      </c>
      <c r="CK40">
        <v>0.15</v>
      </c>
      <c r="CL40">
        <v>0</v>
      </c>
      <c r="CM40">
        <v>1.6400000000000001E-2</v>
      </c>
      <c r="CN40">
        <v>6.6100000000000006E-2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2.7300000000000001E-2</v>
      </c>
      <c r="CZ40">
        <v>1.18E-2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0.14000000000000001</v>
      </c>
      <c r="DV40">
        <v>0</v>
      </c>
      <c r="DW40">
        <v>0</v>
      </c>
      <c r="DX40">
        <v>0</v>
      </c>
      <c r="DY40">
        <v>0.15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>
      <c r="A41" t="s">
        <v>44</v>
      </c>
      <c r="B41" t="s">
        <v>282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282</v>
      </c>
      <c r="I41" t="s">
        <v>282</v>
      </c>
      <c r="J41" t="s">
        <v>282</v>
      </c>
      <c r="K41" t="s">
        <v>282</v>
      </c>
      <c r="L41" t="s">
        <v>282</v>
      </c>
      <c r="M41" t="s">
        <v>282</v>
      </c>
      <c r="N41" t="s">
        <v>282</v>
      </c>
      <c r="O41">
        <v>-0.12602095669999999</v>
      </c>
      <c r="P41" t="s">
        <v>282</v>
      </c>
      <c r="Q41" t="s">
        <v>282</v>
      </c>
      <c r="R41" t="s">
        <v>282</v>
      </c>
      <c r="S41" t="s">
        <v>282</v>
      </c>
      <c r="T41" t="s">
        <v>282</v>
      </c>
      <c r="U41" t="s">
        <v>282</v>
      </c>
      <c r="V41" t="s">
        <v>282</v>
      </c>
      <c r="W41" t="s">
        <v>282</v>
      </c>
      <c r="X41" t="s">
        <v>282</v>
      </c>
      <c r="Y41" t="s">
        <v>282</v>
      </c>
      <c r="Z41" t="s">
        <v>282</v>
      </c>
      <c r="AA41">
        <v>0</v>
      </c>
      <c r="AB41">
        <v>9.6032008170000003E-4</v>
      </c>
      <c r="AC41" t="s">
        <v>282</v>
      </c>
      <c r="AD41" t="s">
        <v>282</v>
      </c>
      <c r="AE41">
        <v>0</v>
      </c>
      <c r="AF41" t="s">
        <v>282</v>
      </c>
      <c r="AG41" t="s">
        <v>282</v>
      </c>
      <c r="AH41" t="s">
        <v>282</v>
      </c>
      <c r="AI41" t="s">
        <v>282</v>
      </c>
      <c r="AJ41" t="s">
        <v>282</v>
      </c>
      <c r="AK41" t="s">
        <v>282</v>
      </c>
      <c r="AL41" t="s">
        <v>282</v>
      </c>
      <c r="AM41" t="s">
        <v>282</v>
      </c>
      <c r="AN41" t="s">
        <v>282</v>
      </c>
      <c r="AO41" t="s">
        <v>282</v>
      </c>
      <c r="AP41" t="s">
        <v>282</v>
      </c>
      <c r="AQ41" t="s">
        <v>282</v>
      </c>
      <c r="AR41" t="s">
        <v>282</v>
      </c>
      <c r="AS41" t="s">
        <v>282</v>
      </c>
      <c r="AT41" t="s">
        <v>282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 t="s">
        <v>282</v>
      </c>
      <c r="DU41">
        <v>0</v>
      </c>
      <c r="DV41">
        <v>0</v>
      </c>
      <c r="DW41">
        <v>0</v>
      </c>
      <c r="DX41" t="s">
        <v>282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>
      <c r="A42" t="s">
        <v>45</v>
      </c>
      <c r="B42" t="s">
        <v>282</v>
      </c>
      <c r="C42">
        <v>0</v>
      </c>
      <c r="D42">
        <v>0</v>
      </c>
      <c r="E42">
        <v>0</v>
      </c>
      <c r="F42">
        <v>0</v>
      </c>
      <c r="G42">
        <v>0</v>
      </c>
      <c r="H42" t="s">
        <v>282</v>
      </c>
      <c r="I42" t="s">
        <v>282</v>
      </c>
      <c r="J42" t="s">
        <v>282</v>
      </c>
      <c r="K42" t="s">
        <v>282</v>
      </c>
      <c r="L42" t="s">
        <v>282</v>
      </c>
      <c r="M42" t="s">
        <v>282</v>
      </c>
      <c r="N42" t="s">
        <v>282</v>
      </c>
      <c r="O42">
        <v>-0.12602095669999999</v>
      </c>
      <c r="P42" t="s">
        <v>282</v>
      </c>
      <c r="Q42" t="s">
        <v>282</v>
      </c>
      <c r="R42" t="s">
        <v>282</v>
      </c>
      <c r="S42" t="s">
        <v>282</v>
      </c>
      <c r="T42" t="s">
        <v>282</v>
      </c>
      <c r="U42" t="s">
        <v>282</v>
      </c>
      <c r="V42" t="s">
        <v>282</v>
      </c>
      <c r="W42" t="s">
        <v>282</v>
      </c>
      <c r="X42" t="s">
        <v>282</v>
      </c>
      <c r="Y42" t="s">
        <v>282</v>
      </c>
      <c r="Z42" t="s">
        <v>282</v>
      </c>
      <c r="AA42">
        <v>0</v>
      </c>
      <c r="AB42">
        <v>9.6032008170000003E-4</v>
      </c>
      <c r="AC42" t="s">
        <v>282</v>
      </c>
      <c r="AD42" t="s">
        <v>282</v>
      </c>
      <c r="AE42">
        <v>0</v>
      </c>
      <c r="AF42" t="s">
        <v>282</v>
      </c>
      <c r="AG42" t="s">
        <v>282</v>
      </c>
      <c r="AH42" t="s">
        <v>282</v>
      </c>
      <c r="AI42" t="s">
        <v>282</v>
      </c>
      <c r="AJ42" t="s">
        <v>282</v>
      </c>
      <c r="AK42" t="s">
        <v>282</v>
      </c>
      <c r="AL42" t="s">
        <v>282</v>
      </c>
      <c r="AM42" t="s">
        <v>282</v>
      </c>
      <c r="AN42" t="s">
        <v>282</v>
      </c>
      <c r="AO42" t="s">
        <v>282</v>
      </c>
      <c r="AP42" t="s">
        <v>282</v>
      </c>
      <c r="AQ42" t="s">
        <v>282</v>
      </c>
      <c r="AR42" t="s">
        <v>282</v>
      </c>
      <c r="AS42" t="s">
        <v>282</v>
      </c>
      <c r="AT42" t="s">
        <v>282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 t="s">
        <v>282</v>
      </c>
      <c r="DU42">
        <v>0</v>
      </c>
      <c r="DV42">
        <v>0</v>
      </c>
      <c r="DW42">
        <v>0</v>
      </c>
      <c r="DX42" t="s">
        <v>282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</row>
    <row r="43" spans="1:140">
      <c r="A43" t="s">
        <v>46</v>
      </c>
      <c r="B43" t="s">
        <v>282</v>
      </c>
      <c r="C43" t="s">
        <v>282</v>
      </c>
      <c r="D43" t="s">
        <v>282</v>
      </c>
      <c r="E43" t="s">
        <v>282</v>
      </c>
      <c r="F43" t="s">
        <v>282</v>
      </c>
      <c r="G43" t="s">
        <v>282</v>
      </c>
      <c r="H43" t="s">
        <v>282</v>
      </c>
      <c r="I43" t="s">
        <v>282</v>
      </c>
      <c r="J43" t="s">
        <v>282</v>
      </c>
      <c r="K43" t="s">
        <v>282</v>
      </c>
      <c r="L43" t="s">
        <v>282</v>
      </c>
      <c r="M43" t="s">
        <v>282</v>
      </c>
      <c r="N43" t="s">
        <v>282</v>
      </c>
      <c r="O43" t="s">
        <v>282</v>
      </c>
      <c r="P43" t="s">
        <v>282</v>
      </c>
      <c r="Q43" t="s">
        <v>282</v>
      </c>
      <c r="R43" t="s">
        <v>282</v>
      </c>
      <c r="S43" t="s">
        <v>282</v>
      </c>
      <c r="T43" t="s">
        <v>282</v>
      </c>
      <c r="U43" t="s">
        <v>282</v>
      </c>
      <c r="V43" t="s">
        <v>282</v>
      </c>
      <c r="W43" t="s">
        <v>282</v>
      </c>
      <c r="X43" t="s">
        <v>282</v>
      </c>
      <c r="Y43" t="s">
        <v>282</v>
      </c>
      <c r="Z43" t="s">
        <v>282</v>
      </c>
      <c r="AA43">
        <v>0</v>
      </c>
      <c r="AB43">
        <v>9.6032008170000003E-4</v>
      </c>
      <c r="AC43" t="s">
        <v>282</v>
      </c>
      <c r="AD43" t="s">
        <v>282</v>
      </c>
      <c r="AE43">
        <v>0</v>
      </c>
      <c r="AF43" t="s">
        <v>282</v>
      </c>
      <c r="AG43" t="s">
        <v>282</v>
      </c>
      <c r="AH43" t="s">
        <v>282</v>
      </c>
      <c r="AI43" t="s">
        <v>282</v>
      </c>
      <c r="AJ43" t="s">
        <v>282</v>
      </c>
      <c r="AK43" t="s">
        <v>282</v>
      </c>
      <c r="AL43" t="s">
        <v>282</v>
      </c>
      <c r="AM43" t="s">
        <v>282</v>
      </c>
      <c r="AN43" t="s">
        <v>282</v>
      </c>
      <c r="AO43" t="s">
        <v>282</v>
      </c>
      <c r="AP43" t="s">
        <v>282</v>
      </c>
      <c r="AQ43" t="s">
        <v>282</v>
      </c>
      <c r="AR43" t="s">
        <v>282</v>
      </c>
      <c r="AS43" t="s">
        <v>282</v>
      </c>
      <c r="AT43" t="s">
        <v>282</v>
      </c>
      <c r="AU43" t="s">
        <v>282</v>
      </c>
      <c r="AV43" t="s">
        <v>282</v>
      </c>
      <c r="AW43">
        <v>0</v>
      </c>
      <c r="AX43" t="s">
        <v>282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 t="s">
        <v>282</v>
      </c>
      <c r="DU43">
        <v>0</v>
      </c>
      <c r="DV43">
        <v>0</v>
      </c>
      <c r="DW43">
        <v>0</v>
      </c>
      <c r="DX43" t="s">
        <v>282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>
      <c r="A44" t="s">
        <v>47</v>
      </c>
      <c r="B44" t="s">
        <v>282</v>
      </c>
      <c r="C44">
        <v>0</v>
      </c>
      <c r="D44">
        <v>0</v>
      </c>
      <c r="E44">
        <v>0</v>
      </c>
      <c r="F44">
        <v>0</v>
      </c>
      <c r="G44">
        <v>0</v>
      </c>
      <c r="H44" t="s">
        <v>282</v>
      </c>
      <c r="I44">
        <v>0.06</v>
      </c>
      <c r="J44" t="s">
        <v>282</v>
      </c>
      <c r="K44" t="s">
        <v>282</v>
      </c>
      <c r="L44" t="s">
        <v>282</v>
      </c>
      <c r="M44" t="s">
        <v>282</v>
      </c>
      <c r="N44" t="s">
        <v>282</v>
      </c>
      <c r="O44">
        <v>-0.12602095669999999</v>
      </c>
      <c r="P44" t="s">
        <v>282</v>
      </c>
      <c r="Q44" t="s">
        <v>282</v>
      </c>
      <c r="R44" t="s">
        <v>282</v>
      </c>
      <c r="S44" t="s">
        <v>282</v>
      </c>
      <c r="T44" t="s">
        <v>282</v>
      </c>
      <c r="U44" t="s">
        <v>282</v>
      </c>
      <c r="V44" t="s">
        <v>282</v>
      </c>
      <c r="W44" t="s">
        <v>282</v>
      </c>
      <c r="X44" t="s">
        <v>282</v>
      </c>
      <c r="Y44" t="s">
        <v>282</v>
      </c>
      <c r="Z44" t="s">
        <v>282</v>
      </c>
      <c r="AA44">
        <v>0</v>
      </c>
      <c r="AB44">
        <v>9.6032008170000003E-4</v>
      </c>
      <c r="AC44" t="s">
        <v>282</v>
      </c>
      <c r="AD44" t="s">
        <v>282</v>
      </c>
      <c r="AE44">
        <v>0</v>
      </c>
      <c r="AF44" t="s">
        <v>282</v>
      </c>
      <c r="AG44" t="s">
        <v>282</v>
      </c>
      <c r="AH44" t="s">
        <v>282</v>
      </c>
      <c r="AI44" t="s">
        <v>282</v>
      </c>
      <c r="AJ44" t="s">
        <v>282</v>
      </c>
      <c r="AK44" t="s">
        <v>282</v>
      </c>
      <c r="AL44" t="s">
        <v>282</v>
      </c>
      <c r="AM44" t="s">
        <v>282</v>
      </c>
      <c r="AN44" t="s">
        <v>282</v>
      </c>
      <c r="AO44" t="s">
        <v>282</v>
      </c>
      <c r="AP44" t="s">
        <v>282</v>
      </c>
      <c r="AQ44" t="s">
        <v>282</v>
      </c>
      <c r="AR44" t="s">
        <v>282</v>
      </c>
      <c r="AS44" t="s">
        <v>282</v>
      </c>
      <c r="AT44" t="s">
        <v>282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 t="s">
        <v>282</v>
      </c>
      <c r="DU44">
        <v>0</v>
      </c>
      <c r="DV44">
        <v>0</v>
      </c>
      <c r="DW44">
        <v>0</v>
      </c>
      <c r="DX44" t="s">
        <v>282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>
      <c r="A45" t="s">
        <v>99</v>
      </c>
      <c r="B45" t="s">
        <v>282</v>
      </c>
      <c r="C45">
        <v>0</v>
      </c>
      <c r="D45">
        <v>0</v>
      </c>
      <c r="E45">
        <v>0</v>
      </c>
      <c r="F45">
        <v>0</v>
      </c>
      <c r="G45">
        <v>0</v>
      </c>
      <c r="H45" t="s">
        <v>282</v>
      </c>
      <c r="I45">
        <v>0.1</v>
      </c>
      <c r="J45" t="s">
        <v>282</v>
      </c>
      <c r="K45" t="s">
        <v>282</v>
      </c>
      <c r="L45">
        <v>3.4000000000000002E-2</v>
      </c>
      <c r="M45" t="s">
        <v>282</v>
      </c>
      <c r="N45" t="s">
        <v>282</v>
      </c>
      <c r="O45">
        <v>-0.12602095669999999</v>
      </c>
      <c r="P45" t="s">
        <v>282</v>
      </c>
      <c r="Q45" t="s">
        <v>282</v>
      </c>
      <c r="R45" t="s">
        <v>282</v>
      </c>
      <c r="S45" t="s">
        <v>282</v>
      </c>
      <c r="T45" t="s">
        <v>282</v>
      </c>
      <c r="U45" t="s">
        <v>282</v>
      </c>
      <c r="V45" t="s">
        <v>282</v>
      </c>
      <c r="W45" t="s">
        <v>282</v>
      </c>
      <c r="X45" t="s">
        <v>282</v>
      </c>
      <c r="Y45" t="s">
        <v>282</v>
      </c>
      <c r="Z45" t="s">
        <v>282</v>
      </c>
      <c r="AA45">
        <v>0</v>
      </c>
      <c r="AB45">
        <v>9.6032008170000003E-4</v>
      </c>
      <c r="AC45" t="s">
        <v>282</v>
      </c>
      <c r="AD45" t="s">
        <v>282</v>
      </c>
      <c r="AE45">
        <v>0</v>
      </c>
      <c r="AF45" t="s">
        <v>282</v>
      </c>
      <c r="AG45" t="s">
        <v>282</v>
      </c>
      <c r="AH45" t="s">
        <v>282</v>
      </c>
      <c r="AI45" t="s">
        <v>282</v>
      </c>
      <c r="AJ45" t="s">
        <v>282</v>
      </c>
      <c r="AK45" t="s">
        <v>282</v>
      </c>
      <c r="AL45" t="s">
        <v>282</v>
      </c>
      <c r="AM45" t="s">
        <v>282</v>
      </c>
      <c r="AN45" t="s">
        <v>282</v>
      </c>
      <c r="AO45" t="s">
        <v>282</v>
      </c>
      <c r="AP45" t="s">
        <v>282</v>
      </c>
      <c r="AQ45" t="s">
        <v>282</v>
      </c>
      <c r="AR45" t="s">
        <v>282</v>
      </c>
      <c r="AS45" t="s">
        <v>282</v>
      </c>
      <c r="AT45" t="s">
        <v>282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4.0500000000000001E-2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 t="s">
        <v>282</v>
      </c>
      <c r="DU45">
        <v>0</v>
      </c>
      <c r="DV45">
        <v>0</v>
      </c>
      <c r="DW45">
        <v>0</v>
      </c>
      <c r="DX45" t="s">
        <v>282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</row>
    <row r="46" spans="1:140">
      <c r="A46" t="s">
        <v>48</v>
      </c>
      <c r="B46" t="s">
        <v>282</v>
      </c>
      <c r="C46">
        <v>0</v>
      </c>
      <c r="D46">
        <v>0</v>
      </c>
      <c r="E46">
        <v>0</v>
      </c>
      <c r="F46">
        <v>0</v>
      </c>
      <c r="G46">
        <v>0</v>
      </c>
      <c r="H46" t="s">
        <v>282</v>
      </c>
      <c r="I46">
        <v>6.8599999999999994E-2</v>
      </c>
      <c r="J46" t="s">
        <v>282</v>
      </c>
      <c r="K46" t="s">
        <v>282</v>
      </c>
      <c r="L46" t="s">
        <v>282</v>
      </c>
      <c r="M46" t="s">
        <v>282</v>
      </c>
      <c r="N46" t="s">
        <v>282</v>
      </c>
      <c r="O46">
        <v>-0.12602095669999999</v>
      </c>
      <c r="P46" t="s">
        <v>282</v>
      </c>
      <c r="Q46" t="s">
        <v>282</v>
      </c>
      <c r="R46" t="s">
        <v>282</v>
      </c>
      <c r="S46" t="s">
        <v>282</v>
      </c>
      <c r="T46" t="s">
        <v>282</v>
      </c>
      <c r="U46" t="s">
        <v>282</v>
      </c>
      <c r="V46" t="s">
        <v>282</v>
      </c>
      <c r="W46" t="s">
        <v>282</v>
      </c>
      <c r="X46" t="s">
        <v>282</v>
      </c>
      <c r="Y46" t="s">
        <v>282</v>
      </c>
      <c r="Z46" t="s">
        <v>282</v>
      </c>
      <c r="AA46">
        <v>0</v>
      </c>
      <c r="AB46">
        <v>9.6032008170000003E-4</v>
      </c>
      <c r="AC46" t="s">
        <v>282</v>
      </c>
      <c r="AD46" t="s">
        <v>282</v>
      </c>
      <c r="AE46">
        <v>4.0555149999999998E-2</v>
      </c>
      <c r="AF46" t="s">
        <v>282</v>
      </c>
      <c r="AG46" t="s">
        <v>282</v>
      </c>
      <c r="AH46" t="s">
        <v>282</v>
      </c>
      <c r="AI46" t="s">
        <v>282</v>
      </c>
      <c r="AJ46" t="s">
        <v>282</v>
      </c>
      <c r="AK46" t="s">
        <v>282</v>
      </c>
      <c r="AL46" t="s">
        <v>282</v>
      </c>
      <c r="AM46" t="s">
        <v>282</v>
      </c>
      <c r="AN46" t="s">
        <v>282</v>
      </c>
      <c r="AO46" t="s">
        <v>282</v>
      </c>
      <c r="AP46" t="s">
        <v>282</v>
      </c>
      <c r="AQ46" t="s">
        <v>282</v>
      </c>
      <c r="AR46" t="s">
        <v>282</v>
      </c>
      <c r="AS46" t="s">
        <v>282</v>
      </c>
      <c r="AT46" t="s">
        <v>282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1.2500000000000001E-2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 t="s">
        <v>282</v>
      </c>
      <c r="DU46">
        <v>0</v>
      </c>
      <c r="DV46">
        <v>0</v>
      </c>
      <c r="DW46">
        <v>0</v>
      </c>
      <c r="DX46" t="s">
        <v>282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>
      <c r="A47" t="s">
        <v>49</v>
      </c>
      <c r="B47" t="s">
        <v>282</v>
      </c>
      <c r="C47">
        <v>0</v>
      </c>
      <c r="D47">
        <v>0</v>
      </c>
      <c r="E47">
        <v>0</v>
      </c>
      <c r="F47">
        <v>0</v>
      </c>
      <c r="G47">
        <v>0</v>
      </c>
      <c r="H47" t="s">
        <v>282</v>
      </c>
      <c r="I47" t="s">
        <v>282</v>
      </c>
      <c r="J47" t="s">
        <v>282</v>
      </c>
      <c r="K47" t="s">
        <v>282</v>
      </c>
      <c r="L47" t="s">
        <v>282</v>
      </c>
      <c r="M47" t="s">
        <v>282</v>
      </c>
      <c r="N47" t="s">
        <v>282</v>
      </c>
      <c r="O47">
        <v>-0.12602095669999999</v>
      </c>
      <c r="P47" t="s">
        <v>282</v>
      </c>
      <c r="Q47" t="s">
        <v>282</v>
      </c>
      <c r="R47" t="s">
        <v>282</v>
      </c>
      <c r="S47" t="s">
        <v>282</v>
      </c>
      <c r="T47" t="s">
        <v>282</v>
      </c>
      <c r="U47" t="s">
        <v>282</v>
      </c>
      <c r="V47" t="s">
        <v>282</v>
      </c>
      <c r="W47" t="s">
        <v>282</v>
      </c>
      <c r="X47" t="s">
        <v>282</v>
      </c>
      <c r="Y47" t="s">
        <v>282</v>
      </c>
      <c r="Z47" t="s">
        <v>282</v>
      </c>
      <c r="AA47">
        <v>0</v>
      </c>
      <c r="AB47">
        <v>9.6032008170000003E-4</v>
      </c>
      <c r="AC47" t="s">
        <v>282</v>
      </c>
      <c r="AD47" t="s">
        <v>282</v>
      </c>
      <c r="AE47">
        <v>0</v>
      </c>
      <c r="AF47" t="s">
        <v>282</v>
      </c>
      <c r="AG47" t="s">
        <v>282</v>
      </c>
      <c r="AH47" t="s">
        <v>282</v>
      </c>
      <c r="AI47" t="s">
        <v>282</v>
      </c>
      <c r="AJ47" t="s">
        <v>282</v>
      </c>
      <c r="AK47" t="s">
        <v>282</v>
      </c>
      <c r="AL47" t="s">
        <v>282</v>
      </c>
      <c r="AM47" t="s">
        <v>282</v>
      </c>
      <c r="AN47" t="s">
        <v>282</v>
      </c>
      <c r="AO47" t="s">
        <v>282</v>
      </c>
      <c r="AP47" t="s">
        <v>282</v>
      </c>
      <c r="AQ47" t="s">
        <v>282</v>
      </c>
      <c r="AR47" t="s">
        <v>282</v>
      </c>
      <c r="AS47" t="s">
        <v>282</v>
      </c>
      <c r="AT47" t="s">
        <v>282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 t="s">
        <v>282</v>
      </c>
      <c r="DU47">
        <v>0</v>
      </c>
      <c r="DV47">
        <v>0</v>
      </c>
      <c r="DW47">
        <v>0</v>
      </c>
      <c r="DX47" t="s">
        <v>282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>
      <c r="A48" t="s">
        <v>50</v>
      </c>
      <c r="B48" t="s">
        <v>282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282</v>
      </c>
      <c r="I48">
        <v>5.6300000000000003E-2</v>
      </c>
      <c r="J48">
        <v>0</v>
      </c>
      <c r="K48" t="s">
        <v>282</v>
      </c>
      <c r="L48" t="s">
        <v>282</v>
      </c>
      <c r="M48" t="s">
        <v>282</v>
      </c>
      <c r="N48" t="s">
        <v>282</v>
      </c>
      <c r="O48">
        <v>-0.12602095669999999</v>
      </c>
      <c r="P48" t="s">
        <v>282</v>
      </c>
      <c r="Q48" t="s">
        <v>282</v>
      </c>
      <c r="R48" t="s">
        <v>282</v>
      </c>
      <c r="S48" t="s">
        <v>282</v>
      </c>
      <c r="T48" t="s">
        <v>282</v>
      </c>
      <c r="U48" t="s">
        <v>282</v>
      </c>
      <c r="V48" t="s">
        <v>282</v>
      </c>
      <c r="W48" t="s">
        <v>282</v>
      </c>
      <c r="X48" t="s">
        <v>282</v>
      </c>
      <c r="Y48" t="s">
        <v>282</v>
      </c>
      <c r="Z48" t="s">
        <v>282</v>
      </c>
      <c r="AA48">
        <v>0</v>
      </c>
      <c r="AB48">
        <v>9.6032008170000003E-4</v>
      </c>
      <c r="AC48" t="s">
        <v>282</v>
      </c>
      <c r="AD48" t="s">
        <v>282</v>
      </c>
      <c r="AE48">
        <v>0</v>
      </c>
      <c r="AF48" t="s">
        <v>282</v>
      </c>
      <c r="AG48" t="s">
        <v>282</v>
      </c>
      <c r="AH48" t="s">
        <v>282</v>
      </c>
      <c r="AI48" t="s">
        <v>282</v>
      </c>
      <c r="AJ48" t="s">
        <v>282</v>
      </c>
      <c r="AK48" t="s">
        <v>282</v>
      </c>
      <c r="AL48" t="s">
        <v>282</v>
      </c>
      <c r="AM48" t="s">
        <v>282</v>
      </c>
      <c r="AN48" t="s">
        <v>282</v>
      </c>
      <c r="AO48" t="s">
        <v>282</v>
      </c>
      <c r="AP48" t="s">
        <v>282</v>
      </c>
      <c r="AQ48" t="s">
        <v>282</v>
      </c>
      <c r="AR48" t="s">
        <v>282</v>
      </c>
      <c r="AS48">
        <v>0.10211706149999999</v>
      </c>
      <c r="AT48" t="s">
        <v>282</v>
      </c>
      <c r="AU48">
        <v>5.5500000000000001E-2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1.43E-2</v>
      </c>
      <c r="BD48">
        <v>2.1600000000000001E-2</v>
      </c>
      <c r="BE48">
        <v>0</v>
      </c>
      <c r="BF48">
        <v>0</v>
      </c>
      <c r="BG48">
        <v>0</v>
      </c>
      <c r="BH48">
        <v>2E-3</v>
      </c>
      <c r="BI48">
        <v>1.2999999999999999E-3</v>
      </c>
      <c r="BJ48">
        <v>0.12870000000000001</v>
      </c>
      <c r="BK48">
        <v>0</v>
      </c>
      <c r="BL48">
        <v>0</v>
      </c>
      <c r="BM48">
        <v>0</v>
      </c>
      <c r="BN48">
        <v>0</v>
      </c>
      <c r="BO48">
        <v>0.08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5.7999999999999996E-3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1.83E-2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7.3499999999999996E-2</v>
      </c>
      <c r="DO48">
        <v>0</v>
      </c>
      <c r="DP48">
        <v>0</v>
      </c>
      <c r="DQ48">
        <v>0</v>
      </c>
      <c r="DR48">
        <v>0.08</v>
      </c>
      <c r="DS48">
        <v>0</v>
      </c>
      <c r="DT48" t="s">
        <v>282</v>
      </c>
      <c r="DU48">
        <v>0</v>
      </c>
      <c r="DV48">
        <v>0</v>
      </c>
      <c r="DW48">
        <v>0</v>
      </c>
      <c r="DX48" t="s">
        <v>282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0.03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>
      <c r="A49" t="s">
        <v>51</v>
      </c>
      <c r="B49" t="s">
        <v>282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282</v>
      </c>
      <c r="I49" t="s">
        <v>282</v>
      </c>
      <c r="J49" t="s">
        <v>282</v>
      </c>
      <c r="K49" t="s">
        <v>282</v>
      </c>
      <c r="L49" t="s">
        <v>282</v>
      </c>
      <c r="M49" t="s">
        <v>282</v>
      </c>
      <c r="N49" t="s">
        <v>282</v>
      </c>
      <c r="O49">
        <v>-0.12602095669999999</v>
      </c>
      <c r="P49" t="s">
        <v>282</v>
      </c>
      <c r="Q49" t="s">
        <v>282</v>
      </c>
      <c r="R49" t="s">
        <v>282</v>
      </c>
      <c r="S49" t="s">
        <v>282</v>
      </c>
      <c r="T49" t="s">
        <v>282</v>
      </c>
      <c r="U49" t="s">
        <v>282</v>
      </c>
      <c r="V49" t="s">
        <v>282</v>
      </c>
      <c r="W49" t="s">
        <v>282</v>
      </c>
      <c r="X49" t="s">
        <v>282</v>
      </c>
      <c r="Y49" t="s">
        <v>282</v>
      </c>
      <c r="Z49" t="s">
        <v>282</v>
      </c>
      <c r="AA49">
        <v>0</v>
      </c>
      <c r="AB49">
        <v>9.6032008170000003E-4</v>
      </c>
      <c r="AC49" t="s">
        <v>282</v>
      </c>
      <c r="AD49" t="s">
        <v>282</v>
      </c>
      <c r="AE49">
        <v>0</v>
      </c>
      <c r="AF49" t="s">
        <v>282</v>
      </c>
      <c r="AG49" t="s">
        <v>282</v>
      </c>
      <c r="AH49" t="s">
        <v>282</v>
      </c>
      <c r="AI49" t="s">
        <v>282</v>
      </c>
      <c r="AJ49" t="s">
        <v>282</v>
      </c>
      <c r="AK49" t="s">
        <v>282</v>
      </c>
      <c r="AL49" t="s">
        <v>282</v>
      </c>
      <c r="AM49" t="s">
        <v>282</v>
      </c>
      <c r="AN49" t="s">
        <v>282</v>
      </c>
      <c r="AO49" t="s">
        <v>282</v>
      </c>
      <c r="AP49" t="s">
        <v>282</v>
      </c>
      <c r="AQ49" t="s">
        <v>282</v>
      </c>
      <c r="AR49" t="s">
        <v>282</v>
      </c>
      <c r="AS49" t="s">
        <v>282</v>
      </c>
      <c r="AT49" t="s">
        <v>282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 t="s">
        <v>282</v>
      </c>
      <c r="DU49">
        <v>0</v>
      </c>
      <c r="DV49">
        <v>0</v>
      </c>
      <c r="DW49">
        <v>0</v>
      </c>
      <c r="DX49" t="s">
        <v>282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>
      <c r="A50" t="s">
        <v>52</v>
      </c>
      <c r="B50" t="s">
        <v>282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282</v>
      </c>
      <c r="I50" t="s">
        <v>282</v>
      </c>
      <c r="J50" t="s">
        <v>282</v>
      </c>
      <c r="K50" t="s">
        <v>282</v>
      </c>
      <c r="L50" t="s">
        <v>282</v>
      </c>
      <c r="M50" t="s">
        <v>282</v>
      </c>
      <c r="N50" t="s">
        <v>282</v>
      </c>
      <c r="O50">
        <v>-0.12602095669999999</v>
      </c>
      <c r="P50" t="s">
        <v>282</v>
      </c>
      <c r="Q50" t="s">
        <v>282</v>
      </c>
      <c r="R50" t="s">
        <v>282</v>
      </c>
      <c r="S50" t="s">
        <v>282</v>
      </c>
      <c r="T50" t="s">
        <v>282</v>
      </c>
      <c r="U50" t="s">
        <v>282</v>
      </c>
      <c r="V50" t="s">
        <v>282</v>
      </c>
      <c r="W50" t="s">
        <v>282</v>
      </c>
      <c r="X50" t="s">
        <v>282</v>
      </c>
      <c r="Y50" t="s">
        <v>282</v>
      </c>
      <c r="Z50" t="s">
        <v>282</v>
      </c>
      <c r="AA50">
        <v>0</v>
      </c>
      <c r="AB50">
        <v>9.6032008170000003E-4</v>
      </c>
      <c r="AC50" t="s">
        <v>282</v>
      </c>
      <c r="AD50" t="s">
        <v>282</v>
      </c>
      <c r="AE50">
        <v>0</v>
      </c>
      <c r="AF50" t="s">
        <v>282</v>
      </c>
      <c r="AG50" t="s">
        <v>282</v>
      </c>
      <c r="AH50" t="s">
        <v>282</v>
      </c>
      <c r="AI50" t="s">
        <v>282</v>
      </c>
      <c r="AJ50" t="s">
        <v>282</v>
      </c>
      <c r="AK50" t="s">
        <v>282</v>
      </c>
      <c r="AL50" t="s">
        <v>282</v>
      </c>
      <c r="AM50" t="s">
        <v>282</v>
      </c>
      <c r="AN50" t="s">
        <v>282</v>
      </c>
      <c r="AO50" t="s">
        <v>282</v>
      </c>
      <c r="AP50" t="s">
        <v>282</v>
      </c>
      <c r="AQ50" t="s">
        <v>282</v>
      </c>
      <c r="AR50" t="s">
        <v>282</v>
      </c>
      <c r="AS50" t="s">
        <v>282</v>
      </c>
      <c r="AT50" t="s">
        <v>282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 t="s">
        <v>282</v>
      </c>
      <c r="DU50">
        <v>0</v>
      </c>
      <c r="DV50">
        <v>0</v>
      </c>
      <c r="DW50">
        <v>0</v>
      </c>
      <c r="DX50" t="s">
        <v>282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>
      <c r="A51" t="s">
        <v>53</v>
      </c>
      <c r="B51" t="s">
        <v>282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282</v>
      </c>
      <c r="I51">
        <v>6.3899999999999998E-2</v>
      </c>
      <c r="J51" t="s">
        <v>282</v>
      </c>
      <c r="K51" t="s">
        <v>282</v>
      </c>
      <c r="L51" t="s">
        <v>282</v>
      </c>
      <c r="M51">
        <v>0</v>
      </c>
      <c r="N51" t="s">
        <v>282</v>
      </c>
      <c r="O51">
        <v>-0.12602095669999999</v>
      </c>
      <c r="P51" t="s">
        <v>282</v>
      </c>
      <c r="Q51" t="s">
        <v>282</v>
      </c>
      <c r="R51" t="s">
        <v>282</v>
      </c>
      <c r="S51" t="s">
        <v>282</v>
      </c>
      <c r="T51" t="s">
        <v>282</v>
      </c>
      <c r="U51" t="s">
        <v>282</v>
      </c>
      <c r="V51" t="s">
        <v>282</v>
      </c>
      <c r="W51" t="s">
        <v>282</v>
      </c>
      <c r="X51" t="s">
        <v>282</v>
      </c>
      <c r="Y51" t="s">
        <v>282</v>
      </c>
      <c r="Z51" t="s">
        <v>282</v>
      </c>
      <c r="AA51">
        <v>0</v>
      </c>
      <c r="AB51">
        <v>9.6032008170000003E-4</v>
      </c>
      <c r="AC51" t="s">
        <v>282</v>
      </c>
      <c r="AD51" t="s">
        <v>282</v>
      </c>
      <c r="AE51">
        <v>0</v>
      </c>
      <c r="AF51" t="s">
        <v>282</v>
      </c>
      <c r="AG51" t="s">
        <v>282</v>
      </c>
      <c r="AH51" t="s">
        <v>282</v>
      </c>
      <c r="AI51" t="s">
        <v>282</v>
      </c>
      <c r="AJ51" t="s">
        <v>282</v>
      </c>
      <c r="AK51" t="s">
        <v>282</v>
      </c>
      <c r="AL51" t="s">
        <v>282</v>
      </c>
      <c r="AM51" t="s">
        <v>282</v>
      </c>
      <c r="AN51" t="s">
        <v>282</v>
      </c>
      <c r="AO51" t="s">
        <v>282</v>
      </c>
      <c r="AP51" t="s">
        <v>282</v>
      </c>
      <c r="AQ51" t="s">
        <v>282</v>
      </c>
      <c r="AR51" t="s">
        <v>282</v>
      </c>
      <c r="AS51" t="s">
        <v>282</v>
      </c>
      <c r="AT51" t="s">
        <v>282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 t="s">
        <v>282</v>
      </c>
      <c r="DU51">
        <v>0</v>
      </c>
      <c r="DV51">
        <v>0</v>
      </c>
      <c r="DW51">
        <v>0</v>
      </c>
      <c r="DX51" t="s">
        <v>282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>
      <c r="A52" t="s">
        <v>54</v>
      </c>
      <c r="B52" t="s">
        <v>282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282</v>
      </c>
      <c r="I52">
        <v>5.5500000000000001E-2</v>
      </c>
      <c r="J52" t="s">
        <v>282</v>
      </c>
      <c r="K52" t="s">
        <v>282</v>
      </c>
      <c r="L52" t="s">
        <v>282</v>
      </c>
      <c r="M52" t="s">
        <v>282</v>
      </c>
      <c r="N52" t="s">
        <v>282</v>
      </c>
      <c r="O52">
        <v>-0.12602095669999999</v>
      </c>
      <c r="P52" t="s">
        <v>282</v>
      </c>
      <c r="Q52" t="s">
        <v>282</v>
      </c>
      <c r="R52" t="s">
        <v>282</v>
      </c>
      <c r="S52" t="s">
        <v>282</v>
      </c>
      <c r="T52" t="s">
        <v>282</v>
      </c>
      <c r="U52" t="s">
        <v>282</v>
      </c>
      <c r="V52" t="s">
        <v>282</v>
      </c>
      <c r="W52" t="s">
        <v>282</v>
      </c>
      <c r="X52" t="s">
        <v>282</v>
      </c>
      <c r="Y52" t="s">
        <v>282</v>
      </c>
      <c r="Z52" t="s">
        <v>282</v>
      </c>
      <c r="AA52">
        <v>0</v>
      </c>
      <c r="AB52">
        <v>9.6032008170000003E-4</v>
      </c>
      <c r="AC52" t="s">
        <v>282</v>
      </c>
      <c r="AD52" t="s">
        <v>282</v>
      </c>
      <c r="AE52">
        <v>0</v>
      </c>
      <c r="AF52" t="s">
        <v>282</v>
      </c>
      <c r="AG52" t="s">
        <v>282</v>
      </c>
      <c r="AH52" t="s">
        <v>282</v>
      </c>
      <c r="AI52" t="s">
        <v>282</v>
      </c>
      <c r="AJ52" t="s">
        <v>282</v>
      </c>
      <c r="AK52" t="s">
        <v>282</v>
      </c>
      <c r="AL52" t="s">
        <v>282</v>
      </c>
      <c r="AM52" t="s">
        <v>282</v>
      </c>
      <c r="AN52" t="s">
        <v>282</v>
      </c>
      <c r="AO52" t="s">
        <v>282</v>
      </c>
      <c r="AP52" t="s">
        <v>282</v>
      </c>
      <c r="AQ52" t="s">
        <v>282</v>
      </c>
      <c r="AR52" t="s">
        <v>282</v>
      </c>
      <c r="AS52" t="s">
        <v>282</v>
      </c>
      <c r="AT52" t="s">
        <v>282</v>
      </c>
      <c r="AU52">
        <v>0.1017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 t="s">
        <v>282</v>
      </c>
      <c r="DU52">
        <v>0</v>
      </c>
      <c r="DV52">
        <v>0</v>
      </c>
      <c r="DW52">
        <v>0</v>
      </c>
      <c r="DX52" t="s">
        <v>282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>
      <c r="A53" t="s">
        <v>100</v>
      </c>
      <c r="B53" t="s">
        <v>282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282</v>
      </c>
      <c r="I53" t="s">
        <v>282</v>
      </c>
      <c r="J53" t="s">
        <v>282</v>
      </c>
      <c r="K53" t="s">
        <v>282</v>
      </c>
      <c r="L53" t="s">
        <v>282</v>
      </c>
      <c r="M53" t="s">
        <v>282</v>
      </c>
      <c r="N53" t="s">
        <v>282</v>
      </c>
      <c r="O53">
        <v>-0.12602095669999999</v>
      </c>
      <c r="P53" t="s">
        <v>282</v>
      </c>
      <c r="Q53" t="s">
        <v>282</v>
      </c>
      <c r="R53" t="s">
        <v>282</v>
      </c>
      <c r="S53" t="s">
        <v>282</v>
      </c>
      <c r="T53" t="s">
        <v>282</v>
      </c>
      <c r="U53" t="s">
        <v>282</v>
      </c>
      <c r="V53" t="s">
        <v>282</v>
      </c>
      <c r="W53" t="s">
        <v>282</v>
      </c>
      <c r="X53" t="s">
        <v>282</v>
      </c>
      <c r="Y53" t="s">
        <v>282</v>
      </c>
      <c r="Z53" t="s">
        <v>282</v>
      </c>
      <c r="AA53">
        <v>0</v>
      </c>
      <c r="AB53">
        <v>9.6032008170000003E-4</v>
      </c>
      <c r="AC53" t="s">
        <v>282</v>
      </c>
      <c r="AD53" t="s">
        <v>282</v>
      </c>
      <c r="AE53">
        <v>0</v>
      </c>
      <c r="AF53" t="s">
        <v>282</v>
      </c>
      <c r="AG53" t="s">
        <v>282</v>
      </c>
      <c r="AH53" t="s">
        <v>282</v>
      </c>
      <c r="AI53" t="s">
        <v>282</v>
      </c>
      <c r="AJ53" t="s">
        <v>282</v>
      </c>
      <c r="AK53" t="s">
        <v>282</v>
      </c>
      <c r="AL53" t="s">
        <v>282</v>
      </c>
      <c r="AM53" t="s">
        <v>282</v>
      </c>
      <c r="AN53" t="s">
        <v>282</v>
      </c>
      <c r="AO53" t="s">
        <v>282</v>
      </c>
      <c r="AP53" t="s">
        <v>282</v>
      </c>
      <c r="AQ53" t="s">
        <v>282</v>
      </c>
      <c r="AR53" t="s">
        <v>282</v>
      </c>
      <c r="AS53" t="s">
        <v>282</v>
      </c>
      <c r="AT53" t="s">
        <v>282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 t="s">
        <v>282</v>
      </c>
      <c r="DU53">
        <v>0</v>
      </c>
      <c r="DV53">
        <v>0</v>
      </c>
      <c r="DW53">
        <v>0</v>
      </c>
      <c r="DX53" t="s">
        <v>282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>
      <c r="A54" t="s">
        <v>101</v>
      </c>
      <c r="B54" t="s">
        <v>282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282</v>
      </c>
      <c r="I54" t="s">
        <v>282</v>
      </c>
      <c r="J54" t="s">
        <v>282</v>
      </c>
      <c r="K54" t="s">
        <v>282</v>
      </c>
      <c r="L54" t="s">
        <v>282</v>
      </c>
      <c r="M54" t="s">
        <v>282</v>
      </c>
      <c r="N54" t="s">
        <v>282</v>
      </c>
      <c r="O54">
        <v>-0.12602095669999999</v>
      </c>
      <c r="P54" t="s">
        <v>282</v>
      </c>
      <c r="Q54" t="s">
        <v>282</v>
      </c>
      <c r="R54" t="s">
        <v>282</v>
      </c>
      <c r="S54" t="s">
        <v>282</v>
      </c>
      <c r="T54" t="s">
        <v>282</v>
      </c>
      <c r="U54" t="s">
        <v>282</v>
      </c>
      <c r="V54" t="s">
        <v>282</v>
      </c>
      <c r="W54" t="s">
        <v>282</v>
      </c>
      <c r="X54" t="s">
        <v>282</v>
      </c>
      <c r="Y54" t="s">
        <v>282</v>
      </c>
      <c r="Z54" t="s">
        <v>282</v>
      </c>
      <c r="AA54">
        <v>0</v>
      </c>
      <c r="AB54">
        <v>9.6032008170000003E-4</v>
      </c>
      <c r="AC54" t="s">
        <v>282</v>
      </c>
      <c r="AD54" t="s">
        <v>282</v>
      </c>
      <c r="AE54">
        <v>0</v>
      </c>
      <c r="AF54" t="s">
        <v>282</v>
      </c>
      <c r="AG54" t="s">
        <v>282</v>
      </c>
      <c r="AH54" t="s">
        <v>282</v>
      </c>
      <c r="AI54" t="s">
        <v>282</v>
      </c>
      <c r="AJ54" t="s">
        <v>282</v>
      </c>
      <c r="AK54" t="s">
        <v>282</v>
      </c>
      <c r="AL54" t="s">
        <v>282</v>
      </c>
      <c r="AM54" t="s">
        <v>282</v>
      </c>
      <c r="AN54" t="s">
        <v>282</v>
      </c>
      <c r="AO54" t="s">
        <v>282</v>
      </c>
      <c r="AP54" t="s">
        <v>282</v>
      </c>
      <c r="AQ54" t="s">
        <v>282</v>
      </c>
      <c r="AR54" t="s">
        <v>282</v>
      </c>
      <c r="AS54" t="s">
        <v>282</v>
      </c>
      <c r="AT54" t="s">
        <v>282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0.1734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 t="s">
        <v>282</v>
      </c>
      <c r="DU54">
        <v>0</v>
      </c>
      <c r="DV54">
        <v>0</v>
      </c>
      <c r="DW54">
        <v>0</v>
      </c>
      <c r="DX54" t="s">
        <v>282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>
      <c r="A55" t="s">
        <v>55</v>
      </c>
      <c r="B55" t="s">
        <v>282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282</v>
      </c>
      <c r="I55" t="s">
        <v>282</v>
      </c>
      <c r="J55" t="s">
        <v>282</v>
      </c>
      <c r="K55" t="s">
        <v>282</v>
      </c>
      <c r="L55" t="s">
        <v>282</v>
      </c>
      <c r="M55" t="s">
        <v>282</v>
      </c>
      <c r="N55" t="s">
        <v>282</v>
      </c>
      <c r="O55">
        <v>-0.12602095669999999</v>
      </c>
      <c r="P55" t="s">
        <v>282</v>
      </c>
      <c r="Q55" t="s">
        <v>282</v>
      </c>
      <c r="R55" t="s">
        <v>282</v>
      </c>
      <c r="S55" t="s">
        <v>282</v>
      </c>
      <c r="T55" t="s">
        <v>282</v>
      </c>
      <c r="U55" t="s">
        <v>282</v>
      </c>
      <c r="V55" t="s">
        <v>282</v>
      </c>
      <c r="W55" t="s">
        <v>282</v>
      </c>
      <c r="X55" t="s">
        <v>282</v>
      </c>
      <c r="Y55" t="s">
        <v>282</v>
      </c>
      <c r="Z55" t="s">
        <v>282</v>
      </c>
      <c r="AA55">
        <v>0</v>
      </c>
      <c r="AB55">
        <v>9.6032008170000003E-4</v>
      </c>
      <c r="AC55" t="s">
        <v>282</v>
      </c>
      <c r="AD55" t="s">
        <v>282</v>
      </c>
      <c r="AE55">
        <v>0</v>
      </c>
      <c r="AF55" t="s">
        <v>282</v>
      </c>
      <c r="AG55" t="s">
        <v>282</v>
      </c>
      <c r="AH55" t="s">
        <v>282</v>
      </c>
      <c r="AI55" t="s">
        <v>282</v>
      </c>
      <c r="AJ55" t="s">
        <v>282</v>
      </c>
      <c r="AK55" t="s">
        <v>282</v>
      </c>
      <c r="AL55" t="s">
        <v>282</v>
      </c>
      <c r="AM55" t="s">
        <v>282</v>
      </c>
      <c r="AN55" t="s">
        <v>282</v>
      </c>
      <c r="AO55" t="s">
        <v>282</v>
      </c>
      <c r="AP55" t="s">
        <v>282</v>
      </c>
      <c r="AQ55" t="s">
        <v>282</v>
      </c>
      <c r="AR55" t="s">
        <v>282</v>
      </c>
      <c r="AS55" t="s">
        <v>282</v>
      </c>
      <c r="AT55" t="s">
        <v>282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5.0000000000000001E-4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4.1999999999999997E-3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 t="s">
        <v>282</v>
      </c>
      <c r="DU55">
        <v>0</v>
      </c>
      <c r="DV55">
        <v>0</v>
      </c>
      <c r="DW55">
        <v>0</v>
      </c>
      <c r="DX55" t="s">
        <v>282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>
      <c r="A56" t="s">
        <v>56</v>
      </c>
      <c r="B56" t="s">
        <v>282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282</v>
      </c>
      <c r="I56">
        <v>8.0199999999999994E-2</v>
      </c>
      <c r="J56" t="s">
        <v>282</v>
      </c>
      <c r="K56" t="s">
        <v>282</v>
      </c>
      <c r="L56" t="s">
        <v>282</v>
      </c>
      <c r="M56" t="s">
        <v>282</v>
      </c>
      <c r="N56" t="s">
        <v>282</v>
      </c>
      <c r="O56">
        <v>-0.12602095669999999</v>
      </c>
      <c r="P56" t="s">
        <v>282</v>
      </c>
      <c r="Q56" t="s">
        <v>282</v>
      </c>
      <c r="R56" t="s">
        <v>282</v>
      </c>
      <c r="S56" t="s">
        <v>282</v>
      </c>
      <c r="T56" t="s">
        <v>282</v>
      </c>
      <c r="U56" t="s">
        <v>282</v>
      </c>
      <c r="V56" t="s">
        <v>282</v>
      </c>
      <c r="W56" t="s">
        <v>282</v>
      </c>
      <c r="X56" t="s">
        <v>282</v>
      </c>
      <c r="Y56" t="s">
        <v>282</v>
      </c>
      <c r="Z56" t="s">
        <v>282</v>
      </c>
      <c r="AA56">
        <v>0</v>
      </c>
      <c r="AB56">
        <v>9.6032008170000003E-4</v>
      </c>
      <c r="AC56" t="s">
        <v>282</v>
      </c>
      <c r="AD56" t="s">
        <v>282</v>
      </c>
      <c r="AE56">
        <v>0</v>
      </c>
      <c r="AF56" t="s">
        <v>282</v>
      </c>
      <c r="AG56" t="s">
        <v>282</v>
      </c>
      <c r="AH56" t="s">
        <v>282</v>
      </c>
      <c r="AI56" t="s">
        <v>282</v>
      </c>
      <c r="AJ56" t="s">
        <v>282</v>
      </c>
      <c r="AK56" t="s">
        <v>282</v>
      </c>
      <c r="AL56" t="s">
        <v>282</v>
      </c>
      <c r="AM56" t="s">
        <v>282</v>
      </c>
      <c r="AN56">
        <v>0.1</v>
      </c>
      <c r="AO56" t="s">
        <v>282</v>
      </c>
      <c r="AP56" t="s">
        <v>282</v>
      </c>
      <c r="AQ56">
        <v>0.13500000000000001</v>
      </c>
      <c r="AR56" t="s">
        <v>282</v>
      </c>
      <c r="AS56" t="s">
        <v>282</v>
      </c>
      <c r="AT56" t="s">
        <v>282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 t="s">
        <v>282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>
      <c r="A57" t="s">
        <v>102</v>
      </c>
      <c r="B57" t="s">
        <v>282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282</v>
      </c>
      <c r="I57" t="s">
        <v>282</v>
      </c>
      <c r="J57" t="s">
        <v>282</v>
      </c>
      <c r="K57" t="s">
        <v>282</v>
      </c>
      <c r="L57">
        <v>3.4000000000000002E-2</v>
      </c>
      <c r="M57" t="s">
        <v>282</v>
      </c>
      <c r="N57" t="s">
        <v>282</v>
      </c>
      <c r="O57">
        <v>-0.12602095669999999</v>
      </c>
      <c r="P57" t="s">
        <v>282</v>
      </c>
      <c r="Q57" t="s">
        <v>282</v>
      </c>
      <c r="R57" t="s">
        <v>282</v>
      </c>
      <c r="S57" t="s">
        <v>282</v>
      </c>
      <c r="T57" t="s">
        <v>282</v>
      </c>
      <c r="U57" t="s">
        <v>282</v>
      </c>
      <c r="V57" t="s">
        <v>282</v>
      </c>
      <c r="W57" t="s">
        <v>282</v>
      </c>
      <c r="X57" t="s">
        <v>282</v>
      </c>
      <c r="Y57" t="s">
        <v>282</v>
      </c>
      <c r="Z57" t="s">
        <v>282</v>
      </c>
      <c r="AA57">
        <v>0</v>
      </c>
      <c r="AB57">
        <v>9.6032008170000003E-4</v>
      </c>
      <c r="AC57" t="s">
        <v>282</v>
      </c>
      <c r="AD57" t="s">
        <v>282</v>
      </c>
      <c r="AE57">
        <v>0</v>
      </c>
      <c r="AF57" t="s">
        <v>282</v>
      </c>
      <c r="AG57" t="s">
        <v>282</v>
      </c>
      <c r="AH57" t="s">
        <v>282</v>
      </c>
      <c r="AI57" t="s">
        <v>282</v>
      </c>
      <c r="AJ57" t="s">
        <v>282</v>
      </c>
      <c r="AK57" t="s">
        <v>282</v>
      </c>
      <c r="AL57" t="s">
        <v>282</v>
      </c>
      <c r="AM57" t="s">
        <v>282</v>
      </c>
      <c r="AN57" t="s">
        <v>282</v>
      </c>
      <c r="AO57" t="s">
        <v>282</v>
      </c>
      <c r="AP57" t="s">
        <v>282</v>
      </c>
      <c r="AQ57" t="s">
        <v>282</v>
      </c>
      <c r="AR57" t="s">
        <v>282</v>
      </c>
      <c r="AS57">
        <v>0.1781822998</v>
      </c>
      <c r="AT57" t="s">
        <v>282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 t="s">
        <v>282</v>
      </c>
      <c r="DU57">
        <v>0</v>
      </c>
      <c r="DV57">
        <v>0</v>
      </c>
      <c r="DW57">
        <v>0</v>
      </c>
      <c r="DX57" t="s">
        <v>282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>
      <c r="A58" t="s">
        <v>57</v>
      </c>
      <c r="B58" t="s">
        <v>282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282</v>
      </c>
      <c r="I58" t="s">
        <v>282</v>
      </c>
      <c r="J58" t="s">
        <v>282</v>
      </c>
      <c r="K58" t="s">
        <v>282</v>
      </c>
      <c r="L58" t="s">
        <v>282</v>
      </c>
      <c r="M58" t="s">
        <v>282</v>
      </c>
      <c r="N58" t="s">
        <v>282</v>
      </c>
      <c r="O58">
        <v>-0.12602095669999999</v>
      </c>
      <c r="P58" t="s">
        <v>282</v>
      </c>
      <c r="Q58" t="s">
        <v>282</v>
      </c>
      <c r="R58" t="s">
        <v>282</v>
      </c>
      <c r="S58" t="s">
        <v>282</v>
      </c>
      <c r="T58" t="s">
        <v>282</v>
      </c>
      <c r="U58" t="s">
        <v>282</v>
      </c>
      <c r="V58" t="s">
        <v>282</v>
      </c>
      <c r="W58" t="s">
        <v>282</v>
      </c>
      <c r="X58" t="s">
        <v>282</v>
      </c>
      <c r="Y58" t="s">
        <v>282</v>
      </c>
      <c r="Z58" t="s">
        <v>282</v>
      </c>
      <c r="AA58">
        <v>0</v>
      </c>
      <c r="AB58">
        <v>9.6032008170000003E-4</v>
      </c>
      <c r="AC58" t="s">
        <v>282</v>
      </c>
      <c r="AD58" t="s">
        <v>282</v>
      </c>
      <c r="AE58">
        <v>0</v>
      </c>
      <c r="AF58" t="s">
        <v>282</v>
      </c>
      <c r="AG58" t="s">
        <v>282</v>
      </c>
      <c r="AH58" t="s">
        <v>282</v>
      </c>
      <c r="AI58" t="s">
        <v>282</v>
      </c>
      <c r="AJ58" t="s">
        <v>282</v>
      </c>
      <c r="AK58" t="s">
        <v>282</v>
      </c>
      <c r="AL58" t="s">
        <v>282</v>
      </c>
      <c r="AM58" t="s">
        <v>282</v>
      </c>
      <c r="AN58" t="s">
        <v>282</v>
      </c>
      <c r="AO58" t="s">
        <v>282</v>
      </c>
      <c r="AP58" t="s">
        <v>282</v>
      </c>
      <c r="AQ58" t="s">
        <v>282</v>
      </c>
      <c r="AR58" t="s">
        <v>282</v>
      </c>
      <c r="AS58" t="s">
        <v>282</v>
      </c>
      <c r="AT58" t="s">
        <v>282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 t="s">
        <v>282</v>
      </c>
      <c r="DU58">
        <v>0</v>
      </c>
      <c r="DV58">
        <v>0</v>
      </c>
      <c r="DW58">
        <v>0</v>
      </c>
      <c r="DX58" t="s">
        <v>282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>
      <c r="A59" t="s">
        <v>58</v>
      </c>
      <c r="B59" t="s">
        <v>282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282</v>
      </c>
      <c r="I59">
        <v>6.7799999999999999E-2</v>
      </c>
      <c r="J59" t="s">
        <v>282</v>
      </c>
      <c r="K59" t="s">
        <v>282</v>
      </c>
      <c r="L59" t="s">
        <v>282</v>
      </c>
      <c r="M59" t="s">
        <v>282</v>
      </c>
      <c r="N59" t="s">
        <v>282</v>
      </c>
      <c r="O59">
        <v>-0.12602095669999999</v>
      </c>
      <c r="P59" t="s">
        <v>282</v>
      </c>
      <c r="Q59" t="s">
        <v>282</v>
      </c>
      <c r="R59" t="s">
        <v>282</v>
      </c>
      <c r="S59" t="s">
        <v>282</v>
      </c>
      <c r="T59" t="s">
        <v>282</v>
      </c>
      <c r="U59" t="s">
        <v>282</v>
      </c>
      <c r="V59" t="s">
        <v>282</v>
      </c>
      <c r="W59" t="s">
        <v>282</v>
      </c>
      <c r="X59" t="s">
        <v>282</v>
      </c>
      <c r="Y59" t="s">
        <v>282</v>
      </c>
      <c r="Z59" t="s">
        <v>282</v>
      </c>
      <c r="AA59">
        <v>0</v>
      </c>
      <c r="AB59">
        <v>9.6032008170000003E-4</v>
      </c>
      <c r="AC59" t="s">
        <v>282</v>
      </c>
      <c r="AD59" t="s">
        <v>282</v>
      </c>
      <c r="AE59">
        <v>0</v>
      </c>
      <c r="AF59" t="s">
        <v>282</v>
      </c>
      <c r="AG59" t="s">
        <v>282</v>
      </c>
      <c r="AH59" t="s">
        <v>282</v>
      </c>
      <c r="AI59" t="s">
        <v>282</v>
      </c>
      <c r="AJ59" t="s">
        <v>282</v>
      </c>
      <c r="AK59" t="s">
        <v>282</v>
      </c>
      <c r="AL59" t="s">
        <v>282</v>
      </c>
      <c r="AM59" t="s">
        <v>282</v>
      </c>
      <c r="AN59" t="s">
        <v>282</v>
      </c>
      <c r="AO59" t="s">
        <v>282</v>
      </c>
      <c r="AP59" t="s">
        <v>282</v>
      </c>
      <c r="AQ59" t="s">
        <v>282</v>
      </c>
      <c r="AR59" t="s">
        <v>282</v>
      </c>
      <c r="AS59" t="s">
        <v>282</v>
      </c>
      <c r="AT59" t="s">
        <v>282</v>
      </c>
      <c r="AU59">
        <v>0.33939999999999998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 t="s">
        <v>282</v>
      </c>
      <c r="DU59">
        <v>0</v>
      </c>
      <c r="DV59">
        <v>0</v>
      </c>
      <c r="DW59">
        <v>0</v>
      </c>
      <c r="DX59" t="s">
        <v>282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</row>
    <row r="60" spans="1:140">
      <c r="A60" t="s">
        <v>59</v>
      </c>
      <c r="B60" t="s">
        <v>282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282</v>
      </c>
      <c r="I60" t="s">
        <v>282</v>
      </c>
      <c r="J60" t="s">
        <v>282</v>
      </c>
      <c r="K60" t="s">
        <v>282</v>
      </c>
      <c r="L60" t="s">
        <v>282</v>
      </c>
      <c r="M60" t="s">
        <v>282</v>
      </c>
      <c r="N60" t="s">
        <v>282</v>
      </c>
      <c r="O60">
        <v>-0.12602095669999999</v>
      </c>
      <c r="P60" t="s">
        <v>282</v>
      </c>
      <c r="Q60" t="s">
        <v>282</v>
      </c>
      <c r="R60" t="s">
        <v>282</v>
      </c>
      <c r="S60" t="s">
        <v>282</v>
      </c>
      <c r="T60" t="s">
        <v>282</v>
      </c>
      <c r="U60" t="s">
        <v>282</v>
      </c>
      <c r="V60" t="s">
        <v>282</v>
      </c>
      <c r="W60" t="s">
        <v>282</v>
      </c>
      <c r="X60" t="s">
        <v>282</v>
      </c>
      <c r="Y60" t="s">
        <v>282</v>
      </c>
      <c r="Z60" t="s">
        <v>282</v>
      </c>
      <c r="AA60">
        <v>0</v>
      </c>
      <c r="AB60">
        <v>9.6032008170000003E-4</v>
      </c>
      <c r="AC60" t="s">
        <v>282</v>
      </c>
      <c r="AD60" t="s">
        <v>282</v>
      </c>
      <c r="AE60">
        <v>0</v>
      </c>
      <c r="AF60" t="s">
        <v>282</v>
      </c>
      <c r="AG60" t="s">
        <v>282</v>
      </c>
      <c r="AH60" t="s">
        <v>282</v>
      </c>
      <c r="AI60" t="s">
        <v>282</v>
      </c>
      <c r="AJ60" t="s">
        <v>282</v>
      </c>
      <c r="AK60" t="s">
        <v>282</v>
      </c>
      <c r="AL60" t="s">
        <v>282</v>
      </c>
      <c r="AM60" t="s">
        <v>282</v>
      </c>
      <c r="AN60" t="s">
        <v>282</v>
      </c>
      <c r="AO60" t="s">
        <v>282</v>
      </c>
      <c r="AP60" t="s">
        <v>282</v>
      </c>
      <c r="AQ60" t="s">
        <v>282</v>
      </c>
      <c r="AR60" t="s">
        <v>282</v>
      </c>
      <c r="AS60" t="s">
        <v>282</v>
      </c>
      <c r="AT60" t="s">
        <v>282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 t="s">
        <v>282</v>
      </c>
      <c r="DU60">
        <v>0</v>
      </c>
      <c r="DV60">
        <v>0</v>
      </c>
      <c r="DW60">
        <v>0</v>
      </c>
      <c r="DX60" t="s">
        <v>282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>
      <c r="A61" t="s">
        <v>60</v>
      </c>
      <c r="B61" t="s">
        <v>282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282</v>
      </c>
      <c r="I61" t="s">
        <v>282</v>
      </c>
      <c r="J61" t="s">
        <v>282</v>
      </c>
      <c r="K61" t="s">
        <v>282</v>
      </c>
      <c r="L61" t="s">
        <v>282</v>
      </c>
      <c r="M61" t="s">
        <v>282</v>
      </c>
      <c r="N61" t="s">
        <v>282</v>
      </c>
      <c r="O61">
        <v>-0.12602095669999999</v>
      </c>
      <c r="P61" t="s">
        <v>282</v>
      </c>
      <c r="Q61" t="s">
        <v>282</v>
      </c>
      <c r="R61" t="s">
        <v>282</v>
      </c>
      <c r="S61" t="s">
        <v>282</v>
      </c>
      <c r="T61" t="s">
        <v>282</v>
      </c>
      <c r="U61" t="s">
        <v>282</v>
      </c>
      <c r="V61" t="s">
        <v>282</v>
      </c>
      <c r="W61" t="s">
        <v>282</v>
      </c>
      <c r="X61" t="s">
        <v>282</v>
      </c>
      <c r="Y61" t="s">
        <v>282</v>
      </c>
      <c r="Z61" t="s">
        <v>282</v>
      </c>
      <c r="AA61">
        <v>0</v>
      </c>
      <c r="AB61">
        <v>9.6032008170000003E-4</v>
      </c>
      <c r="AC61" t="s">
        <v>282</v>
      </c>
      <c r="AD61" t="s">
        <v>282</v>
      </c>
      <c r="AE61">
        <v>0</v>
      </c>
      <c r="AF61" t="s">
        <v>282</v>
      </c>
      <c r="AG61" t="s">
        <v>282</v>
      </c>
      <c r="AH61" t="s">
        <v>282</v>
      </c>
      <c r="AI61" t="s">
        <v>282</v>
      </c>
      <c r="AJ61" t="s">
        <v>282</v>
      </c>
      <c r="AK61" t="s">
        <v>282</v>
      </c>
      <c r="AL61" t="s">
        <v>282</v>
      </c>
      <c r="AM61" t="s">
        <v>282</v>
      </c>
      <c r="AN61" t="s">
        <v>282</v>
      </c>
      <c r="AO61" t="s">
        <v>282</v>
      </c>
      <c r="AP61" t="s">
        <v>282</v>
      </c>
      <c r="AQ61" t="s">
        <v>282</v>
      </c>
      <c r="AR61" t="s">
        <v>282</v>
      </c>
      <c r="AS61" t="s">
        <v>282</v>
      </c>
      <c r="AT61" t="s">
        <v>282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 t="s">
        <v>282</v>
      </c>
      <c r="DU61">
        <v>0</v>
      </c>
      <c r="DV61">
        <v>0</v>
      </c>
      <c r="DW61">
        <v>0</v>
      </c>
      <c r="DX61" t="s">
        <v>282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>
      <c r="A62" t="s">
        <v>103</v>
      </c>
      <c r="B62" t="s">
        <v>282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282</v>
      </c>
      <c r="I62" t="s">
        <v>282</v>
      </c>
      <c r="J62" t="s">
        <v>282</v>
      </c>
      <c r="K62" t="s">
        <v>282</v>
      </c>
      <c r="L62" t="s">
        <v>282</v>
      </c>
      <c r="M62" t="s">
        <v>282</v>
      </c>
      <c r="N62" t="s">
        <v>282</v>
      </c>
      <c r="O62">
        <v>-0.12602095669999999</v>
      </c>
      <c r="P62" t="s">
        <v>282</v>
      </c>
      <c r="Q62" t="s">
        <v>282</v>
      </c>
      <c r="R62" t="s">
        <v>282</v>
      </c>
      <c r="S62" t="s">
        <v>282</v>
      </c>
      <c r="T62" t="s">
        <v>282</v>
      </c>
      <c r="U62" t="s">
        <v>282</v>
      </c>
      <c r="V62" t="s">
        <v>282</v>
      </c>
      <c r="W62" t="s">
        <v>282</v>
      </c>
      <c r="X62" t="s">
        <v>282</v>
      </c>
      <c r="Y62" t="s">
        <v>282</v>
      </c>
      <c r="Z62" t="s">
        <v>282</v>
      </c>
      <c r="AA62">
        <v>0</v>
      </c>
      <c r="AB62">
        <v>9.6032008170000003E-4</v>
      </c>
      <c r="AC62" t="s">
        <v>282</v>
      </c>
      <c r="AD62" t="s">
        <v>282</v>
      </c>
      <c r="AE62">
        <v>0</v>
      </c>
      <c r="AF62" t="s">
        <v>282</v>
      </c>
      <c r="AG62" t="s">
        <v>282</v>
      </c>
      <c r="AH62" t="s">
        <v>282</v>
      </c>
      <c r="AI62" t="s">
        <v>282</v>
      </c>
      <c r="AJ62" t="s">
        <v>282</v>
      </c>
      <c r="AK62" t="s">
        <v>282</v>
      </c>
      <c r="AL62" t="s">
        <v>282</v>
      </c>
      <c r="AM62" t="s">
        <v>282</v>
      </c>
      <c r="AN62" t="s">
        <v>282</v>
      </c>
      <c r="AO62" t="s">
        <v>282</v>
      </c>
      <c r="AP62" t="s">
        <v>282</v>
      </c>
      <c r="AQ62" t="s">
        <v>282</v>
      </c>
      <c r="AR62" t="s">
        <v>282</v>
      </c>
      <c r="AS62" t="s">
        <v>282</v>
      </c>
      <c r="AT62" t="s">
        <v>282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 t="s">
        <v>282</v>
      </c>
      <c r="DU62">
        <v>0</v>
      </c>
      <c r="DV62">
        <v>0</v>
      </c>
      <c r="DW62">
        <v>0</v>
      </c>
      <c r="DX62" t="s">
        <v>282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>
      <c r="A63" t="s">
        <v>61</v>
      </c>
      <c r="B63" t="s">
        <v>282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282</v>
      </c>
      <c r="I63">
        <v>4.4999999999999998E-2</v>
      </c>
      <c r="J63" t="s">
        <v>282</v>
      </c>
      <c r="K63" t="s">
        <v>282</v>
      </c>
      <c r="L63" t="s">
        <v>282</v>
      </c>
      <c r="M63" t="s">
        <v>282</v>
      </c>
      <c r="N63" t="s">
        <v>282</v>
      </c>
      <c r="O63">
        <v>-0.12602095669999999</v>
      </c>
      <c r="P63" t="s">
        <v>282</v>
      </c>
      <c r="Q63" t="s">
        <v>282</v>
      </c>
      <c r="R63" t="s">
        <v>282</v>
      </c>
      <c r="S63" t="s">
        <v>282</v>
      </c>
      <c r="T63" t="s">
        <v>282</v>
      </c>
      <c r="U63" t="s">
        <v>282</v>
      </c>
      <c r="V63" t="s">
        <v>282</v>
      </c>
      <c r="W63" t="s">
        <v>282</v>
      </c>
      <c r="X63" t="s">
        <v>282</v>
      </c>
      <c r="Y63" t="s">
        <v>282</v>
      </c>
      <c r="Z63" t="s">
        <v>282</v>
      </c>
      <c r="AA63">
        <v>0</v>
      </c>
      <c r="AB63">
        <v>9.6032008170000003E-4</v>
      </c>
      <c r="AC63" t="s">
        <v>282</v>
      </c>
      <c r="AD63" t="s">
        <v>282</v>
      </c>
      <c r="AE63">
        <v>0</v>
      </c>
      <c r="AF63" t="s">
        <v>282</v>
      </c>
      <c r="AG63" t="s">
        <v>282</v>
      </c>
      <c r="AH63" t="s">
        <v>282</v>
      </c>
      <c r="AI63" t="s">
        <v>282</v>
      </c>
      <c r="AJ63" t="s">
        <v>282</v>
      </c>
      <c r="AK63" t="s">
        <v>282</v>
      </c>
      <c r="AL63" t="s">
        <v>282</v>
      </c>
      <c r="AM63" t="s">
        <v>282</v>
      </c>
      <c r="AN63" t="s">
        <v>282</v>
      </c>
      <c r="AO63" t="s">
        <v>282</v>
      </c>
      <c r="AP63" t="s">
        <v>282</v>
      </c>
      <c r="AQ63" t="s">
        <v>282</v>
      </c>
      <c r="AR63" t="s">
        <v>282</v>
      </c>
      <c r="AS63" t="s">
        <v>282</v>
      </c>
      <c r="AT63" t="s">
        <v>282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 t="s">
        <v>282</v>
      </c>
      <c r="DU63">
        <v>0</v>
      </c>
      <c r="DV63">
        <v>0</v>
      </c>
      <c r="DW63">
        <v>0</v>
      </c>
      <c r="DX63" t="s">
        <v>282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>
      <c r="A64" t="s">
        <v>63</v>
      </c>
      <c r="B64" t="s">
        <v>282</v>
      </c>
      <c r="C64" t="s">
        <v>282</v>
      </c>
      <c r="D64" t="s">
        <v>282</v>
      </c>
      <c r="E64" t="s">
        <v>282</v>
      </c>
      <c r="F64" t="s">
        <v>282</v>
      </c>
      <c r="G64" t="s">
        <v>282</v>
      </c>
      <c r="H64" t="s">
        <v>282</v>
      </c>
      <c r="I64" t="s">
        <v>282</v>
      </c>
      <c r="J64" t="s">
        <v>282</v>
      </c>
      <c r="K64" t="s">
        <v>282</v>
      </c>
      <c r="L64" t="s">
        <v>282</v>
      </c>
      <c r="M64" t="s">
        <v>282</v>
      </c>
      <c r="N64" t="s">
        <v>282</v>
      </c>
      <c r="O64" t="s">
        <v>282</v>
      </c>
      <c r="P64" t="s">
        <v>282</v>
      </c>
      <c r="Q64" t="s">
        <v>282</v>
      </c>
      <c r="R64" t="s">
        <v>282</v>
      </c>
      <c r="S64" t="s">
        <v>282</v>
      </c>
      <c r="T64" t="s">
        <v>282</v>
      </c>
      <c r="U64" t="s">
        <v>282</v>
      </c>
      <c r="V64" t="s">
        <v>282</v>
      </c>
      <c r="W64" t="s">
        <v>282</v>
      </c>
      <c r="X64" t="s">
        <v>282</v>
      </c>
      <c r="Y64" t="s">
        <v>282</v>
      </c>
      <c r="Z64" t="s">
        <v>282</v>
      </c>
      <c r="AA64">
        <v>0</v>
      </c>
      <c r="AB64" t="s">
        <v>282</v>
      </c>
      <c r="AC64" t="s">
        <v>282</v>
      </c>
      <c r="AD64" t="s">
        <v>282</v>
      </c>
      <c r="AE64" t="s">
        <v>282</v>
      </c>
      <c r="AF64" t="s">
        <v>282</v>
      </c>
      <c r="AG64" t="s">
        <v>282</v>
      </c>
      <c r="AH64" t="s">
        <v>282</v>
      </c>
      <c r="AI64" t="s">
        <v>282</v>
      </c>
      <c r="AJ64" t="s">
        <v>282</v>
      </c>
      <c r="AK64" t="s">
        <v>282</v>
      </c>
      <c r="AL64" t="s">
        <v>282</v>
      </c>
      <c r="AM64" t="s">
        <v>282</v>
      </c>
      <c r="AN64" t="s">
        <v>282</v>
      </c>
      <c r="AO64" t="s">
        <v>282</v>
      </c>
      <c r="AP64" t="s">
        <v>282</v>
      </c>
      <c r="AQ64" t="s">
        <v>282</v>
      </c>
      <c r="AR64" t="s">
        <v>282</v>
      </c>
      <c r="AS64" t="s">
        <v>282</v>
      </c>
      <c r="AT64" t="s">
        <v>282</v>
      </c>
      <c r="AU64" t="s">
        <v>282</v>
      </c>
      <c r="AV64" t="s">
        <v>282</v>
      </c>
      <c r="AW64" t="s">
        <v>282</v>
      </c>
      <c r="AX64" t="s">
        <v>282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 t="s">
        <v>282</v>
      </c>
      <c r="DU64">
        <v>0</v>
      </c>
      <c r="DV64">
        <v>0</v>
      </c>
      <c r="DW64">
        <v>0</v>
      </c>
      <c r="DX64" t="s">
        <v>282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>
      <c r="A65" t="s">
        <v>62</v>
      </c>
      <c r="B65" t="s">
        <v>282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282</v>
      </c>
      <c r="I65" t="s">
        <v>282</v>
      </c>
      <c r="J65" t="s">
        <v>282</v>
      </c>
      <c r="K65" t="s">
        <v>282</v>
      </c>
      <c r="L65" t="s">
        <v>282</v>
      </c>
      <c r="M65" t="s">
        <v>282</v>
      </c>
      <c r="N65" t="s">
        <v>282</v>
      </c>
      <c r="O65">
        <v>-0.12602095669999999</v>
      </c>
      <c r="P65" t="s">
        <v>282</v>
      </c>
      <c r="Q65" t="s">
        <v>282</v>
      </c>
      <c r="R65" t="s">
        <v>282</v>
      </c>
      <c r="S65" t="s">
        <v>282</v>
      </c>
      <c r="T65" t="s">
        <v>282</v>
      </c>
      <c r="U65" t="s">
        <v>282</v>
      </c>
      <c r="V65" t="s">
        <v>282</v>
      </c>
      <c r="W65" t="s">
        <v>282</v>
      </c>
      <c r="X65" t="s">
        <v>282</v>
      </c>
      <c r="Y65" t="s">
        <v>282</v>
      </c>
      <c r="Z65" t="s">
        <v>282</v>
      </c>
      <c r="AA65">
        <v>0</v>
      </c>
      <c r="AB65">
        <v>9.6032008170000003E-4</v>
      </c>
      <c r="AC65" t="s">
        <v>282</v>
      </c>
      <c r="AD65" t="s">
        <v>282</v>
      </c>
      <c r="AE65">
        <v>0</v>
      </c>
      <c r="AF65" t="s">
        <v>282</v>
      </c>
      <c r="AG65" t="s">
        <v>282</v>
      </c>
      <c r="AH65" t="s">
        <v>282</v>
      </c>
      <c r="AI65" t="s">
        <v>282</v>
      </c>
      <c r="AJ65" t="s">
        <v>282</v>
      </c>
      <c r="AK65" t="s">
        <v>282</v>
      </c>
      <c r="AL65" t="s">
        <v>282</v>
      </c>
      <c r="AM65" t="s">
        <v>282</v>
      </c>
      <c r="AN65" t="s">
        <v>282</v>
      </c>
      <c r="AO65" t="s">
        <v>282</v>
      </c>
      <c r="AP65" t="s">
        <v>282</v>
      </c>
      <c r="AQ65" t="s">
        <v>282</v>
      </c>
      <c r="AR65" t="s">
        <v>282</v>
      </c>
      <c r="AS65" t="s">
        <v>282</v>
      </c>
      <c r="AT65" t="s">
        <v>282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 t="s">
        <v>282</v>
      </c>
      <c r="DU65">
        <v>0</v>
      </c>
      <c r="DV65">
        <v>0</v>
      </c>
      <c r="DW65">
        <v>0</v>
      </c>
      <c r="DX65" t="s">
        <v>282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>
      <c r="A66" t="s">
        <v>65</v>
      </c>
      <c r="B66" t="s">
        <v>282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282</v>
      </c>
      <c r="I66">
        <v>9.4299999999999995E-2</v>
      </c>
      <c r="J66" t="s">
        <v>282</v>
      </c>
      <c r="K66" t="s">
        <v>282</v>
      </c>
      <c r="L66" t="s">
        <v>282</v>
      </c>
      <c r="M66" t="s">
        <v>282</v>
      </c>
      <c r="N66" t="s">
        <v>282</v>
      </c>
      <c r="O66">
        <v>-0.12602095669999999</v>
      </c>
      <c r="P66" t="s">
        <v>282</v>
      </c>
      <c r="Q66" t="s">
        <v>282</v>
      </c>
      <c r="R66" t="s">
        <v>282</v>
      </c>
      <c r="S66" t="s">
        <v>282</v>
      </c>
      <c r="T66" t="s">
        <v>282</v>
      </c>
      <c r="U66" t="s">
        <v>282</v>
      </c>
      <c r="V66" t="s">
        <v>282</v>
      </c>
      <c r="W66" t="s">
        <v>282</v>
      </c>
      <c r="X66" t="s">
        <v>282</v>
      </c>
      <c r="Y66" t="s">
        <v>282</v>
      </c>
      <c r="Z66" t="s">
        <v>282</v>
      </c>
      <c r="AA66">
        <v>0</v>
      </c>
      <c r="AB66">
        <v>9.6032008170000003E-4</v>
      </c>
      <c r="AC66" t="s">
        <v>282</v>
      </c>
      <c r="AD66" t="s">
        <v>282</v>
      </c>
      <c r="AE66">
        <v>0</v>
      </c>
      <c r="AF66" t="s">
        <v>282</v>
      </c>
      <c r="AG66" t="s">
        <v>282</v>
      </c>
      <c r="AH66" t="s">
        <v>282</v>
      </c>
      <c r="AI66" t="s">
        <v>282</v>
      </c>
      <c r="AJ66" t="s">
        <v>282</v>
      </c>
      <c r="AK66" t="s">
        <v>282</v>
      </c>
      <c r="AL66" t="s">
        <v>282</v>
      </c>
      <c r="AM66" t="s">
        <v>282</v>
      </c>
      <c r="AN66" t="s">
        <v>282</v>
      </c>
      <c r="AO66" t="s">
        <v>282</v>
      </c>
      <c r="AP66" t="s">
        <v>282</v>
      </c>
      <c r="AQ66" t="s">
        <v>282</v>
      </c>
      <c r="AR66" t="s">
        <v>282</v>
      </c>
      <c r="AS66" t="s">
        <v>282</v>
      </c>
      <c r="AT66" t="s">
        <v>282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 t="s">
        <v>282</v>
      </c>
      <c r="DU66">
        <v>0</v>
      </c>
      <c r="DV66">
        <v>0</v>
      </c>
      <c r="DW66">
        <v>0</v>
      </c>
      <c r="DX66" t="s">
        <v>282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>
      <c r="A67" t="s">
        <v>289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282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 t="s">
        <v>282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>
      <c r="A68" t="s">
        <v>66</v>
      </c>
      <c r="B68" t="s">
        <v>282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282</v>
      </c>
      <c r="I68" t="s">
        <v>282</v>
      </c>
      <c r="J68" t="s">
        <v>282</v>
      </c>
      <c r="K68" t="s">
        <v>282</v>
      </c>
      <c r="L68" t="s">
        <v>282</v>
      </c>
      <c r="M68" t="s">
        <v>282</v>
      </c>
      <c r="N68" t="s">
        <v>282</v>
      </c>
      <c r="O68">
        <v>-0.12602095669999999</v>
      </c>
      <c r="P68" t="s">
        <v>282</v>
      </c>
      <c r="Q68" t="s">
        <v>282</v>
      </c>
      <c r="R68" t="s">
        <v>282</v>
      </c>
      <c r="S68" t="s">
        <v>282</v>
      </c>
      <c r="T68" t="s">
        <v>282</v>
      </c>
      <c r="U68" t="s">
        <v>282</v>
      </c>
      <c r="V68" t="s">
        <v>282</v>
      </c>
      <c r="W68" t="s">
        <v>282</v>
      </c>
      <c r="X68" t="s">
        <v>282</v>
      </c>
      <c r="Y68" t="s">
        <v>282</v>
      </c>
      <c r="Z68" t="s">
        <v>282</v>
      </c>
      <c r="AA68">
        <v>0</v>
      </c>
      <c r="AB68">
        <v>9.6032008170000003E-4</v>
      </c>
      <c r="AC68" t="s">
        <v>282</v>
      </c>
      <c r="AD68" t="s">
        <v>282</v>
      </c>
      <c r="AE68">
        <v>0</v>
      </c>
      <c r="AF68" t="s">
        <v>282</v>
      </c>
      <c r="AG68" t="s">
        <v>282</v>
      </c>
      <c r="AH68" t="s">
        <v>282</v>
      </c>
      <c r="AI68" t="s">
        <v>282</v>
      </c>
      <c r="AJ68" t="s">
        <v>282</v>
      </c>
      <c r="AK68" t="s">
        <v>282</v>
      </c>
      <c r="AL68" t="s">
        <v>282</v>
      </c>
      <c r="AM68" t="s">
        <v>282</v>
      </c>
      <c r="AN68" t="s">
        <v>282</v>
      </c>
      <c r="AO68" t="s">
        <v>282</v>
      </c>
      <c r="AP68" t="s">
        <v>282</v>
      </c>
      <c r="AQ68" t="s">
        <v>282</v>
      </c>
      <c r="AR68" t="s">
        <v>282</v>
      </c>
      <c r="AS68" t="s">
        <v>282</v>
      </c>
      <c r="AT68" t="s">
        <v>282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 t="s">
        <v>282</v>
      </c>
      <c r="DU68">
        <v>0</v>
      </c>
      <c r="DV68">
        <v>0</v>
      </c>
      <c r="DW68">
        <v>0</v>
      </c>
      <c r="DX68" t="s">
        <v>282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>
      <c r="A69" t="s">
        <v>290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282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282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0.01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>
      <c r="A70" t="s">
        <v>67</v>
      </c>
      <c r="B70" t="s">
        <v>282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282</v>
      </c>
      <c r="I70" t="s">
        <v>282</v>
      </c>
      <c r="J70" t="s">
        <v>282</v>
      </c>
      <c r="K70" t="s">
        <v>282</v>
      </c>
      <c r="L70" t="s">
        <v>282</v>
      </c>
      <c r="M70" t="s">
        <v>282</v>
      </c>
      <c r="N70" t="s">
        <v>282</v>
      </c>
      <c r="O70">
        <v>-0.12602095669999999</v>
      </c>
      <c r="P70" t="s">
        <v>282</v>
      </c>
      <c r="Q70" t="s">
        <v>282</v>
      </c>
      <c r="R70" t="s">
        <v>282</v>
      </c>
      <c r="S70" t="s">
        <v>282</v>
      </c>
      <c r="T70" t="s">
        <v>282</v>
      </c>
      <c r="U70" t="s">
        <v>282</v>
      </c>
      <c r="V70" t="s">
        <v>282</v>
      </c>
      <c r="W70" t="s">
        <v>282</v>
      </c>
      <c r="X70" t="s">
        <v>282</v>
      </c>
      <c r="Y70" t="s">
        <v>282</v>
      </c>
      <c r="Z70" t="s">
        <v>282</v>
      </c>
      <c r="AA70">
        <v>0</v>
      </c>
      <c r="AB70">
        <v>9.6032008170000003E-4</v>
      </c>
      <c r="AC70" t="s">
        <v>282</v>
      </c>
      <c r="AD70" t="s">
        <v>282</v>
      </c>
      <c r="AE70">
        <v>0</v>
      </c>
      <c r="AF70" t="s">
        <v>282</v>
      </c>
      <c r="AG70" t="s">
        <v>282</v>
      </c>
      <c r="AH70" t="s">
        <v>282</v>
      </c>
      <c r="AI70" t="s">
        <v>282</v>
      </c>
      <c r="AJ70" t="s">
        <v>282</v>
      </c>
      <c r="AK70" t="s">
        <v>282</v>
      </c>
      <c r="AL70" t="s">
        <v>282</v>
      </c>
      <c r="AM70" t="s">
        <v>282</v>
      </c>
      <c r="AN70" t="s">
        <v>282</v>
      </c>
      <c r="AO70" t="s">
        <v>282</v>
      </c>
      <c r="AP70" t="s">
        <v>282</v>
      </c>
      <c r="AQ70" t="s">
        <v>282</v>
      </c>
      <c r="AR70" t="s">
        <v>282</v>
      </c>
      <c r="AS70" t="s">
        <v>282</v>
      </c>
      <c r="AT70" t="s">
        <v>282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 t="s">
        <v>282</v>
      </c>
      <c r="DU70">
        <v>0</v>
      </c>
      <c r="DV70">
        <v>0</v>
      </c>
      <c r="DW70">
        <v>0</v>
      </c>
      <c r="DX70" t="s">
        <v>282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</row>
    <row r="71" spans="1:140">
      <c r="A71" t="s">
        <v>69</v>
      </c>
      <c r="B71" t="s">
        <v>282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282</v>
      </c>
      <c r="I71" t="s">
        <v>282</v>
      </c>
      <c r="J71" t="s">
        <v>282</v>
      </c>
      <c r="K71" t="s">
        <v>282</v>
      </c>
      <c r="L71" t="s">
        <v>282</v>
      </c>
      <c r="M71" t="s">
        <v>282</v>
      </c>
      <c r="N71" t="s">
        <v>282</v>
      </c>
      <c r="O71">
        <v>-0.12602095669999999</v>
      </c>
      <c r="P71" t="s">
        <v>282</v>
      </c>
      <c r="Q71" t="s">
        <v>282</v>
      </c>
      <c r="R71" t="s">
        <v>282</v>
      </c>
      <c r="S71" t="s">
        <v>282</v>
      </c>
      <c r="T71" t="s">
        <v>282</v>
      </c>
      <c r="U71" t="s">
        <v>282</v>
      </c>
      <c r="V71" t="s">
        <v>282</v>
      </c>
      <c r="W71" t="s">
        <v>282</v>
      </c>
      <c r="X71" t="s">
        <v>282</v>
      </c>
      <c r="Y71" t="s">
        <v>282</v>
      </c>
      <c r="Z71" t="s">
        <v>282</v>
      </c>
      <c r="AA71">
        <v>0</v>
      </c>
      <c r="AB71">
        <v>9.6032008170000003E-4</v>
      </c>
      <c r="AC71" t="s">
        <v>282</v>
      </c>
      <c r="AD71" t="s">
        <v>282</v>
      </c>
      <c r="AE71">
        <v>0</v>
      </c>
      <c r="AF71" t="s">
        <v>282</v>
      </c>
      <c r="AG71" t="s">
        <v>282</v>
      </c>
      <c r="AH71" t="s">
        <v>282</v>
      </c>
      <c r="AI71" t="s">
        <v>282</v>
      </c>
      <c r="AJ71" t="s">
        <v>282</v>
      </c>
      <c r="AK71" t="s">
        <v>282</v>
      </c>
      <c r="AL71" t="s">
        <v>282</v>
      </c>
      <c r="AM71" t="s">
        <v>282</v>
      </c>
      <c r="AN71" t="s">
        <v>282</v>
      </c>
      <c r="AO71" t="s">
        <v>282</v>
      </c>
      <c r="AP71" t="s">
        <v>282</v>
      </c>
      <c r="AQ71" t="s">
        <v>282</v>
      </c>
      <c r="AR71" t="s">
        <v>282</v>
      </c>
      <c r="AS71" t="s">
        <v>282</v>
      </c>
      <c r="AT71" t="s">
        <v>282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 t="s">
        <v>282</v>
      </c>
      <c r="DU71">
        <v>0</v>
      </c>
      <c r="DV71">
        <v>0</v>
      </c>
      <c r="DW71">
        <v>0</v>
      </c>
      <c r="DX71" t="s">
        <v>282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</row>
    <row r="72" spans="1:140">
      <c r="A72" t="s">
        <v>73</v>
      </c>
      <c r="B72" t="s">
        <v>282</v>
      </c>
      <c r="C72">
        <v>0</v>
      </c>
      <c r="D72" t="s">
        <v>282</v>
      </c>
      <c r="E72" t="s">
        <v>282</v>
      </c>
      <c r="F72" t="s">
        <v>282</v>
      </c>
      <c r="G72" t="s">
        <v>282</v>
      </c>
      <c r="H72" t="s">
        <v>282</v>
      </c>
      <c r="I72" t="s">
        <v>282</v>
      </c>
      <c r="J72" t="s">
        <v>282</v>
      </c>
      <c r="K72" t="s">
        <v>282</v>
      </c>
      <c r="L72" t="s">
        <v>282</v>
      </c>
      <c r="M72" t="s">
        <v>282</v>
      </c>
      <c r="N72" t="s">
        <v>282</v>
      </c>
      <c r="O72" t="s">
        <v>282</v>
      </c>
      <c r="P72" t="s">
        <v>282</v>
      </c>
      <c r="Q72" t="s">
        <v>282</v>
      </c>
      <c r="R72" t="s">
        <v>282</v>
      </c>
      <c r="S72" t="s">
        <v>282</v>
      </c>
      <c r="T72" t="s">
        <v>282</v>
      </c>
      <c r="U72" t="s">
        <v>282</v>
      </c>
      <c r="V72" t="s">
        <v>282</v>
      </c>
      <c r="W72" t="s">
        <v>282</v>
      </c>
      <c r="X72" t="s">
        <v>282</v>
      </c>
      <c r="Y72" t="s">
        <v>282</v>
      </c>
      <c r="Z72" t="s">
        <v>282</v>
      </c>
      <c r="AA72">
        <v>0</v>
      </c>
      <c r="AB72">
        <v>9.6032008170000003E-4</v>
      </c>
      <c r="AC72" t="s">
        <v>282</v>
      </c>
      <c r="AD72" t="s">
        <v>282</v>
      </c>
      <c r="AE72">
        <v>0</v>
      </c>
      <c r="AF72" t="s">
        <v>282</v>
      </c>
      <c r="AG72" t="s">
        <v>282</v>
      </c>
      <c r="AH72" t="s">
        <v>282</v>
      </c>
      <c r="AI72" t="s">
        <v>282</v>
      </c>
      <c r="AJ72" t="s">
        <v>282</v>
      </c>
      <c r="AK72" t="s">
        <v>282</v>
      </c>
      <c r="AL72" t="s">
        <v>282</v>
      </c>
      <c r="AM72" t="s">
        <v>282</v>
      </c>
      <c r="AN72" t="s">
        <v>282</v>
      </c>
      <c r="AO72" t="s">
        <v>282</v>
      </c>
      <c r="AP72" t="s">
        <v>282</v>
      </c>
      <c r="AQ72" t="s">
        <v>282</v>
      </c>
      <c r="AR72" t="s">
        <v>282</v>
      </c>
      <c r="AS72" t="s">
        <v>282</v>
      </c>
      <c r="AT72" t="s">
        <v>282</v>
      </c>
      <c r="AU72" t="s">
        <v>282</v>
      </c>
      <c r="AV72" t="s">
        <v>282</v>
      </c>
      <c r="AW72">
        <v>0</v>
      </c>
      <c r="AX72" t="s">
        <v>282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 t="s">
        <v>282</v>
      </c>
      <c r="DU72">
        <v>0</v>
      </c>
      <c r="DV72">
        <v>0</v>
      </c>
      <c r="DW72">
        <v>0</v>
      </c>
      <c r="DX72" t="s">
        <v>282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>
      <c r="A73" t="s">
        <v>94</v>
      </c>
      <c r="B73" t="s">
        <v>282</v>
      </c>
      <c r="C73">
        <v>0</v>
      </c>
      <c r="D73" t="s">
        <v>282</v>
      </c>
      <c r="E73" t="s">
        <v>282</v>
      </c>
      <c r="F73" t="s">
        <v>282</v>
      </c>
      <c r="G73" t="s">
        <v>282</v>
      </c>
      <c r="H73" t="s">
        <v>282</v>
      </c>
      <c r="I73" t="s">
        <v>282</v>
      </c>
      <c r="J73" t="s">
        <v>282</v>
      </c>
      <c r="K73" t="s">
        <v>282</v>
      </c>
      <c r="L73" t="s">
        <v>282</v>
      </c>
      <c r="M73" t="s">
        <v>282</v>
      </c>
      <c r="N73" t="s">
        <v>282</v>
      </c>
      <c r="O73" t="s">
        <v>282</v>
      </c>
      <c r="P73" t="s">
        <v>282</v>
      </c>
      <c r="Q73" t="s">
        <v>282</v>
      </c>
      <c r="R73" t="s">
        <v>282</v>
      </c>
      <c r="S73" t="s">
        <v>282</v>
      </c>
      <c r="T73" t="s">
        <v>282</v>
      </c>
      <c r="U73" t="s">
        <v>282</v>
      </c>
      <c r="V73" t="s">
        <v>282</v>
      </c>
      <c r="W73" t="s">
        <v>282</v>
      </c>
      <c r="X73" t="s">
        <v>282</v>
      </c>
      <c r="Y73" t="s">
        <v>282</v>
      </c>
      <c r="Z73" t="s">
        <v>282</v>
      </c>
      <c r="AA73">
        <v>0</v>
      </c>
      <c r="AB73">
        <v>9.6032008170000003E-4</v>
      </c>
      <c r="AC73" t="s">
        <v>282</v>
      </c>
      <c r="AD73" t="s">
        <v>282</v>
      </c>
      <c r="AE73">
        <v>0</v>
      </c>
      <c r="AF73" t="s">
        <v>282</v>
      </c>
      <c r="AG73" t="s">
        <v>282</v>
      </c>
      <c r="AH73" t="s">
        <v>282</v>
      </c>
      <c r="AI73" t="s">
        <v>282</v>
      </c>
      <c r="AJ73" t="s">
        <v>282</v>
      </c>
      <c r="AK73" t="s">
        <v>282</v>
      </c>
      <c r="AL73" t="s">
        <v>282</v>
      </c>
      <c r="AM73" t="s">
        <v>282</v>
      </c>
      <c r="AN73" t="s">
        <v>282</v>
      </c>
      <c r="AO73" t="s">
        <v>282</v>
      </c>
      <c r="AP73" t="s">
        <v>282</v>
      </c>
      <c r="AQ73" t="s">
        <v>282</v>
      </c>
      <c r="AR73" t="s">
        <v>282</v>
      </c>
      <c r="AS73" t="s">
        <v>282</v>
      </c>
      <c r="AT73" t="s">
        <v>282</v>
      </c>
      <c r="AU73" t="s">
        <v>282</v>
      </c>
      <c r="AV73" t="s">
        <v>282</v>
      </c>
      <c r="AW73">
        <v>0</v>
      </c>
      <c r="AX73" t="s">
        <v>282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 t="s">
        <v>282</v>
      </c>
      <c r="DU73">
        <v>0</v>
      </c>
      <c r="DV73">
        <v>0</v>
      </c>
      <c r="DW73">
        <v>0</v>
      </c>
      <c r="DX73" t="s">
        <v>282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>
      <c r="A74" t="s">
        <v>71</v>
      </c>
      <c r="B74" t="s">
        <v>282</v>
      </c>
      <c r="C74" t="s">
        <v>282</v>
      </c>
      <c r="D74" t="s">
        <v>282</v>
      </c>
      <c r="E74" t="s">
        <v>282</v>
      </c>
      <c r="F74" t="s">
        <v>282</v>
      </c>
      <c r="G74" t="s">
        <v>282</v>
      </c>
      <c r="H74" t="s">
        <v>282</v>
      </c>
      <c r="I74" t="s">
        <v>282</v>
      </c>
      <c r="J74" t="s">
        <v>282</v>
      </c>
      <c r="K74" t="s">
        <v>282</v>
      </c>
      <c r="L74" t="s">
        <v>282</v>
      </c>
      <c r="M74" t="s">
        <v>282</v>
      </c>
      <c r="N74" t="s">
        <v>282</v>
      </c>
      <c r="O74" t="s">
        <v>282</v>
      </c>
      <c r="P74" t="s">
        <v>282</v>
      </c>
      <c r="Q74" t="s">
        <v>282</v>
      </c>
      <c r="R74" t="s">
        <v>282</v>
      </c>
      <c r="S74" t="s">
        <v>282</v>
      </c>
      <c r="T74" t="s">
        <v>282</v>
      </c>
      <c r="U74" t="s">
        <v>282</v>
      </c>
      <c r="V74" t="s">
        <v>282</v>
      </c>
      <c r="W74" t="s">
        <v>282</v>
      </c>
      <c r="X74" t="s">
        <v>282</v>
      </c>
      <c r="Y74" t="s">
        <v>282</v>
      </c>
      <c r="Z74" t="s">
        <v>282</v>
      </c>
      <c r="AA74" t="s">
        <v>282</v>
      </c>
      <c r="AB74" t="s">
        <v>282</v>
      </c>
      <c r="AC74" t="s">
        <v>282</v>
      </c>
      <c r="AD74" t="s">
        <v>282</v>
      </c>
      <c r="AE74" t="s">
        <v>282</v>
      </c>
      <c r="AF74" t="s">
        <v>282</v>
      </c>
      <c r="AG74" t="s">
        <v>282</v>
      </c>
      <c r="AH74" t="s">
        <v>282</v>
      </c>
      <c r="AI74" t="s">
        <v>282</v>
      </c>
      <c r="AJ74" t="s">
        <v>282</v>
      </c>
      <c r="AK74" t="s">
        <v>282</v>
      </c>
      <c r="AL74" t="s">
        <v>282</v>
      </c>
      <c r="AM74" t="s">
        <v>282</v>
      </c>
      <c r="AN74" t="s">
        <v>282</v>
      </c>
      <c r="AO74" t="s">
        <v>282</v>
      </c>
      <c r="AP74" t="s">
        <v>282</v>
      </c>
      <c r="AQ74" t="s">
        <v>282</v>
      </c>
      <c r="AR74" t="s">
        <v>282</v>
      </c>
      <c r="AS74" t="s">
        <v>282</v>
      </c>
      <c r="AT74" t="s">
        <v>282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>
      <c r="A75" t="s">
        <v>70</v>
      </c>
      <c r="B75" t="s">
        <v>282</v>
      </c>
      <c r="C75">
        <v>0</v>
      </c>
      <c r="D75">
        <v>0</v>
      </c>
      <c r="E75">
        <v>0</v>
      </c>
      <c r="F75">
        <v>0</v>
      </c>
      <c r="G75">
        <v>0</v>
      </c>
      <c r="H75" t="s">
        <v>282</v>
      </c>
      <c r="I75">
        <v>0.14249999999999999</v>
      </c>
      <c r="J75" t="s">
        <v>282</v>
      </c>
      <c r="K75" t="s">
        <v>282</v>
      </c>
      <c r="L75" t="s">
        <v>282</v>
      </c>
      <c r="M75" t="s">
        <v>282</v>
      </c>
      <c r="N75" t="s">
        <v>282</v>
      </c>
      <c r="O75">
        <v>-0.12602095669999999</v>
      </c>
      <c r="P75" t="s">
        <v>282</v>
      </c>
      <c r="Q75" t="s">
        <v>282</v>
      </c>
      <c r="R75" t="s">
        <v>282</v>
      </c>
      <c r="S75" t="s">
        <v>282</v>
      </c>
      <c r="T75" t="s">
        <v>282</v>
      </c>
      <c r="U75" t="s">
        <v>282</v>
      </c>
      <c r="V75" t="s">
        <v>282</v>
      </c>
      <c r="W75" t="s">
        <v>282</v>
      </c>
      <c r="X75" t="s">
        <v>282</v>
      </c>
      <c r="Y75" t="s">
        <v>282</v>
      </c>
      <c r="Z75" t="s">
        <v>282</v>
      </c>
      <c r="AA75">
        <v>0</v>
      </c>
      <c r="AB75">
        <v>9.6032008170000003E-4</v>
      </c>
      <c r="AC75" t="s">
        <v>282</v>
      </c>
      <c r="AD75" t="s">
        <v>282</v>
      </c>
      <c r="AE75">
        <v>5.5012800000000001E-2</v>
      </c>
      <c r="AF75" t="s">
        <v>282</v>
      </c>
      <c r="AG75" t="s">
        <v>282</v>
      </c>
      <c r="AH75" t="s">
        <v>282</v>
      </c>
      <c r="AI75" t="s">
        <v>282</v>
      </c>
      <c r="AJ75" t="s">
        <v>282</v>
      </c>
      <c r="AK75" t="s">
        <v>282</v>
      </c>
      <c r="AL75" t="s">
        <v>282</v>
      </c>
      <c r="AM75" t="s">
        <v>282</v>
      </c>
      <c r="AN75" t="s">
        <v>282</v>
      </c>
      <c r="AO75" t="s">
        <v>282</v>
      </c>
      <c r="AP75" t="s">
        <v>282</v>
      </c>
      <c r="AQ75" t="s">
        <v>282</v>
      </c>
      <c r="AR75" t="s">
        <v>282</v>
      </c>
      <c r="AS75" t="s">
        <v>282</v>
      </c>
      <c r="AT75" t="s">
        <v>282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0.35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 t="s">
        <v>282</v>
      </c>
      <c r="DU75">
        <v>0</v>
      </c>
      <c r="DV75">
        <v>0</v>
      </c>
      <c r="DW75">
        <v>0</v>
      </c>
      <c r="DX75" t="s">
        <v>282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>
      <c r="A76" t="s">
        <v>72</v>
      </c>
      <c r="B76" t="s">
        <v>282</v>
      </c>
      <c r="C76">
        <v>0</v>
      </c>
      <c r="D76">
        <v>0</v>
      </c>
      <c r="E76">
        <v>0</v>
      </c>
      <c r="F76">
        <v>0</v>
      </c>
      <c r="G76">
        <v>0</v>
      </c>
      <c r="H76" t="s">
        <v>282</v>
      </c>
      <c r="I76" t="s">
        <v>282</v>
      </c>
      <c r="J76" t="s">
        <v>282</v>
      </c>
      <c r="K76" t="s">
        <v>282</v>
      </c>
      <c r="L76" t="s">
        <v>282</v>
      </c>
      <c r="M76" t="s">
        <v>282</v>
      </c>
      <c r="N76" t="s">
        <v>282</v>
      </c>
      <c r="O76">
        <v>-0.12602095669999999</v>
      </c>
      <c r="P76" t="s">
        <v>282</v>
      </c>
      <c r="Q76" t="s">
        <v>282</v>
      </c>
      <c r="R76" t="s">
        <v>282</v>
      </c>
      <c r="S76" t="s">
        <v>282</v>
      </c>
      <c r="T76" t="s">
        <v>282</v>
      </c>
      <c r="U76" t="s">
        <v>282</v>
      </c>
      <c r="V76" t="s">
        <v>282</v>
      </c>
      <c r="W76" t="s">
        <v>282</v>
      </c>
      <c r="X76" t="s">
        <v>282</v>
      </c>
      <c r="Y76" t="s">
        <v>282</v>
      </c>
      <c r="Z76" t="s">
        <v>282</v>
      </c>
      <c r="AA76">
        <v>0</v>
      </c>
      <c r="AB76">
        <v>9.6032008170000003E-4</v>
      </c>
      <c r="AC76" t="s">
        <v>282</v>
      </c>
      <c r="AD76" t="s">
        <v>282</v>
      </c>
      <c r="AE76">
        <v>0</v>
      </c>
      <c r="AF76" t="s">
        <v>282</v>
      </c>
      <c r="AG76" t="s">
        <v>282</v>
      </c>
      <c r="AH76" t="s">
        <v>282</v>
      </c>
      <c r="AI76" t="s">
        <v>282</v>
      </c>
      <c r="AJ76" t="s">
        <v>282</v>
      </c>
      <c r="AK76" t="s">
        <v>282</v>
      </c>
      <c r="AL76" t="s">
        <v>282</v>
      </c>
      <c r="AM76" t="s">
        <v>282</v>
      </c>
      <c r="AN76" t="s">
        <v>282</v>
      </c>
      <c r="AO76" t="s">
        <v>282</v>
      </c>
      <c r="AP76" t="s">
        <v>282</v>
      </c>
      <c r="AQ76" t="s">
        <v>282</v>
      </c>
      <c r="AR76" t="s">
        <v>282</v>
      </c>
      <c r="AS76" t="s">
        <v>282</v>
      </c>
      <c r="AT76" t="s">
        <v>282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 t="s">
        <v>282</v>
      </c>
      <c r="DU76">
        <v>0</v>
      </c>
      <c r="DV76">
        <v>0</v>
      </c>
      <c r="DW76">
        <v>0</v>
      </c>
      <c r="DX76" t="s">
        <v>282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>
      <c r="A77" t="s">
        <v>104</v>
      </c>
      <c r="B77" t="s">
        <v>282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282</v>
      </c>
      <c r="I77" t="s">
        <v>282</v>
      </c>
      <c r="J77" t="s">
        <v>282</v>
      </c>
      <c r="K77" t="s">
        <v>282</v>
      </c>
      <c r="L77" t="s">
        <v>282</v>
      </c>
      <c r="M77" t="s">
        <v>282</v>
      </c>
      <c r="N77" t="s">
        <v>282</v>
      </c>
      <c r="O77">
        <v>-0.12602095669999999</v>
      </c>
      <c r="P77" t="s">
        <v>282</v>
      </c>
      <c r="Q77" t="s">
        <v>282</v>
      </c>
      <c r="R77" t="s">
        <v>282</v>
      </c>
      <c r="S77" t="s">
        <v>282</v>
      </c>
      <c r="T77" t="s">
        <v>282</v>
      </c>
      <c r="U77" t="s">
        <v>282</v>
      </c>
      <c r="V77" t="s">
        <v>282</v>
      </c>
      <c r="W77" t="s">
        <v>282</v>
      </c>
      <c r="X77" t="s">
        <v>282</v>
      </c>
      <c r="Y77" t="s">
        <v>282</v>
      </c>
      <c r="Z77" t="s">
        <v>282</v>
      </c>
      <c r="AA77">
        <v>0</v>
      </c>
      <c r="AB77">
        <v>9.6032008170000003E-4</v>
      </c>
      <c r="AC77" t="s">
        <v>282</v>
      </c>
      <c r="AD77" t="s">
        <v>282</v>
      </c>
      <c r="AE77">
        <v>0</v>
      </c>
      <c r="AF77" t="s">
        <v>282</v>
      </c>
      <c r="AG77" t="s">
        <v>282</v>
      </c>
      <c r="AH77" t="s">
        <v>282</v>
      </c>
      <c r="AI77" t="s">
        <v>282</v>
      </c>
      <c r="AJ77" t="s">
        <v>282</v>
      </c>
      <c r="AK77" t="s">
        <v>282</v>
      </c>
      <c r="AL77" t="s">
        <v>282</v>
      </c>
      <c r="AM77" t="s">
        <v>282</v>
      </c>
      <c r="AN77" t="s">
        <v>282</v>
      </c>
      <c r="AO77" t="s">
        <v>282</v>
      </c>
      <c r="AP77" t="s">
        <v>282</v>
      </c>
      <c r="AQ77" t="s">
        <v>282</v>
      </c>
      <c r="AR77" t="s">
        <v>282</v>
      </c>
      <c r="AS77" t="s">
        <v>282</v>
      </c>
      <c r="AT77" t="s">
        <v>282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 t="s">
        <v>282</v>
      </c>
      <c r="DU77">
        <v>0</v>
      </c>
      <c r="DV77">
        <v>0</v>
      </c>
      <c r="DW77">
        <v>0</v>
      </c>
      <c r="DX77" t="s">
        <v>282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>
      <c r="A78" t="s">
        <v>74</v>
      </c>
      <c r="B78" t="s">
        <v>282</v>
      </c>
      <c r="C78">
        <v>0</v>
      </c>
      <c r="D78">
        <v>0</v>
      </c>
      <c r="E78">
        <v>0</v>
      </c>
      <c r="F78">
        <v>0</v>
      </c>
      <c r="G78">
        <v>0</v>
      </c>
      <c r="H78" t="s">
        <v>282</v>
      </c>
      <c r="I78">
        <v>0.14729999999999999</v>
      </c>
      <c r="J78" t="s">
        <v>282</v>
      </c>
      <c r="K78" t="s">
        <v>282</v>
      </c>
      <c r="L78" t="s">
        <v>282</v>
      </c>
      <c r="M78" t="s">
        <v>282</v>
      </c>
      <c r="N78" t="s">
        <v>282</v>
      </c>
      <c r="O78">
        <v>-0.12602095669999999</v>
      </c>
      <c r="P78" t="s">
        <v>282</v>
      </c>
      <c r="Q78" t="s">
        <v>282</v>
      </c>
      <c r="R78" t="s">
        <v>282</v>
      </c>
      <c r="S78" t="s">
        <v>282</v>
      </c>
      <c r="T78" t="s">
        <v>282</v>
      </c>
      <c r="U78" t="s">
        <v>282</v>
      </c>
      <c r="V78" t="s">
        <v>282</v>
      </c>
      <c r="W78" t="s">
        <v>282</v>
      </c>
      <c r="X78" t="s">
        <v>282</v>
      </c>
      <c r="Y78" t="s">
        <v>282</v>
      </c>
      <c r="Z78" t="s">
        <v>282</v>
      </c>
      <c r="AA78">
        <v>0</v>
      </c>
      <c r="AB78">
        <v>9.6032008170000003E-4</v>
      </c>
      <c r="AC78" t="s">
        <v>282</v>
      </c>
      <c r="AD78" t="s">
        <v>282</v>
      </c>
      <c r="AE78">
        <v>0</v>
      </c>
      <c r="AF78" t="s">
        <v>282</v>
      </c>
      <c r="AG78" t="s">
        <v>282</v>
      </c>
      <c r="AH78" t="s">
        <v>282</v>
      </c>
      <c r="AI78" t="s">
        <v>282</v>
      </c>
      <c r="AJ78" t="s">
        <v>282</v>
      </c>
      <c r="AK78" t="s">
        <v>282</v>
      </c>
      <c r="AL78" t="s">
        <v>282</v>
      </c>
      <c r="AM78" t="s">
        <v>282</v>
      </c>
      <c r="AN78" t="s">
        <v>282</v>
      </c>
      <c r="AO78" t="s">
        <v>282</v>
      </c>
      <c r="AP78" t="s">
        <v>282</v>
      </c>
      <c r="AQ78" t="s">
        <v>282</v>
      </c>
      <c r="AR78" t="s">
        <v>282</v>
      </c>
      <c r="AS78" t="s">
        <v>282</v>
      </c>
      <c r="AT78" t="s">
        <v>282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2.5000000000000001E-2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 t="s">
        <v>282</v>
      </c>
      <c r="DU78">
        <v>0</v>
      </c>
      <c r="DV78">
        <v>0.1469</v>
      </c>
      <c r="DW78">
        <v>0</v>
      </c>
      <c r="DX78" t="s">
        <v>282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</row>
    <row r="79" spans="1:140">
      <c r="A79" t="s">
        <v>75</v>
      </c>
      <c r="B79" t="s">
        <v>282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282</v>
      </c>
      <c r="I79" t="s">
        <v>282</v>
      </c>
      <c r="J79" t="s">
        <v>282</v>
      </c>
      <c r="K79" t="s">
        <v>282</v>
      </c>
      <c r="L79" t="s">
        <v>282</v>
      </c>
      <c r="M79" t="s">
        <v>282</v>
      </c>
      <c r="N79" t="s">
        <v>282</v>
      </c>
      <c r="O79">
        <v>-0.12602095669999999</v>
      </c>
      <c r="P79" t="s">
        <v>282</v>
      </c>
      <c r="Q79" t="s">
        <v>282</v>
      </c>
      <c r="R79" t="s">
        <v>282</v>
      </c>
      <c r="S79" t="s">
        <v>282</v>
      </c>
      <c r="T79" t="s">
        <v>282</v>
      </c>
      <c r="U79" t="s">
        <v>282</v>
      </c>
      <c r="V79" t="s">
        <v>282</v>
      </c>
      <c r="W79" t="s">
        <v>282</v>
      </c>
      <c r="X79" t="s">
        <v>282</v>
      </c>
      <c r="Y79" t="s">
        <v>282</v>
      </c>
      <c r="Z79" t="s">
        <v>282</v>
      </c>
      <c r="AA79">
        <v>0</v>
      </c>
      <c r="AB79">
        <v>9.6032008170000003E-4</v>
      </c>
      <c r="AC79" t="s">
        <v>282</v>
      </c>
      <c r="AD79" t="s">
        <v>282</v>
      </c>
      <c r="AE79">
        <v>0</v>
      </c>
      <c r="AF79" t="s">
        <v>282</v>
      </c>
      <c r="AG79" t="s">
        <v>282</v>
      </c>
      <c r="AH79" t="s">
        <v>282</v>
      </c>
      <c r="AI79" t="s">
        <v>282</v>
      </c>
      <c r="AJ79" t="s">
        <v>282</v>
      </c>
      <c r="AK79" t="s">
        <v>282</v>
      </c>
      <c r="AL79" t="s">
        <v>282</v>
      </c>
      <c r="AM79" t="s">
        <v>282</v>
      </c>
      <c r="AN79" t="s">
        <v>282</v>
      </c>
      <c r="AO79" t="s">
        <v>282</v>
      </c>
      <c r="AP79" t="s">
        <v>282</v>
      </c>
      <c r="AQ79" t="s">
        <v>282</v>
      </c>
      <c r="AR79" t="s">
        <v>282</v>
      </c>
      <c r="AS79" t="s">
        <v>282</v>
      </c>
      <c r="AT79" t="s">
        <v>282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 t="s">
        <v>282</v>
      </c>
      <c r="DU79">
        <v>0</v>
      </c>
      <c r="DV79">
        <v>0</v>
      </c>
      <c r="DW79">
        <v>0</v>
      </c>
      <c r="DX79" t="s">
        <v>282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>
      <c r="A80" t="s">
        <v>76</v>
      </c>
      <c r="B80" t="s">
        <v>282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282</v>
      </c>
      <c r="I80" t="s">
        <v>282</v>
      </c>
      <c r="J80" t="s">
        <v>282</v>
      </c>
      <c r="K80" t="s">
        <v>282</v>
      </c>
      <c r="L80" t="s">
        <v>282</v>
      </c>
      <c r="M80" t="s">
        <v>282</v>
      </c>
      <c r="N80" t="s">
        <v>282</v>
      </c>
      <c r="O80">
        <v>-0.12602095669999999</v>
      </c>
      <c r="P80" t="s">
        <v>282</v>
      </c>
      <c r="Q80" t="s">
        <v>282</v>
      </c>
      <c r="R80" t="s">
        <v>282</v>
      </c>
      <c r="S80" t="s">
        <v>282</v>
      </c>
      <c r="T80" t="s">
        <v>282</v>
      </c>
      <c r="U80" t="s">
        <v>282</v>
      </c>
      <c r="V80" t="s">
        <v>282</v>
      </c>
      <c r="W80" t="s">
        <v>282</v>
      </c>
      <c r="X80" t="s">
        <v>282</v>
      </c>
      <c r="Y80" t="s">
        <v>282</v>
      </c>
      <c r="Z80" t="s">
        <v>282</v>
      </c>
      <c r="AA80">
        <v>0</v>
      </c>
      <c r="AB80">
        <v>9.6032008170000003E-4</v>
      </c>
      <c r="AC80" t="s">
        <v>282</v>
      </c>
      <c r="AD80" t="s">
        <v>282</v>
      </c>
      <c r="AE80">
        <v>0</v>
      </c>
      <c r="AF80" t="s">
        <v>282</v>
      </c>
      <c r="AG80" t="s">
        <v>282</v>
      </c>
      <c r="AH80" t="s">
        <v>282</v>
      </c>
      <c r="AI80" t="s">
        <v>282</v>
      </c>
      <c r="AJ80" t="s">
        <v>282</v>
      </c>
      <c r="AK80" t="s">
        <v>282</v>
      </c>
      <c r="AL80" t="s">
        <v>282</v>
      </c>
      <c r="AM80" t="s">
        <v>282</v>
      </c>
      <c r="AN80" t="s">
        <v>282</v>
      </c>
      <c r="AO80" t="s">
        <v>282</v>
      </c>
      <c r="AP80" t="s">
        <v>282</v>
      </c>
      <c r="AQ80" t="s">
        <v>282</v>
      </c>
      <c r="AR80" t="s">
        <v>282</v>
      </c>
      <c r="AS80" t="s">
        <v>282</v>
      </c>
      <c r="AT80" t="s">
        <v>282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 t="s">
        <v>282</v>
      </c>
      <c r="DU80">
        <v>0</v>
      </c>
      <c r="DV80">
        <v>0</v>
      </c>
      <c r="DW80">
        <v>0</v>
      </c>
      <c r="DX80" t="s">
        <v>282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>
      <c r="A81" t="s">
        <v>77</v>
      </c>
      <c r="B81" t="s">
        <v>282</v>
      </c>
      <c r="C81">
        <v>0</v>
      </c>
      <c r="D81">
        <v>0</v>
      </c>
      <c r="E81">
        <v>0</v>
      </c>
      <c r="F81">
        <v>0</v>
      </c>
      <c r="G81">
        <v>0</v>
      </c>
      <c r="H81" t="s">
        <v>282</v>
      </c>
      <c r="I81" t="s">
        <v>282</v>
      </c>
      <c r="J81" t="s">
        <v>282</v>
      </c>
      <c r="K81" t="s">
        <v>282</v>
      </c>
      <c r="L81" t="s">
        <v>282</v>
      </c>
      <c r="M81" t="s">
        <v>282</v>
      </c>
      <c r="N81" t="s">
        <v>282</v>
      </c>
      <c r="O81">
        <v>-0.12602095669999999</v>
      </c>
      <c r="P81" t="s">
        <v>282</v>
      </c>
      <c r="Q81" t="s">
        <v>282</v>
      </c>
      <c r="R81" t="s">
        <v>282</v>
      </c>
      <c r="S81" t="s">
        <v>282</v>
      </c>
      <c r="T81" t="s">
        <v>282</v>
      </c>
      <c r="U81" t="s">
        <v>282</v>
      </c>
      <c r="V81" t="s">
        <v>282</v>
      </c>
      <c r="W81" t="s">
        <v>282</v>
      </c>
      <c r="X81" t="s">
        <v>282</v>
      </c>
      <c r="Y81" t="s">
        <v>282</v>
      </c>
      <c r="Z81" t="s">
        <v>282</v>
      </c>
      <c r="AA81">
        <v>0</v>
      </c>
      <c r="AB81">
        <v>9.6032008170000003E-4</v>
      </c>
      <c r="AC81" t="s">
        <v>282</v>
      </c>
      <c r="AD81" t="s">
        <v>282</v>
      </c>
      <c r="AE81">
        <v>0</v>
      </c>
      <c r="AF81" t="s">
        <v>282</v>
      </c>
      <c r="AG81" t="s">
        <v>282</v>
      </c>
      <c r="AH81" t="s">
        <v>282</v>
      </c>
      <c r="AI81" t="s">
        <v>282</v>
      </c>
      <c r="AJ81" t="s">
        <v>282</v>
      </c>
      <c r="AK81" t="s">
        <v>282</v>
      </c>
      <c r="AL81" t="s">
        <v>282</v>
      </c>
      <c r="AM81" t="s">
        <v>282</v>
      </c>
      <c r="AN81" t="s">
        <v>282</v>
      </c>
      <c r="AO81" t="s">
        <v>282</v>
      </c>
      <c r="AP81" t="s">
        <v>282</v>
      </c>
      <c r="AQ81" t="s">
        <v>282</v>
      </c>
      <c r="AR81" t="s">
        <v>282</v>
      </c>
      <c r="AS81" t="s">
        <v>282</v>
      </c>
      <c r="AT81" t="s">
        <v>282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 t="s">
        <v>282</v>
      </c>
      <c r="DU81">
        <v>0</v>
      </c>
      <c r="DV81">
        <v>0</v>
      </c>
      <c r="DW81">
        <v>0</v>
      </c>
      <c r="DX81" t="s">
        <v>282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>
      <c r="A82" t="s">
        <v>78</v>
      </c>
      <c r="B82" t="s">
        <v>282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282</v>
      </c>
      <c r="I82" t="s">
        <v>282</v>
      </c>
      <c r="J82" t="s">
        <v>282</v>
      </c>
      <c r="K82" t="s">
        <v>282</v>
      </c>
      <c r="L82" t="s">
        <v>282</v>
      </c>
      <c r="M82" t="s">
        <v>282</v>
      </c>
      <c r="N82" t="s">
        <v>282</v>
      </c>
      <c r="O82">
        <v>-0.12602095669999999</v>
      </c>
      <c r="P82" t="s">
        <v>282</v>
      </c>
      <c r="Q82" t="s">
        <v>282</v>
      </c>
      <c r="R82" t="s">
        <v>282</v>
      </c>
      <c r="S82" t="s">
        <v>282</v>
      </c>
      <c r="T82" t="s">
        <v>282</v>
      </c>
      <c r="U82" t="s">
        <v>282</v>
      </c>
      <c r="V82" t="s">
        <v>282</v>
      </c>
      <c r="W82" t="s">
        <v>282</v>
      </c>
      <c r="X82" t="s">
        <v>282</v>
      </c>
      <c r="Y82" t="s">
        <v>282</v>
      </c>
      <c r="Z82" t="s">
        <v>282</v>
      </c>
      <c r="AA82">
        <v>0</v>
      </c>
      <c r="AB82">
        <v>9.6032008170000003E-4</v>
      </c>
      <c r="AC82" t="s">
        <v>282</v>
      </c>
      <c r="AD82" t="s">
        <v>282</v>
      </c>
      <c r="AE82">
        <v>0</v>
      </c>
      <c r="AF82" t="s">
        <v>282</v>
      </c>
      <c r="AG82" t="s">
        <v>282</v>
      </c>
      <c r="AH82" t="s">
        <v>282</v>
      </c>
      <c r="AI82" t="s">
        <v>282</v>
      </c>
      <c r="AJ82" t="s">
        <v>282</v>
      </c>
      <c r="AK82" t="s">
        <v>282</v>
      </c>
      <c r="AL82" t="s">
        <v>282</v>
      </c>
      <c r="AM82" t="s">
        <v>282</v>
      </c>
      <c r="AN82" t="s">
        <v>282</v>
      </c>
      <c r="AO82" t="s">
        <v>282</v>
      </c>
      <c r="AP82" t="s">
        <v>282</v>
      </c>
      <c r="AQ82" t="s">
        <v>282</v>
      </c>
      <c r="AR82" t="s">
        <v>282</v>
      </c>
      <c r="AS82" t="s">
        <v>282</v>
      </c>
      <c r="AT82" t="s">
        <v>282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 t="s">
        <v>282</v>
      </c>
      <c r="DU82">
        <v>0</v>
      </c>
      <c r="DV82">
        <v>0</v>
      </c>
      <c r="DW82">
        <v>0</v>
      </c>
      <c r="DX82" t="s">
        <v>282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>
      <c r="A83" t="s">
        <v>79</v>
      </c>
      <c r="B83" t="s">
        <v>282</v>
      </c>
      <c r="C83" t="s">
        <v>282</v>
      </c>
      <c r="D83" t="s">
        <v>282</v>
      </c>
      <c r="E83" t="s">
        <v>282</v>
      </c>
      <c r="F83" t="s">
        <v>282</v>
      </c>
      <c r="G83" t="s">
        <v>282</v>
      </c>
      <c r="H83" t="s">
        <v>282</v>
      </c>
      <c r="I83" t="s">
        <v>282</v>
      </c>
      <c r="J83" t="s">
        <v>282</v>
      </c>
      <c r="K83" t="s">
        <v>282</v>
      </c>
      <c r="L83" t="s">
        <v>282</v>
      </c>
      <c r="M83" t="s">
        <v>282</v>
      </c>
      <c r="N83" t="s">
        <v>282</v>
      </c>
      <c r="O83" t="s">
        <v>282</v>
      </c>
      <c r="P83" t="s">
        <v>282</v>
      </c>
      <c r="Q83" t="s">
        <v>282</v>
      </c>
      <c r="R83" t="s">
        <v>282</v>
      </c>
      <c r="S83" t="s">
        <v>282</v>
      </c>
      <c r="T83" t="s">
        <v>282</v>
      </c>
      <c r="U83" t="s">
        <v>282</v>
      </c>
      <c r="V83" t="s">
        <v>282</v>
      </c>
      <c r="W83" t="s">
        <v>282</v>
      </c>
      <c r="X83" t="s">
        <v>282</v>
      </c>
      <c r="Y83" t="s">
        <v>282</v>
      </c>
      <c r="Z83" t="s">
        <v>282</v>
      </c>
      <c r="AA83">
        <v>0</v>
      </c>
      <c r="AB83">
        <v>9.6032008170000003E-4</v>
      </c>
      <c r="AC83" t="s">
        <v>282</v>
      </c>
      <c r="AD83" t="s">
        <v>282</v>
      </c>
      <c r="AE83" t="s">
        <v>282</v>
      </c>
      <c r="AF83" t="s">
        <v>282</v>
      </c>
      <c r="AG83" t="s">
        <v>282</v>
      </c>
      <c r="AH83" t="s">
        <v>282</v>
      </c>
      <c r="AI83" t="s">
        <v>282</v>
      </c>
      <c r="AJ83" t="s">
        <v>282</v>
      </c>
      <c r="AK83" t="s">
        <v>282</v>
      </c>
      <c r="AL83" t="s">
        <v>282</v>
      </c>
      <c r="AM83" t="s">
        <v>282</v>
      </c>
      <c r="AN83" t="s">
        <v>282</v>
      </c>
      <c r="AO83" t="s">
        <v>282</v>
      </c>
      <c r="AP83" t="s">
        <v>282</v>
      </c>
      <c r="AQ83" t="s">
        <v>282</v>
      </c>
      <c r="AR83" t="s">
        <v>282</v>
      </c>
      <c r="AS83" t="s">
        <v>282</v>
      </c>
      <c r="AT83" t="s">
        <v>282</v>
      </c>
      <c r="AU83" t="s">
        <v>282</v>
      </c>
      <c r="AV83" t="s">
        <v>282</v>
      </c>
      <c r="AW83" t="s">
        <v>282</v>
      </c>
      <c r="AX83" t="s">
        <v>282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 t="s">
        <v>282</v>
      </c>
      <c r="DU83">
        <v>0</v>
      </c>
      <c r="DV83">
        <v>0</v>
      </c>
      <c r="DW83">
        <v>0</v>
      </c>
      <c r="DX83" t="s">
        <v>282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>
      <c r="A84" t="s">
        <v>105</v>
      </c>
      <c r="B84" t="s">
        <v>282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282</v>
      </c>
      <c r="I84" t="s">
        <v>282</v>
      </c>
      <c r="J84" t="s">
        <v>282</v>
      </c>
      <c r="K84" t="s">
        <v>282</v>
      </c>
      <c r="L84">
        <v>3.4000000000000002E-2</v>
      </c>
      <c r="M84" t="s">
        <v>282</v>
      </c>
      <c r="N84" t="s">
        <v>282</v>
      </c>
      <c r="O84">
        <v>-0.12602095669999999</v>
      </c>
      <c r="P84" t="s">
        <v>282</v>
      </c>
      <c r="Q84" t="s">
        <v>282</v>
      </c>
      <c r="R84" t="s">
        <v>282</v>
      </c>
      <c r="S84" t="s">
        <v>282</v>
      </c>
      <c r="T84" t="s">
        <v>282</v>
      </c>
      <c r="U84" t="s">
        <v>282</v>
      </c>
      <c r="V84" t="s">
        <v>282</v>
      </c>
      <c r="W84" t="s">
        <v>282</v>
      </c>
      <c r="X84" t="s">
        <v>282</v>
      </c>
      <c r="Y84" t="s">
        <v>282</v>
      </c>
      <c r="Z84" t="s">
        <v>282</v>
      </c>
      <c r="AA84">
        <v>0</v>
      </c>
      <c r="AB84">
        <v>9.6032008170000003E-4</v>
      </c>
      <c r="AC84" t="s">
        <v>282</v>
      </c>
      <c r="AD84" t="s">
        <v>282</v>
      </c>
      <c r="AE84">
        <v>0</v>
      </c>
      <c r="AF84" t="s">
        <v>282</v>
      </c>
      <c r="AG84" t="s">
        <v>282</v>
      </c>
      <c r="AH84" t="s">
        <v>282</v>
      </c>
      <c r="AI84" t="s">
        <v>282</v>
      </c>
      <c r="AJ84" t="s">
        <v>282</v>
      </c>
      <c r="AK84" t="s">
        <v>282</v>
      </c>
      <c r="AL84" t="s">
        <v>282</v>
      </c>
      <c r="AM84" t="s">
        <v>282</v>
      </c>
      <c r="AN84" t="s">
        <v>282</v>
      </c>
      <c r="AO84" t="s">
        <v>282</v>
      </c>
      <c r="AP84" t="s">
        <v>282</v>
      </c>
      <c r="AQ84" t="s">
        <v>282</v>
      </c>
      <c r="AR84" t="s">
        <v>282</v>
      </c>
      <c r="AS84" t="s">
        <v>282</v>
      </c>
      <c r="AT84" t="s">
        <v>282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9.4500000000000001E-2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 t="s">
        <v>282</v>
      </c>
      <c r="DU84">
        <v>0</v>
      </c>
      <c r="DV84">
        <v>0</v>
      </c>
      <c r="DW84">
        <v>0</v>
      </c>
      <c r="DX84" t="s">
        <v>282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>
      <c r="A85" t="s">
        <v>80</v>
      </c>
      <c r="B85" t="s">
        <v>282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282</v>
      </c>
      <c r="I85">
        <v>9.3299999999999994E-2</v>
      </c>
      <c r="J85" t="s">
        <v>282</v>
      </c>
      <c r="K85" t="s">
        <v>282</v>
      </c>
      <c r="L85" t="s">
        <v>282</v>
      </c>
      <c r="M85" t="s">
        <v>282</v>
      </c>
      <c r="N85" t="s">
        <v>282</v>
      </c>
      <c r="O85">
        <v>-0.12602095669999999</v>
      </c>
      <c r="P85" t="s">
        <v>282</v>
      </c>
      <c r="Q85" t="s">
        <v>282</v>
      </c>
      <c r="R85" t="s">
        <v>282</v>
      </c>
      <c r="S85" t="s">
        <v>282</v>
      </c>
      <c r="T85" t="s">
        <v>282</v>
      </c>
      <c r="U85" t="s">
        <v>282</v>
      </c>
      <c r="V85" t="s">
        <v>282</v>
      </c>
      <c r="W85" t="s">
        <v>282</v>
      </c>
      <c r="X85" t="s">
        <v>282</v>
      </c>
      <c r="Y85" t="s">
        <v>282</v>
      </c>
      <c r="Z85" t="s">
        <v>282</v>
      </c>
      <c r="AA85">
        <v>0</v>
      </c>
      <c r="AB85">
        <v>9.6032008170000003E-4</v>
      </c>
      <c r="AC85" t="s">
        <v>282</v>
      </c>
      <c r="AD85" t="s">
        <v>282</v>
      </c>
      <c r="AE85">
        <v>0</v>
      </c>
      <c r="AF85" t="s">
        <v>282</v>
      </c>
      <c r="AG85" t="s">
        <v>282</v>
      </c>
      <c r="AH85" t="s">
        <v>282</v>
      </c>
      <c r="AI85" t="s">
        <v>282</v>
      </c>
      <c r="AJ85" t="s">
        <v>282</v>
      </c>
      <c r="AK85" t="s">
        <v>282</v>
      </c>
      <c r="AL85" t="s">
        <v>282</v>
      </c>
      <c r="AM85" t="s">
        <v>282</v>
      </c>
      <c r="AN85" t="s">
        <v>282</v>
      </c>
      <c r="AO85" t="s">
        <v>282</v>
      </c>
      <c r="AP85" t="s">
        <v>282</v>
      </c>
      <c r="AQ85" t="s">
        <v>282</v>
      </c>
      <c r="AR85" t="s">
        <v>282</v>
      </c>
      <c r="AS85" t="s">
        <v>282</v>
      </c>
      <c r="AT85" t="s">
        <v>282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 t="s">
        <v>282</v>
      </c>
      <c r="DU85">
        <v>0</v>
      </c>
      <c r="DV85">
        <v>0</v>
      </c>
      <c r="DW85">
        <v>0</v>
      </c>
      <c r="DX85" t="s">
        <v>282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>
      <c r="A86" t="s">
        <v>81</v>
      </c>
      <c r="B86" t="s">
        <v>282</v>
      </c>
      <c r="C86">
        <v>0</v>
      </c>
      <c r="D86">
        <v>0</v>
      </c>
      <c r="E86">
        <v>0</v>
      </c>
      <c r="F86">
        <v>0</v>
      </c>
      <c r="G86">
        <v>0</v>
      </c>
      <c r="H86" t="s">
        <v>282</v>
      </c>
      <c r="I86">
        <v>7.3899999999999993E-2</v>
      </c>
      <c r="J86">
        <v>0</v>
      </c>
      <c r="K86" t="s">
        <v>282</v>
      </c>
      <c r="L86" t="s">
        <v>282</v>
      </c>
      <c r="M86" t="s">
        <v>282</v>
      </c>
      <c r="N86" t="s">
        <v>282</v>
      </c>
      <c r="O86">
        <v>-0.12602095669999999</v>
      </c>
      <c r="P86" t="s">
        <v>282</v>
      </c>
      <c r="Q86" t="s">
        <v>282</v>
      </c>
      <c r="R86" t="s">
        <v>282</v>
      </c>
      <c r="S86" t="s">
        <v>282</v>
      </c>
      <c r="T86" t="s">
        <v>282</v>
      </c>
      <c r="U86" t="s">
        <v>282</v>
      </c>
      <c r="V86" t="s">
        <v>282</v>
      </c>
      <c r="W86" t="s">
        <v>282</v>
      </c>
      <c r="X86" t="s">
        <v>282</v>
      </c>
      <c r="Y86" t="s">
        <v>282</v>
      </c>
      <c r="Z86" t="s">
        <v>282</v>
      </c>
      <c r="AA86">
        <v>0</v>
      </c>
      <c r="AB86">
        <v>9.6032008170000003E-4</v>
      </c>
      <c r="AC86" t="s">
        <v>282</v>
      </c>
      <c r="AD86" t="s">
        <v>282</v>
      </c>
      <c r="AE86">
        <v>0</v>
      </c>
      <c r="AF86" t="s">
        <v>282</v>
      </c>
      <c r="AG86" t="s">
        <v>282</v>
      </c>
      <c r="AH86" t="s">
        <v>282</v>
      </c>
      <c r="AI86" t="s">
        <v>282</v>
      </c>
      <c r="AJ86" t="s">
        <v>282</v>
      </c>
      <c r="AK86" t="s">
        <v>282</v>
      </c>
      <c r="AL86" t="s">
        <v>282</v>
      </c>
      <c r="AM86" t="s">
        <v>282</v>
      </c>
      <c r="AN86" t="s">
        <v>282</v>
      </c>
      <c r="AO86" t="s">
        <v>282</v>
      </c>
      <c r="AP86" t="s">
        <v>282</v>
      </c>
      <c r="AQ86" t="s">
        <v>282</v>
      </c>
      <c r="AR86" t="s">
        <v>282</v>
      </c>
      <c r="AS86" t="s">
        <v>282</v>
      </c>
      <c r="AT86" t="s">
        <v>282</v>
      </c>
      <c r="AU86">
        <v>4.0599999999999997E-2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4.0000000000000002E-4</v>
      </c>
      <c r="BD86">
        <v>6.6E-3</v>
      </c>
      <c r="BE86">
        <v>0</v>
      </c>
      <c r="BF86">
        <v>0</v>
      </c>
      <c r="BG86">
        <v>0</v>
      </c>
      <c r="BH86">
        <v>0</v>
      </c>
      <c r="BI86">
        <v>6.6E-3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 t="s">
        <v>282</v>
      </c>
      <c r="DU86">
        <v>0</v>
      </c>
      <c r="DV86">
        <v>0</v>
      </c>
      <c r="DW86">
        <v>0</v>
      </c>
      <c r="DX86" t="s">
        <v>282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</row>
    <row r="87" spans="1:140">
      <c r="A87" t="s">
        <v>106</v>
      </c>
      <c r="B87" t="s">
        <v>282</v>
      </c>
      <c r="C87">
        <v>0</v>
      </c>
      <c r="D87">
        <v>0</v>
      </c>
      <c r="E87">
        <v>0</v>
      </c>
      <c r="F87">
        <v>0</v>
      </c>
      <c r="G87">
        <v>0</v>
      </c>
      <c r="H87" t="s">
        <v>282</v>
      </c>
      <c r="I87">
        <v>9.5699999999999993E-2</v>
      </c>
      <c r="J87" t="s">
        <v>282</v>
      </c>
      <c r="K87" t="s">
        <v>282</v>
      </c>
      <c r="L87">
        <v>3.4000000000000002E-2</v>
      </c>
      <c r="M87" t="s">
        <v>282</v>
      </c>
      <c r="N87" t="s">
        <v>282</v>
      </c>
      <c r="O87">
        <v>-0.12602095669999999</v>
      </c>
      <c r="P87" t="s">
        <v>282</v>
      </c>
      <c r="Q87" t="s">
        <v>282</v>
      </c>
      <c r="R87" t="s">
        <v>282</v>
      </c>
      <c r="S87" t="s">
        <v>282</v>
      </c>
      <c r="T87" t="s">
        <v>282</v>
      </c>
      <c r="U87" t="s">
        <v>282</v>
      </c>
      <c r="V87" t="s">
        <v>282</v>
      </c>
      <c r="W87" t="s">
        <v>282</v>
      </c>
      <c r="X87" t="s">
        <v>282</v>
      </c>
      <c r="Y87" t="s">
        <v>282</v>
      </c>
      <c r="Z87" t="s">
        <v>282</v>
      </c>
      <c r="AA87">
        <v>0</v>
      </c>
      <c r="AB87">
        <v>9.6032008170000003E-4</v>
      </c>
      <c r="AC87" t="s">
        <v>282</v>
      </c>
      <c r="AD87" t="s">
        <v>282</v>
      </c>
      <c r="AE87">
        <v>0</v>
      </c>
      <c r="AF87" t="s">
        <v>282</v>
      </c>
      <c r="AG87" t="s">
        <v>282</v>
      </c>
      <c r="AH87" t="s">
        <v>282</v>
      </c>
      <c r="AI87" t="s">
        <v>282</v>
      </c>
      <c r="AJ87" t="s">
        <v>282</v>
      </c>
      <c r="AK87" t="s">
        <v>282</v>
      </c>
      <c r="AL87" t="s">
        <v>282</v>
      </c>
      <c r="AM87" t="s">
        <v>282</v>
      </c>
      <c r="AN87" t="s">
        <v>282</v>
      </c>
      <c r="AO87" t="s">
        <v>282</v>
      </c>
      <c r="AP87" t="s">
        <v>282</v>
      </c>
      <c r="AQ87" t="s">
        <v>282</v>
      </c>
      <c r="AR87">
        <v>0.3</v>
      </c>
      <c r="AS87" t="s">
        <v>282</v>
      </c>
      <c r="AT87" t="s">
        <v>282</v>
      </c>
      <c r="AU87">
        <v>6.59E-2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 t="s">
        <v>282</v>
      </c>
      <c r="DU87">
        <v>0</v>
      </c>
      <c r="DV87">
        <v>0</v>
      </c>
      <c r="DW87">
        <v>0</v>
      </c>
      <c r="DX87" t="s">
        <v>282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>
      <c r="A88" t="s">
        <v>107</v>
      </c>
      <c r="B88" t="s">
        <v>282</v>
      </c>
      <c r="C88">
        <v>0</v>
      </c>
      <c r="D88">
        <v>0</v>
      </c>
      <c r="E88">
        <v>0</v>
      </c>
      <c r="F88">
        <v>0</v>
      </c>
      <c r="G88">
        <v>0</v>
      </c>
      <c r="H88" t="s">
        <v>282</v>
      </c>
      <c r="I88">
        <v>0.1116</v>
      </c>
      <c r="J88" t="s">
        <v>282</v>
      </c>
      <c r="K88" t="s">
        <v>282</v>
      </c>
      <c r="L88">
        <v>3.4000000000000002E-2</v>
      </c>
      <c r="M88" t="s">
        <v>282</v>
      </c>
      <c r="N88" t="s">
        <v>282</v>
      </c>
      <c r="O88">
        <v>-0.12602095669999999</v>
      </c>
      <c r="P88" t="s">
        <v>282</v>
      </c>
      <c r="Q88" t="s">
        <v>282</v>
      </c>
      <c r="R88" t="s">
        <v>282</v>
      </c>
      <c r="S88" t="s">
        <v>282</v>
      </c>
      <c r="T88" t="s">
        <v>282</v>
      </c>
      <c r="U88" t="s">
        <v>282</v>
      </c>
      <c r="V88" t="s">
        <v>282</v>
      </c>
      <c r="W88" t="s">
        <v>282</v>
      </c>
      <c r="X88" t="s">
        <v>282</v>
      </c>
      <c r="Y88" t="s">
        <v>282</v>
      </c>
      <c r="Z88" t="s">
        <v>282</v>
      </c>
      <c r="AA88">
        <v>0</v>
      </c>
      <c r="AB88">
        <v>9.6032008170000003E-4</v>
      </c>
      <c r="AC88" t="s">
        <v>282</v>
      </c>
      <c r="AD88" t="s">
        <v>282</v>
      </c>
      <c r="AE88">
        <v>0</v>
      </c>
      <c r="AF88" t="s">
        <v>282</v>
      </c>
      <c r="AG88" t="s">
        <v>282</v>
      </c>
      <c r="AH88" t="s">
        <v>282</v>
      </c>
      <c r="AI88" t="s">
        <v>282</v>
      </c>
      <c r="AJ88" t="s">
        <v>282</v>
      </c>
      <c r="AK88" t="s">
        <v>282</v>
      </c>
      <c r="AL88" t="s">
        <v>282</v>
      </c>
      <c r="AM88" t="s">
        <v>282</v>
      </c>
      <c r="AN88" t="s">
        <v>282</v>
      </c>
      <c r="AO88" t="s">
        <v>282</v>
      </c>
      <c r="AP88" t="s">
        <v>282</v>
      </c>
      <c r="AQ88" t="s">
        <v>282</v>
      </c>
      <c r="AR88" t="s">
        <v>282</v>
      </c>
      <c r="AS88">
        <v>0.1381596715</v>
      </c>
      <c r="AT88" t="s">
        <v>282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9.4500000000000001E-2</v>
      </c>
      <c r="BZ88">
        <v>9.0499999999999997E-2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0.27729999999999999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 t="s">
        <v>282</v>
      </c>
      <c r="DU88">
        <v>0</v>
      </c>
      <c r="DV88">
        <v>0</v>
      </c>
      <c r="DW88">
        <v>0</v>
      </c>
      <c r="DX88" t="s">
        <v>282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>
      <c r="A89" t="s">
        <v>108</v>
      </c>
      <c r="B89" t="s">
        <v>282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282</v>
      </c>
      <c r="I89">
        <v>9.3799999999999994E-2</v>
      </c>
      <c r="J89" t="s">
        <v>282</v>
      </c>
      <c r="K89" t="s">
        <v>282</v>
      </c>
      <c r="L89">
        <v>3.4000000000000002E-2</v>
      </c>
      <c r="M89" t="s">
        <v>282</v>
      </c>
      <c r="N89" t="s">
        <v>282</v>
      </c>
      <c r="O89">
        <v>-0.12602095669999999</v>
      </c>
      <c r="P89" t="s">
        <v>282</v>
      </c>
      <c r="Q89" t="s">
        <v>282</v>
      </c>
      <c r="R89" t="s">
        <v>282</v>
      </c>
      <c r="S89" t="s">
        <v>282</v>
      </c>
      <c r="T89" t="s">
        <v>282</v>
      </c>
      <c r="U89" t="s">
        <v>282</v>
      </c>
      <c r="V89" t="s">
        <v>282</v>
      </c>
      <c r="W89" t="s">
        <v>282</v>
      </c>
      <c r="X89" t="s">
        <v>282</v>
      </c>
      <c r="Y89" t="s">
        <v>282</v>
      </c>
      <c r="Z89" t="s">
        <v>282</v>
      </c>
      <c r="AA89">
        <v>0</v>
      </c>
      <c r="AB89">
        <v>9.6032008170000003E-4</v>
      </c>
      <c r="AC89" t="s">
        <v>282</v>
      </c>
      <c r="AD89" t="s">
        <v>282</v>
      </c>
      <c r="AE89">
        <v>0</v>
      </c>
      <c r="AF89" t="s">
        <v>282</v>
      </c>
      <c r="AG89" t="s">
        <v>282</v>
      </c>
      <c r="AH89" t="s">
        <v>282</v>
      </c>
      <c r="AI89" t="s">
        <v>282</v>
      </c>
      <c r="AJ89" t="s">
        <v>282</v>
      </c>
      <c r="AK89" t="s">
        <v>282</v>
      </c>
      <c r="AL89" t="s">
        <v>282</v>
      </c>
      <c r="AM89" t="s">
        <v>282</v>
      </c>
      <c r="AN89" t="s">
        <v>282</v>
      </c>
      <c r="AO89" t="s">
        <v>282</v>
      </c>
      <c r="AP89" t="s">
        <v>282</v>
      </c>
      <c r="AQ89" t="s">
        <v>282</v>
      </c>
      <c r="AR89" t="s">
        <v>282</v>
      </c>
      <c r="AS89" t="s">
        <v>282</v>
      </c>
      <c r="AT89" t="s">
        <v>282</v>
      </c>
      <c r="AU89">
        <v>0.2455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8.0500000000000002E-2</v>
      </c>
      <c r="BV89">
        <v>0</v>
      </c>
      <c r="BW89">
        <v>0</v>
      </c>
      <c r="BX89">
        <v>0</v>
      </c>
      <c r="BY89">
        <v>9.4500000000000001E-2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 t="s">
        <v>282</v>
      </c>
      <c r="DU89">
        <v>0</v>
      </c>
      <c r="DV89">
        <v>0</v>
      </c>
      <c r="DW89">
        <v>0</v>
      </c>
      <c r="DX89" t="s">
        <v>282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>
      <c r="A90" t="s">
        <v>82</v>
      </c>
      <c r="B90" t="s">
        <v>282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282</v>
      </c>
      <c r="I90" t="s">
        <v>282</v>
      </c>
      <c r="J90" t="s">
        <v>282</v>
      </c>
      <c r="K90" t="s">
        <v>282</v>
      </c>
      <c r="L90" t="s">
        <v>282</v>
      </c>
      <c r="M90" t="s">
        <v>282</v>
      </c>
      <c r="N90" t="s">
        <v>282</v>
      </c>
      <c r="O90">
        <v>-0.12602095669999999</v>
      </c>
      <c r="P90" t="s">
        <v>282</v>
      </c>
      <c r="Q90" t="s">
        <v>282</v>
      </c>
      <c r="R90" t="s">
        <v>282</v>
      </c>
      <c r="S90" t="s">
        <v>282</v>
      </c>
      <c r="T90" t="s">
        <v>282</v>
      </c>
      <c r="U90" t="s">
        <v>282</v>
      </c>
      <c r="V90" t="s">
        <v>282</v>
      </c>
      <c r="W90" t="s">
        <v>282</v>
      </c>
      <c r="X90" t="s">
        <v>282</v>
      </c>
      <c r="Y90" t="s">
        <v>282</v>
      </c>
      <c r="Z90" t="s">
        <v>282</v>
      </c>
      <c r="AA90">
        <v>0</v>
      </c>
      <c r="AB90">
        <v>9.6032008170000003E-4</v>
      </c>
      <c r="AC90" t="s">
        <v>282</v>
      </c>
      <c r="AD90" t="s">
        <v>282</v>
      </c>
      <c r="AE90">
        <v>0</v>
      </c>
      <c r="AF90" t="s">
        <v>282</v>
      </c>
      <c r="AG90" t="s">
        <v>282</v>
      </c>
      <c r="AH90" t="s">
        <v>282</v>
      </c>
      <c r="AI90" t="s">
        <v>282</v>
      </c>
      <c r="AJ90" t="s">
        <v>282</v>
      </c>
      <c r="AK90" t="s">
        <v>282</v>
      </c>
      <c r="AL90" t="s">
        <v>282</v>
      </c>
      <c r="AM90" t="s">
        <v>282</v>
      </c>
      <c r="AN90" t="s">
        <v>282</v>
      </c>
      <c r="AO90" t="s">
        <v>282</v>
      </c>
      <c r="AP90" t="s">
        <v>282</v>
      </c>
      <c r="AQ90" t="s">
        <v>282</v>
      </c>
      <c r="AR90" t="s">
        <v>282</v>
      </c>
      <c r="AS90" t="s">
        <v>282</v>
      </c>
      <c r="AT90" t="s">
        <v>282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 t="s">
        <v>282</v>
      </c>
      <c r="DU90">
        <v>0</v>
      </c>
      <c r="DV90">
        <v>0</v>
      </c>
      <c r="DW90">
        <v>0</v>
      </c>
      <c r="DX90" t="s">
        <v>282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>
      <c r="A91" t="s">
        <v>83</v>
      </c>
      <c r="B91" t="s">
        <v>282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282</v>
      </c>
      <c r="I91" t="s">
        <v>282</v>
      </c>
      <c r="J91" t="s">
        <v>282</v>
      </c>
      <c r="K91" t="s">
        <v>282</v>
      </c>
      <c r="L91" t="s">
        <v>282</v>
      </c>
      <c r="M91" t="s">
        <v>282</v>
      </c>
      <c r="N91" t="s">
        <v>282</v>
      </c>
      <c r="O91">
        <v>-0.12602095669999999</v>
      </c>
      <c r="P91" t="s">
        <v>282</v>
      </c>
      <c r="Q91" t="s">
        <v>282</v>
      </c>
      <c r="R91" t="s">
        <v>282</v>
      </c>
      <c r="S91" t="s">
        <v>282</v>
      </c>
      <c r="T91" t="s">
        <v>282</v>
      </c>
      <c r="U91" t="s">
        <v>282</v>
      </c>
      <c r="V91" t="s">
        <v>282</v>
      </c>
      <c r="W91" t="s">
        <v>282</v>
      </c>
      <c r="X91" t="s">
        <v>282</v>
      </c>
      <c r="Y91" t="s">
        <v>282</v>
      </c>
      <c r="Z91" t="s">
        <v>282</v>
      </c>
      <c r="AA91">
        <v>0</v>
      </c>
      <c r="AB91">
        <v>9.6032008170000003E-4</v>
      </c>
      <c r="AC91" t="s">
        <v>282</v>
      </c>
      <c r="AD91" t="s">
        <v>282</v>
      </c>
      <c r="AE91">
        <v>0</v>
      </c>
      <c r="AF91" t="s">
        <v>282</v>
      </c>
      <c r="AG91" t="s">
        <v>282</v>
      </c>
      <c r="AH91" t="s">
        <v>282</v>
      </c>
      <c r="AI91" t="s">
        <v>282</v>
      </c>
      <c r="AJ91" t="s">
        <v>282</v>
      </c>
      <c r="AK91" t="s">
        <v>282</v>
      </c>
      <c r="AL91" t="s">
        <v>282</v>
      </c>
      <c r="AM91" t="s">
        <v>282</v>
      </c>
      <c r="AN91" t="s">
        <v>282</v>
      </c>
      <c r="AO91" t="s">
        <v>282</v>
      </c>
      <c r="AP91" t="s">
        <v>282</v>
      </c>
      <c r="AQ91" t="s">
        <v>282</v>
      </c>
      <c r="AR91" t="s">
        <v>282</v>
      </c>
      <c r="AS91" t="s">
        <v>282</v>
      </c>
      <c r="AT91" t="s">
        <v>282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 t="s">
        <v>282</v>
      </c>
      <c r="DU91">
        <v>0</v>
      </c>
      <c r="DV91">
        <v>0</v>
      </c>
      <c r="DW91">
        <v>0</v>
      </c>
      <c r="DX91" t="s">
        <v>282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>
      <c r="A92" t="s">
        <v>84</v>
      </c>
      <c r="B92" t="s">
        <v>282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282</v>
      </c>
      <c r="I92" t="s">
        <v>282</v>
      </c>
      <c r="J92" t="s">
        <v>282</v>
      </c>
      <c r="K92" t="s">
        <v>282</v>
      </c>
      <c r="L92" t="s">
        <v>282</v>
      </c>
      <c r="M92" t="s">
        <v>282</v>
      </c>
      <c r="N92" t="s">
        <v>282</v>
      </c>
      <c r="O92">
        <v>-0.12602095669999999</v>
      </c>
      <c r="P92" t="s">
        <v>282</v>
      </c>
      <c r="Q92" t="s">
        <v>282</v>
      </c>
      <c r="R92" t="s">
        <v>282</v>
      </c>
      <c r="S92" t="s">
        <v>282</v>
      </c>
      <c r="T92" t="s">
        <v>282</v>
      </c>
      <c r="U92" t="s">
        <v>282</v>
      </c>
      <c r="V92" t="s">
        <v>282</v>
      </c>
      <c r="W92" t="s">
        <v>282</v>
      </c>
      <c r="X92" t="s">
        <v>282</v>
      </c>
      <c r="Y92" t="s">
        <v>282</v>
      </c>
      <c r="Z92" t="s">
        <v>282</v>
      </c>
      <c r="AA92">
        <v>0</v>
      </c>
      <c r="AB92">
        <v>9.6032008170000003E-4</v>
      </c>
      <c r="AC92" t="s">
        <v>282</v>
      </c>
      <c r="AD92" t="s">
        <v>282</v>
      </c>
      <c r="AE92">
        <v>8.7600000000000004E-3</v>
      </c>
      <c r="AF92" t="s">
        <v>282</v>
      </c>
      <c r="AG92" t="s">
        <v>282</v>
      </c>
      <c r="AH92" t="s">
        <v>282</v>
      </c>
      <c r="AI92" t="s">
        <v>282</v>
      </c>
      <c r="AJ92" t="s">
        <v>282</v>
      </c>
      <c r="AK92" t="s">
        <v>282</v>
      </c>
      <c r="AL92" t="s">
        <v>282</v>
      </c>
      <c r="AM92" t="s">
        <v>282</v>
      </c>
      <c r="AN92" t="s">
        <v>282</v>
      </c>
      <c r="AO92" t="s">
        <v>282</v>
      </c>
      <c r="AP92" t="s">
        <v>282</v>
      </c>
      <c r="AQ92" t="s">
        <v>282</v>
      </c>
      <c r="AR92" t="s">
        <v>282</v>
      </c>
      <c r="AS92" t="s">
        <v>282</v>
      </c>
      <c r="AT92" t="s">
        <v>282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 t="s">
        <v>282</v>
      </c>
      <c r="DU92">
        <v>0</v>
      </c>
      <c r="DV92">
        <v>0</v>
      </c>
      <c r="DW92">
        <v>0</v>
      </c>
      <c r="DX92" t="s">
        <v>282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>
      <c r="A93" t="s">
        <v>85</v>
      </c>
      <c r="B93" t="s">
        <v>282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282</v>
      </c>
      <c r="I93">
        <v>5.3400000000000003E-2</v>
      </c>
      <c r="J93" t="s">
        <v>282</v>
      </c>
      <c r="K93" t="s">
        <v>282</v>
      </c>
      <c r="L93" t="s">
        <v>282</v>
      </c>
      <c r="M93" t="s">
        <v>282</v>
      </c>
      <c r="N93" t="s">
        <v>282</v>
      </c>
      <c r="O93">
        <v>-0.12602095669999999</v>
      </c>
      <c r="P93" t="s">
        <v>282</v>
      </c>
      <c r="Q93" t="s">
        <v>282</v>
      </c>
      <c r="R93" t="s">
        <v>282</v>
      </c>
      <c r="S93" t="s">
        <v>282</v>
      </c>
      <c r="T93" t="s">
        <v>282</v>
      </c>
      <c r="U93" t="s">
        <v>282</v>
      </c>
      <c r="V93" t="s">
        <v>282</v>
      </c>
      <c r="W93" t="s">
        <v>282</v>
      </c>
      <c r="X93" t="s">
        <v>282</v>
      </c>
      <c r="Y93" t="s">
        <v>282</v>
      </c>
      <c r="Z93" t="s">
        <v>282</v>
      </c>
      <c r="AA93">
        <v>0</v>
      </c>
      <c r="AB93">
        <v>9.6032008170000003E-4</v>
      </c>
      <c r="AC93" t="s">
        <v>282</v>
      </c>
      <c r="AD93" t="s">
        <v>282</v>
      </c>
      <c r="AE93">
        <v>0</v>
      </c>
      <c r="AF93" t="s">
        <v>282</v>
      </c>
      <c r="AG93" t="s">
        <v>282</v>
      </c>
      <c r="AH93" t="s">
        <v>282</v>
      </c>
      <c r="AI93" t="s">
        <v>282</v>
      </c>
      <c r="AJ93" t="s">
        <v>282</v>
      </c>
      <c r="AK93" t="s">
        <v>282</v>
      </c>
      <c r="AL93" t="s">
        <v>282</v>
      </c>
      <c r="AM93" t="s">
        <v>282</v>
      </c>
      <c r="AN93" t="s">
        <v>282</v>
      </c>
      <c r="AO93" t="s">
        <v>282</v>
      </c>
      <c r="AP93" t="s">
        <v>282</v>
      </c>
      <c r="AQ93" t="s">
        <v>282</v>
      </c>
      <c r="AR93" t="s">
        <v>282</v>
      </c>
      <c r="AS93" t="s">
        <v>282</v>
      </c>
      <c r="AT93" t="s">
        <v>282</v>
      </c>
      <c r="AU93">
        <v>5.0799999999999998E-2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 t="s">
        <v>282</v>
      </c>
      <c r="DU93">
        <v>0</v>
      </c>
      <c r="DV93">
        <v>0</v>
      </c>
      <c r="DW93">
        <v>0</v>
      </c>
      <c r="DX93" t="s">
        <v>282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>
      <c r="A94" t="s">
        <v>86</v>
      </c>
      <c r="B94" t="s">
        <v>282</v>
      </c>
      <c r="C94">
        <v>0</v>
      </c>
      <c r="D94">
        <v>0</v>
      </c>
      <c r="E94">
        <v>0</v>
      </c>
      <c r="F94">
        <v>0</v>
      </c>
      <c r="G94">
        <v>0</v>
      </c>
      <c r="H94" t="s">
        <v>282</v>
      </c>
      <c r="I94">
        <v>4.6199999999999998E-2</v>
      </c>
      <c r="J94">
        <v>0</v>
      </c>
      <c r="K94" t="s">
        <v>282</v>
      </c>
      <c r="L94" t="s">
        <v>282</v>
      </c>
      <c r="M94" t="s">
        <v>282</v>
      </c>
      <c r="N94" t="s">
        <v>282</v>
      </c>
      <c r="O94">
        <v>-0.12602095669999999</v>
      </c>
      <c r="P94" t="s">
        <v>282</v>
      </c>
      <c r="Q94" t="s">
        <v>282</v>
      </c>
      <c r="R94" t="s">
        <v>282</v>
      </c>
      <c r="S94" t="s">
        <v>282</v>
      </c>
      <c r="T94" t="s">
        <v>282</v>
      </c>
      <c r="U94" t="s">
        <v>282</v>
      </c>
      <c r="V94" t="s">
        <v>282</v>
      </c>
      <c r="W94" t="s">
        <v>282</v>
      </c>
      <c r="X94" t="s">
        <v>282</v>
      </c>
      <c r="Y94" t="s">
        <v>282</v>
      </c>
      <c r="Z94" t="s">
        <v>282</v>
      </c>
      <c r="AA94">
        <v>0</v>
      </c>
      <c r="AB94">
        <v>9.6032008170000003E-4</v>
      </c>
      <c r="AC94" t="s">
        <v>282</v>
      </c>
      <c r="AD94" t="s">
        <v>282</v>
      </c>
      <c r="AE94">
        <v>0</v>
      </c>
      <c r="AF94" t="s">
        <v>282</v>
      </c>
      <c r="AG94" t="s">
        <v>282</v>
      </c>
      <c r="AH94" t="s">
        <v>282</v>
      </c>
      <c r="AI94" t="s">
        <v>282</v>
      </c>
      <c r="AJ94" t="s">
        <v>282</v>
      </c>
      <c r="AK94" t="s">
        <v>282</v>
      </c>
      <c r="AL94" t="s">
        <v>282</v>
      </c>
      <c r="AM94" t="s">
        <v>282</v>
      </c>
      <c r="AN94" t="s">
        <v>282</v>
      </c>
      <c r="AO94" t="s">
        <v>282</v>
      </c>
      <c r="AP94" t="s">
        <v>282</v>
      </c>
      <c r="AQ94" t="s">
        <v>282</v>
      </c>
      <c r="AR94" t="s">
        <v>282</v>
      </c>
      <c r="AS94" t="s">
        <v>282</v>
      </c>
      <c r="AT94" t="s">
        <v>282</v>
      </c>
      <c r="AU94">
        <v>6.6E-3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 t="s">
        <v>282</v>
      </c>
      <c r="DU94">
        <v>0</v>
      </c>
      <c r="DV94">
        <v>0</v>
      </c>
      <c r="DW94">
        <v>0</v>
      </c>
      <c r="DX94" t="s">
        <v>282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>
      <c r="A95" t="s">
        <v>87</v>
      </c>
      <c r="B95" t="s">
        <v>282</v>
      </c>
      <c r="C95">
        <v>0</v>
      </c>
      <c r="D95">
        <v>0</v>
      </c>
      <c r="E95">
        <v>0</v>
      </c>
      <c r="F95">
        <v>0</v>
      </c>
      <c r="G95">
        <v>0</v>
      </c>
      <c r="H95" t="s">
        <v>282</v>
      </c>
      <c r="I95">
        <v>8.3099999999999993E-2</v>
      </c>
      <c r="J95" t="s">
        <v>282</v>
      </c>
      <c r="K95" t="s">
        <v>282</v>
      </c>
      <c r="L95" t="s">
        <v>282</v>
      </c>
      <c r="M95" t="s">
        <v>282</v>
      </c>
      <c r="N95" t="s">
        <v>282</v>
      </c>
      <c r="O95">
        <v>-0.12602095669999999</v>
      </c>
      <c r="P95" t="s">
        <v>282</v>
      </c>
      <c r="Q95" t="s">
        <v>282</v>
      </c>
      <c r="R95" t="s">
        <v>282</v>
      </c>
      <c r="S95" t="s">
        <v>282</v>
      </c>
      <c r="T95" t="s">
        <v>282</v>
      </c>
      <c r="U95" t="s">
        <v>282</v>
      </c>
      <c r="V95" t="s">
        <v>282</v>
      </c>
      <c r="W95" t="s">
        <v>282</v>
      </c>
      <c r="X95" t="s">
        <v>282</v>
      </c>
      <c r="Y95" t="s">
        <v>282</v>
      </c>
      <c r="Z95" t="s">
        <v>282</v>
      </c>
      <c r="AA95">
        <v>0</v>
      </c>
      <c r="AB95">
        <v>9.6032008170000003E-4</v>
      </c>
      <c r="AC95" t="s">
        <v>282</v>
      </c>
      <c r="AD95" t="s">
        <v>282</v>
      </c>
      <c r="AE95">
        <v>0.12001199999999999</v>
      </c>
      <c r="AF95" t="s">
        <v>282</v>
      </c>
      <c r="AG95" t="s">
        <v>282</v>
      </c>
      <c r="AH95" t="s">
        <v>282</v>
      </c>
      <c r="AI95" t="s">
        <v>282</v>
      </c>
      <c r="AJ95" t="s">
        <v>282</v>
      </c>
      <c r="AK95" t="s">
        <v>282</v>
      </c>
      <c r="AL95" t="s">
        <v>282</v>
      </c>
      <c r="AM95" t="s">
        <v>282</v>
      </c>
      <c r="AN95" t="s">
        <v>282</v>
      </c>
      <c r="AO95" t="s">
        <v>282</v>
      </c>
      <c r="AP95" t="s">
        <v>282</v>
      </c>
      <c r="AQ95" t="s">
        <v>282</v>
      </c>
      <c r="AR95" t="s">
        <v>282</v>
      </c>
      <c r="AS95" t="s">
        <v>282</v>
      </c>
      <c r="AT95" t="s">
        <v>282</v>
      </c>
      <c r="AU95">
        <v>0.22600000000000001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 t="s">
        <v>282</v>
      </c>
      <c r="DU95">
        <v>0</v>
      </c>
      <c r="DV95">
        <v>0</v>
      </c>
      <c r="DW95">
        <v>0</v>
      </c>
      <c r="DX95" t="s">
        <v>282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>
      <c r="A96" t="s">
        <v>88</v>
      </c>
      <c r="B96" t="s">
        <v>282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282</v>
      </c>
      <c r="I96" t="s">
        <v>282</v>
      </c>
      <c r="J96" t="s">
        <v>282</v>
      </c>
      <c r="K96" t="s">
        <v>282</v>
      </c>
      <c r="L96" t="s">
        <v>282</v>
      </c>
      <c r="M96" t="s">
        <v>282</v>
      </c>
      <c r="N96" t="s">
        <v>282</v>
      </c>
      <c r="O96" t="s">
        <v>282</v>
      </c>
      <c r="P96" t="s">
        <v>282</v>
      </c>
      <c r="Q96" t="s">
        <v>282</v>
      </c>
      <c r="R96" t="s">
        <v>282</v>
      </c>
      <c r="S96" t="s">
        <v>282</v>
      </c>
      <c r="T96" t="s">
        <v>282</v>
      </c>
      <c r="U96" t="s">
        <v>282</v>
      </c>
      <c r="V96" t="s">
        <v>282</v>
      </c>
      <c r="W96" t="s">
        <v>282</v>
      </c>
      <c r="X96" t="s">
        <v>282</v>
      </c>
      <c r="Y96" t="s">
        <v>282</v>
      </c>
      <c r="Z96" t="s">
        <v>282</v>
      </c>
      <c r="AA96" t="s">
        <v>282</v>
      </c>
      <c r="AB96" t="s">
        <v>282</v>
      </c>
      <c r="AC96" t="s">
        <v>282</v>
      </c>
      <c r="AD96" t="s">
        <v>282</v>
      </c>
      <c r="AE96" t="s">
        <v>282</v>
      </c>
      <c r="AF96" t="s">
        <v>282</v>
      </c>
      <c r="AG96" t="s">
        <v>282</v>
      </c>
      <c r="AH96" t="s">
        <v>282</v>
      </c>
      <c r="AI96" t="s">
        <v>282</v>
      </c>
      <c r="AJ96" t="s">
        <v>282</v>
      </c>
      <c r="AK96" t="s">
        <v>282</v>
      </c>
      <c r="AL96" t="s">
        <v>282</v>
      </c>
      <c r="AM96" t="s">
        <v>282</v>
      </c>
      <c r="AN96" t="s">
        <v>282</v>
      </c>
      <c r="AO96" t="s">
        <v>282</v>
      </c>
      <c r="AP96" t="s">
        <v>282</v>
      </c>
      <c r="AQ96" t="s">
        <v>282</v>
      </c>
      <c r="AR96" t="s">
        <v>282</v>
      </c>
      <c r="AS96" t="s">
        <v>282</v>
      </c>
      <c r="AT96" t="s">
        <v>282</v>
      </c>
      <c r="AU96" t="s">
        <v>282</v>
      </c>
      <c r="AV96" t="s">
        <v>282</v>
      </c>
      <c r="AW96" t="s">
        <v>282</v>
      </c>
      <c r="AX96" t="s">
        <v>282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 t="s">
        <v>282</v>
      </c>
      <c r="DU96">
        <v>0</v>
      </c>
      <c r="DV96">
        <v>0</v>
      </c>
      <c r="DW96">
        <v>0</v>
      </c>
      <c r="DX96" t="s">
        <v>282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  <row r="97" spans="1:140">
      <c r="A97" t="s">
        <v>89</v>
      </c>
      <c r="B97" t="s">
        <v>282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282</v>
      </c>
      <c r="I97">
        <v>3.9800000000000002E-2</v>
      </c>
      <c r="J97" t="s">
        <v>282</v>
      </c>
      <c r="K97" t="s">
        <v>282</v>
      </c>
      <c r="L97" t="s">
        <v>282</v>
      </c>
      <c r="M97" t="s">
        <v>282</v>
      </c>
      <c r="N97" t="s">
        <v>282</v>
      </c>
      <c r="O97">
        <v>-0.12602095669999999</v>
      </c>
      <c r="P97" t="s">
        <v>282</v>
      </c>
      <c r="Q97" t="s">
        <v>282</v>
      </c>
      <c r="R97" t="s">
        <v>282</v>
      </c>
      <c r="S97" t="s">
        <v>282</v>
      </c>
      <c r="T97" t="s">
        <v>282</v>
      </c>
      <c r="U97" t="s">
        <v>282</v>
      </c>
      <c r="V97" t="s">
        <v>282</v>
      </c>
      <c r="W97" t="s">
        <v>282</v>
      </c>
      <c r="X97" t="s">
        <v>282</v>
      </c>
      <c r="Y97" t="s">
        <v>282</v>
      </c>
      <c r="Z97" t="s">
        <v>282</v>
      </c>
      <c r="AA97">
        <v>0</v>
      </c>
      <c r="AB97">
        <v>9.6032008170000003E-4</v>
      </c>
      <c r="AC97" t="s">
        <v>282</v>
      </c>
      <c r="AD97" t="s">
        <v>282</v>
      </c>
      <c r="AE97">
        <v>0</v>
      </c>
      <c r="AF97" t="s">
        <v>282</v>
      </c>
      <c r="AG97" t="s">
        <v>282</v>
      </c>
      <c r="AH97" t="s">
        <v>282</v>
      </c>
      <c r="AI97" t="s">
        <v>282</v>
      </c>
      <c r="AJ97" t="s">
        <v>282</v>
      </c>
      <c r="AK97" t="s">
        <v>282</v>
      </c>
      <c r="AL97" t="s">
        <v>282</v>
      </c>
      <c r="AM97" t="s">
        <v>282</v>
      </c>
      <c r="AN97" t="s">
        <v>282</v>
      </c>
      <c r="AO97" t="s">
        <v>282</v>
      </c>
      <c r="AP97" t="s">
        <v>282</v>
      </c>
      <c r="AQ97" t="s">
        <v>282</v>
      </c>
      <c r="AR97" t="s">
        <v>282</v>
      </c>
      <c r="AS97" t="s">
        <v>282</v>
      </c>
      <c r="AT97" t="s">
        <v>282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 t="s">
        <v>282</v>
      </c>
      <c r="DU97">
        <v>0</v>
      </c>
      <c r="DV97">
        <v>0</v>
      </c>
      <c r="DW97">
        <v>0</v>
      </c>
      <c r="DX97" t="s">
        <v>282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</row>
    <row r="98" spans="1:140">
      <c r="A98" t="s">
        <v>90</v>
      </c>
      <c r="B98" t="s">
        <v>282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282</v>
      </c>
      <c r="I98">
        <v>5.57E-2</v>
      </c>
      <c r="J98" t="s">
        <v>282</v>
      </c>
      <c r="K98" t="s">
        <v>282</v>
      </c>
      <c r="L98" t="s">
        <v>282</v>
      </c>
      <c r="M98" t="s">
        <v>282</v>
      </c>
      <c r="N98" t="s">
        <v>282</v>
      </c>
      <c r="O98">
        <v>-0.12602095669999999</v>
      </c>
      <c r="P98" t="s">
        <v>282</v>
      </c>
      <c r="Q98" t="s">
        <v>282</v>
      </c>
      <c r="R98" t="s">
        <v>282</v>
      </c>
      <c r="S98" t="s">
        <v>282</v>
      </c>
      <c r="T98" t="s">
        <v>282</v>
      </c>
      <c r="U98" t="s">
        <v>282</v>
      </c>
      <c r="V98" t="s">
        <v>282</v>
      </c>
      <c r="W98" t="s">
        <v>282</v>
      </c>
      <c r="X98" t="s">
        <v>282</v>
      </c>
      <c r="Y98" t="s">
        <v>282</v>
      </c>
      <c r="Z98" t="s">
        <v>282</v>
      </c>
      <c r="AA98">
        <v>0</v>
      </c>
      <c r="AB98">
        <v>9.6032008170000003E-4</v>
      </c>
      <c r="AC98" t="s">
        <v>282</v>
      </c>
      <c r="AD98" t="s">
        <v>282</v>
      </c>
      <c r="AE98">
        <v>0</v>
      </c>
      <c r="AF98" t="s">
        <v>282</v>
      </c>
      <c r="AG98" t="s">
        <v>282</v>
      </c>
      <c r="AH98" t="s">
        <v>282</v>
      </c>
      <c r="AI98" t="s">
        <v>282</v>
      </c>
      <c r="AJ98" t="s">
        <v>282</v>
      </c>
      <c r="AK98" t="s">
        <v>282</v>
      </c>
      <c r="AL98" t="s">
        <v>282</v>
      </c>
      <c r="AM98" t="s">
        <v>282</v>
      </c>
      <c r="AN98" t="s">
        <v>282</v>
      </c>
      <c r="AO98" t="s">
        <v>282</v>
      </c>
      <c r="AP98" t="s">
        <v>282</v>
      </c>
      <c r="AQ98" t="s">
        <v>282</v>
      </c>
      <c r="AR98" t="s">
        <v>282</v>
      </c>
      <c r="AS98" t="s">
        <v>282</v>
      </c>
      <c r="AT98" t="s">
        <v>282</v>
      </c>
      <c r="AU98">
        <v>4.8599999999999997E-2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0.02</v>
      </c>
      <c r="BD98">
        <v>2.2100000000000002E-2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 t="s">
        <v>282</v>
      </c>
      <c r="DU98">
        <v>0</v>
      </c>
      <c r="DV98">
        <v>0</v>
      </c>
      <c r="DW98">
        <v>0</v>
      </c>
      <c r="DX98" t="s">
        <v>282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</row>
    <row r="99" spans="1:140">
      <c r="A99" t="s">
        <v>109</v>
      </c>
      <c r="B99" t="s">
        <v>282</v>
      </c>
      <c r="C99">
        <v>0</v>
      </c>
      <c r="D99">
        <v>0</v>
      </c>
      <c r="E99">
        <v>0</v>
      </c>
      <c r="F99">
        <v>0</v>
      </c>
      <c r="G99">
        <v>0</v>
      </c>
      <c r="H99" t="s">
        <v>282</v>
      </c>
      <c r="I99" t="s">
        <v>282</v>
      </c>
      <c r="J99" t="s">
        <v>282</v>
      </c>
      <c r="K99" t="s">
        <v>282</v>
      </c>
      <c r="L99">
        <v>3.4000000000000002E-2</v>
      </c>
      <c r="M99" t="s">
        <v>282</v>
      </c>
      <c r="N99" t="s">
        <v>282</v>
      </c>
      <c r="O99">
        <v>-0.12602095669999999</v>
      </c>
      <c r="P99" t="s">
        <v>282</v>
      </c>
      <c r="Q99" t="s">
        <v>282</v>
      </c>
      <c r="R99" t="s">
        <v>282</v>
      </c>
      <c r="S99" t="s">
        <v>282</v>
      </c>
      <c r="T99" t="s">
        <v>282</v>
      </c>
      <c r="U99" t="s">
        <v>282</v>
      </c>
      <c r="V99" t="s">
        <v>282</v>
      </c>
      <c r="W99" t="s">
        <v>282</v>
      </c>
      <c r="X99" t="s">
        <v>282</v>
      </c>
      <c r="Y99" t="s">
        <v>282</v>
      </c>
      <c r="Z99" t="s">
        <v>282</v>
      </c>
      <c r="AA99">
        <v>0</v>
      </c>
      <c r="AB99">
        <v>9.6032008170000003E-4</v>
      </c>
      <c r="AC99" t="s">
        <v>282</v>
      </c>
      <c r="AD99" t="s">
        <v>282</v>
      </c>
      <c r="AE99">
        <v>0</v>
      </c>
      <c r="AF99" t="s">
        <v>282</v>
      </c>
      <c r="AG99" t="s">
        <v>282</v>
      </c>
      <c r="AH99" t="s">
        <v>282</v>
      </c>
      <c r="AI99" t="s">
        <v>282</v>
      </c>
      <c r="AJ99" t="s">
        <v>282</v>
      </c>
      <c r="AK99" t="s">
        <v>282</v>
      </c>
      <c r="AL99" t="s">
        <v>282</v>
      </c>
      <c r="AM99" t="s">
        <v>282</v>
      </c>
      <c r="AN99" t="s">
        <v>282</v>
      </c>
      <c r="AO99" t="s">
        <v>282</v>
      </c>
      <c r="AP99" t="s">
        <v>282</v>
      </c>
      <c r="AQ99" t="s">
        <v>282</v>
      </c>
      <c r="AR99" t="s">
        <v>282</v>
      </c>
      <c r="AS99" t="s">
        <v>282</v>
      </c>
      <c r="AT99" t="s">
        <v>282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 t="s">
        <v>282</v>
      </c>
      <c r="DU99">
        <v>0</v>
      </c>
      <c r="DV99">
        <v>0</v>
      </c>
      <c r="DW99">
        <v>0</v>
      </c>
      <c r="DX99" t="s">
        <v>282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</row>
    <row r="100" spans="1:140">
      <c r="A100" t="s">
        <v>291</v>
      </c>
      <c r="B100">
        <v>3</v>
      </c>
      <c r="C100">
        <v>83</v>
      </c>
      <c r="D100">
        <v>81</v>
      </c>
      <c r="E100" t="s">
        <v>282</v>
      </c>
      <c r="F100">
        <v>81</v>
      </c>
      <c r="G100">
        <v>81</v>
      </c>
      <c r="H100">
        <v>5</v>
      </c>
      <c r="I100">
        <v>39</v>
      </c>
      <c r="J100">
        <v>9</v>
      </c>
      <c r="K100">
        <v>6</v>
      </c>
      <c r="L100">
        <v>10</v>
      </c>
      <c r="M100">
        <v>7</v>
      </c>
      <c r="N100">
        <v>6</v>
      </c>
      <c r="O100">
        <v>80</v>
      </c>
      <c r="P100" t="s">
        <v>282</v>
      </c>
      <c r="Q100" t="s">
        <v>282</v>
      </c>
      <c r="R100" t="s">
        <v>282</v>
      </c>
      <c r="S100" t="s">
        <v>282</v>
      </c>
      <c r="T100" t="s">
        <v>282</v>
      </c>
      <c r="U100" t="s">
        <v>282</v>
      </c>
      <c r="V100" t="s">
        <v>282</v>
      </c>
      <c r="W100" t="s">
        <v>282</v>
      </c>
      <c r="X100" t="s">
        <v>282</v>
      </c>
      <c r="Y100" t="s">
        <v>282</v>
      </c>
      <c r="Z100">
        <v>4</v>
      </c>
      <c r="AA100">
        <v>87</v>
      </c>
      <c r="AB100">
        <v>84</v>
      </c>
      <c r="AC100">
        <v>4</v>
      </c>
      <c r="AD100">
        <v>4</v>
      </c>
      <c r="AE100">
        <v>84</v>
      </c>
      <c r="AF100">
        <v>4</v>
      </c>
      <c r="AG100">
        <v>4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  <c r="AN100">
        <v>6</v>
      </c>
      <c r="AO100">
        <v>4</v>
      </c>
      <c r="AP100">
        <v>5</v>
      </c>
      <c r="AQ100">
        <v>9</v>
      </c>
      <c r="AR100">
        <v>6</v>
      </c>
      <c r="AS100">
        <v>5</v>
      </c>
      <c r="AT100">
        <v>4</v>
      </c>
      <c r="AU100">
        <v>81</v>
      </c>
      <c r="AV100">
        <v>81</v>
      </c>
      <c r="AW100">
        <v>85</v>
      </c>
      <c r="AX100">
        <v>81</v>
      </c>
      <c r="AY100">
        <v>89</v>
      </c>
      <c r="AZ100">
        <v>89</v>
      </c>
      <c r="BA100">
        <v>89</v>
      </c>
      <c r="BB100">
        <v>87</v>
      </c>
      <c r="BC100">
        <v>89</v>
      </c>
      <c r="BD100">
        <v>89</v>
      </c>
      <c r="BE100">
        <v>89</v>
      </c>
      <c r="BF100">
        <v>89</v>
      </c>
      <c r="BG100">
        <v>89</v>
      </c>
      <c r="BH100">
        <v>89</v>
      </c>
      <c r="BI100">
        <v>89</v>
      </c>
      <c r="BJ100">
        <v>89</v>
      </c>
      <c r="BK100">
        <v>89</v>
      </c>
      <c r="BL100">
        <v>89</v>
      </c>
      <c r="BM100">
        <v>89</v>
      </c>
      <c r="BN100">
        <v>89</v>
      </c>
      <c r="BO100">
        <v>89</v>
      </c>
      <c r="BP100">
        <v>89</v>
      </c>
      <c r="BQ100">
        <v>89</v>
      </c>
      <c r="BR100">
        <v>89</v>
      </c>
      <c r="BS100">
        <v>89</v>
      </c>
      <c r="BT100">
        <v>89</v>
      </c>
      <c r="BU100">
        <v>89</v>
      </c>
      <c r="BV100">
        <v>89</v>
      </c>
      <c r="BW100">
        <v>89</v>
      </c>
      <c r="BX100">
        <v>89</v>
      </c>
      <c r="BY100">
        <v>89</v>
      </c>
      <c r="BZ100">
        <v>89</v>
      </c>
      <c r="CA100">
        <v>89</v>
      </c>
      <c r="CB100">
        <v>89</v>
      </c>
      <c r="CC100">
        <v>89</v>
      </c>
      <c r="CD100">
        <v>89</v>
      </c>
      <c r="CE100">
        <v>89</v>
      </c>
      <c r="CF100">
        <v>89</v>
      </c>
      <c r="CG100">
        <v>89</v>
      </c>
      <c r="CH100">
        <v>89</v>
      </c>
      <c r="CI100">
        <v>89</v>
      </c>
      <c r="CJ100">
        <v>89</v>
      </c>
      <c r="CK100">
        <v>89</v>
      </c>
      <c r="CL100">
        <v>89</v>
      </c>
      <c r="CM100">
        <v>89</v>
      </c>
      <c r="CN100">
        <v>89</v>
      </c>
      <c r="CO100">
        <v>89</v>
      </c>
      <c r="CP100">
        <v>89</v>
      </c>
      <c r="CQ100">
        <v>89</v>
      </c>
      <c r="CR100">
        <v>89</v>
      </c>
      <c r="CS100">
        <v>89</v>
      </c>
      <c r="CT100">
        <v>89</v>
      </c>
      <c r="CU100">
        <v>89</v>
      </c>
      <c r="CV100">
        <v>89</v>
      </c>
      <c r="CW100">
        <v>89</v>
      </c>
      <c r="CX100">
        <v>89</v>
      </c>
      <c r="CY100">
        <v>89</v>
      </c>
      <c r="CZ100">
        <v>89</v>
      </c>
      <c r="DA100">
        <v>89</v>
      </c>
      <c r="DB100">
        <v>89</v>
      </c>
      <c r="DC100" t="s">
        <v>282</v>
      </c>
      <c r="DD100" t="s">
        <v>282</v>
      </c>
      <c r="DE100" t="s">
        <v>282</v>
      </c>
      <c r="DF100" t="s">
        <v>282</v>
      </c>
      <c r="DG100" t="s">
        <v>282</v>
      </c>
      <c r="DH100" t="s">
        <v>282</v>
      </c>
      <c r="DI100" t="s">
        <v>282</v>
      </c>
      <c r="DJ100" t="s">
        <v>282</v>
      </c>
      <c r="DK100" t="s">
        <v>282</v>
      </c>
      <c r="DL100" t="s">
        <v>282</v>
      </c>
      <c r="DM100" t="s">
        <v>282</v>
      </c>
      <c r="DN100" t="s">
        <v>282</v>
      </c>
      <c r="DO100" t="s">
        <v>282</v>
      </c>
      <c r="DP100" t="s">
        <v>282</v>
      </c>
      <c r="DQ100" t="s">
        <v>282</v>
      </c>
      <c r="DR100" t="s">
        <v>282</v>
      </c>
      <c r="DS100" t="s">
        <v>282</v>
      </c>
      <c r="DT100" t="s">
        <v>282</v>
      </c>
      <c r="DU100">
        <v>3</v>
      </c>
      <c r="DV100" t="s">
        <v>282</v>
      </c>
      <c r="DW100" t="s">
        <v>282</v>
      </c>
      <c r="DX100" t="s">
        <v>282</v>
      </c>
      <c r="DY100" t="s">
        <v>282</v>
      </c>
      <c r="DZ100" t="s">
        <v>282</v>
      </c>
      <c r="EA100" t="s">
        <v>282</v>
      </c>
      <c r="EB100" t="s">
        <v>282</v>
      </c>
      <c r="EC100" t="s">
        <v>282</v>
      </c>
      <c r="ED100" t="s">
        <v>282</v>
      </c>
      <c r="EE100" t="s">
        <v>282</v>
      </c>
      <c r="EF100" t="s">
        <v>282</v>
      </c>
      <c r="EG100" t="s">
        <v>282</v>
      </c>
      <c r="EH100" t="s">
        <v>282</v>
      </c>
      <c r="EI100" t="s">
        <v>282</v>
      </c>
      <c r="EJ100" t="s">
        <v>282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5"/>
  <sheetViews>
    <sheetView workbookViewId="0"/>
    <sheetView workbookViewId="1"/>
  </sheetViews>
  <sheetFormatPr baseColWidth="10" defaultColWidth="8.83203125" defaultRowHeight="16"/>
  <sheetData>
    <row r="1" spans="1:10">
      <c r="A1" s="1" t="s">
        <v>0</v>
      </c>
      <c r="B1" s="1" t="s">
        <v>281</v>
      </c>
      <c r="C1" s="1" t="s">
        <v>292</v>
      </c>
      <c r="D1" s="1" t="s">
        <v>127</v>
      </c>
      <c r="E1" s="1" t="s">
        <v>119</v>
      </c>
      <c r="F1" s="1" t="s">
        <v>148</v>
      </c>
      <c r="G1" s="1" t="s">
        <v>161</v>
      </c>
      <c r="H1" s="1" t="s">
        <v>171</v>
      </c>
      <c r="I1" s="1" t="s">
        <v>275</v>
      </c>
      <c r="J1" s="1" t="s">
        <v>121</v>
      </c>
    </row>
    <row r="2" spans="1:10">
      <c r="A2" t="s">
        <v>11</v>
      </c>
      <c r="B2">
        <v>3.9899999999999998E-2</v>
      </c>
    </row>
    <row r="3" spans="1:10">
      <c r="A3" t="s">
        <v>12</v>
      </c>
    </row>
    <row r="4" spans="1:10">
      <c r="A4" t="s">
        <v>13</v>
      </c>
      <c r="B4">
        <v>3.9600000000000003E-2</v>
      </c>
    </row>
    <row r="5" spans="1:10">
      <c r="A5" t="s">
        <v>14</v>
      </c>
      <c r="B5">
        <v>2.1700000000000001E-2</v>
      </c>
    </row>
    <row r="6" spans="1:10">
      <c r="A6" t="s">
        <v>15</v>
      </c>
    </row>
    <row r="7" spans="1:10">
      <c r="A7" t="s">
        <v>16</v>
      </c>
    </row>
    <row r="8" spans="1:10">
      <c r="A8" t="s">
        <v>97</v>
      </c>
    </row>
    <row r="9" spans="1:10">
      <c r="A9" t="s">
        <v>17</v>
      </c>
    </row>
    <row r="10" spans="1:10">
      <c r="A10" t="s">
        <v>18</v>
      </c>
    </row>
    <row r="11" spans="1:10">
      <c r="A11" t="s">
        <v>21</v>
      </c>
    </row>
    <row r="12" spans="1:10">
      <c r="A12" t="s">
        <v>22</v>
      </c>
    </row>
    <row r="13" spans="1:10">
      <c r="A13" t="s">
        <v>23</v>
      </c>
      <c r="B13">
        <v>1.01E-2</v>
      </c>
    </row>
    <row r="14" spans="1:10">
      <c r="A14" t="s">
        <v>24</v>
      </c>
      <c r="B14">
        <v>2.3300000000000001E-2</v>
      </c>
    </row>
    <row r="15" spans="1:10">
      <c r="A15" t="s">
        <v>25</v>
      </c>
      <c r="B15">
        <v>5.79E-2</v>
      </c>
    </row>
    <row r="16" spans="1:10">
      <c r="A16" t="s">
        <v>26</v>
      </c>
      <c r="B16">
        <v>5.9499999999999997E-2</v>
      </c>
    </row>
    <row r="17" spans="1:10">
      <c r="A17" t="s">
        <v>28</v>
      </c>
    </row>
    <row r="18" spans="1:10">
      <c r="A18" t="s">
        <v>29</v>
      </c>
    </row>
    <row r="19" spans="1:10">
      <c r="A19" t="s">
        <v>30</v>
      </c>
      <c r="B19">
        <v>1.84E-2</v>
      </c>
    </row>
    <row r="20" spans="1:10">
      <c r="A20" t="s">
        <v>31</v>
      </c>
      <c r="B20">
        <v>2.92E-2</v>
      </c>
      <c r="E20">
        <v>0</v>
      </c>
      <c r="J20">
        <v>0</v>
      </c>
    </row>
    <row r="21" spans="1:10">
      <c r="A21" t="s">
        <v>32</v>
      </c>
      <c r="B21">
        <v>0</v>
      </c>
    </row>
    <row r="22" spans="1:10">
      <c r="A22" t="s">
        <v>98</v>
      </c>
    </row>
    <row r="23" spans="1:10">
      <c r="A23" t="s">
        <v>33</v>
      </c>
      <c r="B23">
        <v>3.8899999999999997E-2</v>
      </c>
      <c r="D23">
        <v>0</v>
      </c>
      <c r="G23">
        <v>0</v>
      </c>
    </row>
    <row r="24" spans="1:10">
      <c r="A24" t="s">
        <v>34</v>
      </c>
      <c r="B24">
        <v>4.4900000000000002E-2</v>
      </c>
    </row>
    <row r="25" spans="1:10">
      <c r="A25" t="s">
        <v>36</v>
      </c>
    </row>
    <row r="26" spans="1:10">
      <c r="A26" t="s">
        <v>37</v>
      </c>
    </row>
    <row r="27" spans="1:10">
      <c r="A27" t="s">
        <v>38</v>
      </c>
      <c r="B27">
        <v>4.1799999999999997E-2</v>
      </c>
    </row>
    <row r="28" spans="1:10">
      <c r="A28" t="s">
        <v>39</v>
      </c>
    </row>
    <row r="29" spans="1:10">
      <c r="A29" t="s">
        <v>40</v>
      </c>
      <c r="B29">
        <v>7.5499999999999998E-2</v>
      </c>
    </row>
    <row r="30" spans="1:10">
      <c r="A30" t="s">
        <v>41</v>
      </c>
      <c r="B30">
        <v>4.7699999999999999E-2</v>
      </c>
    </row>
    <row r="31" spans="1:10">
      <c r="A31" t="s">
        <v>42</v>
      </c>
      <c r="B31">
        <v>2.9499999999999998E-2</v>
      </c>
    </row>
    <row r="32" spans="1:10">
      <c r="A32" t="s">
        <v>43</v>
      </c>
      <c r="B32">
        <v>3.7900000000000003E-2</v>
      </c>
      <c r="E32">
        <v>0</v>
      </c>
      <c r="J32">
        <v>0</v>
      </c>
    </row>
    <row r="33" spans="1:2">
      <c r="A33" t="s">
        <v>44</v>
      </c>
    </row>
    <row r="34" spans="1:2">
      <c r="A34" t="s">
        <v>45</v>
      </c>
    </row>
    <row r="35" spans="1:2">
      <c r="A35" t="s">
        <v>47</v>
      </c>
    </row>
    <row r="36" spans="1:2">
      <c r="A36" t="s">
        <v>99</v>
      </c>
    </row>
    <row r="37" spans="1:2">
      <c r="A37" t="s">
        <v>48</v>
      </c>
      <c r="B37">
        <v>4.7999999999999996E-3</v>
      </c>
    </row>
    <row r="38" spans="1:2">
      <c r="A38" t="s">
        <v>49</v>
      </c>
    </row>
    <row r="39" spans="1:2">
      <c r="A39" t="s">
        <v>50</v>
      </c>
      <c r="B39">
        <v>2.53E-2</v>
      </c>
    </row>
    <row r="40" spans="1:2">
      <c r="A40" t="s">
        <v>51</v>
      </c>
      <c r="B40">
        <v>0</v>
      </c>
    </row>
    <row r="41" spans="1:2">
      <c r="A41" t="s">
        <v>52</v>
      </c>
    </row>
    <row r="42" spans="1:2">
      <c r="A42" t="s">
        <v>53</v>
      </c>
      <c r="B42">
        <v>2.9100000000000001E-2</v>
      </c>
    </row>
    <row r="43" spans="1:2">
      <c r="A43" t="s">
        <v>54</v>
      </c>
      <c r="B43">
        <v>4.8899999999999999E-2</v>
      </c>
    </row>
    <row r="44" spans="1:2">
      <c r="A44" t="s">
        <v>100</v>
      </c>
    </row>
    <row r="45" spans="1:2">
      <c r="A45" t="s">
        <v>101</v>
      </c>
    </row>
    <row r="46" spans="1:2">
      <c r="A46" t="s">
        <v>55</v>
      </c>
      <c r="B46">
        <v>4.4000000000000003E-3</v>
      </c>
    </row>
    <row r="47" spans="1:2">
      <c r="A47" t="s">
        <v>56</v>
      </c>
      <c r="B47">
        <v>8.2199999999999995E-2</v>
      </c>
    </row>
    <row r="48" spans="1:2">
      <c r="A48" t="s">
        <v>102</v>
      </c>
    </row>
    <row r="49" spans="1:2">
      <c r="A49" t="s">
        <v>57</v>
      </c>
    </row>
    <row r="50" spans="1:2">
      <c r="A50" t="s">
        <v>58</v>
      </c>
      <c r="B50">
        <v>4.7000000000000002E-3</v>
      </c>
    </row>
    <row r="51" spans="1:2">
      <c r="A51" t="s">
        <v>59</v>
      </c>
    </row>
    <row r="52" spans="1:2">
      <c r="A52" t="s">
        <v>60</v>
      </c>
      <c r="B52">
        <v>0</v>
      </c>
    </row>
    <row r="53" spans="1:2">
      <c r="A53" t="s">
        <v>103</v>
      </c>
    </row>
    <row r="54" spans="1:2">
      <c r="A54" t="s">
        <v>61</v>
      </c>
      <c r="B54">
        <v>5.1999999999999998E-2</v>
      </c>
    </row>
    <row r="55" spans="1:2">
      <c r="A55" t="s">
        <v>62</v>
      </c>
    </row>
    <row r="56" spans="1:2">
      <c r="A56" t="s">
        <v>65</v>
      </c>
    </row>
    <row r="57" spans="1:2">
      <c r="A57" t="s">
        <v>66</v>
      </c>
    </row>
    <row r="58" spans="1:2">
      <c r="A58" t="s">
        <v>67</v>
      </c>
    </row>
    <row r="59" spans="1:2">
      <c r="A59" t="s">
        <v>69</v>
      </c>
      <c r="B59">
        <v>0</v>
      </c>
    </row>
    <row r="60" spans="1:2">
      <c r="A60" t="s">
        <v>70</v>
      </c>
      <c r="B60">
        <v>0.1333</v>
      </c>
    </row>
    <row r="61" spans="1:2">
      <c r="A61" t="s">
        <v>72</v>
      </c>
    </row>
    <row r="62" spans="1:2">
      <c r="A62" t="s">
        <v>104</v>
      </c>
    </row>
    <row r="63" spans="1:2">
      <c r="A63" t="s">
        <v>74</v>
      </c>
      <c r="B63">
        <v>3.5700000000000003E-2</v>
      </c>
    </row>
    <row r="64" spans="1:2">
      <c r="A64" t="s">
        <v>75</v>
      </c>
    </row>
    <row r="65" spans="1:2">
      <c r="A65" t="s">
        <v>76</v>
      </c>
    </row>
    <row r="66" spans="1:2">
      <c r="A66" t="s">
        <v>77</v>
      </c>
    </row>
    <row r="67" spans="1:2">
      <c r="A67" t="s">
        <v>78</v>
      </c>
    </row>
    <row r="68" spans="1:2">
      <c r="A68" t="s">
        <v>105</v>
      </c>
    </row>
    <row r="69" spans="1:2">
      <c r="A69" t="s">
        <v>80</v>
      </c>
      <c r="B69">
        <v>9.4000000000000004E-3</v>
      </c>
    </row>
    <row r="70" spans="1:2">
      <c r="A70" t="s">
        <v>81</v>
      </c>
      <c r="B70">
        <v>2.29E-2</v>
      </c>
    </row>
    <row r="71" spans="1:2">
      <c r="A71" t="s">
        <v>106</v>
      </c>
    </row>
    <row r="72" spans="1:2">
      <c r="A72" t="s">
        <v>107</v>
      </c>
    </row>
    <row r="73" spans="1:2">
      <c r="A73" t="s">
        <v>108</v>
      </c>
    </row>
    <row r="74" spans="1:2">
      <c r="A74" t="s">
        <v>82</v>
      </c>
    </row>
    <row r="75" spans="1:2">
      <c r="A75" t="s">
        <v>83</v>
      </c>
    </row>
    <row r="76" spans="1:2">
      <c r="A76" t="s">
        <v>84</v>
      </c>
      <c r="B76">
        <v>5.5399999999999998E-2</v>
      </c>
    </row>
    <row r="77" spans="1:2">
      <c r="A77" t="s">
        <v>85</v>
      </c>
      <c r="B77">
        <v>9.1999999999999998E-3</v>
      </c>
    </row>
    <row r="78" spans="1:2">
      <c r="A78" t="s">
        <v>86</v>
      </c>
      <c r="B78">
        <v>1.6299999999999999E-2</v>
      </c>
    </row>
    <row r="79" spans="1:2">
      <c r="A79" t="s">
        <v>87</v>
      </c>
    </row>
    <row r="80" spans="1:2">
      <c r="A80" t="s">
        <v>89</v>
      </c>
      <c r="B80">
        <v>1.6199999999999999E-2</v>
      </c>
    </row>
    <row r="81" spans="1:10">
      <c r="A81" t="s">
        <v>90</v>
      </c>
      <c r="B81">
        <v>1.7100000000000001E-2</v>
      </c>
    </row>
    <row r="82" spans="1:10">
      <c r="A82" t="s">
        <v>109</v>
      </c>
    </row>
    <row r="83" spans="1:10">
      <c r="A83" t="s">
        <v>95</v>
      </c>
      <c r="B83">
        <v>0.13</v>
      </c>
    </row>
    <row r="84" spans="1:10">
      <c r="A84" t="s">
        <v>293</v>
      </c>
    </row>
    <row r="85" spans="1:10">
      <c r="A85" t="s">
        <v>291</v>
      </c>
      <c r="D85">
        <v>1</v>
      </c>
      <c r="E85">
        <v>2</v>
      </c>
      <c r="F85">
        <v>0</v>
      </c>
      <c r="G85">
        <v>1</v>
      </c>
      <c r="H85">
        <v>0</v>
      </c>
      <c r="I85">
        <v>0</v>
      </c>
      <c r="J85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4"/>
  <sheetViews>
    <sheetView workbookViewId="0"/>
    <sheetView workbookViewId="1"/>
  </sheetViews>
  <sheetFormatPr baseColWidth="10" defaultColWidth="8.83203125" defaultRowHeight="16"/>
  <sheetData>
    <row r="1" spans="1:7">
      <c r="A1" s="1" t="s">
        <v>0</v>
      </c>
      <c r="B1" s="1" t="s">
        <v>294</v>
      </c>
      <c r="C1" s="1" t="s">
        <v>295</v>
      </c>
      <c r="D1" s="1" t="s">
        <v>115</v>
      </c>
      <c r="E1" s="1" t="s">
        <v>96</v>
      </c>
      <c r="F1" s="1" t="s">
        <v>296</v>
      </c>
      <c r="G1" s="1" t="s">
        <v>297</v>
      </c>
    </row>
    <row r="2" spans="1:7">
      <c r="A2" t="s">
        <v>11</v>
      </c>
      <c r="B2">
        <v>11808.20523</v>
      </c>
      <c r="C2">
        <v>0</v>
      </c>
      <c r="D2">
        <v>3.9899999999999998E-2</v>
      </c>
      <c r="E2">
        <v>3.1374668319999999</v>
      </c>
      <c r="F2">
        <v>37047.852254573932</v>
      </c>
      <c r="G2">
        <v>0</v>
      </c>
    </row>
    <row r="3" spans="1:7">
      <c r="A3" t="s">
        <v>12</v>
      </c>
      <c r="B3">
        <v>0</v>
      </c>
      <c r="C3">
        <v>0</v>
      </c>
      <c r="E3">
        <v>1</v>
      </c>
      <c r="F3">
        <v>0</v>
      </c>
      <c r="G3">
        <v>0</v>
      </c>
    </row>
    <row r="4" spans="1:7">
      <c r="A4" t="s">
        <v>13</v>
      </c>
      <c r="B4">
        <v>22763.312000000002</v>
      </c>
      <c r="C4">
        <v>16710.93</v>
      </c>
      <c r="D4">
        <v>3.9600000000000003E-2</v>
      </c>
      <c r="E4">
        <v>225.7462404</v>
      </c>
      <c r="F4">
        <v>5138732.1030522054</v>
      </c>
      <c r="G4">
        <v>3772429.6210875721</v>
      </c>
    </row>
    <row r="5" spans="1:7">
      <c r="A5" t="s">
        <v>14</v>
      </c>
      <c r="B5">
        <v>53163377.590000004</v>
      </c>
      <c r="C5">
        <v>60661894.340000004</v>
      </c>
      <c r="D5">
        <v>2.1700000000000001E-2</v>
      </c>
      <c r="E5">
        <v>1.561260729</v>
      </c>
      <c r="F5">
        <v>83001893.652265668</v>
      </c>
      <c r="G5">
        <v>94709033.379789382</v>
      </c>
    </row>
    <row r="6" spans="1:7">
      <c r="A6" t="s">
        <v>15</v>
      </c>
      <c r="B6">
        <v>0</v>
      </c>
      <c r="C6">
        <v>0</v>
      </c>
      <c r="E6">
        <v>309.19</v>
      </c>
      <c r="F6">
        <v>0</v>
      </c>
      <c r="G6">
        <v>0</v>
      </c>
    </row>
    <row r="7" spans="1:7">
      <c r="A7" t="s">
        <v>16</v>
      </c>
      <c r="B7">
        <v>0</v>
      </c>
      <c r="C7">
        <v>0</v>
      </c>
      <c r="E7">
        <v>0.97850411179999996</v>
      </c>
      <c r="F7">
        <v>0</v>
      </c>
      <c r="G7">
        <v>0</v>
      </c>
    </row>
    <row r="8" spans="1:7">
      <c r="A8" t="s">
        <v>97</v>
      </c>
      <c r="B8">
        <v>0</v>
      </c>
      <c r="C8">
        <v>0</v>
      </c>
      <c r="E8">
        <v>1</v>
      </c>
      <c r="F8">
        <v>0</v>
      </c>
      <c r="G8">
        <v>0</v>
      </c>
    </row>
    <row r="9" spans="1:7">
      <c r="A9" t="s">
        <v>17</v>
      </c>
      <c r="B9">
        <v>0</v>
      </c>
      <c r="C9">
        <v>0</v>
      </c>
      <c r="E9">
        <v>1.1429320119999999</v>
      </c>
      <c r="F9">
        <v>0</v>
      </c>
      <c r="G9">
        <v>0</v>
      </c>
    </row>
    <row r="10" spans="1:7">
      <c r="A10" t="s">
        <v>18</v>
      </c>
      <c r="B10">
        <v>0</v>
      </c>
      <c r="C10">
        <v>0</v>
      </c>
      <c r="E10">
        <v>0.13370237879999999</v>
      </c>
      <c r="F10">
        <v>0</v>
      </c>
      <c r="G10">
        <v>0</v>
      </c>
    </row>
    <row r="11" spans="1:7">
      <c r="A11" t="s">
        <v>19</v>
      </c>
      <c r="B11">
        <v>0</v>
      </c>
      <c r="C11">
        <v>0</v>
      </c>
      <c r="E11">
        <v>0.15858700000000001</v>
      </c>
      <c r="F11">
        <v>0</v>
      </c>
      <c r="G11">
        <v>0</v>
      </c>
    </row>
    <row r="12" spans="1:7">
      <c r="A12" t="s">
        <v>20</v>
      </c>
      <c r="B12">
        <v>0</v>
      </c>
      <c r="C12">
        <v>0</v>
      </c>
      <c r="E12">
        <v>106.7272576</v>
      </c>
      <c r="F12">
        <v>0</v>
      </c>
      <c r="G12">
        <v>0</v>
      </c>
    </row>
    <row r="13" spans="1:7">
      <c r="A13" t="s">
        <v>21</v>
      </c>
      <c r="B13">
        <v>0</v>
      </c>
      <c r="C13">
        <v>0</v>
      </c>
      <c r="E13">
        <v>18.34652131</v>
      </c>
      <c r="F13">
        <v>0</v>
      </c>
      <c r="G13">
        <v>0</v>
      </c>
    </row>
    <row r="14" spans="1:7">
      <c r="A14" t="s">
        <v>22</v>
      </c>
      <c r="B14">
        <v>0</v>
      </c>
      <c r="C14">
        <v>0</v>
      </c>
      <c r="E14">
        <v>18.977169530000001</v>
      </c>
      <c r="F14">
        <v>0</v>
      </c>
      <c r="G14">
        <v>0</v>
      </c>
    </row>
    <row r="15" spans="1:7">
      <c r="A15" t="s">
        <v>23</v>
      </c>
      <c r="B15">
        <v>946344.0233</v>
      </c>
      <c r="C15">
        <v>0</v>
      </c>
      <c r="D15">
        <v>1.01E-2</v>
      </c>
      <c r="E15">
        <v>1.275133066</v>
      </c>
      <c r="F15">
        <v>1206714.555921305</v>
      </c>
      <c r="G15">
        <v>0</v>
      </c>
    </row>
    <row r="16" spans="1:7">
      <c r="A16" t="s">
        <v>24</v>
      </c>
      <c r="B16">
        <v>6914.1304790000004</v>
      </c>
      <c r="C16">
        <v>69266.17</v>
      </c>
      <c r="D16">
        <v>2.3300000000000001E-2</v>
      </c>
      <c r="E16">
        <v>535.80121499999996</v>
      </c>
      <c r="F16">
        <v>3704599.511316732</v>
      </c>
      <c r="G16">
        <v>37112898.044396549</v>
      </c>
    </row>
    <row r="17" spans="1:7">
      <c r="A17" t="s">
        <v>25</v>
      </c>
      <c r="B17">
        <v>10586.87068</v>
      </c>
      <c r="C17">
        <v>0</v>
      </c>
      <c r="D17">
        <v>5.79E-2</v>
      </c>
      <c r="E17">
        <v>594.37030830000003</v>
      </c>
      <c r="F17">
        <v>6292521.5900038313</v>
      </c>
      <c r="G17">
        <v>0</v>
      </c>
    </row>
    <row r="18" spans="1:7">
      <c r="A18" t="s">
        <v>26</v>
      </c>
      <c r="B18">
        <v>0</v>
      </c>
      <c r="C18">
        <v>0</v>
      </c>
      <c r="D18">
        <v>5.9499999999999997E-2</v>
      </c>
      <c r="E18">
        <v>3.7797509059999999</v>
      </c>
      <c r="F18">
        <v>0</v>
      </c>
      <c r="G18">
        <v>0</v>
      </c>
    </row>
    <row r="19" spans="1:7">
      <c r="A19" t="s">
        <v>27</v>
      </c>
      <c r="B19">
        <v>0</v>
      </c>
      <c r="C19">
        <v>0</v>
      </c>
      <c r="E19">
        <v>4.62</v>
      </c>
      <c r="F19">
        <v>0</v>
      </c>
      <c r="G19">
        <v>0</v>
      </c>
    </row>
    <row r="20" spans="1:7">
      <c r="A20" t="s">
        <v>28</v>
      </c>
      <c r="B20">
        <v>0</v>
      </c>
      <c r="C20">
        <v>0</v>
      </c>
      <c r="E20">
        <v>24.47</v>
      </c>
      <c r="F20">
        <v>0</v>
      </c>
      <c r="G20">
        <v>0</v>
      </c>
    </row>
    <row r="21" spans="1:7">
      <c r="A21" t="s">
        <v>29</v>
      </c>
      <c r="B21">
        <v>0</v>
      </c>
      <c r="C21">
        <v>0</v>
      </c>
      <c r="E21">
        <v>701.49</v>
      </c>
      <c r="F21">
        <v>0</v>
      </c>
      <c r="G21">
        <v>0</v>
      </c>
    </row>
    <row r="22" spans="1:7">
      <c r="A22" t="s">
        <v>30</v>
      </c>
      <c r="B22">
        <v>3996.7695090000002</v>
      </c>
      <c r="C22">
        <v>0</v>
      </c>
      <c r="D22">
        <v>1.84E-2</v>
      </c>
      <c r="E22">
        <v>141.36000000000001</v>
      </c>
      <c r="F22">
        <v>564983.33779224008</v>
      </c>
      <c r="G22">
        <v>0</v>
      </c>
    </row>
    <row r="23" spans="1:7">
      <c r="A23" t="s">
        <v>31</v>
      </c>
      <c r="B23">
        <v>31439.33138</v>
      </c>
      <c r="C23">
        <v>7073.7731460000005</v>
      </c>
      <c r="D23">
        <v>2.92E-2</v>
      </c>
      <c r="E23">
        <v>53547.994169999998</v>
      </c>
      <c r="F23">
        <v>1683513133.4449379</v>
      </c>
      <c r="G23">
        <v>378786363.18191057</v>
      </c>
    </row>
    <row r="24" spans="1:7">
      <c r="A24" t="s">
        <v>32</v>
      </c>
      <c r="B24">
        <v>0</v>
      </c>
      <c r="C24">
        <v>0</v>
      </c>
      <c r="D24">
        <v>0</v>
      </c>
      <c r="E24">
        <v>51.636270140000001</v>
      </c>
      <c r="F24">
        <v>0</v>
      </c>
      <c r="G24">
        <v>0</v>
      </c>
    </row>
    <row r="25" spans="1:7">
      <c r="A25" t="s">
        <v>98</v>
      </c>
      <c r="B25">
        <v>27076</v>
      </c>
      <c r="C25">
        <v>0</v>
      </c>
      <c r="E25">
        <v>1</v>
      </c>
      <c r="F25">
        <v>27076</v>
      </c>
      <c r="G25">
        <v>0</v>
      </c>
    </row>
    <row r="26" spans="1:7">
      <c r="A26" t="s">
        <v>33</v>
      </c>
      <c r="B26">
        <v>53894011.460000001</v>
      </c>
      <c r="C26">
        <v>0</v>
      </c>
      <c r="D26">
        <v>3.8899999999999997E-2</v>
      </c>
      <c r="E26">
        <v>3.7070206899999998</v>
      </c>
      <c r="F26">
        <v>199786215.54931709</v>
      </c>
      <c r="G26">
        <v>0</v>
      </c>
    </row>
    <row r="27" spans="1:7">
      <c r="A27" t="s">
        <v>34</v>
      </c>
      <c r="B27">
        <v>1017.21106</v>
      </c>
      <c r="C27">
        <v>0</v>
      </c>
      <c r="D27">
        <v>4.4900000000000002E-2</v>
      </c>
      <c r="E27">
        <v>254.86</v>
      </c>
      <c r="F27">
        <v>259246.41075159999</v>
      </c>
      <c r="G27">
        <v>0</v>
      </c>
    </row>
    <row r="28" spans="1:7">
      <c r="A28" t="s">
        <v>35</v>
      </c>
      <c r="B28">
        <v>0</v>
      </c>
      <c r="C28">
        <v>0</v>
      </c>
      <c r="E28">
        <v>33.39</v>
      </c>
      <c r="F28">
        <v>0</v>
      </c>
      <c r="G28">
        <v>0</v>
      </c>
    </row>
    <row r="29" spans="1:7">
      <c r="A29" t="s">
        <v>36</v>
      </c>
      <c r="B29">
        <v>0</v>
      </c>
      <c r="C29">
        <v>0</v>
      </c>
      <c r="E29">
        <v>4.3567513780000002</v>
      </c>
      <c r="F29">
        <v>0</v>
      </c>
      <c r="G29">
        <v>0</v>
      </c>
    </row>
    <row r="30" spans="1:7">
      <c r="A30" t="s">
        <v>37</v>
      </c>
      <c r="B30">
        <v>0</v>
      </c>
      <c r="C30">
        <v>0</v>
      </c>
      <c r="E30">
        <v>22.1</v>
      </c>
      <c r="F30">
        <v>0</v>
      </c>
      <c r="G30">
        <v>0</v>
      </c>
    </row>
    <row r="31" spans="1:7">
      <c r="A31" t="s">
        <v>38</v>
      </c>
      <c r="B31">
        <v>13711.56093</v>
      </c>
      <c r="C31">
        <v>0</v>
      </c>
      <c r="D31">
        <v>4.1799999999999997E-2</v>
      </c>
      <c r="E31">
        <v>167.85702319999999</v>
      </c>
      <c r="F31">
        <v>2301581.8011352229</v>
      </c>
      <c r="G31">
        <v>0</v>
      </c>
    </row>
    <row r="32" spans="1:7">
      <c r="A32" t="s">
        <v>39</v>
      </c>
      <c r="B32">
        <v>0</v>
      </c>
      <c r="C32">
        <v>0</v>
      </c>
      <c r="E32">
        <v>43020.228300000002</v>
      </c>
      <c r="F32">
        <v>0</v>
      </c>
      <c r="G32">
        <v>0</v>
      </c>
    </row>
    <row r="33" spans="1:7">
      <c r="A33" t="s">
        <v>40</v>
      </c>
      <c r="B33">
        <v>656968.42839999998</v>
      </c>
      <c r="C33">
        <v>0</v>
      </c>
      <c r="D33">
        <v>7.5499999999999998E-2</v>
      </c>
      <c r="E33">
        <v>33.777634679999998</v>
      </c>
      <c r="F33">
        <v>22190839.570788931</v>
      </c>
      <c r="G33">
        <v>0</v>
      </c>
    </row>
    <row r="34" spans="1:7">
      <c r="A34" t="s">
        <v>41</v>
      </c>
      <c r="B34">
        <v>271883.93180000002</v>
      </c>
      <c r="C34">
        <v>0</v>
      </c>
      <c r="D34">
        <v>4.7699999999999999E-2</v>
      </c>
      <c r="E34">
        <v>3.8092845149999999</v>
      </c>
      <c r="F34">
        <v>1035683.251283056</v>
      </c>
      <c r="G34">
        <v>0</v>
      </c>
    </row>
    <row r="35" spans="1:7">
      <c r="A35" t="s">
        <v>42</v>
      </c>
      <c r="B35">
        <v>2012.0157850000001</v>
      </c>
      <c r="C35">
        <v>0</v>
      </c>
      <c r="D35">
        <v>2.9499999999999998E-2</v>
      </c>
      <c r="E35">
        <v>44.983104750000003</v>
      </c>
      <c r="F35">
        <v>90506.716815308493</v>
      </c>
      <c r="G35">
        <v>0</v>
      </c>
    </row>
    <row r="36" spans="1:7">
      <c r="A36" t="s">
        <v>43</v>
      </c>
      <c r="B36">
        <v>227488.97459999999</v>
      </c>
      <c r="C36">
        <v>61272.254999999997</v>
      </c>
      <c r="D36">
        <v>3.7900000000000003E-2</v>
      </c>
      <c r="E36">
        <v>4217.3282220000001</v>
      </c>
      <c r="F36">
        <v>959395672.7744211</v>
      </c>
      <c r="G36">
        <v>258405210.2370806</v>
      </c>
    </row>
    <row r="37" spans="1:7">
      <c r="A37" t="s">
        <v>44</v>
      </c>
      <c r="B37">
        <v>0</v>
      </c>
      <c r="C37">
        <v>0</v>
      </c>
      <c r="E37">
        <v>115.72593689999999</v>
      </c>
      <c r="F37">
        <v>0</v>
      </c>
      <c r="G37">
        <v>0</v>
      </c>
    </row>
    <row r="38" spans="1:7">
      <c r="A38" t="s">
        <v>45</v>
      </c>
      <c r="B38">
        <v>0</v>
      </c>
      <c r="C38">
        <v>0</v>
      </c>
      <c r="E38">
        <v>1.71</v>
      </c>
      <c r="F38">
        <v>0</v>
      </c>
      <c r="G38">
        <v>0</v>
      </c>
    </row>
    <row r="39" spans="1:7">
      <c r="A39" t="s">
        <v>46</v>
      </c>
      <c r="B39">
        <v>0</v>
      </c>
      <c r="C39">
        <v>0</v>
      </c>
      <c r="E39">
        <v>1.984989401</v>
      </c>
      <c r="F39">
        <v>0</v>
      </c>
      <c r="G39">
        <v>0</v>
      </c>
    </row>
    <row r="40" spans="1:7">
      <c r="A40" t="s">
        <v>47</v>
      </c>
      <c r="B40">
        <v>0</v>
      </c>
      <c r="C40">
        <v>13451766.91</v>
      </c>
      <c r="E40">
        <v>46.981224640000001</v>
      </c>
      <c r="F40">
        <v>0</v>
      </c>
      <c r="G40">
        <v>631980483.00362873</v>
      </c>
    </row>
    <row r="41" spans="1:7">
      <c r="A41" t="s">
        <v>99</v>
      </c>
      <c r="B41">
        <v>232536</v>
      </c>
      <c r="C41">
        <v>0</v>
      </c>
      <c r="E41">
        <v>1</v>
      </c>
      <c r="F41">
        <v>232536</v>
      </c>
      <c r="G41">
        <v>0</v>
      </c>
    </row>
    <row r="42" spans="1:7">
      <c r="A42" t="s">
        <v>48</v>
      </c>
      <c r="B42">
        <v>76519.596510000003</v>
      </c>
      <c r="C42">
        <v>0</v>
      </c>
      <c r="D42">
        <v>4.7999999999999996E-3</v>
      </c>
      <c r="E42">
        <v>1.748556768</v>
      </c>
      <c r="F42">
        <v>133798.8583621897</v>
      </c>
      <c r="G42">
        <v>0</v>
      </c>
    </row>
    <row r="43" spans="1:7">
      <c r="A43" t="s">
        <v>49</v>
      </c>
      <c r="B43">
        <v>0</v>
      </c>
      <c r="C43">
        <v>0</v>
      </c>
      <c r="E43">
        <v>3.27</v>
      </c>
      <c r="F43">
        <v>0</v>
      </c>
      <c r="G43">
        <v>0</v>
      </c>
    </row>
    <row r="44" spans="1:7">
      <c r="A44" t="s">
        <v>50</v>
      </c>
      <c r="B44">
        <v>2157044.9040000001</v>
      </c>
      <c r="C44">
        <v>0</v>
      </c>
      <c r="D44">
        <v>2.53E-2</v>
      </c>
      <c r="E44">
        <v>23.22947422</v>
      </c>
      <c r="F44">
        <v>50107018.988850378</v>
      </c>
      <c r="G44">
        <v>0</v>
      </c>
    </row>
    <row r="45" spans="1:7">
      <c r="A45" t="s">
        <v>51</v>
      </c>
      <c r="B45">
        <v>3056.8458380000002</v>
      </c>
      <c r="C45">
        <v>0</v>
      </c>
      <c r="D45">
        <v>0</v>
      </c>
      <c r="E45">
        <v>47.015279390000003</v>
      </c>
      <c r="F45">
        <v>143718.4611257287</v>
      </c>
      <c r="G45">
        <v>0</v>
      </c>
    </row>
    <row r="46" spans="1:7">
      <c r="A46" t="s">
        <v>52</v>
      </c>
      <c r="B46">
        <v>0</v>
      </c>
      <c r="C46">
        <v>0</v>
      </c>
      <c r="E46">
        <v>8.3699999999999992</v>
      </c>
      <c r="F46">
        <v>0</v>
      </c>
      <c r="G46">
        <v>0</v>
      </c>
    </row>
    <row r="47" spans="1:7">
      <c r="A47" t="s">
        <v>53</v>
      </c>
      <c r="B47">
        <v>63826.578379999999</v>
      </c>
      <c r="C47">
        <v>0</v>
      </c>
      <c r="D47">
        <v>2.9100000000000001E-2</v>
      </c>
      <c r="E47">
        <v>188.18269799999999</v>
      </c>
      <c r="F47">
        <v>12011057.72365687</v>
      </c>
      <c r="G47">
        <v>0</v>
      </c>
    </row>
    <row r="48" spans="1:7">
      <c r="A48" t="s">
        <v>54</v>
      </c>
      <c r="B48">
        <v>53065.837749999999</v>
      </c>
      <c r="C48">
        <v>0</v>
      </c>
      <c r="D48">
        <v>4.8899999999999999E-2</v>
      </c>
      <c r="E48">
        <v>65.461315490000004</v>
      </c>
      <c r="F48">
        <v>3473759.546693902</v>
      </c>
      <c r="G48">
        <v>0</v>
      </c>
    </row>
    <row r="49" spans="1:7">
      <c r="A49" t="s">
        <v>100</v>
      </c>
      <c r="B49">
        <v>0</v>
      </c>
      <c r="C49">
        <v>0</v>
      </c>
      <c r="E49">
        <v>1</v>
      </c>
      <c r="F49">
        <v>0</v>
      </c>
      <c r="G49">
        <v>0</v>
      </c>
    </row>
    <row r="50" spans="1:7">
      <c r="A50" t="s">
        <v>101</v>
      </c>
      <c r="B50">
        <v>0</v>
      </c>
      <c r="C50">
        <v>0</v>
      </c>
      <c r="E50">
        <v>1</v>
      </c>
      <c r="F50">
        <v>0</v>
      </c>
      <c r="G50">
        <v>0</v>
      </c>
    </row>
    <row r="51" spans="1:7">
      <c r="A51" t="s">
        <v>55</v>
      </c>
      <c r="B51">
        <v>1491146.2560000001</v>
      </c>
      <c r="C51">
        <v>0</v>
      </c>
      <c r="D51">
        <v>4.4000000000000003E-3</v>
      </c>
      <c r="E51">
        <v>3.908786256</v>
      </c>
      <c r="F51">
        <v>5828571.9911386576</v>
      </c>
      <c r="G51">
        <v>0</v>
      </c>
    </row>
    <row r="52" spans="1:7">
      <c r="A52" t="s">
        <v>56</v>
      </c>
      <c r="B52">
        <v>32181745.16</v>
      </c>
      <c r="C52">
        <v>0</v>
      </c>
      <c r="D52">
        <v>8.2199999999999995E-2</v>
      </c>
      <c r="E52">
        <v>2.2443404290000002</v>
      </c>
      <c r="F52">
        <v>72226791.738363087</v>
      </c>
      <c r="G52">
        <v>0</v>
      </c>
    </row>
    <row r="53" spans="1:7">
      <c r="A53" t="s">
        <v>102</v>
      </c>
      <c r="B53">
        <v>210282</v>
      </c>
      <c r="C53">
        <v>0</v>
      </c>
      <c r="E53">
        <v>1</v>
      </c>
      <c r="F53">
        <v>210282</v>
      </c>
      <c r="G53">
        <v>0</v>
      </c>
    </row>
    <row r="54" spans="1:7">
      <c r="A54" t="s">
        <v>57</v>
      </c>
      <c r="B54">
        <v>0</v>
      </c>
      <c r="C54">
        <v>0</v>
      </c>
      <c r="E54">
        <v>2760.4538210000001</v>
      </c>
      <c r="F54">
        <v>0</v>
      </c>
      <c r="G54">
        <v>0</v>
      </c>
    </row>
    <row r="55" spans="1:7">
      <c r="A55" t="s">
        <v>58</v>
      </c>
      <c r="B55">
        <v>133030.85690000001</v>
      </c>
      <c r="C55">
        <v>0</v>
      </c>
      <c r="D55">
        <v>4.7000000000000002E-3</v>
      </c>
      <c r="E55">
        <v>7.6454567879999997</v>
      </c>
      <c r="F55">
        <v>1017081.667899562</v>
      </c>
      <c r="G55">
        <v>0</v>
      </c>
    </row>
    <row r="56" spans="1:7">
      <c r="A56" t="s">
        <v>59</v>
      </c>
      <c r="B56">
        <v>0</v>
      </c>
      <c r="C56">
        <v>0</v>
      </c>
      <c r="E56">
        <v>0.55521134530000005</v>
      </c>
      <c r="F56">
        <v>0</v>
      </c>
      <c r="G56">
        <v>0</v>
      </c>
    </row>
    <row r="57" spans="1:7">
      <c r="A57" t="s">
        <v>60</v>
      </c>
      <c r="B57">
        <v>0</v>
      </c>
      <c r="C57">
        <v>0</v>
      </c>
      <c r="D57">
        <v>0</v>
      </c>
      <c r="E57">
        <v>0.1121917726</v>
      </c>
      <c r="F57">
        <v>0</v>
      </c>
      <c r="G57">
        <v>0</v>
      </c>
    </row>
    <row r="58" spans="1:7">
      <c r="A58" t="s">
        <v>103</v>
      </c>
      <c r="B58">
        <v>15186.666670000001</v>
      </c>
      <c r="C58">
        <v>0</v>
      </c>
      <c r="E58">
        <v>1</v>
      </c>
      <c r="F58">
        <v>15186.666670000001</v>
      </c>
      <c r="G58">
        <v>0</v>
      </c>
    </row>
    <row r="59" spans="1:7">
      <c r="A59" t="s">
        <v>61</v>
      </c>
      <c r="B59">
        <v>961.06534139999997</v>
      </c>
      <c r="C59">
        <v>0</v>
      </c>
      <c r="D59">
        <v>5.1999999999999998E-2</v>
      </c>
      <c r="E59">
        <v>1784.463242</v>
      </c>
      <c r="F59">
        <v>1714985.774888481</v>
      </c>
      <c r="G59">
        <v>0</v>
      </c>
    </row>
    <row r="60" spans="1:7">
      <c r="A60" t="s">
        <v>62</v>
      </c>
      <c r="B60">
        <v>0</v>
      </c>
      <c r="C60">
        <v>0</v>
      </c>
      <c r="E60">
        <v>1.2276333189999999</v>
      </c>
      <c r="F60">
        <v>0</v>
      </c>
      <c r="G60">
        <v>0</v>
      </c>
    </row>
    <row r="61" spans="1:7">
      <c r="A61" t="s">
        <v>63</v>
      </c>
      <c r="B61">
        <v>0</v>
      </c>
      <c r="C61">
        <v>0</v>
      </c>
      <c r="E61">
        <v>0.22890199999999999</v>
      </c>
      <c r="F61">
        <v>0</v>
      </c>
      <c r="G61">
        <v>0</v>
      </c>
    </row>
    <row r="62" spans="1:7">
      <c r="A62" t="s">
        <v>64</v>
      </c>
      <c r="B62">
        <v>0</v>
      </c>
      <c r="C62">
        <v>0</v>
      </c>
      <c r="E62">
        <v>10.448615370000001</v>
      </c>
      <c r="F62">
        <v>0</v>
      </c>
      <c r="G62">
        <v>0</v>
      </c>
    </row>
    <row r="63" spans="1:7">
      <c r="A63" t="s">
        <v>65</v>
      </c>
      <c r="B63">
        <v>0</v>
      </c>
      <c r="C63">
        <v>0</v>
      </c>
      <c r="E63">
        <v>0.84474856369999995</v>
      </c>
      <c r="F63">
        <v>0</v>
      </c>
      <c r="G63">
        <v>0</v>
      </c>
    </row>
    <row r="64" spans="1:7">
      <c r="A64" t="s">
        <v>66</v>
      </c>
      <c r="B64">
        <v>0</v>
      </c>
      <c r="C64">
        <v>0</v>
      </c>
      <c r="E64">
        <v>145.22184630000001</v>
      </c>
      <c r="F64">
        <v>0</v>
      </c>
      <c r="G64">
        <v>0</v>
      </c>
    </row>
    <row r="65" spans="1:7">
      <c r="A65" t="s">
        <v>67</v>
      </c>
      <c r="B65">
        <v>0</v>
      </c>
      <c r="C65">
        <v>0</v>
      </c>
      <c r="E65">
        <v>0</v>
      </c>
      <c r="F65">
        <v>0</v>
      </c>
      <c r="G65">
        <v>0</v>
      </c>
    </row>
    <row r="66" spans="1:7">
      <c r="A66" t="s">
        <v>68</v>
      </c>
      <c r="B66">
        <v>0</v>
      </c>
      <c r="C66">
        <v>0</v>
      </c>
      <c r="E66">
        <v>0.48199504679999999</v>
      </c>
      <c r="F66">
        <v>0</v>
      </c>
      <c r="G66">
        <v>0</v>
      </c>
    </row>
    <row r="67" spans="1:7">
      <c r="A67" t="s">
        <v>69</v>
      </c>
      <c r="B67">
        <v>0</v>
      </c>
      <c r="C67">
        <v>0</v>
      </c>
      <c r="D67">
        <v>0</v>
      </c>
      <c r="E67">
        <v>1.2146436490000001</v>
      </c>
      <c r="F67">
        <v>0</v>
      </c>
      <c r="G67">
        <v>0</v>
      </c>
    </row>
    <row r="68" spans="1:7">
      <c r="A68" t="s">
        <v>70</v>
      </c>
      <c r="B68">
        <v>144048.2439</v>
      </c>
      <c r="C68">
        <v>0</v>
      </c>
      <c r="D68">
        <v>0.1333</v>
      </c>
      <c r="E68">
        <v>6.9173658859999998</v>
      </c>
      <c r="F68">
        <v>996434.40829206759</v>
      </c>
      <c r="G68">
        <v>0</v>
      </c>
    </row>
    <row r="69" spans="1:7">
      <c r="A69" t="s">
        <v>71</v>
      </c>
      <c r="B69">
        <v>0</v>
      </c>
      <c r="C69">
        <v>0</v>
      </c>
      <c r="E69">
        <v>211.84317039999999</v>
      </c>
      <c r="F69">
        <v>0</v>
      </c>
      <c r="G69">
        <v>0</v>
      </c>
    </row>
    <row r="70" spans="1:7">
      <c r="A70" t="s">
        <v>72</v>
      </c>
      <c r="B70">
        <v>0</v>
      </c>
      <c r="C70">
        <v>0</v>
      </c>
      <c r="E70">
        <v>0</v>
      </c>
      <c r="F70">
        <v>0</v>
      </c>
      <c r="G70">
        <v>0</v>
      </c>
    </row>
    <row r="71" spans="1:7">
      <c r="A71" t="s">
        <v>73</v>
      </c>
      <c r="B71">
        <v>0</v>
      </c>
      <c r="C71">
        <v>116343357.7</v>
      </c>
      <c r="E71">
        <v>5.1312766060000001</v>
      </c>
      <c r="F71">
        <v>0</v>
      </c>
      <c r="G71">
        <v>596989949.62950003</v>
      </c>
    </row>
    <row r="72" spans="1:7">
      <c r="A72" t="s">
        <v>104</v>
      </c>
      <c r="B72">
        <v>0</v>
      </c>
      <c r="C72">
        <v>0</v>
      </c>
      <c r="E72">
        <v>1</v>
      </c>
      <c r="F72">
        <v>0</v>
      </c>
      <c r="G72">
        <v>0</v>
      </c>
    </row>
    <row r="73" spans="1:7">
      <c r="A73" t="s">
        <v>74</v>
      </c>
      <c r="B73">
        <v>19048.95162</v>
      </c>
      <c r="C73">
        <v>0</v>
      </c>
      <c r="D73">
        <v>3.5700000000000003E-2</v>
      </c>
      <c r="E73">
        <v>6.8646783329999996</v>
      </c>
      <c r="F73">
        <v>130764.9254521792</v>
      </c>
      <c r="G73">
        <v>0</v>
      </c>
    </row>
    <row r="74" spans="1:7">
      <c r="A74" t="s">
        <v>75</v>
      </c>
      <c r="B74">
        <v>5441.4365390000003</v>
      </c>
      <c r="C74">
        <v>0</v>
      </c>
      <c r="E74">
        <v>0.69979999999999998</v>
      </c>
      <c r="F74">
        <v>3807.9172899922</v>
      </c>
      <c r="G74">
        <v>0</v>
      </c>
    </row>
    <row r="75" spans="1:7">
      <c r="A75" t="s">
        <v>76</v>
      </c>
      <c r="B75">
        <v>0</v>
      </c>
      <c r="C75">
        <v>0</v>
      </c>
      <c r="E75">
        <v>0.77880000000000005</v>
      </c>
      <c r="F75">
        <v>0</v>
      </c>
      <c r="G75">
        <v>0</v>
      </c>
    </row>
    <row r="76" spans="1:7">
      <c r="A76" t="s">
        <v>77</v>
      </c>
      <c r="B76">
        <v>1773.6786090000001</v>
      </c>
      <c r="C76">
        <v>0</v>
      </c>
      <c r="E76">
        <v>1.3232999999999999</v>
      </c>
      <c r="F76">
        <v>2347.1089032896998</v>
      </c>
      <c r="G76">
        <v>0</v>
      </c>
    </row>
    <row r="77" spans="1:7">
      <c r="A77" t="s">
        <v>78</v>
      </c>
      <c r="B77">
        <v>0</v>
      </c>
      <c r="C77">
        <v>0</v>
      </c>
      <c r="E77">
        <v>0.1283</v>
      </c>
      <c r="F77">
        <v>0</v>
      </c>
      <c r="G77">
        <v>0</v>
      </c>
    </row>
    <row r="78" spans="1:7">
      <c r="A78" t="s">
        <v>79</v>
      </c>
      <c r="B78">
        <v>0</v>
      </c>
      <c r="C78">
        <v>0</v>
      </c>
      <c r="E78">
        <v>0.42238799999999999</v>
      </c>
      <c r="F78">
        <v>0</v>
      </c>
      <c r="G78">
        <v>0</v>
      </c>
    </row>
    <row r="79" spans="1:7">
      <c r="A79" t="s">
        <v>105</v>
      </c>
      <c r="B79">
        <v>163943</v>
      </c>
      <c r="C79">
        <v>0</v>
      </c>
      <c r="E79">
        <v>1</v>
      </c>
      <c r="F79">
        <v>163943</v>
      </c>
      <c r="G79">
        <v>0</v>
      </c>
    </row>
    <row r="80" spans="1:7">
      <c r="A80" t="s">
        <v>80</v>
      </c>
      <c r="B80">
        <v>8999.5267000000003</v>
      </c>
      <c r="C80">
        <v>0</v>
      </c>
      <c r="D80">
        <v>9.4000000000000004E-3</v>
      </c>
      <c r="E80">
        <v>11.97194859</v>
      </c>
      <c r="F80">
        <v>107741.87098673241</v>
      </c>
      <c r="G80">
        <v>0</v>
      </c>
    </row>
    <row r="81" spans="1:7">
      <c r="A81" t="s">
        <v>81</v>
      </c>
      <c r="B81">
        <v>248634.5914</v>
      </c>
      <c r="C81">
        <v>0</v>
      </c>
      <c r="D81">
        <v>2.29E-2</v>
      </c>
      <c r="E81">
        <v>19.967318389999999</v>
      </c>
      <c r="F81">
        <v>4964566.0492513562</v>
      </c>
      <c r="G81">
        <v>0</v>
      </c>
    </row>
    <row r="82" spans="1:7">
      <c r="A82" t="s">
        <v>106</v>
      </c>
      <c r="B82">
        <v>0</v>
      </c>
      <c r="C82">
        <v>250000</v>
      </c>
      <c r="E82">
        <v>1</v>
      </c>
      <c r="F82">
        <v>0</v>
      </c>
      <c r="G82">
        <v>250000</v>
      </c>
    </row>
    <row r="83" spans="1:7">
      <c r="A83" t="s">
        <v>107</v>
      </c>
      <c r="B83">
        <v>2335977.3590000002</v>
      </c>
      <c r="C83">
        <v>134072981.59999999</v>
      </c>
      <c r="E83">
        <v>1</v>
      </c>
      <c r="F83">
        <v>2335977.3590000002</v>
      </c>
      <c r="G83">
        <v>134072981.59999999</v>
      </c>
    </row>
    <row r="84" spans="1:7">
      <c r="A84" t="s">
        <v>108</v>
      </c>
      <c r="B84">
        <v>118693.15150000001</v>
      </c>
      <c r="C84">
        <v>0</v>
      </c>
      <c r="E84">
        <v>1</v>
      </c>
      <c r="F84">
        <v>118693.15150000001</v>
      </c>
      <c r="G84">
        <v>0</v>
      </c>
    </row>
    <row r="85" spans="1:7">
      <c r="A85" t="s">
        <v>82</v>
      </c>
      <c r="B85">
        <v>0</v>
      </c>
      <c r="C85">
        <v>0</v>
      </c>
      <c r="E85">
        <v>4.76</v>
      </c>
      <c r="F85">
        <v>0</v>
      </c>
      <c r="G85">
        <v>0</v>
      </c>
    </row>
    <row r="86" spans="1:7">
      <c r="A86" t="s">
        <v>83</v>
      </c>
      <c r="B86">
        <v>0</v>
      </c>
      <c r="C86">
        <v>0</v>
      </c>
      <c r="E86">
        <v>173.8</v>
      </c>
      <c r="F86">
        <v>0</v>
      </c>
      <c r="G86">
        <v>0</v>
      </c>
    </row>
    <row r="87" spans="1:7">
      <c r="A87" t="s">
        <v>84</v>
      </c>
      <c r="B87">
        <v>8.2634521550000006E-2</v>
      </c>
      <c r="C87">
        <v>0</v>
      </c>
      <c r="D87">
        <v>5.5399999999999998E-2</v>
      </c>
      <c r="E87">
        <v>1787.732853</v>
      </c>
      <c r="F87">
        <v>147.7284489668715</v>
      </c>
      <c r="G87">
        <v>0</v>
      </c>
    </row>
    <row r="88" spans="1:7">
      <c r="A88" t="s">
        <v>85</v>
      </c>
      <c r="B88">
        <v>13864567.24</v>
      </c>
      <c r="C88">
        <v>0</v>
      </c>
      <c r="D88">
        <v>9.1999999999999998E-3</v>
      </c>
      <c r="E88">
        <v>0.32615</v>
      </c>
      <c r="F88">
        <v>4521928.6053259997</v>
      </c>
      <c r="G88">
        <v>0</v>
      </c>
    </row>
    <row r="89" spans="1:7">
      <c r="A89" t="s">
        <v>86</v>
      </c>
      <c r="B89">
        <v>8591894.6280000005</v>
      </c>
      <c r="C89">
        <v>41367172.490000002</v>
      </c>
      <c r="D89">
        <v>1.6299999999999999E-2</v>
      </c>
      <c r="E89">
        <v>0.92637028030000002</v>
      </c>
      <c r="F89">
        <v>7959275.8348484244</v>
      </c>
      <c r="G89">
        <v>38321319.17477975</v>
      </c>
    </row>
    <row r="90" spans="1:7">
      <c r="A90" t="s">
        <v>87</v>
      </c>
      <c r="B90">
        <v>0</v>
      </c>
      <c r="C90">
        <v>0</v>
      </c>
      <c r="E90">
        <v>27453.762640000001</v>
      </c>
      <c r="F90">
        <v>0</v>
      </c>
      <c r="G90">
        <v>0</v>
      </c>
    </row>
    <row r="91" spans="1:7">
      <c r="A91" t="s">
        <v>88</v>
      </c>
      <c r="B91">
        <v>0</v>
      </c>
      <c r="C91">
        <v>0</v>
      </c>
      <c r="E91">
        <v>653.54</v>
      </c>
      <c r="F91">
        <v>0</v>
      </c>
      <c r="G91">
        <v>0</v>
      </c>
    </row>
    <row r="92" spans="1:7">
      <c r="A92" t="s">
        <v>89</v>
      </c>
      <c r="B92">
        <v>26398.464940000002</v>
      </c>
      <c r="C92">
        <v>0</v>
      </c>
      <c r="D92">
        <v>1.6199999999999999E-2</v>
      </c>
      <c r="E92">
        <v>204.61756589999999</v>
      </c>
      <c r="F92">
        <v>5401589.6395192891</v>
      </c>
      <c r="G92">
        <v>0</v>
      </c>
    </row>
    <row r="93" spans="1:7">
      <c r="A93" t="s">
        <v>90</v>
      </c>
      <c r="B93">
        <v>659088.62930000003</v>
      </c>
      <c r="C93">
        <v>0</v>
      </c>
      <c r="D93">
        <v>1.7100000000000001E-2</v>
      </c>
      <c r="E93">
        <v>1.0552900110000001</v>
      </c>
      <c r="F93">
        <v>695529.64686397195</v>
      </c>
      <c r="G93">
        <v>0</v>
      </c>
    </row>
    <row r="94" spans="1:7">
      <c r="A94" t="s">
        <v>109</v>
      </c>
      <c r="B94">
        <v>0</v>
      </c>
      <c r="C94">
        <v>0</v>
      </c>
      <c r="E94">
        <v>1</v>
      </c>
      <c r="F94">
        <v>0</v>
      </c>
      <c r="G94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6"/>
  <sheetViews>
    <sheetView workbookViewId="0"/>
    <sheetView workbookViewId="1"/>
  </sheetViews>
  <sheetFormatPr baseColWidth="10" defaultColWidth="8.83203125" defaultRowHeight="1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139634.41140000001</v>
      </c>
      <c r="C2">
        <v>0</v>
      </c>
      <c r="D2">
        <v>0.1793736101</v>
      </c>
      <c r="E2">
        <v>0</v>
      </c>
      <c r="F2">
        <v>6666666.6600000001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638.91239210000003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5921.7830788085694</v>
      </c>
      <c r="C4">
        <v>8426.2849719101559</v>
      </c>
      <c r="D4">
        <v>0</v>
      </c>
      <c r="E4">
        <v>19662.669256370002</v>
      </c>
      <c r="F4">
        <v>170270.34182797</v>
      </c>
      <c r="G4">
        <v>0</v>
      </c>
      <c r="H4">
        <v>1.149467047070536E-2</v>
      </c>
      <c r="I4">
        <v>0</v>
      </c>
      <c r="J4">
        <v>6.5759171257031346E-2</v>
      </c>
      <c r="K4">
        <v>6.2796338337552965E-2</v>
      </c>
    </row>
    <row r="5" spans="1:11">
      <c r="A5" t="s">
        <v>14</v>
      </c>
      <c r="B5">
        <v>2953294.3157799998</v>
      </c>
      <c r="C5">
        <v>0</v>
      </c>
      <c r="D5">
        <v>0</v>
      </c>
      <c r="E5">
        <v>70511559</v>
      </c>
      <c r="F5">
        <v>172989649.90000001</v>
      </c>
      <c r="G5">
        <v>0</v>
      </c>
      <c r="H5">
        <v>0</v>
      </c>
      <c r="I5">
        <v>0</v>
      </c>
      <c r="J5">
        <v>7.3300000000000004E-2</v>
      </c>
      <c r="K5">
        <v>4.4999999999999998E-2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361977.13890000002</v>
      </c>
      <c r="D7">
        <v>0</v>
      </c>
      <c r="E7">
        <v>0.83</v>
      </c>
      <c r="F7">
        <v>189795.32389999999</v>
      </c>
      <c r="G7">
        <v>0</v>
      </c>
      <c r="H7">
        <v>0.25</v>
      </c>
      <c r="I7">
        <v>0</v>
      </c>
      <c r="J7">
        <v>-1.2146598236144579E-2</v>
      </c>
      <c r="K7">
        <v>0</v>
      </c>
    </row>
    <row r="8" spans="1:11">
      <c r="A8" t="s">
        <v>17</v>
      </c>
      <c r="B8">
        <v>204.06142449999999</v>
      </c>
      <c r="C8">
        <v>5585.977578</v>
      </c>
      <c r="D8">
        <v>0</v>
      </c>
      <c r="E8">
        <v>0</v>
      </c>
      <c r="F8">
        <v>38.386626399999997</v>
      </c>
      <c r="G8">
        <v>0</v>
      </c>
      <c r="H8">
        <v>5.0000000000000001E-4</v>
      </c>
      <c r="I8">
        <v>0</v>
      </c>
      <c r="J8">
        <v>0</v>
      </c>
      <c r="K8">
        <v>0</v>
      </c>
    </row>
    <row r="9" spans="1:11">
      <c r="A9" t="s">
        <v>18</v>
      </c>
      <c r="B9">
        <v>24004.588589999999</v>
      </c>
      <c r="C9">
        <v>0</v>
      </c>
      <c r="D9">
        <v>0</v>
      </c>
      <c r="E9">
        <v>0</v>
      </c>
      <c r="F9">
        <v>4802.086241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19</v>
      </c>
      <c r="B10">
        <v>0</v>
      </c>
      <c r="C10">
        <v>0</v>
      </c>
      <c r="D10">
        <v>0</v>
      </c>
      <c r="E10">
        <v>11592288.439999999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36.01</v>
      </c>
      <c r="D11">
        <v>0</v>
      </c>
      <c r="E11">
        <v>0.36197596069999999</v>
      </c>
      <c r="F11">
        <v>3133.4823136049299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38.78</v>
      </c>
      <c r="C12">
        <v>218578.38870009</v>
      </c>
      <c r="D12">
        <v>0</v>
      </c>
      <c r="E12">
        <v>20521.827502</v>
      </c>
      <c r="F12">
        <v>46.147565890000003</v>
      </c>
      <c r="G12">
        <v>0</v>
      </c>
      <c r="H12">
        <v>0</v>
      </c>
      <c r="I12">
        <v>0</v>
      </c>
      <c r="J12">
        <v>0.5469493396192957</v>
      </c>
      <c r="K12">
        <v>0</v>
      </c>
    </row>
    <row r="13" spans="1:11">
      <c r="A13" t="s">
        <v>22</v>
      </c>
      <c r="B13">
        <v>617.74799714249991</v>
      </c>
      <c r="C13">
        <v>1.7704341109999999</v>
      </c>
      <c r="D13">
        <v>0</v>
      </c>
      <c r="E13">
        <v>11679</v>
      </c>
      <c r="F13">
        <v>0</v>
      </c>
      <c r="G13">
        <v>0</v>
      </c>
      <c r="H13">
        <v>0</v>
      </c>
      <c r="I13">
        <v>0</v>
      </c>
      <c r="J13">
        <v>0.16239999999999999</v>
      </c>
      <c r="K13">
        <v>0</v>
      </c>
    </row>
    <row r="14" spans="1:11">
      <c r="A14" t="s">
        <v>23</v>
      </c>
      <c r="B14">
        <v>5927699.5619999999</v>
      </c>
      <c r="C14">
        <v>0</v>
      </c>
      <c r="D14">
        <v>0</v>
      </c>
      <c r="E14">
        <v>4740567.08</v>
      </c>
      <c r="F14">
        <v>7764347</v>
      </c>
      <c r="G14">
        <v>0</v>
      </c>
      <c r="H14">
        <v>0</v>
      </c>
      <c r="I14">
        <v>0</v>
      </c>
      <c r="J14">
        <v>5.3731968285954522E-2</v>
      </c>
      <c r="K14">
        <v>1.389988184453889E-2</v>
      </c>
    </row>
    <row r="15" spans="1:11">
      <c r="A15" t="s">
        <v>24</v>
      </c>
      <c r="B15">
        <v>73841.908615940003</v>
      </c>
      <c r="C15">
        <v>10009.9</v>
      </c>
      <c r="D15">
        <v>0</v>
      </c>
      <c r="E15">
        <v>54981.768707499999</v>
      </c>
      <c r="F15">
        <v>13301.082145140001</v>
      </c>
      <c r="G15">
        <v>0</v>
      </c>
      <c r="H15">
        <v>3.0535900000000001E-2</v>
      </c>
      <c r="I15">
        <v>0</v>
      </c>
      <c r="J15">
        <v>4.7399348206935817E-2</v>
      </c>
      <c r="K15">
        <v>0</v>
      </c>
    </row>
    <row r="16" spans="1:11">
      <c r="A16" t="s">
        <v>25</v>
      </c>
      <c r="B16">
        <v>36113.535620000002</v>
      </c>
      <c r="C16">
        <v>7605.19</v>
      </c>
      <c r="D16">
        <v>0</v>
      </c>
      <c r="E16">
        <v>26000</v>
      </c>
      <c r="F16">
        <v>0</v>
      </c>
      <c r="G16">
        <v>0</v>
      </c>
      <c r="H16">
        <v>0</v>
      </c>
      <c r="I16">
        <v>0</v>
      </c>
      <c r="J16">
        <v>7.0400000000000004E-2</v>
      </c>
      <c r="K16">
        <v>0</v>
      </c>
    </row>
    <row r="17" spans="1:11">
      <c r="A17" t="s">
        <v>26</v>
      </c>
      <c r="B17">
        <v>308066.8890352</v>
      </c>
      <c r="C17">
        <v>827790.53899999999</v>
      </c>
      <c r="D17">
        <v>0</v>
      </c>
      <c r="E17">
        <v>2557742.5099999998</v>
      </c>
      <c r="F17">
        <v>161557.6874</v>
      </c>
      <c r="G17">
        <v>0</v>
      </c>
      <c r="H17">
        <v>0.45824924411367313</v>
      </c>
      <c r="I17">
        <v>0</v>
      </c>
      <c r="J17">
        <v>7.1599956330240605E-2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400000.13000990002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0.24452292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30</v>
      </c>
      <c r="B21">
        <v>8448.6300580000006</v>
      </c>
      <c r="C21">
        <v>0</v>
      </c>
      <c r="D21">
        <v>0</v>
      </c>
      <c r="E21">
        <v>24900.129840000001</v>
      </c>
      <c r="F21">
        <v>0</v>
      </c>
      <c r="G21">
        <v>0</v>
      </c>
      <c r="H21">
        <v>0</v>
      </c>
      <c r="I21">
        <v>0</v>
      </c>
      <c r="J21">
        <v>4.02E-2</v>
      </c>
      <c r="K21">
        <v>0</v>
      </c>
    </row>
    <row r="22" spans="1:11">
      <c r="A22" t="s">
        <v>31</v>
      </c>
      <c r="B22">
        <v>12000.267253309999</v>
      </c>
      <c r="C22">
        <v>33510.559438149998</v>
      </c>
      <c r="D22">
        <v>0</v>
      </c>
      <c r="E22">
        <v>53216.658085479998</v>
      </c>
      <c r="F22">
        <v>57261.530645885003</v>
      </c>
      <c r="G22">
        <v>0</v>
      </c>
      <c r="H22">
        <v>2.198672610490789E-2</v>
      </c>
      <c r="I22">
        <v>0</v>
      </c>
      <c r="J22">
        <v>1.1810483272308259E-2</v>
      </c>
      <c r="K22">
        <v>2.8858156975029299E-3</v>
      </c>
    </row>
    <row r="23" spans="1:11">
      <c r="A23" t="s">
        <v>32</v>
      </c>
      <c r="B23">
        <v>0</v>
      </c>
      <c r="C23">
        <v>0</v>
      </c>
      <c r="D23">
        <v>0</v>
      </c>
      <c r="E23">
        <v>3861.0814740000001</v>
      </c>
      <c r="F23">
        <v>0</v>
      </c>
      <c r="G23">
        <v>0</v>
      </c>
      <c r="H23">
        <v>0</v>
      </c>
      <c r="I23">
        <v>0</v>
      </c>
      <c r="J23">
        <v>6.93E-2</v>
      </c>
      <c r="K23">
        <v>0</v>
      </c>
    </row>
    <row r="24" spans="1:11">
      <c r="A24" t="s">
        <v>33</v>
      </c>
      <c r="B24">
        <v>603518565.57009995</v>
      </c>
      <c r="C24">
        <v>0</v>
      </c>
      <c r="D24">
        <v>0</v>
      </c>
      <c r="E24">
        <v>50821995.519197002</v>
      </c>
      <c r="F24">
        <v>1035711.3416</v>
      </c>
      <c r="G24">
        <v>0</v>
      </c>
      <c r="H24">
        <v>0</v>
      </c>
      <c r="I24">
        <v>0</v>
      </c>
      <c r="J24">
        <v>-4.7331239953029368E-2</v>
      </c>
      <c r="K24">
        <v>0</v>
      </c>
    </row>
    <row r="25" spans="1:11">
      <c r="A25" t="s">
        <v>34</v>
      </c>
      <c r="B25">
        <v>21825.776700213632</v>
      </c>
      <c r="C25">
        <v>5830.4010856470004</v>
      </c>
      <c r="D25">
        <v>0</v>
      </c>
      <c r="E25">
        <v>6914.0196213999998</v>
      </c>
      <c r="F25">
        <v>7537.3789619999998</v>
      </c>
      <c r="G25">
        <v>0</v>
      </c>
      <c r="H25">
        <v>3.128117459935624E-2</v>
      </c>
      <c r="I25">
        <v>0</v>
      </c>
      <c r="J25">
        <v>7.7791902460799117E-2</v>
      </c>
      <c r="K25">
        <v>3.1E-2</v>
      </c>
    </row>
    <row r="26" spans="1:11">
      <c r="A26" t="s">
        <v>35</v>
      </c>
      <c r="B26">
        <v>5.0359440390000003</v>
      </c>
      <c r="C26">
        <v>0</v>
      </c>
      <c r="D26">
        <v>0</v>
      </c>
      <c r="E26">
        <v>0.1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21142.514370000001</v>
      </c>
      <c r="C27">
        <v>160333.46787263831</v>
      </c>
      <c r="D27">
        <v>0</v>
      </c>
      <c r="E27">
        <v>948663.05733899993</v>
      </c>
      <c r="F27">
        <v>15009.2328136</v>
      </c>
      <c r="G27">
        <v>0</v>
      </c>
      <c r="H27">
        <v>0</v>
      </c>
      <c r="I27">
        <v>0</v>
      </c>
      <c r="J27">
        <v>0.12609550132956601</v>
      </c>
      <c r="K27">
        <v>0</v>
      </c>
    </row>
    <row r="28" spans="1:11">
      <c r="A28" t="s">
        <v>37</v>
      </c>
      <c r="B28">
        <v>0</v>
      </c>
      <c r="C28">
        <v>59389.258461330013</v>
      </c>
      <c r="D28">
        <v>0</v>
      </c>
      <c r="E28">
        <v>359.42903610000002</v>
      </c>
      <c r="F28">
        <v>1086.2430476176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24787.197899999999</v>
      </c>
      <c r="C29">
        <v>0</v>
      </c>
      <c r="D29">
        <v>0</v>
      </c>
      <c r="E29">
        <v>39016.01152</v>
      </c>
      <c r="F29">
        <v>73079.865075130001</v>
      </c>
      <c r="G29">
        <v>0</v>
      </c>
      <c r="H29">
        <v>0</v>
      </c>
      <c r="I29">
        <v>0</v>
      </c>
      <c r="J29">
        <v>5.8655834934508447E-2</v>
      </c>
      <c r="K29">
        <v>1.998856760200992E-2</v>
      </c>
    </row>
    <row r="30" spans="1:11">
      <c r="A30" t="s">
        <v>39</v>
      </c>
      <c r="B30">
        <v>0</v>
      </c>
      <c r="C30">
        <v>288.13879050000003</v>
      </c>
      <c r="D30">
        <v>0</v>
      </c>
      <c r="E30">
        <v>0</v>
      </c>
      <c r="F30">
        <v>0</v>
      </c>
      <c r="G30">
        <v>0</v>
      </c>
      <c r="H30">
        <v>0.05</v>
      </c>
      <c r="I30">
        <v>0</v>
      </c>
      <c r="J30">
        <v>0</v>
      </c>
      <c r="K30">
        <v>0</v>
      </c>
    </row>
    <row r="31" spans="1:11">
      <c r="A31" t="s">
        <v>40</v>
      </c>
      <c r="B31">
        <v>90785.758225917991</v>
      </c>
      <c r="C31">
        <v>1995848.2350000001</v>
      </c>
      <c r="D31">
        <v>0</v>
      </c>
      <c r="E31">
        <v>577277.78</v>
      </c>
      <c r="F31">
        <v>1945858.9922799999</v>
      </c>
      <c r="G31">
        <v>0</v>
      </c>
      <c r="H31">
        <v>0.12</v>
      </c>
      <c r="I31">
        <v>0</v>
      </c>
      <c r="J31">
        <v>9.0399999999999994E-2</v>
      </c>
      <c r="K31">
        <v>0.131362651560118</v>
      </c>
    </row>
    <row r="32" spans="1:11">
      <c r="A32" t="s">
        <v>41</v>
      </c>
      <c r="B32">
        <v>324030.60340000002</v>
      </c>
      <c r="C32">
        <v>0</v>
      </c>
      <c r="D32">
        <v>0</v>
      </c>
      <c r="E32">
        <v>4318174.0236999998</v>
      </c>
      <c r="F32">
        <v>0</v>
      </c>
      <c r="G32">
        <v>0</v>
      </c>
      <c r="H32">
        <v>0</v>
      </c>
      <c r="I32">
        <v>0</v>
      </c>
      <c r="J32">
        <v>6.6788273157931552E-2</v>
      </c>
      <c r="K32">
        <v>0</v>
      </c>
    </row>
    <row r="33" spans="1:11">
      <c r="A33" t="s">
        <v>42</v>
      </c>
      <c r="B33">
        <v>27707.708626737</v>
      </c>
      <c r="C33">
        <v>0</v>
      </c>
      <c r="D33">
        <v>0</v>
      </c>
      <c r="E33">
        <v>70439.477889999995</v>
      </c>
      <c r="F33">
        <v>116742.46030000001</v>
      </c>
      <c r="G33">
        <v>0</v>
      </c>
      <c r="H33">
        <v>0</v>
      </c>
      <c r="I33">
        <v>0</v>
      </c>
      <c r="J33">
        <v>3.9040607374950548E-2</v>
      </c>
      <c r="K33">
        <v>0</v>
      </c>
    </row>
    <row r="34" spans="1:11">
      <c r="A34" t="s">
        <v>43</v>
      </c>
      <c r="B34">
        <v>160924.46095776081</v>
      </c>
      <c r="C34">
        <v>491244.52446231822</v>
      </c>
      <c r="D34">
        <v>0.15375706619999999</v>
      </c>
      <c r="E34">
        <v>338154.617767327</v>
      </c>
      <c r="F34">
        <v>671982.75273672421</v>
      </c>
      <c r="G34">
        <v>0</v>
      </c>
      <c r="H34">
        <v>3.7028697344100428E-2</v>
      </c>
      <c r="I34">
        <v>0</v>
      </c>
      <c r="J34">
        <v>6.6262074658998707E-2</v>
      </c>
      <c r="K34">
        <v>5.2330471854115197E-3</v>
      </c>
    </row>
    <row r="35" spans="1:11">
      <c r="A35" t="s">
        <v>44</v>
      </c>
      <c r="B35">
        <v>0</v>
      </c>
      <c r="C35">
        <v>268.60512820999998</v>
      </c>
      <c r="D35">
        <v>0</v>
      </c>
      <c r="E35">
        <v>0</v>
      </c>
      <c r="F35">
        <v>137.47473049999999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v>0</v>
      </c>
      <c r="C36">
        <v>27041.041160000001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46</v>
      </c>
      <c r="B37">
        <v>4486.600531</v>
      </c>
      <c r="C37">
        <v>0.05</v>
      </c>
      <c r="D37">
        <v>0</v>
      </c>
      <c r="E37">
        <v>500013.3</v>
      </c>
      <c r="F37">
        <v>0.1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47</v>
      </c>
      <c r="B38">
        <v>4972409.3623000002</v>
      </c>
      <c r="C38">
        <v>60352.45</v>
      </c>
      <c r="D38">
        <v>0</v>
      </c>
      <c r="E38">
        <v>6870086.9100000001</v>
      </c>
      <c r="F38">
        <v>1049990</v>
      </c>
      <c r="G38">
        <v>0</v>
      </c>
      <c r="H38">
        <v>0</v>
      </c>
      <c r="I38">
        <v>0</v>
      </c>
      <c r="J38">
        <v>-7.8383382931589529E-2</v>
      </c>
      <c r="K38">
        <v>0</v>
      </c>
    </row>
    <row r="39" spans="1:11">
      <c r="A39" t="s">
        <v>48</v>
      </c>
      <c r="B39">
        <v>199912.3391136</v>
      </c>
      <c r="C39">
        <v>1446649.4669999999</v>
      </c>
      <c r="D39">
        <v>0</v>
      </c>
      <c r="E39">
        <v>330000</v>
      </c>
      <c r="F39">
        <v>0</v>
      </c>
      <c r="G39">
        <v>0</v>
      </c>
      <c r="H39">
        <v>2.8181299553176409E-3</v>
      </c>
      <c r="I39">
        <v>0</v>
      </c>
      <c r="J39">
        <v>6.8599999999999994E-2</v>
      </c>
      <c r="K39">
        <v>0</v>
      </c>
    </row>
    <row r="40" spans="1:11">
      <c r="A40" t="s">
        <v>49</v>
      </c>
      <c r="B40">
        <v>0</v>
      </c>
      <c r="C40">
        <v>198036.30480000001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t="s">
        <v>50</v>
      </c>
      <c r="B41">
        <v>1516221.1438742001</v>
      </c>
      <c r="C41">
        <v>3137421.3672000002</v>
      </c>
      <c r="D41">
        <v>16855.797419999999</v>
      </c>
      <c r="E41">
        <v>6328653.8131200001</v>
      </c>
      <c r="F41">
        <v>2622173</v>
      </c>
      <c r="G41">
        <v>0</v>
      </c>
      <c r="H41">
        <v>1.963291834164187E-2</v>
      </c>
      <c r="I41">
        <v>0</v>
      </c>
      <c r="J41">
        <v>2.0202924629837971E-2</v>
      </c>
      <c r="K41">
        <v>6.7818618946957357E-2</v>
      </c>
    </row>
    <row r="42" spans="1:11">
      <c r="A42" t="s">
        <v>51</v>
      </c>
      <c r="B42">
        <v>12031.105610000001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52</v>
      </c>
      <c r="B43">
        <v>0</v>
      </c>
      <c r="C43">
        <v>12.866756580000001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53</v>
      </c>
      <c r="B44">
        <v>87283.004121189995</v>
      </c>
      <c r="C44">
        <v>9606.7800000000007</v>
      </c>
      <c r="D44">
        <v>0</v>
      </c>
      <c r="E44">
        <v>419346.99930000002</v>
      </c>
      <c r="F44">
        <v>30080.951871130001</v>
      </c>
      <c r="G44">
        <v>0</v>
      </c>
      <c r="H44">
        <v>0</v>
      </c>
      <c r="I44">
        <v>0</v>
      </c>
      <c r="J44">
        <v>4.7638292968226317E-2</v>
      </c>
      <c r="K44">
        <v>0</v>
      </c>
    </row>
    <row r="45" spans="1:11">
      <c r="A45" t="s">
        <v>54</v>
      </c>
      <c r="B45">
        <v>1360523.516176</v>
      </c>
      <c r="C45">
        <v>0</v>
      </c>
      <c r="D45">
        <v>0</v>
      </c>
      <c r="E45">
        <v>278523.79019999999</v>
      </c>
      <c r="F45">
        <v>1230077.808</v>
      </c>
      <c r="G45">
        <v>0</v>
      </c>
      <c r="H45">
        <v>0</v>
      </c>
      <c r="I45">
        <v>0</v>
      </c>
      <c r="J45">
        <v>9.6723764400862292E-2</v>
      </c>
      <c r="K45">
        <v>0</v>
      </c>
    </row>
    <row r="46" spans="1:11">
      <c r="A46" t="s">
        <v>55</v>
      </c>
      <c r="B46">
        <v>408232.16</v>
      </c>
      <c r="C46">
        <v>0</v>
      </c>
      <c r="D46">
        <v>0</v>
      </c>
      <c r="E46">
        <v>7600030.3650000002</v>
      </c>
      <c r="F46">
        <v>1348164.43</v>
      </c>
      <c r="G46">
        <v>0</v>
      </c>
      <c r="H46">
        <v>0</v>
      </c>
      <c r="I46">
        <v>0</v>
      </c>
      <c r="J46">
        <v>-8.2910537537474339E-3</v>
      </c>
      <c r="K46">
        <v>5.0000000000000001E-4</v>
      </c>
    </row>
    <row r="47" spans="1:11">
      <c r="A47" t="s">
        <v>56</v>
      </c>
      <c r="B47">
        <v>50363409.041000001</v>
      </c>
      <c r="C47">
        <v>318.26107029999997</v>
      </c>
      <c r="D47">
        <v>0</v>
      </c>
      <c r="E47">
        <v>8666997.6829161439</v>
      </c>
      <c r="F47">
        <v>372677507.99621987</v>
      </c>
      <c r="G47">
        <v>0</v>
      </c>
      <c r="H47">
        <v>0</v>
      </c>
      <c r="I47">
        <v>0</v>
      </c>
      <c r="J47">
        <v>5.6405559362342539E-2</v>
      </c>
      <c r="K47">
        <v>0.12325650392071941</v>
      </c>
    </row>
    <row r="48" spans="1:11">
      <c r="A48" t="s">
        <v>57</v>
      </c>
      <c r="B48">
        <v>8.5011480380000002</v>
      </c>
      <c r="C48">
        <v>0</v>
      </c>
      <c r="D48">
        <v>0</v>
      </c>
      <c r="E48">
        <v>0</v>
      </c>
      <c r="F48">
        <v>3.7214123209999999E-3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58</v>
      </c>
      <c r="B49">
        <v>223853.29019999999</v>
      </c>
      <c r="C49">
        <v>0</v>
      </c>
      <c r="D49">
        <v>0</v>
      </c>
      <c r="E49">
        <v>556109.78272300004</v>
      </c>
      <c r="F49">
        <v>0</v>
      </c>
      <c r="G49">
        <v>0</v>
      </c>
      <c r="H49">
        <v>0</v>
      </c>
      <c r="I49">
        <v>0</v>
      </c>
      <c r="J49">
        <v>6.9278424867012856E-2</v>
      </c>
      <c r="K49">
        <v>0</v>
      </c>
    </row>
    <row r="50" spans="1:11">
      <c r="A50" t="s">
        <v>59</v>
      </c>
      <c r="B50">
        <v>0</v>
      </c>
      <c r="C50">
        <v>0</v>
      </c>
      <c r="D50">
        <v>0</v>
      </c>
      <c r="E50">
        <v>0</v>
      </c>
      <c r="F50">
        <v>648.87117839999996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60</v>
      </c>
      <c r="B51">
        <v>186214.4927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61</v>
      </c>
      <c r="B52">
        <v>9563.0491787499996</v>
      </c>
      <c r="C52">
        <v>0</v>
      </c>
      <c r="D52">
        <v>0</v>
      </c>
      <c r="E52">
        <v>225</v>
      </c>
      <c r="F52">
        <v>0</v>
      </c>
      <c r="G52">
        <v>0</v>
      </c>
      <c r="H52">
        <v>0</v>
      </c>
      <c r="I52">
        <v>0</v>
      </c>
      <c r="J52">
        <v>4.4999999999999998E-2</v>
      </c>
      <c r="K52">
        <v>0</v>
      </c>
    </row>
    <row r="53" spans="1:11">
      <c r="A53" t="s">
        <v>62</v>
      </c>
      <c r="B53">
        <v>0</v>
      </c>
      <c r="C53">
        <v>159157.43452000001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t="s">
        <v>63</v>
      </c>
      <c r="B54">
        <v>0</v>
      </c>
      <c r="C54">
        <v>0</v>
      </c>
      <c r="D54">
        <v>0</v>
      </c>
      <c r="E54">
        <v>0</v>
      </c>
      <c r="F54">
        <v>3593097.1418910399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t="s">
        <v>64</v>
      </c>
      <c r="B55">
        <v>0</v>
      </c>
      <c r="C55">
        <v>0</v>
      </c>
      <c r="D55">
        <v>0</v>
      </c>
      <c r="E55">
        <v>162992.68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65</v>
      </c>
      <c r="B56">
        <v>123295.1498</v>
      </c>
      <c r="C56">
        <v>0</v>
      </c>
      <c r="D56">
        <v>0</v>
      </c>
      <c r="E56">
        <v>803656</v>
      </c>
      <c r="F56">
        <v>0</v>
      </c>
      <c r="G56">
        <v>0</v>
      </c>
      <c r="H56">
        <v>0</v>
      </c>
      <c r="I56">
        <v>0</v>
      </c>
      <c r="J56">
        <v>9.4299999999999981E-2</v>
      </c>
      <c r="K56">
        <v>0</v>
      </c>
    </row>
    <row r="57" spans="1:11">
      <c r="A57" t="s">
        <v>66</v>
      </c>
      <c r="B57">
        <v>0</v>
      </c>
      <c r="C57">
        <v>561.9</v>
      </c>
      <c r="D57">
        <v>0</v>
      </c>
      <c r="E57">
        <v>0.7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67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68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69</v>
      </c>
      <c r="B60">
        <v>92.040842979999994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70</v>
      </c>
      <c r="B61">
        <v>303234.95037999999</v>
      </c>
      <c r="C61">
        <v>300373.12</v>
      </c>
      <c r="D61">
        <v>0</v>
      </c>
      <c r="E61">
        <v>290225.03999999998</v>
      </c>
      <c r="F61">
        <v>5991675.9000000004</v>
      </c>
      <c r="G61">
        <v>0</v>
      </c>
      <c r="H61">
        <v>5.5012799999999987E-2</v>
      </c>
      <c r="I61">
        <v>0</v>
      </c>
      <c r="J61">
        <v>0.1424999803600682</v>
      </c>
      <c r="K61">
        <v>0.34941585625484178</v>
      </c>
    </row>
    <row r="62" spans="1:11">
      <c r="A62" t="s">
        <v>71</v>
      </c>
      <c r="B62">
        <v>0</v>
      </c>
      <c r="C62">
        <v>0</v>
      </c>
      <c r="D62">
        <v>0</v>
      </c>
      <c r="E62">
        <v>25000.51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72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73</v>
      </c>
      <c r="B64">
        <v>1</v>
      </c>
      <c r="C64">
        <v>20022336.239999998</v>
      </c>
      <c r="D64">
        <v>0</v>
      </c>
      <c r="E64">
        <v>94389954.780000001</v>
      </c>
      <c r="F64">
        <v>0</v>
      </c>
      <c r="G64">
        <v>0</v>
      </c>
      <c r="H64">
        <v>0</v>
      </c>
      <c r="I64">
        <v>0</v>
      </c>
      <c r="J64">
        <v>8.0720237084192405E-10</v>
      </c>
      <c r="K64">
        <v>0</v>
      </c>
    </row>
    <row r="65" spans="1:11">
      <c r="A65" t="s">
        <v>74</v>
      </c>
      <c r="B65">
        <v>45914.349880000002</v>
      </c>
      <c r="C65">
        <v>563545.36629999999</v>
      </c>
      <c r="D65">
        <v>0</v>
      </c>
      <c r="E65">
        <v>99482.76</v>
      </c>
      <c r="F65">
        <v>0</v>
      </c>
      <c r="G65">
        <v>0</v>
      </c>
      <c r="H65">
        <v>0.14608638288340409</v>
      </c>
      <c r="I65">
        <v>0</v>
      </c>
      <c r="J65">
        <v>0.14729999999999999</v>
      </c>
      <c r="K65">
        <v>0</v>
      </c>
    </row>
    <row r="66" spans="1:11">
      <c r="A66" t="s">
        <v>75</v>
      </c>
      <c r="B66">
        <v>7149026.0539999995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76</v>
      </c>
      <c r="B67">
        <v>3288584.057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77</v>
      </c>
      <c r="B68">
        <v>4483291.7760066893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78</v>
      </c>
      <c r="B69">
        <v>20373469.548900001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79</v>
      </c>
      <c r="B70">
        <v>13787.04926</v>
      </c>
      <c r="C70">
        <v>675265.79680000001</v>
      </c>
      <c r="D70">
        <v>0</v>
      </c>
      <c r="E70">
        <v>0</v>
      </c>
      <c r="F70">
        <v>470334.24969999999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t="s">
        <v>80</v>
      </c>
      <c r="B71">
        <v>32930.205600000001</v>
      </c>
      <c r="C71">
        <v>0</v>
      </c>
      <c r="D71">
        <v>0</v>
      </c>
      <c r="E71">
        <v>94795.65</v>
      </c>
      <c r="F71">
        <v>0</v>
      </c>
      <c r="G71">
        <v>0</v>
      </c>
      <c r="H71">
        <v>0</v>
      </c>
      <c r="I71">
        <v>0</v>
      </c>
      <c r="J71">
        <v>9.3299999999999994E-2</v>
      </c>
      <c r="K71">
        <v>0</v>
      </c>
    </row>
    <row r="72" spans="1:11">
      <c r="A72" t="s">
        <v>81</v>
      </c>
      <c r="B72">
        <v>157657.65674989999</v>
      </c>
      <c r="C72">
        <v>539674.86529999995</v>
      </c>
      <c r="D72">
        <v>0</v>
      </c>
      <c r="E72">
        <v>1054194.8547</v>
      </c>
      <c r="F72">
        <v>768336.65</v>
      </c>
      <c r="G72">
        <v>0</v>
      </c>
      <c r="H72">
        <v>0</v>
      </c>
      <c r="I72">
        <v>0</v>
      </c>
      <c r="J72">
        <v>6.913378884263302E-2</v>
      </c>
      <c r="K72">
        <v>0</v>
      </c>
    </row>
    <row r="73" spans="1:11">
      <c r="A73" t="s">
        <v>82</v>
      </c>
      <c r="B73">
        <v>0</v>
      </c>
      <c r="C73">
        <v>58198.796757999997</v>
      </c>
      <c r="D73">
        <v>0</v>
      </c>
      <c r="E73">
        <v>0</v>
      </c>
      <c r="F73">
        <v>2.4947623889999999E-3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83</v>
      </c>
      <c r="B74">
        <v>1666.4714959999999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84</v>
      </c>
      <c r="B75">
        <v>237.39692099999999</v>
      </c>
      <c r="C75">
        <v>101</v>
      </c>
      <c r="D75">
        <v>0</v>
      </c>
      <c r="E75">
        <v>0</v>
      </c>
      <c r="F75">
        <v>0</v>
      </c>
      <c r="G75">
        <v>0</v>
      </c>
      <c r="H75">
        <v>8.7600000000000004E-3</v>
      </c>
      <c r="I75">
        <v>0</v>
      </c>
      <c r="J75">
        <v>0</v>
      </c>
      <c r="K75">
        <v>0</v>
      </c>
    </row>
    <row r="76" spans="1:11">
      <c r="A76" t="s">
        <v>85</v>
      </c>
      <c r="B76">
        <v>70406114.087472618</v>
      </c>
      <c r="C76">
        <v>0</v>
      </c>
      <c r="D76">
        <v>0</v>
      </c>
      <c r="E76">
        <v>62501599.399999999</v>
      </c>
      <c r="F76">
        <v>0</v>
      </c>
      <c r="G76">
        <v>0</v>
      </c>
      <c r="H76">
        <v>0</v>
      </c>
      <c r="I76">
        <v>0</v>
      </c>
      <c r="J76">
        <v>5.2151965402664563E-2</v>
      </c>
      <c r="K76">
        <v>0</v>
      </c>
    </row>
    <row r="77" spans="1:11">
      <c r="A77" t="s">
        <v>86</v>
      </c>
      <c r="B77">
        <v>28841405.143031999</v>
      </c>
      <c r="C77">
        <v>0</v>
      </c>
      <c r="D77">
        <v>0</v>
      </c>
      <c r="E77">
        <v>188677519.17622781</v>
      </c>
      <c r="F77">
        <v>7049205</v>
      </c>
      <c r="G77">
        <v>0</v>
      </c>
      <c r="H77">
        <v>0</v>
      </c>
      <c r="I77">
        <v>0</v>
      </c>
      <c r="J77">
        <v>4.6199516514942661E-2</v>
      </c>
      <c r="K77">
        <v>0</v>
      </c>
    </row>
    <row r="78" spans="1:11">
      <c r="A78" t="s">
        <v>87</v>
      </c>
      <c r="B78">
        <v>0.58139703679999999</v>
      </c>
      <c r="C78">
        <v>11.38</v>
      </c>
      <c r="D78">
        <v>0</v>
      </c>
      <c r="E78">
        <v>51.764992370000002</v>
      </c>
      <c r="F78">
        <v>0</v>
      </c>
      <c r="G78">
        <v>0</v>
      </c>
      <c r="H78">
        <v>0.12001199999999999</v>
      </c>
      <c r="I78">
        <v>0</v>
      </c>
      <c r="J78">
        <v>8.5598279314882078E-2</v>
      </c>
      <c r="K78">
        <v>0</v>
      </c>
    </row>
    <row r="79" spans="1:11">
      <c r="A79" t="s">
        <v>88</v>
      </c>
      <c r="B79">
        <v>2044.0303799999999</v>
      </c>
      <c r="C79">
        <v>0</v>
      </c>
      <c r="D79">
        <v>118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t="s">
        <v>89</v>
      </c>
      <c r="B80">
        <v>97057.698810000002</v>
      </c>
      <c r="C80">
        <v>0</v>
      </c>
      <c r="D80">
        <v>0</v>
      </c>
      <c r="E80">
        <v>25630.521551999998</v>
      </c>
      <c r="F80">
        <v>0</v>
      </c>
      <c r="G80">
        <v>0</v>
      </c>
      <c r="H80">
        <v>0</v>
      </c>
      <c r="I80">
        <v>0</v>
      </c>
      <c r="J80">
        <v>3.2609558814646167E-2</v>
      </c>
      <c r="K80">
        <v>0</v>
      </c>
    </row>
    <row r="81" spans="1:11">
      <c r="A81" t="s">
        <v>90</v>
      </c>
      <c r="B81">
        <v>1441896.3589999999</v>
      </c>
      <c r="C81">
        <v>6062600.2800000003</v>
      </c>
      <c r="D81">
        <v>0</v>
      </c>
      <c r="E81">
        <v>4077363.3009000001</v>
      </c>
      <c r="F81">
        <v>3246369.7274099998</v>
      </c>
      <c r="G81">
        <v>0</v>
      </c>
      <c r="H81">
        <v>0</v>
      </c>
      <c r="I81">
        <v>0</v>
      </c>
      <c r="J81">
        <v>5.4694624924522872E-2</v>
      </c>
      <c r="K81">
        <v>1.9946180181904478E-2</v>
      </c>
    </row>
    <row r="82" spans="1:11">
      <c r="A82" t="s">
        <v>91</v>
      </c>
      <c r="B82">
        <v>0</v>
      </c>
      <c r="C82">
        <v>0</v>
      </c>
      <c r="D82">
        <v>0</v>
      </c>
      <c r="E82">
        <v>60000.05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92</v>
      </c>
      <c r="B83">
        <v>0</v>
      </c>
      <c r="C83">
        <v>0</v>
      </c>
      <c r="D83">
        <v>0</v>
      </c>
      <c r="E83">
        <v>900021.23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t="s">
        <v>93</v>
      </c>
      <c r="B84">
        <v>0</v>
      </c>
      <c r="C84">
        <v>0</v>
      </c>
      <c r="D84">
        <v>0</v>
      </c>
      <c r="E84">
        <v>213558.86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94</v>
      </c>
      <c r="B85">
        <v>0</v>
      </c>
      <c r="C85">
        <v>57278.42</v>
      </c>
      <c r="D85">
        <v>0</v>
      </c>
      <c r="E85">
        <v>622209.71</v>
      </c>
      <c r="F85">
        <v>0</v>
      </c>
      <c r="G85">
        <v>0</v>
      </c>
      <c r="H85">
        <v>0</v>
      </c>
      <c r="I85">
        <v>0</v>
      </c>
      <c r="J85">
        <v>1.254579494638797E-5</v>
      </c>
      <c r="K85">
        <v>0</v>
      </c>
    </row>
    <row r="86" spans="1:11">
      <c r="A86" t="s">
        <v>95</v>
      </c>
      <c r="B86">
        <v>522352465.44248188</v>
      </c>
      <c r="C86">
        <v>55031132.568630002</v>
      </c>
      <c r="D86">
        <v>0</v>
      </c>
      <c r="E86">
        <v>1456493776.208111</v>
      </c>
      <c r="F86">
        <v>1513825325.1737449</v>
      </c>
      <c r="G86">
        <v>0</v>
      </c>
      <c r="H86">
        <v>1.321339886923269E-2</v>
      </c>
      <c r="I86">
        <v>0</v>
      </c>
      <c r="J86">
        <v>9.6317239967652679E-2</v>
      </c>
      <c r="K86">
        <v>0.10932734360650551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6"/>
  <sheetViews>
    <sheetView workbookViewId="0"/>
    <sheetView workbookViewId="1"/>
  </sheetViews>
  <sheetFormatPr baseColWidth="10" defaultColWidth="8.83203125" defaultRowHeight="16"/>
  <sheetData>
    <row r="1" spans="1:2">
      <c r="A1" s="1" t="s">
        <v>0</v>
      </c>
      <c r="B1" s="1" t="s">
        <v>96</v>
      </c>
    </row>
    <row r="2" spans="1:2">
      <c r="A2" t="s">
        <v>11</v>
      </c>
      <c r="B2">
        <v>3.1374668319999999</v>
      </c>
    </row>
    <row r="3" spans="1:2">
      <c r="A3" t="s">
        <v>12</v>
      </c>
      <c r="B3">
        <v>1</v>
      </c>
    </row>
    <row r="4" spans="1:2">
      <c r="A4" t="s">
        <v>13</v>
      </c>
      <c r="B4">
        <v>225.7462404</v>
      </c>
    </row>
    <row r="5" spans="1:2">
      <c r="A5" t="s">
        <v>14</v>
      </c>
      <c r="B5">
        <v>1.561260729</v>
      </c>
    </row>
    <row r="6" spans="1:2">
      <c r="A6" t="s">
        <v>15</v>
      </c>
      <c r="B6">
        <v>309.19</v>
      </c>
    </row>
    <row r="7" spans="1:2">
      <c r="A7" t="s">
        <v>16</v>
      </c>
      <c r="B7">
        <v>0.97850411179999996</v>
      </c>
    </row>
    <row r="8" spans="1:2">
      <c r="A8" t="s">
        <v>97</v>
      </c>
      <c r="B8">
        <v>1</v>
      </c>
    </row>
    <row r="9" spans="1:2">
      <c r="A9" t="s">
        <v>17</v>
      </c>
      <c r="B9">
        <v>1.1429320119999999</v>
      </c>
    </row>
    <row r="10" spans="1:2">
      <c r="A10" t="s">
        <v>18</v>
      </c>
      <c r="B10">
        <v>0.13370237879999999</v>
      </c>
    </row>
    <row r="11" spans="1:2">
      <c r="A11" t="s">
        <v>19</v>
      </c>
      <c r="B11">
        <v>0.15858700000000001</v>
      </c>
    </row>
    <row r="12" spans="1:2">
      <c r="A12" t="s">
        <v>20</v>
      </c>
      <c r="B12">
        <v>106.7272576</v>
      </c>
    </row>
    <row r="13" spans="1:2">
      <c r="A13" t="s">
        <v>21</v>
      </c>
      <c r="B13">
        <v>18.34652131</v>
      </c>
    </row>
    <row r="14" spans="1:2">
      <c r="A14" t="s">
        <v>22</v>
      </c>
      <c r="B14">
        <v>18.977169530000001</v>
      </c>
    </row>
    <row r="15" spans="1:2">
      <c r="A15" t="s">
        <v>23</v>
      </c>
      <c r="B15">
        <v>1.275133066</v>
      </c>
    </row>
    <row r="16" spans="1:2">
      <c r="A16" t="s">
        <v>24</v>
      </c>
      <c r="B16">
        <v>535.80121499999996</v>
      </c>
    </row>
    <row r="17" spans="1:2">
      <c r="A17" t="s">
        <v>25</v>
      </c>
      <c r="B17">
        <v>594.37030830000003</v>
      </c>
    </row>
    <row r="18" spans="1:2">
      <c r="A18" t="s">
        <v>26</v>
      </c>
      <c r="B18">
        <v>3.7797509059999999</v>
      </c>
    </row>
    <row r="19" spans="1:2">
      <c r="A19" t="s">
        <v>27</v>
      </c>
      <c r="B19">
        <v>4.62</v>
      </c>
    </row>
    <row r="20" spans="1:2">
      <c r="A20" t="s">
        <v>28</v>
      </c>
      <c r="B20">
        <v>24.47</v>
      </c>
    </row>
    <row r="21" spans="1:2">
      <c r="A21" t="s">
        <v>29</v>
      </c>
      <c r="B21">
        <v>701.49</v>
      </c>
    </row>
    <row r="22" spans="1:2">
      <c r="A22" t="s">
        <v>30</v>
      </c>
      <c r="B22">
        <v>141.36000000000001</v>
      </c>
    </row>
    <row r="23" spans="1:2">
      <c r="A23" t="s">
        <v>31</v>
      </c>
      <c r="B23">
        <v>53547.994169999998</v>
      </c>
    </row>
    <row r="24" spans="1:2">
      <c r="A24" t="s">
        <v>32</v>
      </c>
      <c r="B24">
        <v>51.636270140000001</v>
      </c>
    </row>
    <row r="25" spans="1:2">
      <c r="A25" t="s">
        <v>98</v>
      </c>
      <c r="B25">
        <v>1</v>
      </c>
    </row>
    <row r="26" spans="1:2">
      <c r="A26" t="s">
        <v>33</v>
      </c>
      <c r="B26">
        <v>3.7070206899999998</v>
      </c>
    </row>
    <row r="27" spans="1:2">
      <c r="A27" t="s">
        <v>34</v>
      </c>
      <c r="B27">
        <v>254.86</v>
      </c>
    </row>
    <row r="28" spans="1:2">
      <c r="A28" t="s">
        <v>35</v>
      </c>
      <c r="B28">
        <v>33.39</v>
      </c>
    </row>
    <row r="29" spans="1:2">
      <c r="A29" t="s">
        <v>36</v>
      </c>
      <c r="B29">
        <v>4.3567513780000002</v>
      </c>
    </row>
    <row r="30" spans="1:2">
      <c r="A30" t="s">
        <v>37</v>
      </c>
      <c r="B30">
        <v>22.1</v>
      </c>
    </row>
    <row r="31" spans="1:2">
      <c r="A31" t="s">
        <v>38</v>
      </c>
      <c r="B31">
        <v>167.85702319999999</v>
      </c>
    </row>
    <row r="32" spans="1:2">
      <c r="A32" t="s">
        <v>39</v>
      </c>
      <c r="B32">
        <v>43020.228300000002</v>
      </c>
    </row>
    <row r="33" spans="1:2">
      <c r="A33" t="s">
        <v>40</v>
      </c>
      <c r="B33">
        <v>33.777634679999998</v>
      </c>
    </row>
    <row r="34" spans="1:2">
      <c r="A34" t="s">
        <v>41</v>
      </c>
      <c r="B34">
        <v>3.8092845149999999</v>
      </c>
    </row>
    <row r="35" spans="1:2">
      <c r="A35" t="s">
        <v>42</v>
      </c>
      <c r="B35">
        <v>44.983104750000003</v>
      </c>
    </row>
    <row r="36" spans="1:2">
      <c r="A36" t="s">
        <v>43</v>
      </c>
      <c r="B36">
        <v>4217.3282220000001</v>
      </c>
    </row>
    <row r="37" spans="1:2">
      <c r="A37" t="s">
        <v>44</v>
      </c>
      <c r="B37">
        <v>115.72593689999999</v>
      </c>
    </row>
    <row r="38" spans="1:2">
      <c r="A38" t="s">
        <v>45</v>
      </c>
      <c r="B38">
        <v>1.71</v>
      </c>
    </row>
    <row r="39" spans="1:2">
      <c r="A39" t="s">
        <v>46</v>
      </c>
      <c r="B39">
        <v>1.984989401</v>
      </c>
    </row>
    <row r="40" spans="1:2">
      <c r="A40" t="s">
        <v>47</v>
      </c>
      <c r="B40">
        <v>46.981224640000001</v>
      </c>
    </row>
    <row r="41" spans="1:2">
      <c r="A41" t="s">
        <v>99</v>
      </c>
      <c r="B41">
        <v>1</v>
      </c>
    </row>
    <row r="42" spans="1:2">
      <c r="A42" t="s">
        <v>48</v>
      </c>
      <c r="B42">
        <v>1.748556768</v>
      </c>
    </row>
    <row r="43" spans="1:2">
      <c r="A43" t="s">
        <v>49</v>
      </c>
      <c r="B43">
        <v>3.27</v>
      </c>
    </row>
    <row r="44" spans="1:2">
      <c r="A44" t="s">
        <v>50</v>
      </c>
      <c r="B44">
        <v>23.22947422</v>
      </c>
    </row>
    <row r="45" spans="1:2">
      <c r="A45" t="s">
        <v>51</v>
      </c>
      <c r="B45">
        <v>47.015279390000003</v>
      </c>
    </row>
    <row r="46" spans="1:2">
      <c r="A46" t="s">
        <v>52</v>
      </c>
      <c r="B46">
        <v>8.3699999999999992</v>
      </c>
    </row>
    <row r="47" spans="1:2">
      <c r="A47" t="s">
        <v>53</v>
      </c>
      <c r="B47">
        <v>188.18269799999999</v>
      </c>
    </row>
    <row r="48" spans="1:2">
      <c r="A48" t="s">
        <v>54</v>
      </c>
      <c r="B48">
        <v>65.461315490000004</v>
      </c>
    </row>
    <row r="49" spans="1:2">
      <c r="A49" t="s">
        <v>100</v>
      </c>
      <c r="B49">
        <v>1</v>
      </c>
    </row>
    <row r="50" spans="1:2">
      <c r="A50" t="s">
        <v>101</v>
      </c>
      <c r="B50">
        <v>1</v>
      </c>
    </row>
    <row r="51" spans="1:2">
      <c r="A51" t="s">
        <v>55</v>
      </c>
      <c r="B51">
        <v>3.908786256</v>
      </c>
    </row>
    <row r="52" spans="1:2">
      <c r="A52" t="s">
        <v>56</v>
      </c>
      <c r="B52">
        <v>2.2443404290000002</v>
      </c>
    </row>
    <row r="53" spans="1:2">
      <c r="A53" t="s">
        <v>102</v>
      </c>
      <c r="B53">
        <v>1</v>
      </c>
    </row>
    <row r="54" spans="1:2">
      <c r="A54" t="s">
        <v>57</v>
      </c>
      <c r="B54">
        <v>2760.4538210000001</v>
      </c>
    </row>
    <row r="55" spans="1:2">
      <c r="A55" t="s">
        <v>58</v>
      </c>
      <c r="B55">
        <v>7.6454567879999997</v>
      </c>
    </row>
    <row r="56" spans="1:2">
      <c r="A56" t="s">
        <v>59</v>
      </c>
      <c r="B56">
        <v>0.55521134530000005</v>
      </c>
    </row>
    <row r="57" spans="1:2">
      <c r="A57" t="s">
        <v>60</v>
      </c>
      <c r="B57">
        <v>0.1121917726</v>
      </c>
    </row>
    <row r="58" spans="1:2">
      <c r="A58" t="s">
        <v>103</v>
      </c>
      <c r="B58">
        <v>1</v>
      </c>
    </row>
    <row r="59" spans="1:2">
      <c r="A59" t="s">
        <v>61</v>
      </c>
      <c r="B59">
        <v>1784.463242</v>
      </c>
    </row>
    <row r="60" spans="1:2">
      <c r="A60" t="s">
        <v>62</v>
      </c>
      <c r="B60">
        <v>1.2276333189999999</v>
      </c>
    </row>
    <row r="61" spans="1:2">
      <c r="A61" t="s">
        <v>63</v>
      </c>
      <c r="B61">
        <v>0.22890199999999999</v>
      </c>
    </row>
    <row r="62" spans="1:2">
      <c r="A62" t="s">
        <v>64</v>
      </c>
      <c r="B62">
        <v>10.448615370000001</v>
      </c>
    </row>
    <row r="63" spans="1:2">
      <c r="A63" t="s">
        <v>65</v>
      </c>
      <c r="B63">
        <v>0.84474856369999995</v>
      </c>
    </row>
    <row r="64" spans="1:2">
      <c r="A64" t="s">
        <v>66</v>
      </c>
      <c r="B64">
        <v>145.22184630000001</v>
      </c>
    </row>
    <row r="65" spans="1:2">
      <c r="A65" t="s">
        <v>67</v>
      </c>
      <c r="B65">
        <v>0</v>
      </c>
    </row>
    <row r="66" spans="1:2">
      <c r="A66" t="s">
        <v>68</v>
      </c>
      <c r="B66">
        <v>0.48199504679999999</v>
      </c>
    </row>
    <row r="67" spans="1:2">
      <c r="A67" t="s">
        <v>69</v>
      </c>
      <c r="B67">
        <v>1.2146436490000001</v>
      </c>
    </row>
    <row r="68" spans="1:2">
      <c r="A68" t="s">
        <v>70</v>
      </c>
      <c r="B68">
        <v>6.9173658859999998</v>
      </c>
    </row>
    <row r="69" spans="1:2">
      <c r="A69" t="s">
        <v>71</v>
      </c>
      <c r="B69">
        <v>211.84317039999999</v>
      </c>
    </row>
    <row r="70" spans="1:2">
      <c r="A70" t="s">
        <v>72</v>
      </c>
      <c r="B70">
        <v>0</v>
      </c>
    </row>
    <row r="71" spans="1:2">
      <c r="A71" t="s">
        <v>73</v>
      </c>
      <c r="B71">
        <v>5.1312766060000001</v>
      </c>
    </row>
    <row r="72" spans="1:2">
      <c r="A72" t="s">
        <v>104</v>
      </c>
      <c r="B72">
        <v>1</v>
      </c>
    </row>
    <row r="73" spans="1:2">
      <c r="A73" t="s">
        <v>74</v>
      </c>
      <c r="B73">
        <v>6.8646783329999996</v>
      </c>
    </row>
    <row r="74" spans="1:2">
      <c r="A74" t="s">
        <v>75</v>
      </c>
      <c r="B74">
        <v>0.69979999999999998</v>
      </c>
    </row>
    <row r="75" spans="1:2">
      <c r="A75" t="s">
        <v>76</v>
      </c>
      <c r="B75">
        <v>0.77880000000000005</v>
      </c>
    </row>
    <row r="76" spans="1:2">
      <c r="A76" t="s">
        <v>77</v>
      </c>
      <c r="B76">
        <v>1.3232999999999999</v>
      </c>
    </row>
    <row r="77" spans="1:2">
      <c r="A77" t="s">
        <v>78</v>
      </c>
      <c r="B77">
        <v>0.1283</v>
      </c>
    </row>
    <row r="78" spans="1:2">
      <c r="A78" t="s">
        <v>79</v>
      </c>
      <c r="B78">
        <v>0.42238799999999999</v>
      </c>
    </row>
    <row r="79" spans="1:2">
      <c r="A79" t="s">
        <v>105</v>
      </c>
      <c r="B79">
        <v>1</v>
      </c>
    </row>
    <row r="80" spans="1:2">
      <c r="A80" t="s">
        <v>80</v>
      </c>
      <c r="B80">
        <v>11.97194859</v>
      </c>
    </row>
    <row r="81" spans="1:2">
      <c r="A81" t="s">
        <v>81</v>
      </c>
      <c r="B81">
        <v>19.967318389999999</v>
      </c>
    </row>
    <row r="82" spans="1:2">
      <c r="A82" t="s">
        <v>106</v>
      </c>
      <c r="B82">
        <v>1</v>
      </c>
    </row>
    <row r="83" spans="1:2">
      <c r="A83" t="s">
        <v>107</v>
      </c>
      <c r="B83">
        <v>1</v>
      </c>
    </row>
    <row r="84" spans="1:2">
      <c r="A84" t="s">
        <v>108</v>
      </c>
      <c r="B84">
        <v>1</v>
      </c>
    </row>
    <row r="85" spans="1:2">
      <c r="A85" t="s">
        <v>82</v>
      </c>
      <c r="B85">
        <v>4.76</v>
      </c>
    </row>
    <row r="86" spans="1:2">
      <c r="A86" t="s">
        <v>83</v>
      </c>
      <c r="B86">
        <v>173.8</v>
      </c>
    </row>
    <row r="87" spans="1:2">
      <c r="A87" t="s">
        <v>84</v>
      </c>
      <c r="B87">
        <v>1787.732853</v>
      </c>
    </row>
    <row r="88" spans="1:2">
      <c r="A88" t="s">
        <v>85</v>
      </c>
      <c r="B88">
        <v>0.32615</v>
      </c>
    </row>
    <row r="89" spans="1:2">
      <c r="A89" t="s">
        <v>86</v>
      </c>
      <c r="B89">
        <v>0.92637028030000002</v>
      </c>
    </row>
    <row r="90" spans="1:2">
      <c r="A90" t="s">
        <v>87</v>
      </c>
      <c r="B90">
        <v>27453.762640000001</v>
      </c>
    </row>
    <row r="91" spans="1:2">
      <c r="A91" t="s">
        <v>88</v>
      </c>
      <c r="B91">
        <v>653.54</v>
      </c>
    </row>
    <row r="92" spans="1:2">
      <c r="A92" t="s">
        <v>89</v>
      </c>
      <c r="B92">
        <v>204.61756589999999</v>
      </c>
    </row>
    <row r="93" spans="1:2">
      <c r="A93" t="s">
        <v>90</v>
      </c>
      <c r="B93">
        <v>1.0552900110000001</v>
      </c>
    </row>
    <row r="94" spans="1:2">
      <c r="A94" t="s">
        <v>109</v>
      </c>
      <c r="B94">
        <v>1</v>
      </c>
    </row>
    <row r="95" spans="1:2">
      <c r="A95" t="s">
        <v>95</v>
      </c>
      <c r="B95">
        <v>1</v>
      </c>
    </row>
    <row r="96" spans="1:2">
      <c r="A96" t="s">
        <v>94</v>
      </c>
      <c r="B96">
        <v>5.1312766060000001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Data</vt:lpstr>
      <vt:lpstr>Price</vt:lpstr>
      <vt:lpstr>Pivot_Data</vt:lpstr>
      <vt:lpstr>APY</vt:lpstr>
      <vt:lpstr>COFA</vt:lpstr>
      <vt:lpstr>Collateral</vt:lpstr>
      <vt:lpstr>Data1</vt:lpstr>
      <vt:lpstr>Price1</vt:lpstr>
      <vt:lpstr>Pivot_Data3</vt:lpstr>
      <vt:lpstr>Pivot_Data2</vt:lpstr>
      <vt:lpstr>Pivot_Data1</vt:lpstr>
      <vt:lpstr>APY1</vt:lpstr>
      <vt:lpstr>COFA1</vt:lpstr>
      <vt:lpstr>Collateral1</vt:lpstr>
      <vt:lpstr>Data2</vt:lpstr>
      <vt:lpstr>Price2</vt:lpstr>
      <vt:lpstr>APY2</vt:lpstr>
      <vt:lpstr>COFA2</vt:lpstr>
      <vt:lpstr>Collateral2</vt:lpstr>
      <vt:lpstr>Data3</vt:lpstr>
      <vt:lpstr>Price3</vt:lpstr>
      <vt:lpstr>APY3</vt:lpstr>
      <vt:lpstr>COFA3</vt:lpstr>
      <vt:lpstr>Collateral3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Choukroun</dc:creator>
  <cp:lastModifiedBy>Gabriel  Choukroun</cp:lastModifiedBy>
  <dcterms:created xsi:type="dcterms:W3CDTF">2021-12-06T15:26:38Z</dcterms:created>
  <dcterms:modified xsi:type="dcterms:W3CDTF">2021-12-06T16:39:33Z</dcterms:modified>
</cp:coreProperties>
</file>