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EC-Coisas-Escolares\1 etim ds 2022\EAMT\Trabalho Acadêmico\Relatório (a importância dos ecopontos)\A importância da separação dos recicláveis 3\"/>
    </mc:Choice>
  </mc:AlternateContent>
  <xr:revisionPtr revIDLastSave="0" documentId="13_ncr:1_{BE301F19-93BC-4CEE-8534-9C9F75AC9651}" xr6:coauthVersionLast="36" xr6:coauthVersionMax="47" xr10:uidLastSave="{00000000-0000-0000-0000-000000000000}"/>
  <bookViews>
    <workbookView xWindow="0" yWindow="0" windowWidth="21600" windowHeight="9525" xr2:uid="{E5532AD1-8BB6-4D38-9CC6-90F25544F6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B9" i="1"/>
  <c r="E14" i="1"/>
  <c r="F14" i="1"/>
  <c r="G14" i="1"/>
  <c r="H14" i="1"/>
  <c r="D14" i="1"/>
  <c r="C14" i="1"/>
  <c r="B14" i="1"/>
  <c r="B15" i="1" l="1"/>
</calcChain>
</file>

<file path=xl/sharedStrings.xml><?xml version="1.0" encoding="utf-8"?>
<sst xmlns="http://schemas.openxmlformats.org/spreadsheetml/2006/main" count="21" uniqueCount="20">
  <si>
    <t xml:space="preserve">Materiais </t>
  </si>
  <si>
    <t>Datas</t>
  </si>
  <si>
    <t xml:space="preserve">Alumíno (Kg) </t>
  </si>
  <si>
    <t>Plástico Misto (Kg)</t>
  </si>
  <si>
    <t>Papelão (Kg)</t>
  </si>
  <si>
    <t>Preço</t>
  </si>
  <si>
    <t xml:space="preserve">Alumíno (R$) </t>
  </si>
  <si>
    <t>Plástico Misto (R$)</t>
  </si>
  <si>
    <t>Papelão (R$)</t>
  </si>
  <si>
    <t>Pet (Kg)</t>
  </si>
  <si>
    <t>Plástico Fino (Kg)</t>
  </si>
  <si>
    <t>Plástico Seco (Kg)</t>
  </si>
  <si>
    <t>Material de Limpeza (Kg)</t>
  </si>
  <si>
    <t>Pet (R$)</t>
  </si>
  <si>
    <t>Plástico Fino (R$)</t>
  </si>
  <si>
    <t>Plástico Seco (R$)</t>
  </si>
  <si>
    <t>Material de Limpeza (R$)</t>
  </si>
  <si>
    <t>Total</t>
  </si>
  <si>
    <t>Subtotal</t>
  </si>
  <si>
    <t>Ecoponto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</si>
</sst>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&quot;R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76094639794575"/>
          <c:y val="0.13408062930186826"/>
          <c:w val="0.71062357277542476"/>
          <c:h val="0.5978627892752344"/>
        </c:manualLayout>
      </c:layout>
      <c:barChart>
        <c:barDir val="col"/>
        <c:grouping val="clustered"/>
        <c:varyColors val="0"/>
        <c:ser>
          <c:idx val="0"/>
          <c:order val="0"/>
          <c:tx>
            <c:v>Totalidade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Planilha1!$B$3:$H$3</c:f>
              <c:strCache>
                <c:ptCount val="7"/>
                <c:pt idx="0">
                  <c:v>Alumíno (Kg) </c:v>
                </c:pt>
                <c:pt idx="1">
                  <c:v>Pet (Kg)</c:v>
                </c:pt>
                <c:pt idx="2">
                  <c:v>Plástico Misto (Kg)</c:v>
                </c:pt>
                <c:pt idx="3">
                  <c:v>Plástico Fino (Kg)</c:v>
                </c:pt>
                <c:pt idx="4">
                  <c:v>Plástico Seco (Kg)</c:v>
                </c:pt>
                <c:pt idx="5">
                  <c:v>Papelão (Kg)</c:v>
                </c:pt>
                <c:pt idx="6">
                  <c:v>Material de Limpeza (Kg)</c:v>
                </c:pt>
              </c:strCache>
            </c:strRef>
          </c:cat>
          <c:val>
            <c:numRef>
              <c:f>Planilha1!$B$9:$H$9</c:f>
              <c:numCache>
                <c:formatCode>General</c:formatCode>
                <c:ptCount val="7"/>
                <c:pt idx="0">
                  <c:v>37.5</c:v>
                </c:pt>
                <c:pt idx="1">
                  <c:v>26.5</c:v>
                </c:pt>
                <c:pt idx="2">
                  <c:v>71</c:v>
                </c:pt>
                <c:pt idx="3">
                  <c:v>15.5</c:v>
                </c:pt>
                <c:pt idx="4">
                  <c:v>20</c:v>
                </c:pt>
                <c:pt idx="5">
                  <c:v>462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A-4439-B407-A046ABFA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3760"/>
        <c:axId val="208830224"/>
      </c:barChart>
      <c:catAx>
        <c:axId val="1979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Máteriais</a:t>
                </a:r>
                <a:r>
                  <a:rPr lang="pt-BR" baseline="0"/>
                  <a:t> Reciclaveis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30224"/>
        <c:crosses val="autoZero"/>
        <c:auto val="1"/>
        <c:lblAlgn val="ctr"/>
        <c:lblOffset val="100"/>
        <c:noMultiLvlLbl val="0"/>
      </c:catAx>
      <c:valAx>
        <c:axId val="20883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(Kg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6094639794575"/>
          <c:y val="0.13408062930186826"/>
          <c:w val="0.71062357277542476"/>
          <c:h val="0.5978627892752344"/>
        </c:manualLayout>
      </c:layout>
      <c:barChart>
        <c:barDir val="col"/>
        <c:grouping val="clustered"/>
        <c:varyColors val="0"/>
        <c:ser>
          <c:idx val="0"/>
          <c:order val="0"/>
          <c:tx>
            <c:v>SubTotalidade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Planilha1!$B$11:$H$11</c:f>
              <c:strCache>
                <c:ptCount val="7"/>
                <c:pt idx="0">
                  <c:v>Alumíno (R$) </c:v>
                </c:pt>
                <c:pt idx="1">
                  <c:v>Pet (R$)</c:v>
                </c:pt>
                <c:pt idx="2">
                  <c:v>Plástico Misto (R$)</c:v>
                </c:pt>
                <c:pt idx="3">
                  <c:v>Plástico Fino (R$)</c:v>
                </c:pt>
                <c:pt idx="4">
                  <c:v>Plástico Seco (R$)</c:v>
                </c:pt>
                <c:pt idx="5">
                  <c:v>Papelão (R$)</c:v>
                </c:pt>
                <c:pt idx="6">
                  <c:v>Material de Limpeza (R$)</c:v>
                </c:pt>
              </c:strCache>
            </c:strRef>
          </c:cat>
          <c:val>
            <c:numRef>
              <c:f>Planilha1!$B$14:$H$14</c:f>
              <c:numCache>
                <c:formatCode>"R$"#,##0.00</c:formatCode>
                <c:ptCount val="7"/>
                <c:pt idx="0">
                  <c:v>206.25</c:v>
                </c:pt>
                <c:pt idx="1">
                  <c:v>42.400000000000006</c:v>
                </c:pt>
                <c:pt idx="2">
                  <c:v>78.100000000000009</c:v>
                </c:pt>
                <c:pt idx="3">
                  <c:v>13.950000000000001</c:v>
                </c:pt>
                <c:pt idx="4">
                  <c:v>6</c:v>
                </c:pt>
                <c:pt idx="5">
                  <c:v>138.6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82D-B107-70F1FD8239F2}"/>
            </c:ext>
          </c:extLst>
        </c:ser>
        <c:ser>
          <c:idx val="1"/>
          <c:order val="1"/>
          <c:tx>
            <c:v>Total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Planilha1!$B$11:$H$11</c:f>
              <c:strCache>
                <c:ptCount val="7"/>
                <c:pt idx="0">
                  <c:v>Alumíno (R$) </c:v>
                </c:pt>
                <c:pt idx="1">
                  <c:v>Pet (R$)</c:v>
                </c:pt>
                <c:pt idx="2">
                  <c:v>Plástico Misto (R$)</c:v>
                </c:pt>
                <c:pt idx="3">
                  <c:v>Plástico Fino (R$)</c:v>
                </c:pt>
                <c:pt idx="4">
                  <c:v>Plástico Seco (R$)</c:v>
                </c:pt>
                <c:pt idx="5">
                  <c:v>Papelão (R$)</c:v>
                </c:pt>
                <c:pt idx="6">
                  <c:v>Material de Limpeza (R$)</c:v>
                </c:pt>
              </c:strCache>
            </c:strRef>
          </c:cat>
          <c:val>
            <c:numRef>
              <c:f>Planilha1!$B$15</c:f>
              <c:numCache>
                <c:formatCode>"$"#.##000</c:formatCode>
                <c:ptCount val="1"/>
                <c:pt idx="0">
                  <c:v>492.79999999999995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2-4301-9AD2-EAB96DEE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3760"/>
        <c:axId val="208830224"/>
      </c:barChart>
      <c:catAx>
        <c:axId val="1979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Máteriais</a:t>
                </a:r>
                <a:r>
                  <a:rPr lang="pt-BR" baseline="0"/>
                  <a:t> Reciclaveis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30224"/>
        <c:crosses val="autoZero"/>
        <c:auto val="1"/>
        <c:lblAlgn val="ctr"/>
        <c:lblOffset val="100"/>
        <c:noMultiLvlLbl val="0"/>
      </c:catAx>
      <c:valAx>
        <c:axId val="20883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Valor em Reais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19049</xdr:rowOff>
    </xdr:from>
    <xdr:to>
      <xdr:col>17</xdr:col>
      <xdr:colOff>323850</xdr:colOff>
      <xdr:row>15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D6E95B-8F65-424C-8BE8-DDC9FFD5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561976</xdr:colOff>
      <xdr:row>15</xdr:row>
      <xdr:rowOff>123825</xdr:rowOff>
    </xdr:from>
    <xdr:to>
      <xdr:col>14</xdr:col>
      <xdr:colOff>9526</xdr:colOff>
      <xdr:row>32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F253B-36CF-4A8E-91DE-42F29D277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EAD9-1978-44DB-A882-F1841AA3CC9E}">
  <dimension ref="A1:N15"/>
  <sheetViews>
    <sheetView tabSelected="1" topLeftCell="A10" workbookViewId="0">
      <selection activeCell="B14" sqref="B14:H14"/>
    </sheetView>
  </sheetViews>
  <sheetFormatPr defaultRowHeight="15" x14ac:dyDescent="0.25"/>
  <cols>
    <col min="1" max="1" width="15.7109375" customWidth="1"/>
    <col min="2" max="8" width="13.7109375" customWidth="1"/>
  </cols>
  <sheetData>
    <row r="1" spans="1:14" x14ac:dyDescent="0.25">
      <c r="A1" s="18" t="s">
        <v>19</v>
      </c>
      <c r="B1" s="18"/>
      <c r="C1" s="18"/>
      <c r="D1" s="18"/>
      <c r="E1" s="18"/>
      <c r="F1" s="18"/>
      <c r="G1" s="18"/>
      <c r="H1" s="18"/>
    </row>
    <row r="2" spans="1:14" x14ac:dyDescent="0.25">
      <c r="A2" s="19" t="s">
        <v>1</v>
      </c>
      <c r="B2" s="20" t="s">
        <v>0</v>
      </c>
      <c r="C2" s="20"/>
      <c r="D2" s="20"/>
      <c r="E2" s="20"/>
      <c r="F2" s="20"/>
      <c r="G2" s="20"/>
      <c r="H2" s="20"/>
    </row>
    <row r="3" spans="1:14" ht="30" x14ac:dyDescent="0.25">
      <c r="A3" s="19"/>
      <c r="B3" s="9" t="s">
        <v>2</v>
      </c>
      <c r="C3" s="10" t="s">
        <v>9</v>
      </c>
      <c r="D3" s="11" t="s">
        <v>3</v>
      </c>
      <c r="E3" s="11" t="s">
        <v>10</v>
      </c>
      <c r="F3" s="11" t="s">
        <v>11</v>
      </c>
      <c r="G3" s="11" t="s">
        <v>4</v>
      </c>
      <c r="H3" s="11" t="s">
        <v>12</v>
      </c>
      <c r="I3" s="2"/>
    </row>
    <row r="4" spans="1:14" x14ac:dyDescent="0.25">
      <c r="A4" s="3">
        <v>44652</v>
      </c>
      <c r="B4" s="4">
        <v>8</v>
      </c>
      <c r="C4" s="4">
        <v>0</v>
      </c>
      <c r="D4" s="4">
        <v>26</v>
      </c>
      <c r="E4" s="4">
        <v>0</v>
      </c>
      <c r="F4" s="5">
        <v>0</v>
      </c>
      <c r="G4" s="5">
        <v>71</v>
      </c>
      <c r="H4" s="5">
        <v>0</v>
      </c>
      <c r="L4" s="1"/>
      <c r="M4" s="1"/>
      <c r="N4" s="1"/>
    </row>
    <row r="5" spans="1:14" x14ac:dyDescent="0.25">
      <c r="A5" s="6">
        <v>44699</v>
      </c>
      <c r="B5" s="5">
        <v>0</v>
      </c>
      <c r="C5" s="5">
        <v>17.5</v>
      </c>
      <c r="D5" s="5">
        <v>0</v>
      </c>
      <c r="E5" s="5">
        <v>0</v>
      </c>
      <c r="F5" s="5">
        <v>0</v>
      </c>
      <c r="G5" s="5">
        <v>86.5</v>
      </c>
      <c r="H5" s="5">
        <v>0</v>
      </c>
    </row>
    <row r="6" spans="1:14" x14ac:dyDescent="0.25">
      <c r="A6" s="6">
        <v>44734</v>
      </c>
      <c r="B6" s="7">
        <v>3</v>
      </c>
      <c r="C6" s="7">
        <v>9</v>
      </c>
      <c r="D6" s="7">
        <v>8</v>
      </c>
      <c r="E6" s="7">
        <v>1.5</v>
      </c>
      <c r="F6" s="7">
        <v>20</v>
      </c>
      <c r="G6" s="7">
        <v>90</v>
      </c>
      <c r="H6" s="7">
        <v>5</v>
      </c>
    </row>
    <row r="7" spans="1:14" x14ac:dyDescent="0.25">
      <c r="A7" s="6">
        <v>44764</v>
      </c>
      <c r="B7" s="7">
        <v>26.5</v>
      </c>
      <c r="C7" s="7">
        <v>0</v>
      </c>
      <c r="D7" s="7">
        <v>0</v>
      </c>
      <c r="E7" s="7">
        <v>11</v>
      </c>
      <c r="F7" s="7">
        <v>0</v>
      </c>
      <c r="G7" s="7">
        <v>102.5</v>
      </c>
      <c r="H7" s="7">
        <v>0</v>
      </c>
    </row>
    <row r="8" spans="1:14" x14ac:dyDescent="0.25">
      <c r="A8" s="6">
        <v>44841</v>
      </c>
      <c r="B8" s="7">
        <v>0</v>
      </c>
      <c r="C8" s="7">
        <v>0</v>
      </c>
      <c r="D8" s="7">
        <v>37</v>
      </c>
      <c r="E8" s="7">
        <v>3</v>
      </c>
      <c r="F8" s="7">
        <v>0</v>
      </c>
      <c r="G8" s="7">
        <v>112</v>
      </c>
      <c r="H8" s="7">
        <v>0</v>
      </c>
    </row>
    <row r="9" spans="1:14" x14ac:dyDescent="0.25">
      <c r="A9" s="7" t="s">
        <v>17</v>
      </c>
      <c r="B9" s="7">
        <f>SUM(B4:B8)</f>
        <v>37.5</v>
      </c>
      <c r="C9" s="7">
        <f t="shared" ref="C9:H9" si="0">SUM(C4:C8)</f>
        <v>26.5</v>
      </c>
      <c r="D9" s="7">
        <f t="shared" si="0"/>
        <v>71</v>
      </c>
      <c r="E9" s="7">
        <f t="shared" si="0"/>
        <v>15.5</v>
      </c>
      <c r="F9" s="7">
        <f t="shared" si="0"/>
        <v>20</v>
      </c>
      <c r="G9" s="7">
        <f t="shared" si="0"/>
        <v>462</v>
      </c>
      <c r="H9" s="7">
        <f t="shared" si="0"/>
        <v>5</v>
      </c>
    </row>
    <row r="10" spans="1:14" x14ac:dyDescent="0.25">
      <c r="A10" s="12"/>
      <c r="B10" s="15" t="s">
        <v>5</v>
      </c>
      <c r="C10" s="15"/>
      <c r="D10" s="15"/>
      <c r="E10" s="15"/>
      <c r="F10" s="15"/>
      <c r="G10" s="15"/>
      <c r="H10" s="15"/>
    </row>
    <row r="11" spans="1:14" ht="30" x14ac:dyDescent="0.25">
      <c r="A11" s="13"/>
      <c r="B11" s="9" t="s">
        <v>6</v>
      </c>
      <c r="C11" s="10" t="s">
        <v>13</v>
      </c>
      <c r="D11" s="11" t="s">
        <v>7</v>
      </c>
      <c r="E11" s="11" t="s">
        <v>14</v>
      </c>
      <c r="F11" s="11" t="s">
        <v>15</v>
      </c>
      <c r="G11" s="11" t="s">
        <v>8</v>
      </c>
      <c r="H11" s="11" t="s">
        <v>16</v>
      </c>
    </row>
    <row r="12" spans="1:14" x14ac:dyDescent="0.25">
      <c r="A12" s="14"/>
      <c r="B12" s="8">
        <v>5.5</v>
      </c>
      <c r="C12" s="8">
        <v>1.6</v>
      </c>
      <c r="D12" s="8">
        <v>1.1000000000000001</v>
      </c>
      <c r="E12" s="8">
        <v>0.9</v>
      </c>
      <c r="F12" s="8">
        <v>0.3</v>
      </c>
      <c r="G12" s="8">
        <v>0.3</v>
      </c>
      <c r="H12" s="8">
        <v>1.5</v>
      </c>
    </row>
    <row r="13" spans="1:14" x14ac:dyDescent="0.25">
      <c r="A13" s="17"/>
      <c r="B13" s="17"/>
      <c r="C13" s="17"/>
      <c r="D13" s="17"/>
      <c r="E13" s="17"/>
      <c r="F13" s="17"/>
      <c r="G13" s="17"/>
      <c r="H13" s="17"/>
    </row>
    <row r="14" spans="1:14" x14ac:dyDescent="0.25">
      <c r="A14" s="5" t="s">
        <v>18</v>
      </c>
      <c r="B14" s="21">
        <f t="shared" ref="B14:H14" si="1">B12*SUM(B4:B8)</f>
        <v>206.25</v>
      </c>
      <c r="C14" s="21">
        <f t="shared" si="1"/>
        <v>42.400000000000006</v>
      </c>
      <c r="D14" s="21">
        <f t="shared" si="1"/>
        <v>78.100000000000009</v>
      </c>
      <c r="E14" s="21">
        <f t="shared" si="1"/>
        <v>13.950000000000001</v>
      </c>
      <c r="F14" s="21">
        <f t="shared" si="1"/>
        <v>6</v>
      </c>
      <c r="G14" s="21">
        <f t="shared" si="1"/>
        <v>138.6</v>
      </c>
      <c r="H14" s="21">
        <f t="shared" si="1"/>
        <v>7.5</v>
      </c>
    </row>
    <row r="15" spans="1:14" x14ac:dyDescent="0.25">
      <c r="A15" s="16" t="s">
        <v>17</v>
      </c>
      <c r="B15" s="22">
        <f>SUM(B14:H14)</f>
        <v>492.79999999999995</v>
      </c>
      <c r="C15" s="22"/>
      <c r="D15" s="22"/>
      <c r="E15" s="22"/>
      <c r="F15" s="22"/>
      <c r="G15" s="22"/>
      <c r="H15" s="22"/>
    </row>
  </sheetData>
  <mergeCells count="5">
    <mergeCell ref="A13:H13"/>
    <mergeCell ref="B15:H15"/>
    <mergeCell ref="A1:H1"/>
    <mergeCell ref="A2:A3"/>
    <mergeCell ref="B2:H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Begotti Pires</dc:creator>
  <cp:lastModifiedBy>etim</cp:lastModifiedBy>
  <dcterms:created xsi:type="dcterms:W3CDTF">2022-10-24T00:52:21Z</dcterms:created>
  <dcterms:modified xsi:type="dcterms:W3CDTF">2022-11-09T11:31:28Z</dcterms:modified>
</cp:coreProperties>
</file>