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11"/>
  <workbookPr defaultThemeVersion="124226"/>
  <xr:revisionPtr revIDLastSave="0" documentId="8_{204C5572-4BAA-4B25-AF70-658102A1F67D}" xr6:coauthVersionLast="47" xr6:coauthVersionMax="47" xr10:uidLastSave="{00000000-0000-0000-0000-000000000000}"/>
  <bookViews>
    <workbookView xWindow="240" yWindow="135" windowWidth="20115" windowHeight="7245" xr2:uid="{00000000-000D-0000-FFFF-FFFF00000000}"/>
  </bookViews>
  <sheets>
    <sheet name="Plan1" sheetId="1" r:id="rId1"/>
    <sheet name="Plan2" sheetId="2" r:id="rId2"/>
    <sheet name="Plan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7" i="1"/>
  <c r="G6" i="1"/>
  <c r="G4" i="1"/>
  <c r="G3" i="1"/>
  <c r="H9" i="1"/>
  <c r="J8" i="1"/>
  <c r="I8" i="1"/>
  <c r="H8" i="1"/>
  <c r="H5" i="1"/>
  <c r="G8" i="1"/>
  <c r="G5" i="1"/>
  <c r="H7" i="1"/>
  <c r="J7" i="1"/>
  <c r="I7" i="1"/>
  <c r="H3" i="1"/>
  <c r="H6" i="1"/>
  <c r="H4" i="1"/>
  <c r="A4" i="1"/>
  <c r="A5" i="1" s="1"/>
  <c r="A6" i="1" s="1"/>
  <c r="A7" i="1" s="1"/>
  <c r="A8" i="1" s="1"/>
  <c r="A9" i="1" s="1"/>
  <c r="J9" i="1" l="1"/>
  <c r="I9" i="1"/>
  <c r="J6" i="1"/>
  <c r="I6" i="1"/>
  <c r="J5" i="1"/>
  <c r="I5" i="1"/>
  <c r="J4" i="1"/>
  <c r="I4" i="1"/>
  <c r="J3" i="1"/>
  <c r="I3" i="1"/>
</calcChain>
</file>

<file path=xl/sharedStrings.xml><?xml version="1.0" encoding="utf-8"?>
<sst xmlns="http://schemas.openxmlformats.org/spreadsheetml/2006/main" count="29" uniqueCount="19">
  <si>
    <t>Materiais Recicláveis</t>
  </si>
  <si>
    <t xml:space="preserve">Itens </t>
  </si>
  <si>
    <t>Nome</t>
  </si>
  <si>
    <t>Circunferência (cm)</t>
  </si>
  <si>
    <t>Largura (cm)</t>
  </si>
  <si>
    <t>Profundidade (cm)</t>
  </si>
  <si>
    <t>Altura (cm)</t>
  </si>
  <si>
    <t>Área da Base (cm²)</t>
  </si>
  <si>
    <t>Volume (cm³)</t>
  </si>
  <si>
    <t>Volume (ml)</t>
  </si>
  <si>
    <t>Volume (L)</t>
  </si>
  <si>
    <t>Garrafa Pet</t>
  </si>
  <si>
    <t>-</t>
  </si>
  <si>
    <t>Lata de Leite em Pó</t>
  </si>
  <si>
    <t>Caixinha de Leite</t>
  </si>
  <si>
    <t xml:space="preserve">Detergente </t>
  </si>
  <si>
    <t>Óleo</t>
  </si>
  <si>
    <t>Caixinha de Leite Condensado</t>
  </si>
  <si>
    <t>Lata de Leite Condensado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</si>
</sst>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workbookViewId="0">
      <selection activeCell="G10" sqref="G10"/>
    </sheetView>
  </sheetViews>
  <sheetFormatPr defaultRowHeight="15"/>
  <cols>
    <col min="2" max="2" width="15.7109375" customWidth="1"/>
    <col min="3" max="3" width="18.7109375" customWidth="1"/>
    <col min="4" max="4" width="12.7109375" customWidth="1"/>
    <col min="5" max="5" width="18.7109375" customWidth="1"/>
    <col min="6" max="6" width="10.7109375" customWidth="1"/>
    <col min="7" max="7" width="18.7109375" customWidth="1"/>
    <col min="8" max="10" width="15.7109375" customWidth="1"/>
  </cols>
  <sheetData>
    <row r="1" spans="1:10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</row>
    <row r="2" spans="1:10">
      <c r="A2" s="4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7" t="s">
        <v>8</v>
      </c>
      <c r="I2" s="7" t="s">
        <v>9</v>
      </c>
      <c r="J2" s="7" t="s">
        <v>10</v>
      </c>
    </row>
    <row r="3" spans="1:10">
      <c r="A3" s="2">
        <v>1</v>
      </c>
      <c r="B3" s="2" t="s">
        <v>11</v>
      </c>
      <c r="C3" s="10">
        <v>33</v>
      </c>
      <c r="D3" s="2" t="s">
        <v>12</v>
      </c>
      <c r="E3" s="2" t="s">
        <v>12</v>
      </c>
      <c r="F3" s="10">
        <v>25</v>
      </c>
      <c r="G3" s="11">
        <f>3.14*(((C3 / 3.14) / 2) * ((C3 / 3.14) / 2))</f>
        <v>86.703821656050962</v>
      </c>
      <c r="H3" s="11">
        <f>G3 * F3</f>
        <v>2167.5955414012742</v>
      </c>
      <c r="I3" s="11">
        <f>H3</f>
        <v>2167.5955414012742</v>
      </c>
      <c r="J3" s="11">
        <f>H3 / 1000</f>
        <v>2.1675955414012744</v>
      </c>
    </row>
    <row r="4" spans="1:10" ht="30">
      <c r="A4" s="2">
        <f>1+A3</f>
        <v>2</v>
      </c>
      <c r="B4" s="3" t="s">
        <v>13</v>
      </c>
      <c r="C4" s="2">
        <v>31.5</v>
      </c>
      <c r="D4" s="2" t="s">
        <v>12</v>
      </c>
      <c r="E4" s="2" t="s">
        <v>12</v>
      </c>
      <c r="F4" s="2">
        <v>11</v>
      </c>
      <c r="G4" s="12">
        <f>3.14*(((C4 / 3.14) / 2) * ((C4 / 3.14) / 2))</f>
        <v>79.000796178343961</v>
      </c>
      <c r="H4" s="11">
        <f>G4 * F4</f>
        <v>869.00875796178354</v>
      </c>
      <c r="I4" s="11">
        <f>H4</f>
        <v>869.00875796178354</v>
      </c>
      <c r="J4" s="11">
        <f>H4 / 1000</f>
        <v>0.86900875796178356</v>
      </c>
    </row>
    <row r="5" spans="1:10" ht="30">
      <c r="A5" s="2">
        <f t="shared" ref="A5:A9" si="0">1+A4</f>
        <v>3</v>
      </c>
      <c r="B5" s="3" t="s">
        <v>14</v>
      </c>
      <c r="C5" s="2"/>
      <c r="D5" s="2">
        <v>9</v>
      </c>
      <c r="E5" s="2">
        <v>6</v>
      </c>
      <c r="F5" s="2">
        <v>17</v>
      </c>
      <c r="G5" s="1">
        <f>D5 * E5</f>
        <v>54</v>
      </c>
      <c r="H5" s="1">
        <f>G5 * F5</f>
        <v>918</v>
      </c>
      <c r="I5" s="1">
        <f>H5</f>
        <v>918</v>
      </c>
      <c r="J5" s="1">
        <f>H5 / 1000</f>
        <v>0.91800000000000004</v>
      </c>
    </row>
    <row r="6" spans="1:10">
      <c r="A6" s="2">
        <f t="shared" si="0"/>
        <v>4</v>
      </c>
      <c r="B6" s="2" t="s">
        <v>15</v>
      </c>
      <c r="C6" s="2">
        <v>19.5</v>
      </c>
      <c r="D6" s="2" t="s">
        <v>12</v>
      </c>
      <c r="E6" s="2" t="s">
        <v>12</v>
      </c>
      <c r="F6" s="2">
        <v>19.5</v>
      </c>
      <c r="G6" s="11">
        <f>3.14*(((C6 / 3.14) / 2) * ((C6 / 3.14) / 2))</f>
        <v>30.274681528662423</v>
      </c>
      <c r="H6" s="11">
        <f>G6 * F6</f>
        <v>590.35628980891727</v>
      </c>
      <c r="I6" s="11">
        <f>H6</f>
        <v>590.35628980891727</v>
      </c>
      <c r="J6" s="11">
        <f>H6 / 1000</f>
        <v>0.5903562898089173</v>
      </c>
    </row>
    <row r="7" spans="1:10">
      <c r="A7" s="2">
        <f t="shared" si="0"/>
        <v>5</v>
      </c>
      <c r="B7" s="2" t="s">
        <v>16</v>
      </c>
      <c r="C7" s="2">
        <v>24.5</v>
      </c>
      <c r="D7" s="2" t="s">
        <v>12</v>
      </c>
      <c r="E7" s="2" t="s">
        <v>12</v>
      </c>
      <c r="F7" s="2">
        <v>22</v>
      </c>
      <c r="G7" s="11">
        <f>3.14*(((C7 / 3.14) / 2) * ((C7 / 3.14) / 2))</f>
        <v>47.790605095541395</v>
      </c>
      <c r="H7" s="11">
        <f>G7 * F7</f>
        <v>1051.3933121019106</v>
      </c>
      <c r="I7" s="11">
        <f>H7</f>
        <v>1051.3933121019106</v>
      </c>
      <c r="J7" s="11">
        <f>H7/1000</f>
        <v>1.0513933121019106</v>
      </c>
    </row>
    <row r="8" spans="1:10" ht="45">
      <c r="A8" s="2">
        <f t="shared" si="0"/>
        <v>6</v>
      </c>
      <c r="B8" s="3" t="s">
        <v>17</v>
      </c>
      <c r="C8" s="2" t="s">
        <v>12</v>
      </c>
      <c r="D8" s="2">
        <v>6</v>
      </c>
      <c r="E8" s="2">
        <v>4</v>
      </c>
      <c r="F8" s="2">
        <v>11.5</v>
      </c>
      <c r="G8" s="1">
        <f>D8 * E8</f>
        <v>24</v>
      </c>
      <c r="H8" s="1">
        <f>G8*F8</f>
        <v>276</v>
      </c>
      <c r="I8" s="1">
        <f>H8</f>
        <v>276</v>
      </c>
      <c r="J8" s="1">
        <f>H8/1000</f>
        <v>0.27600000000000002</v>
      </c>
    </row>
    <row r="9" spans="1:10" ht="30">
      <c r="A9" s="2">
        <f t="shared" si="0"/>
        <v>7</v>
      </c>
      <c r="B9" s="3" t="s">
        <v>18</v>
      </c>
      <c r="C9" s="2">
        <v>21</v>
      </c>
      <c r="D9" s="2" t="s">
        <v>12</v>
      </c>
      <c r="E9" s="2" t="s">
        <v>12</v>
      </c>
      <c r="F9" s="2">
        <v>10.5</v>
      </c>
      <c r="G9" s="11">
        <f>3.14*(((C9 / 3.14) / 2) * ((C9 / 3.14) / 2))</f>
        <v>35.111464968152866</v>
      </c>
      <c r="H9" s="11">
        <f>G9 * F9</f>
        <v>368.67038216560508</v>
      </c>
      <c r="I9" s="11">
        <f>H9</f>
        <v>368.67038216560508</v>
      </c>
      <c r="J9" s="11">
        <f>H9/1000</f>
        <v>0.3686703821656051</v>
      </c>
    </row>
  </sheetData>
  <mergeCells count="1">
    <mergeCell ref="A1:J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Begotti Pires</dc:creator>
  <cp:keywords/>
  <dc:description/>
  <cp:lastModifiedBy/>
  <cp:revision/>
  <dcterms:created xsi:type="dcterms:W3CDTF">2022-10-19T13:38:15Z</dcterms:created>
  <dcterms:modified xsi:type="dcterms:W3CDTF">2022-10-24T22:54:33Z</dcterms:modified>
  <cp:category/>
  <cp:contentStatus/>
</cp:coreProperties>
</file>