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Estimaciones y resultados/Resumen/TV BVAR (4) FH/FINDEX/"/>
    </mc:Choice>
  </mc:AlternateContent>
  <xr:revisionPtr revIDLastSave="282" documentId="8_{6F48EE23-C148-4E42-826B-5D1D98901154}" xr6:coauthVersionLast="47" xr6:coauthVersionMax="47" xr10:uidLastSave="{A8140D6F-9C2F-4F5B-B8BF-2AA403396A9D}"/>
  <bookViews>
    <workbookView xWindow="-108" yWindow="-108" windowWidth="23256" windowHeight="13896" activeTab="1" xr2:uid="{EC8FECFF-BFDA-4F05-BA98-3A5D94AA6909}"/>
  </bookViews>
  <sheets>
    <sheet name="Estimation info" sheetId="1" r:id="rId1"/>
    <sheet name="IRF's 1" sheetId="3" r:id="rId2"/>
    <sheet name="IRF's 2" sheetId="4" r:id="rId3"/>
    <sheet name="Coef. post." sheetId="10" r:id="rId4"/>
    <sheet name="coeffs time variation" sheetId="12" r:id="rId5"/>
    <sheet name="Hoja5" sheetId="14" r:id="rId6"/>
    <sheet name="FEVD" sheetId="15" r:id="rId7"/>
    <sheet name="Hoja2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4" i="15" l="1" a="1"/>
  <c r="L124" i="15" s="1"/>
  <c r="L104" i="15" a="1"/>
  <c r="L104" i="15" s="1"/>
  <c r="L84" i="15" a="1"/>
  <c r="L84" i="15" s="1"/>
  <c r="L64" i="15" a="1"/>
  <c r="L64" i="15" s="1"/>
  <c r="L44" i="15" a="1"/>
  <c r="L44" i="15" s="1"/>
  <c r="L24" i="15" a="1"/>
  <c r="L24" i="15" s="1"/>
  <c r="L4" i="15" a="1"/>
  <c r="L4" i="15" s="1"/>
  <c r="L6" i="10"/>
  <c r="B33" i="14" a="1"/>
  <c r="B33" i="14" s="1"/>
  <c r="AA17" i="10"/>
  <c r="AB17" i="10"/>
  <c r="AC17" i="10"/>
  <c r="AA18" i="10"/>
  <c r="AB18" i="10"/>
  <c r="AC18" i="10"/>
  <c r="AA19" i="10"/>
  <c r="AB19" i="10"/>
  <c r="AC19" i="10"/>
  <c r="AC16" i="10"/>
  <c r="AB16" i="10"/>
  <c r="AA16" i="10"/>
  <c r="AA14" i="10"/>
  <c r="AA11" i="10"/>
  <c r="AA9" i="10"/>
  <c r="AB14" i="10"/>
  <c r="AA12" i="10"/>
  <c r="AB12" i="10"/>
  <c r="AC12" i="10"/>
  <c r="AA13" i="10"/>
  <c r="AB13" i="10"/>
  <c r="AC13" i="10"/>
  <c r="AC14" i="10"/>
  <c r="AC11" i="10"/>
  <c r="AB11" i="10"/>
  <c r="AA7" i="10"/>
  <c r="AB7" i="10"/>
  <c r="AC7" i="10"/>
  <c r="AA8" i="10"/>
  <c r="AB8" i="10"/>
  <c r="AC8" i="10"/>
  <c r="AB9" i="10"/>
  <c r="AC9" i="10"/>
  <c r="AC6" i="10"/>
  <c r="AB6" i="10"/>
  <c r="AA6" i="10"/>
  <c r="X17" i="10"/>
  <c r="Y17" i="10"/>
  <c r="Z17" i="10"/>
  <c r="X18" i="10"/>
  <c r="Y18" i="10"/>
  <c r="Z18" i="10"/>
  <c r="X19" i="10"/>
  <c r="Y19" i="10"/>
  <c r="Z19" i="10"/>
  <c r="X12" i="10"/>
  <c r="Z16" i="10"/>
  <c r="Y16" i="10"/>
  <c r="X16" i="10"/>
  <c r="Y12" i="10"/>
  <c r="Z12" i="10"/>
  <c r="X13" i="10"/>
  <c r="Y13" i="10"/>
  <c r="Z13" i="10"/>
  <c r="X14" i="10"/>
  <c r="Y14" i="10"/>
  <c r="Z14" i="10"/>
  <c r="Z11" i="10"/>
  <c r="Y11" i="10"/>
  <c r="X11" i="10"/>
  <c r="Y9" i="10"/>
  <c r="Z9" i="10"/>
  <c r="X7" i="10"/>
  <c r="Y7" i="10"/>
  <c r="Z7" i="10"/>
  <c r="X8" i="10"/>
  <c r="Y8" i="10"/>
  <c r="Z8" i="10"/>
  <c r="X9" i="10"/>
  <c r="Y6" i="10"/>
  <c r="Z6" i="10"/>
  <c r="X6" i="10"/>
  <c r="AA15" i="10"/>
  <c r="AA10" i="10"/>
  <c r="AA5" i="10"/>
  <c r="X15" i="10"/>
  <c r="X10" i="10"/>
  <c r="X5" i="10"/>
  <c r="M15" i="10"/>
  <c r="O19" i="10"/>
  <c r="N19" i="10"/>
  <c r="M19" i="10"/>
  <c r="L19" i="10"/>
  <c r="K19" i="10"/>
  <c r="J19" i="10"/>
  <c r="O18" i="10"/>
  <c r="N18" i="10"/>
  <c r="M18" i="10"/>
  <c r="L18" i="10"/>
  <c r="K18" i="10"/>
  <c r="J18" i="10"/>
  <c r="O17" i="10"/>
  <c r="N17" i="10"/>
  <c r="M17" i="10"/>
  <c r="L17" i="10"/>
  <c r="K17" i="10"/>
  <c r="J17" i="10"/>
  <c r="O16" i="10"/>
  <c r="N16" i="10"/>
  <c r="M16" i="10"/>
  <c r="L16" i="10"/>
  <c r="K16" i="10"/>
  <c r="J16" i="10"/>
  <c r="J15" i="10"/>
  <c r="O14" i="10"/>
  <c r="N14" i="10"/>
  <c r="M14" i="10"/>
  <c r="L14" i="10"/>
  <c r="K14" i="10"/>
  <c r="J14" i="10"/>
  <c r="O13" i="10"/>
  <c r="N13" i="10"/>
  <c r="M13" i="10"/>
  <c r="L13" i="10"/>
  <c r="K13" i="10"/>
  <c r="J13" i="10"/>
  <c r="O12" i="10"/>
  <c r="N12" i="10"/>
  <c r="M12" i="10"/>
  <c r="L12" i="10"/>
  <c r="K12" i="10"/>
  <c r="J12" i="10"/>
  <c r="O11" i="10"/>
  <c r="N11" i="10"/>
  <c r="M11" i="10"/>
  <c r="L11" i="10"/>
  <c r="K11" i="10"/>
  <c r="J11" i="10"/>
  <c r="M10" i="10"/>
  <c r="J10" i="10"/>
  <c r="O9" i="10"/>
  <c r="N9" i="10"/>
  <c r="M9" i="10"/>
  <c r="L9" i="10"/>
  <c r="K9" i="10"/>
  <c r="J9" i="10"/>
  <c r="O8" i="10"/>
  <c r="N8" i="10"/>
  <c r="M8" i="10"/>
  <c r="L8" i="10"/>
  <c r="K8" i="10"/>
  <c r="J8" i="10"/>
  <c r="O7" i="10"/>
  <c r="N7" i="10"/>
  <c r="M7" i="10"/>
  <c r="L7" i="10"/>
  <c r="K7" i="10"/>
  <c r="J7" i="10"/>
  <c r="O6" i="10"/>
  <c r="N6" i="10"/>
  <c r="M6" i="10"/>
  <c r="K6" i="10"/>
  <c r="J6" i="10"/>
  <c r="M5" i="10"/>
  <c r="J5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<sst xmlns="http://schemas.openxmlformats.org/spreadsheetml/2006/main" count="663" uniqueCount="251">
  <si>
    <t>quarterly</t>
  </si>
  <si>
    <t>constant</t>
  </si>
  <si>
    <t>yes</t>
  </si>
  <si>
    <t>no</t>
  </si>
  <si>
    <t>Choleski factorisation</t>
  </si>
  <si>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</si>
  <si>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</si>
  <si>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</si>
  <si>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</si>
  <si>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</si>
  <si>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</si>
  <si>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</si>
  <si>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</si>
  <si>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</si>
  <si>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</si>
  <si>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</si>
  <si>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</si>
  <si>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</si>
  <si>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</si>
  <si>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</si>
  <si>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</si>
  <si>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</si>
  <si>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</si>
  <si>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</si>
  <si>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</si>
  <si>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</si>
  <si>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</si>
  <si>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</si>
  <si>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</si>
  <si>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</si>
  <si>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</si>
  <si>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</si>
  <si>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</si>
  <si>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</si>
  <si>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</si>
  <si>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lw. bound</t>
  </si>
  <si>
    <t>median</t>
  </si>
  <si>
    <t>up. bound</t>
  </si>
  <si>
    <t>TERMS</t>
  </si>
  <si>
    <t>VIX</t>
  </si>
  <si>
    <t>BZSCORE</t>
  </si>
  <si>
    <t>BANKCON</t>
  </si>
  <si>
    <t>IPC</t>
  </si>
  <si>
    <t>CONSUM</t>
  </si>
  <si>
    <t>INVEST</t>
  </si>
  <si>
    <t>PBI</t>
  </si>
  <si>
    <t>FINDEX</t>
  </si>
  <si>
    <t>response of BZSCORE to FINDEX shocks</t>
  </si>
  <si>
    <t>response of BANKCON to FINDEX shocks</t>
  </si>
  <si>
    <t>response of IPC to FINDEX shocks</t>
  </si>
  <si>
    <t>response of CONSUM to FINDEX shocks</t>
  </si>
  <si>
    <t>response of INVEST to FINDEX shocks</t>
  </si>
  <si>
    <t>response of PBI to FINDEX shocks</t>
  </si>
  <si>
    <t>response of FINDEX to BZSCORE shocks</t>
  </si>
  <si>
    <t>response of FINDEX to BANKCON shocks</t>
  </si>
  <si>
    <t>response of FINDEX to IPC shocks</t>
  </si>
  <si>
    <t>response of FINDEX to CONSUM shocks</t>
  </si>
  <si>
    <t>response of FINDEX to INVEST shocks</t>
  </si>
  <si>
    <t>response of FINDEX to PBI shocks</t>
  </si>
  <si>
    <t>Time-varying BVAR</t>
  </si>
  <si>
    <t>2002q2</t>
  </si>
  <si>
    <t>2021q3</t>
  </si>
  <si>
    <t>C:\Users\gabri\OneDrive\Desktop\Cato\Tesis\BEAR-toolbox-master</t>
  </si>
  <si>
    <t>VAR coefficients</t>
  </si>
  <si>
    <t>Time-varying BVAR: prior specification</t>
  </si>
  <si>
    <t>time-varying model:</t>
  </si>
  <si>
    <t>total number of iterations:</t>
  </si>
  <si>
    <t>burn-in iterations:</t>
  </si>
  <si>
    <t>post-burn selection:</t>
  </si>
  <si>
    <t>frequency of draw selection:</t>
  </si>
  <si>
    <t>AR coefficient on residual variance γ:</t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</si>
  <si>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</si>
  <si>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</si>
  <si>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VAR</t>
  </si>
  <si>
    <t>coefficients</t>
  </si>
  <si>
    <t>(beta):</t>
  </si>
  <si>
    <t>posterior</t>
  </si>
  <si>
    <t>estimates</t>
  </si>
  <si>
    <t>Endogenous:</t>
  </si>
  <si>
    <t>Bandas</t>
  </si>
  <si>
    <t>Desv.est.</t>
  </si>
  <si>
    <t>Mediana</t>
  </si>
  <si>
    <t>Median</t>
  </si>
  <si>
    <t>St.dev</t>
  </si>
  <si>
    <t>Low.bound</t>
  </si>
  <si>
    <t>Upp.bound</t>
  </si>
  <si>
    <t>p = 1</t>
  </si>
  <si>
    <t>p = 2</t>
  </si>
  <si>
    <t>p = 3</t>
  </si>
  <si>
    <t>p = 4</t>
  </si>
  <si>
    <t>Sum</t>
  </si>
  <si>
    <t>of</t>
  </si>
  <si>
    <t>squared</t>
  </si>
  <si>
    <t>residuals:</t>
  </si>
  <si>
    <t>R-squared:</t>
  </si>
  <si>
    <t>adj.</t>
  </si>
  <si>
    <t>BZSCORE(-1)</t>
  </si>
  <si>
    <t>BZSCORE(-2)</t>
  </si>
  <si>
    <t>BZSCORE(-3)</t>
  </si>
  <si>
    <t>BZSCORE(-4)</t>
  </si>
  <si>
    <t>BANKCON(-1)</t>
  </si>
  <si>
    <t>BANKCON(-2)</t>
  </si>
  <si>
    <t>BANKCON(-3)</t>
  </si>
  <si>
    <t>BANKCON(-4)</t>
  </si>
  <si>
    <t>FINDEX(-1)</t>
  </si>
  <si>
    <t>FINDEX(-2)</t>
  </si>
  <si>
    <t>FINDEX(-3)</t>
  </si>
  <si>
    <t>FINDEX(-4)</t>
  </si>
  <si>
    <t>IPC(-1)</t>
  </si>
  <si>
    <t>IPC(-2)</t>
  </si>
  <si>
    <t>IPC(-3)</t>
  </si>
  <si>
    <t>IPC(-4)</t>
  </si>
  <si>
    <t>CONSUM(-1)</t>
  </si>
  <si>
    <t>CONSUM(-2)</t>
  </si>
  <si>
    <t>CONSUM(-3)</t>
  </si>
  <si>
    <t>CONSUM(-4)</t>
  </si>
  <si>
    <t>INVEST(-1)</t>
  </si>
  <si>
    <t>INVEST(-2)</t>
  </si>
  <si>
    <t>INVEST(-3)</t>
  </si>
  <si>
    <t>INVEST(-4)</t>
  </si>
  <si>
    <t>PBI(-1)</t>
  </si>
  <si>
    <t>PBI(-2)</t>
  </si>
  <si>
    <t>PBI(-3)</t>
  </si>
  <si>
    <t>PBI(-4)</t>
  </si>
  <si>
    <t>Coeficientes Posterior β - Efectos de la Inclusión financiera</t>
  </si>
  <si>
    <t xml:space="preserve"> Coeficientes Posterior β - Efectos sobre la Inclusión Financiera</t>
  </si>
  <si>
    <t>Periods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</si>
  <si>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</si>
  <si>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</si>
  <si>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</si>
  <si>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</si>
  <si>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</si>
  <si>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</si>
  <si>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</si>
  <si>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</si>
  <si>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</si>
  <si>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</si>
  <si>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</si>
  <si>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</si>
  <si>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</si>
  <si>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</si>
  <si>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</si>
  <si>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</si>
  <si>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</si>
  <si>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</si>
  <si>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</si>
  <si>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</si>
  <si>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</si>
  <si>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</si>
  <si>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</si>
  <si>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</si>
  <si>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</si>
  <si>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</si>
  <si>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</si>
  <si>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</si>
  <si>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</si>
  <si>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</si>
  <si>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</si>
  <si>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</si>
  <si>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</si>
  <si>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</si>
  <si>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</si>
  <si>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</si>
  <si>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</si>
  <si>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</si>
  <si>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</si>
  <si>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</si>
  <si>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</si>
  <si>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</si>
  <si>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</si>
  <si>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</si>
  <si>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</si>
  <si>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</si>
  <si>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</si>
  <si>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</si>
  <si>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</si>
  <si>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</si>
  <si>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</si>
  <si>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</si>
  <si>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</si>
  <si>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</si>
  <si>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</si>
  <si>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</si>
  <si>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</si>
  <si>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</si>
  <si>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</si>
  <si>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</si>
  <si>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</si>
  <si>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</si>
  <si>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</si>
  <si>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</si>
  <si>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</si>
  <si>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</si>
  <si>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</si>
  <si>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</si>
  <si>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</si>
  <si>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</si>
  <si>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</si>
  <si>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</si>
  <si>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</si>
  <si>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endogenous: BZSCORE</t>
  </si>
  <si>
    <t>BZSCORE (-1)</t>
  </si>
  <si>
    <t>BZSCORE (-2)</t>
  </si>
  <si>
    <t>BZSCORE (-3)</t>
  </si>
  <si>
    <t>BZSCORE (-4)</t>
  </si>
  <si>
    <t>BANKCON (-1)</t>
  </si>
  <si>
    <t>BANKCON (-2)</t>
  </si>
  <si>
    <t>BANKCON (-3)</t>
  </si>
  <si>
    <t>BANKCON (-4)</t>
  </si>
  <si>
    <t>FINDEX (-1)</t>
  </si>
  <si>
    <t>FINDEX (-2)</t>
  </si>
  <si>
    <t>FINDEX (-3)</t>
  </si>
  <si>
    <t>FINDEX (-4)</t>
  </si>
  <si>
    <t>IPC (-1)</t>
  </si>
  <si>
    <t>IPC (-2)</t>
  </si>
  <si>
    <t>IPC (-3)</t>
  </si>
  <si>
    <t>IPC (-4)</t>
  </si>
  <si>
    <t>CONSUM (-1)</t>
  </si>
  <si>
    <t>CONSUM (-2)</t>
  </si>
  <si>
    <t>CONSUM (-3)</t>
  </si>
  <si>
    <t>CONSUM (-4)</t>
  </si>
  <si>
    <t>INVEST (-1)</t>
  </si>
  <si>
    <t>INVEST (-2)</t>
  </si>
  <si>
    <t>INVEST (-3)</t>
  </si>
  <si>
    <t>INVEST (-4)</t>
  </si>
  <si>
    <t>PBI (-1)</t>
  </si>
  <si>
    <t>PBI (-2)</t>
  </si>
  <si>
    <t>PBI (-3)</t>
  </si>
  <si>
    <t>PBI (-4)</t>
  </si>
  <si>
    <t>endogenous: BANKCON</t>
  </si>
  <si>
    <t>endogenous: FINDEX</t>
  </si>
  <si>
    <t>endogenous: IPC</t>
  </si>
  <si>
    <t>endogenous: CONSUM</t>
  </si>
  <si>
    <t>endogenous: INVEST</t>
  </si>
  <si>
    <t>endogenous: PBI</t>
  </si>
  <si>
    <t>part of BZSCORE fluctuation due to BZSCORE shocks</t>
  </si>
  <si>
    <t>part of BANKCON fluctuation due to BZSCORE shocks</t>
  </si>
  <si>
    <t>part of FINDEX fluctuation due to BZSCORE shocks</t>
  </si>
  <si>
    <t>part of IPC fluctuation due to BZSCORE shocks</t>
  </si>
  <si>
    <t>part of CONSUM fluctuation due to BZSCORE shocks</t>
  </si>
  <si>
    <t>part of INVEST fluctuation due to BZSCORE shocks</t>
  </si>
  <si>
    <t>part of PBI fluctuation due to BZSCORE shocks</t>
  </si>
  <si>
    <t>FEVD</t>
  </si>
  <si>
    <t>VARIABLES</t>
  </si>
  <si>
    <t>BZSCORE FEVD</t>
  </si>
  <si>
    <t>BANKCON FEVD</t>
  </si>
  <si>
    <t>IPC FEVD</t>
  </si>
  <si>
    <t>CONSUM FEVD</t>
  </si>
  <si>
    <t>INVEST FEVD</t>
  </si>
  <si>
    <t>PBI FEVD</t>
  </si>
  <si>
    <t>FINDEX FEVD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</si>
</sst>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vertAlign val="subscript"/>
      <sz val="1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22" fontId="0" fillId="0" borderId="0" xfId="0" applyNumberFormat="1"/>
    <xf numFmtId="0" fontId="1" fillId="0" borderId="0" xfId="1"/>
    <xf numFmtId="0" fontId="2" fillId="0" borderId="0" xfId="1" applyFont="1"/>
    <xf numFmtId="0" fontId="3" fillId="0" borderId="0" xfId="1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Normal" xfId="0" builtinId="0"/>
    <cellStyle name="Normal 2" xfId="1" xr:uid="{52FCE75B-1779-420D-BBCB-8EAC196A1152}"/>
  </cellStyles>
  <dxfs count="0"/>
  <tableStyles count="0" defaultTableStyle="TableStyleMedium2" defaultPivotStyle="PivotStyleLight16"/>
  <colors>
    <mruColors>
      <color rgb="FF2B35F9"/>
      <color rgb="FF060F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BZSCORE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1'!$C$5:$C$19</c:f>
              <c:numCache>
                <c:formatCode>General</c:formatCode>
                <c:ptCount val="15"/>
                <c:pt idx="0">
                  <c:v>0</c:v>
                </c:pt>
                <c:pt idx="1">
                  <c:v>-9.4309087108502804E-2</c:v>
                </c:pt>
                <c:pt idx="2">
                  <c:v>-0.1151872749929836</c:v>
                </c:pt>
                <c:pt idx="3">
                  <c:v>-0.14187103514643934</c:v>
                </c:pt>
                <c:pt idx="4">
                  <c:v>-0.10020402162171077</c:v>
                </c:pt>
                <c:pt idx="5">
                  <c:v>-0.10144789286002638</c:v>
                </c:pt>
                <c:pt idx="6">
                  <c:v>-0.18086323566553941</c:v>
                </c:pt>
                <c:pt idx="7">
                  <c:v>-0.20869301077044927</c:v>
                </c:pt>
                <c:pt idx="8">
                  <c:v>-0.30972500208192333</c:v>
                </c:pt>
                <c:pt idx="9">
                  <c:v>-0.38321795363836131</c:v>
                </c:pt>
                <c:pt idx="10">
                  <c:v>-0.45242486949897176</c:v>
                </c:pt>
                <c:pt idx="11">
                  <c:v>-0.52795306542871501</c:v>
                </c:pt>
                <c:pt idx="12">
                  <c:v>-0.5478940796836026</c:v>
                </c:pt>
                <c:pt idx="13">
                  <c:v>-0.5768469549063675</c:v>
                </c:pt>
                <c:pt idx="14">
                  <c:v>-0.57960433006816314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49-4CE5-B465-BDDC9C718706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1'!$D$5:$D$19</c:f>
              <c:numCache>
                <c:formatCode>General</c:formatCode>
                <c:ptCount val="15"/>
                <c:pt idx="0">
                  <c:v>0</c:v>
                </c:pt>
                <c:pt idx="1">
                  <c:v>-3.5032821121364396E-2</c:v>
                </c:pt>
                <c:pt idx="2">
                  <c:v>-3.1191399153291628E-2</c:v>
                </c:pt>
                <c:pt idx="3">
                  <c:v>-3.9597956554363503E-2</c:v>
                </c:pt>
                <c:pt idx="4">
                  <c:v>2.1804903023717216E-2</c:v>
                </c:pt>
                <c:pt idx="5">
                  <c:v>5.3707632884006699E-2</c:v>
                </c:pt>
                <c:pt idx="6">
                  <c:v>1.0033877598180649E-2</c:v>
                </c:pt>
                <c:pt idx="7">
                  <c:v>6.7238832069952369E-3</c:v>
                </c:pt>
                <c:pt idx="8">
                  <c:v>-5.243481708142636E-2</c:v>
                </c:pt>
                <c:pt idx="9">
                  <c:v>-8.2928983510137722E-2</c:v>
                </c:pt>
                <c:pt idx="10">
                  <c:v>-0.10322945561830155</c:v>
                </c:pt>
                <c:pt idx="11">
                  <c:v>-0.12302851068915599</c:v>
                </c:pt>
                <c:pt idx="12">
                  <c:v>-0.10763846353787175</c:v>
                </c:pt>
                <c:pt idx="13">
                  <c:v>-7.7646783881024181E-2</c:v>
                </c:pt>
                <c:pt idx="14">
                  <c:v>-4.809163690096431E-2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49-4CE5-B465-BDDC9C718706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1'!$E$5:$E$19</c:f>
              <c:numCache>
                <c:formatCode>General</c:formatCode>
                <c:ptCount val="15"/>
                <c:pt idx="0">
                  <c:v>0</c:v>
                </c:pt>
                <c:pt idx="1">
                  <c:v>2.0836307900791749E-2</c:v>
                </c:pt>
                <c:pt idx="2">
                  <c:v>5.0277509937845397E-2</c:v>
                </c:pt>
                <c:pt idx="3">
                  <c:v>6.0721852146607885E-2</c:v>
                </c:pt>
                <c:pt idx="4">
                  <c:v>0.13885223176454414</c:v>
                </c:pt>
                <c:pt idx="5">
                  <c:v>0.19958072673248112</c:v>
                </c:pt>
                <c:pt idx="6">
                  <c:v>0.18698360965091143</c:v>
                </c:pt>
                <c:pt idx="7">
                  <c:v>0.22018228100053175</c:v>
                </c:pt>
                <c:pt idx="8">
                  <c:v>0.18242725817832051</c:v>
                </c:pt>
                <c:pt idx="9">
                  <c:v>0.17112408221262088</c:v>
                </c:pt>
                <c:pt idx="10">
                  <c:v>0.17263003616666572</c:v>
                </c:pt>
                <c:pt idx="11">
                  <c:v>0.17721360384750157</c:v>
                </c:pt>
                <c:pt idx="12">
                  <c:v>0.21096846399699121</c:v>
                </c:pt>
                <c:pt idx="13">
                  <c:v>0.25368039439676954</c:v>
                </c:pt>
                <c:pt idx="14">
                  <c:v>0.3099082484991561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49-4CE5-B465-BDDC9C718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1'!$H$5:$H$19</c:f>
              <c:numCache>
                <c:formatCode>General</c:formatCode>
                <c:ptCount val="15"/>
                <c:pt idx="0">
                  <c:v>-5.9560810314219829E-2</c:v>
                </c:pt>
                <c:pt idx="1">
                  <c:v>-3.4348946233892508E-2</c:v>
                </c:pt>
                <c:pt idx="2">
                  <c:v>-6.3434080484224262E-2</c:v>
                </c:pt>
                <c:pt idx="3">
                  <c:v>-0.10393853428218458</c:v>
                </c:pt>
                <c:pt idx="4">
                  <c:v>-0.21871247793556359</c:v>
                </c:pt>
                <c:pt idx="5">
                  <c:v>-0.23532452183432123</c:v>
                </c:pt>
                <c:pt idx="6">
                  <c:v>-0.32990698904974414</c:v>
                </c:pt>
                <c:pt idx="7">
                  <c:v>-0.37338275658421505</c:v>
                </c:pt>
                <c:pt idx="8">
                  <c:v>-0.37718584966241109</c:v>
                </c:pt>
                <c:pt idx="9">
                  <c:v>-0.41819928268234402</c:v>
                </c:pt>
                <c:pt idx="10">
                  <c:v>-0.41106488289616994</c:v>
                </c:pt>
                <c:pt idx="11">
                  <c:v>-0.40995615931386531</c:v>
                </c:pt>
                <c:pt idx="12">
                  <c:v>-0.40142983534250881</c:v>
                </c:pt>
                <c:pt idx="13">
                  <c:v>-0.39655416429373175</c:v>
                </c:pt>
                <c:pt idx="14">
                  <c:v>-0.42058491393049724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D-4204-920C-F84BCBB7765D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1'!$I$5:$I$19</c:f>
              <c:numCache>
                <c:formatCode>General</c:formatCode>
                <c:ptCount val="15"/>
                <c:pt idx="0">
                  <c:v>-1.3593474916848525E-2</c:v>
                </c:pt>
                <c:pt idx="1">
                  <c:v>3.5234833773666027E-2</c:v>
                </c:pt>
                <c:pt idx="2">
                  <c:v>2.7211559465517635E-2</c:v>
                </c:pt>
                <c:pt idx="3">
                  <c:v>1.527844407862795E-2</c:v>
                </c:pt>
                <c:pt idx="4">
                  <c:v>-7.9571054693689802E-2</c:v>
                </c:pt>
                <c:pt idx="5">
                  <c:v>-6.5898065622889121E-2</c:v>
                </c:pt>
                <c:pt idx="6">
                  <c:v>-0.13357029556513719</c:v>
                </c:pt>
                <c:pt idx="7">
                  <c:v>-0.14715163225087591</c:v>
                </c:pt>
                <c:pt idx="8">
                  <c:v>-0.12316317111149745</c:v>
                </c:pt>
                <c:pt idx="9">
                  <c:v>-0.13209686554248778</c:v>
                </c:pt>
                <c:pt idx="10">
                  <c:v>-8.4830340846884469E-2</c:v>
                </c:pt>
                <c:pt idx="11">
                  <c:v>-6.8998917827559625E-2</c:v>
                </c:pt>
                <c:pt idx="12">
                  <c:v>-4.25230537343083E-2</c:v>
                </c:pt>
                <c:pt idx="13">
                  <c:v>-1.7362923151325795E-2</c:v>
                </c:pt>
                <c:pt idx="14">
                  <c:v>-9.5566148516112621E-3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D-4204-920C-F84BCBB7765D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1'!$J$5:$J$19</c:f>
              <c:numCache>
                <c:formatCode>General</c:formatCode>
                <c:ptCount val="15"/>
                <c:pt idx="0">
                  <c:v>3.1452506938724187E-2</c:v>
                </c:pt>
                <c:pt idx="1">
                  <c:v>0.10300250030990202</c:v>
                </c:pt>
                <c:pt idx="2">
                  <c:v>0.12149023364882253</c:v>
                </c:pt>
                <c:pt idx="3">
                  <c:v>0.13691708446565143</c:v>
                </c:pt>
                <c:pt idx="4">
                  <c:v>5.8413061768300432E-2</c:v>
                </c:pt>
                <c:pt idx="5">
                  <c:v>9.5225679114570028E-2</c:v>
                </c:pt>
                <c:pt idx="6">
                  <c:v>4.7577501933583691E-2</c:v>
                </c:pt>
                <c:pt idx="7">
                  <c:v>4.8419196360401068E-2</c:v>
                </c:pt>
                <c:pt idx="8">
                  <c:v>8.7015623618052818E-2</c:v>
                </c:pt>
                <c:pt idx="9">
                  <c:v>9.8631138572673804E-2</c:v>
                </c:pt>
                <c:pt idx="10">
                  <c:v>0.16051858064326496</c:v>
                </c:pt>
                <c:pt idx="11">
                  <c:v>0.19404884855767643</c:v>
                </c:pt>
                <c:pt idx="12">
                  <c:v>0.23278295858547504</c:v>
                </c:pt>
                <c:pt idx="13">
                  <c:v>0.28341575263769414</c:v>
                </c:pt>
                <c:pt idx="14">
                  <c:v>0.31444745102466909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ED-4204-920C-F84BCBB77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INVEST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1'!$M$5:$M$19</c:f>
              <c:numCache>
                <c:formatCode>General</c:formatCode>
                <c:ptCount val="15"/>
                <c:pt idx="0">
                  <c:v>-0.18589708427779744</c:v>
                </c:pt>
                <c:pt idx="1">
                  <c:v>-7.6948289539512132E-2</c:v>
                </c:pt>
                <c:pt idx="2">
                  <c:v>-5.6271021365978349E-2</c:v>
                </c:pt>
                <c:pt idx="3">
                  <c:v>-1.7239225408558802E-2</c:v>
                </c:pt>
                <c:pt idx="4">
                  <c:v>3.4391711414318557E-2</c:v>
                </c:pt>
                <c:pt idx="5">
                  <c:v>-4.3457714064558076E-2</c:v>
                </c:pt>
                <c:pt idx="6">
                  <c:v>-6.9105510094588013E-2</c:v>
                </c:pt>
                <c:pt idx="7">
                  <c:v>-0.17243791361604577</c:v>
                </c:pt>
                <c:pt idx="8">
                  <c:v>-0.21713058979247318</c:v>
                </c:pt>
                <c:pt idx="9">
                  <c:v>-0.22292204839636828</c:v>
                </c:pt>
                <c:pt idx="10">
                  <c:v>-0.23309660993295345</c:v>
                </c:pt>
                <c:pt idx="11">
                  <c:v>-0.19932940785717812</c:v>
                </c:pt>
                <c:pt idx="12">
                  <c:v>-0.16395549896669764</c:v>
                </c:pt>
                <c:pt idx="13">
                  <c:v>-0.16816458679617119</c:v>
                </c:pt>
                <c:pt idx="14">
                  <c:v>-0.18677349448499234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58-4B71-AE0F-14717896BAA4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1'!$N$5:$N$19</c:f>
              <c:numCache>
                <c:formatCode>General</c:formatCode>
                <c:ptCount val="15"/>
                <c:pt idx="0">
                  <c:v>-9.2559164453622583E-2</c:v>
                </c:pt>
                <c:pt idx="1">
                  <c:v>-4.0192000179512903E-3</c:v>
                </c:pt>
                <c:pt idx="2">
                  <c:v>3.1745532064522047E-2</c:v>
                </c:pt>
                <c:pt idx="3">
                  <c:v>7.8908866633070368E-2</c:v>
                </c:pt>
                <c:pt idx="4">
                  <c:v>0.15967819268493716</c:v>
                </c:pt>
                <c:pt idx="5">
                  <c:v>7.5892869706951388E-2</c:v>
                </c:pt>
                <c:pt idx="6">
                  <c:v>8.2451973449254229E-2</c:v>
                </c:pt>
                <c:pt idx="7">
                  <c:v>-4.2609109684938829E-3</c:v>
                </c:pt>
                <c:pt idx="8">
                  <c:v>-2.4119938302991733E-2</c:v>
                </c:pt>
                <c:pt idx="9">
                  <c:v>-1.6216382915870374E-2</c:v>
                </c:pt>
                <c:pt idx="10">
                  <c:v>8.0441702809907235E-3</c:v>
                </c:pt>
                <c:pt idx="11">
                  <c:v>5.7808194988706256E-2</c:v>
                </c:pt>
                <c:pt idx="12">
                  <c:v>0.10662608214191485</c:v>
                </c:pt>
                <c:pt idx="13">
                  <c:v>0.12909618487145386</c:v>
                </c:pt>
                <c:pt idx="14">
                  <c:v>0.11678415754313581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58-4B71-AE0F-14717896BAA4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1'!$O$5:$O$19</c:f>
              <c:numCache>
                <c:formatCode>General</c:formatCode>
                <c:ptCount val="15"/>
                <c:pt idx="0">
                  <c:v>2.3168279248762151E-3</c:v>
                </c:pt>
                <c:pt idx="1">
                  <c:v>7.0453803736177628E-2</c:v>
                </c:pt>
                <c:pt idx="2">
                  <c:v>0.12091505165653058</c:v>
                </c:pt>
                <c:pt idx="3">
                  <c:v>0.17385131484806271</c:v>
                </c:pt>
                <c:pt idx="4">
                  <c:v>0.29907605755407246</c:v>
                </c:pt>
                <c:pt idx="5">
                  <c:v>0.20372059450776983</c:v>
                </c:pt>
                <c:pt idx="6">
                  <c:v>0.2483039218811332</c:v>
                </c:pt>
                <c:pt idx="7">
                  <c:v>0.17509343869966709</c:v>
                </c:pt>
                <c:pt idx="8">
                  <c:v>0.16469575844541359</c:v>
                </c:pt>
                <c:pt idx="9">
                  <c:v>0.1920195199994332</c:v>
                </c:pt>
                <c:pt idx="10">
                  <c:v>0.23903513840396118</c:v>
                </c:pt>
                <c:pt idx="11">
                  <c:v>0.33233310413340322</c:v>
                </c:pt>
                <c:pt idx="12">
                  <c:v>0.42528921004331421</c:v>
                </c:pt>
                <c:pt idx="13">
                  <c:v>0.47051230398598254</c:v>
                </c:pt>
                <c:pt idx="14">
                  <c:v>0.51849383595030119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58-4B71-AE0F-14717896B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BANKCON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1'!$C$25:$C$39</c:f>
              <c:numCache>
                <c:formatCode>General</c:formatCode>
                <c:ptCount val="15"/>
                <c:pt idx="0">
                  <c:v>0</c:v>
                </c:pt>
                <c:pt idx="1">
                  <c:v>-0.16117866753441301</c:v>
                </c:pt>
                <c:pt idx="2">
                  <c:v>-8.0056054940994076E-2</c:v>
                </c:pt>
                <c:pt idx="3">
                  <c:v>6.2688854524127974E-3</c:v>
                </c:pt>
                <c:pt idx="4">
                  <c:v>-0.12848093304940628</c:v>
                </c:pt>
                <c:pt idx="5">
                  <c:v>-0.10165913647229917</c:v>
                </c:pt>
                <c:pt idx="6">
                  <c:v>-0.10189337709028949</c:v>
                </c:pt>
                <c:pt idx="7">
                  <c:v>-0.13534681972290064</c:v>
                </c:pt>
                <c:pt idx="8">
                  <c:v>-9.8803097325212613E-2</c:v>
                </c:pt>
                <c:pt idx="9">
                  <c:v>-0.1339123615238334</c:v>
                </c:pt>
                <c:pt idx="10">
                  <c:v>-0.1491136455826978</c:v>
                </c:pt>
                <c:pt idx="11">
                  <c:v>-0.2020826019135962</c:v>
                </c:pt>
                <c:pt idx="12">
                  <c:v>-0.26954195953011262</c:v>
                </c:pt>
                <c:pt idx="13">
                  <c:v>-0.30433030530027338</c:v>
                </c:pt>
                <c:pt idx="14">
                  <c:v>-0.37090399238277261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CC-43AC-8E98-BE302A6D164D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1'!$D$25:$D$39</c:f>
              <c:numCache>
                <c:formatCode>General</c:formatCode>
                <c:ptCount val="15"/>
                <c:pt idx="0">
                  <c:v>0</c:v>
                </c:pt>
                <c:pt idx="1">
                  <c:v>-8.5375198325519541E-2</c:v>
                </c:pt>
                <c:pt idx="2">
                  <c:v>1.6435924459772586E-2</c:v>
                </c:pt>
                <c:pt idx="3">
                  <c:v>0.12296005591619188</c:v>
                </c:pt>
                <c:pt idx="4">
                  <c:v>9.4257535413956144E-3</c:v>
                </c:pt>
                <c:pt idx="5">
                  <c:v>5.6899628814405911E-2</c:v>
                </c:pt>
                <c:pt idx="6">
                  <c:v>7.3557912304592035E-2</c:v>
                </c:pt>
                <c:pt idx="7">
                  <c:v>6.9514165044176596E-2</c:v>
                </c:pt>
                <c:pt idx="8">
                  <c:v>0.11880062689195454</c:v>
                </c:pt>
                <c:pt idx="9">
                  <c:v>9.4129485270747715E-2</c:v>
                </c:pt>
                <c:pt idx="10">
                  <c:v>0.10118321692830998</c:v>
                </c:pt>
                <c:pt idx="11">
                  <c:v>4.8660578454171106E-2</c:v>
                </c:pt>
                <c:pt idx="12">
                  <c:v>1.5435872900221852E-2</c:v>
                </c:pt>
                <c:pt idx="13">
                  <c:v>1.8010272171904353E-3</c:v>
                </c:pt>
                <c:pt idx="14">
                  <c:v>-1.9502819226481782E-2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CC-43AC-8E98-BE302A6D164D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1'!$E$25:$E$39</c:f>
              <c:numCache>
                <c:formatCode>General</c:formatCode>
                <c:ptCount val="15"/>
                <c:pt idx="0">
                  <c:v>0</c:v>
                </c:pt>
                <c:pt idx="1">
                  <c:v>-1.1552670143397952E-2</c:v>
                </c:pt>
                <c:pt idx="2">
                  <c:v>0.11297886528046688</c:v>
                </c:pt>
                <c:pt idx="3">
                  <c:v>0.24545400848603735</c:v>
                </c:pt>
                <c:pt idx="4">
                  <c:v>0.14792621874178374</c:v>
                </c:pt>
                <c:pt idx="5">
                  <c:v>0.23010032095692887</c:v>
                </c:pt>
                <c:pt idx="6">
                  <c:v>0.27997835369762897</c:v>
                </c:pt>
                <c:pt idx="7">
                  <c:v>0.29965023477950026</c:v>
                </c:pt>
                <c:pt idx="8">
                  <c:v>0.39408763747687187</c:v>
                </c:pt>
                <c:pt idx="9">
                  <c:v>0.40321508641064474</c:v>
                </c:pt>
                <c:pt idx="10">
                  <c:v>0.45571541087951961</c:v>
                </c:pt>
                <c:pt idx="11">
                  <c:v>0.44093609383791521</c:v>
                </c:pt>
                <c:pt idx="12">
                  <c:v>0.423425831064144</c:v>
                </c:pt>
                <c:pt idx="13">
                  <c:v>0.45114328918284452</c:v>
                </c:pt>
                <c:pt idx="14">
                  <c:v>0.46943505503048782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CC-43AC-8E98-BE302A6D1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CONSUM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1'!$H$25:$H$39</c:f>
              <c:numCache>
                <c:formatCode>General</c:formatCode>
                <c:ptCount val="15"/>
                <c:pt idx="0">
                  <c:v>-0.18048063371408835</c:v>
                </c:pt>
                <c:pt idx="1">
                  <c:v>-0.12575702250175139</c:v>
                </c:pt>
                <c:pt idx="2">
                  <c:v>-0.10850994785200548</c:v>
                </c:pt>
                <c:pt idx="3">
                  <c:v>-4.8642692975637822E-2</c:v>
                </c:pt>
                <c:pt idx="4">
                  <c:v>-4.7391254231304566E-2</c:v>
                </c:pt>
                <c:pt idx="5">
                  <c:v>-8.7562880906198293E-2</c:v>
                </c:pt>
                <c:pt idx="6">
                  <c:v>-0.1384938320830198</c:v>
                </c:pt>
                <c:pt idx="7">
                  <c:v>-0.21056696747475179</c:v>
                </c:pt>
                <c:pt idx="8">
                  <c:v>-0.26741742177414518</c:v>
                </c:pt>
                <c:pt idx="9">
                  <c:v>-0.31206172734234749</c:v>
                </c:pt>
                <c:pt idx="10">
                  <c:v>-0.31956713184567953</c:v>
                </c:pt>
                <c:pt idx="11">
                  <c:v>-0.29809883095497947</c:v>
                </c:pt>
                <c:pt idx="12">
                  <c:v>-0.26344973236573566</c:v>
                </c:pt>
                <c:pt idx="13">
                  <c:v>-0.24842287050937534</c:v>
                </c:pt>
                <c:pt idx="14">
                  <c:v>-0.26244098847362068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38-4DD5-9785-A31FFBF18B3C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1'!$I$25:$I$39</c:f>
              <c:numCache>
                <c:formatCode>General</c:formatCode>
                <c:ptCount val="15"/>
                <c:pt idx="0">
                  <c:v>-8.2703258151644837E-2</c:v>
                </c:pt>
                <c:pt idx="1">
                  <c:v>-3.7650774741754933E-2</c:v>
                </c:pt>
                <c:pt idx="2">
                  <c:v>1.4139608680414991E-3</c:v>
                </c:pt>
                <c:pt idx="3">
                  <c:v>6.8729067470882088E-2</c:v>
                </c:pt>
                <c:pt idx="4">
                  <c:v>8.3480566336260068E-2</c:v>
                </c:pt>
                <c:pt idx="5">
                  <c:v>5.6411050309550223E-2</c:v>
                </c:pt>
                <c:pt idx="6">
                  <c:v>3.2560110384159929E-2</c:v>
                </c:pt>
                <c:pt idx="7">
                  <c:v>-1.7091890192250266E-2</c:v>
                </c:pt>
                <c:pt idx="8">
                  <c:v>-5.3116565406759519E-2</c:v>
                </c:pt>
                <c:pt idx="9">
                  <c:v>-7.5287333853615745E-2</c:v>
                </c:pt>
                <c:pt idx="10">
                  <c:v>-5.9101939276458328E-2</c:v>
                </c:pt>
                <c:pt idx="11">
                  <c:v>-2.2997194382052541E-2</c:v>
                </c:pt>
                <c:pt idx="12">
                  <c:v>2.2794372644998499E-2</c:v>
                </c:pt>
                <c:pt idx="13">
                  <c:v>5.9163899904229433E-2</c:v>
                </c:pt>
                <c:pt idx="14">
                  <c:v>7.0348652844158602E-2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38-4DD5-9785-A31FFBF18B3C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1'!$J$25:$J$39</c:f>
              <c:numCache>
                <c:formatCode>General</c:formatCode>
                <c:ptCount val="15"/>
                <c:pt idx="0">
                  <c:v>1.7948395283823446E-2</c:v>
                </c:pt>
                <c:pt idx="1">
                  <c:v>5.3219266347094465E-2</c:v>
                </c:pt>
                <c:pt idx="2">
                  <c:v>0.10082466044064045</c:v>
                </c:pt>
                <c:pt idx="3">
                  <c:v>0.18880151336072498</c:v>
                </c:pt>
                <c:pt idx="4">
                  <c:v>0.2206560581733798</c:v>
                </c:pt>
                <c:pt idx="5">
                  <c:v>0.20193740613709654</c:v>
                </c:pt>
                <c:pt idx="6">
                  <c:v>0.21062224106799388</c:v>
                </c:pt>
                <c:pt idx="7">
                  <c:v>0.17550068323467366</c:v>
                </c:pt>
                <c:pt idx="8">
                  <c:v>0.13318017227283713</c:v>
                </c:pt>
                <c:pt idx="9">
                  <c:v>0.13638997920817086</c:v>
                </c:pt>
                <c:pt idx="10">
                  <c:v>0.14944896734561849</c:v>
                </c:pt>
                <c:pt idx="11">
                  <c:v>0.20790311737265654</c:v>
                </c:pt>
                <c:pt idx="12">
                  <c:v>0.29820627028072116</c:v>
                </c:pt>
                <c:pt idx="13">
                  <c:v>0.35700473946127476</c:v>
                </c:pt>
                <c:pt idx="14">
                  <c:v>0.39471292113633882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38-4DD5-9785-A31FFBF18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PBI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1'!$M$25:$M$39</c:f>
              <c:numCache>
                <c:formatCode>General</c:formatCode>
                <c:ptCount val="15"/>
                <c:pt idx="0">
                  <c:v>-0.17435540986418391</c:v>
                </c:pt>
                <c:pt idx="1">
                  <c:v>-9.7175485846307447E-2</c:v>
                </c:pt>
                <c:pt idx="2">
                  <c:v>-8.2544285189637648E-2</c:v>
                </c:pt>
                <c:pt idx="3">
                  <c:v>-2.7632858237356131E-2</c:v>
                </c:pt>
                <c:pt idx="4">
                  <c:v>-2.3833898669719987E-2</c:v>
                </c:pt>
                <c:pt idx="5">
                  <c:v>-6.5922083062379705E-2</c:v>
                </c:pt>
                <c:pt idx="6">
                  <c:v>-0.10620433194214723</c:v>
                </c:pt>
                <c:pt idx="7">
                  <c:v>-0.18928242738900614</c:v>
                </c:pt>
                <c:pt idx="8">
                  <c:v>-0.24395676269333577</c:v>
                </c:pt>
                <c:pt idx="9">
                  <c:v>-0.26827285863847861</c:v>
                </c:pt>
                <c:pt idx="10">
                  <c:v>-0.27794507957180792</c:v>
                </c:pt>
                <c:pt idx="11">
                  <c:v>-0.24632237092535192</c:v>
                </c:pt>
                <c:pt idx="12">
                  <c:v>-0.20641317329362879</c:v>
                </c:pt>
                <c:pt idx="13">
                  <c:v>-0.19120368841786684</c:v>
                </c:pt>
                <c:pt idx="14">
                  <c:v>-0.18692423788635049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A2-4D3F-9F7D-0B05CC15B222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1'!$N$25:$N$39</c:f>
              <c:numCache>
                <c:formatCode>General</c:formatCode>
                <c:ptCount val="15"/>
                <c:pt idx="0">
                  <c:v>-6.9894885128995138E-2</c:v>
                </c:pt>
                <c:pt idx="1">
                  <c:v>-1.3026799733030467E-2</c:v>
                </c:pt>
                <c:pt idx="2">
                  <c:v>2.7254294085299405E-2</c:v>
                </c:pt>
                <c:pt idx="3">
                  <c:v>8.6336617275661914E-2</c:v>
                </c:pt>
                <c:pt idx="4">
                  <c:v>0.10402407283199093</c:v>
                </c:pt>
                <c:pt idx="5">
                  <c:v>6.2638689085771054E-2</c:v>
                </c:pt>
                <c:pt idx="6">
                  <c:v>5.0437867856379409E-2</c:v>
                </c:pt>
                <c:pt idx="7">
                  <c:v>-1.3154540089817436E-2</c:v>
                </c:pt>
                <c:pt idx="8">
                  <c:v>-4.7002633122820076E-2</c:v>
                </c:pt>
                <c:pt idx="9">
                  <c:v>-5.7473334691027236E-2</c:v>
                </c:pt>
                <c:pt idx="10">
                  <c:v>-3.6851784281921166E-2</c:v>
                </c:pt>
                <c:pt idx="11">
                  <c:v>6.3885600780192956E-3</c:v>
                </c:pt>
                <c:pt idx="12">
                  <c:v>5.8986813260586635E-2</c:v>
                </c:pt>
                <c:pt idx="13">
                  <c:v>9.8666110342931199E-2</c:v>
                </c:pt>
                <c:pt idx="14">
                  <c:v>0.10577909647447256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A2-4D3F-9F7D-0B05CC15B222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1'!$O$25:$O$39</c:f>
              <c:numCache>
                <c:formatCode>General</c:formatCode>
                <c:ptCount val="15"/>
                <c:pt idx="0">
                  <c:v>3.9022478887184756E-2</c:v>
                </c:pt>
                <c:pt idx="1">
                  <c:v>7.3670340278057911E-2</c:v>
                </c:pt>
                <c:pt idx="2">
                  <c:v>0.13075591882560811</c:v>
                </c:pt>
                <c:pt idx="3">
                  <c:v>0.20737019505921561</c:v>
                </c:pt>
                <c:pt idx="4">
                  <c:v>0.24117461432716758</c:v>
                </c:pt>
                <c:pt idx="5">
                  <c:v>0.20020588548966017</c:v>
                </c:pt>
                <c:pt idx="6">
                  <c:v>0.22053643557378991</c:v>
                </c:pt>
                <c:pt idx="7">
                  <c:v>0.16897875974233376</c:v>
                </c:pt>
                <c:pt idx="8">
                  <c:v>0.13532883469048634</c:v>
                </c:pt>
                <c:pt idx="9">
                  <c:v>0.14866854280110908</c:v>
                </c:pt>
                <c:pt idx="10">
                  <c:v>0.17975026179796708</c:v>
                </c:pt>
                <c:pt idx="11">
                  <c:v>0.24967692571622818</c:v>
                </c:pt>
                <c:pt idx="12">
                  <c:v>0.34899102831520801</c:v>
                </c:pt>
                <c:pt idx="13">
                  <c:v>0.42397915525628005</c:v>
                </c:pt>
                <c:pt idx="14">
                  <c:v>0.47820501793250803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A2-4D3F-9F7D-0B05CC15B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BZSCORE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2'!$C$5:$C$19</c:f>
              <c:numCache>
                <c:formatCode>General</c:formatCode>
                <c:ptCount val="15"/>
                <c:pt idx="0">
                  <c:v>-8.3384270211341482E-2</c:v>
                </c:pt>
                <c:pt idx="1">
                  <c:v>-0.23650365408295515</c:v>
                </c:pt>
                <c:pt idx="2">
                  <c:v>-0.29603092184795543</c:v>
                </c:pt>
                <c:pt idx="3">
                  <c:v>-0.20893290312431348</c:v>
                </c:pt>
                <c:pt idx="4">
                  <c:v>-0.33038860631955458</c:v>
                </c:pt>
                <c:pt idx="5">
                  <c:v>-0.31225491894406554</c:v>
                </c:pt>
                <c:pt idx="6">
                  <c:v>-0.25881442099695473</c:v>
                </c:pt>
                <c:pt idx="7">
                  <c:v>-0.35149506697835448</c:v>
                </c:pt>
                <c:pt idx="8">
                  <c:v>-0.29237662714144302</c:v>
                </c:pt>
                <c:pt idx="9">
                  <c:v>-0.34947120676251481</c:v>
                </c:pt>
                <c:pt idx="10">
                  <c:v>-0.43944562997620784</c:v>
                </c:pt>
                <c:pt idx="11">
                  <c:v>-0.40133035586320187</c:v>
                </c:pt>
                <c:pt idx="12">
                  <c:v>-0.54849243323734798</c:v>
                </c:pt>
                <c:pt idx="13">
                  <c:v>-0.59735023920032815</c:v>
                </c:pt>
                <c:pt idx="14">
                  <c:v>-0.61817680950095144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5C-4F57-8609-0C32B16FA152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2'!$D$5:$D$19</c:f>
              <c:numCache>
                <c:formatCode>General</c:formatCode>
                <c:ptCount val="15"/>
                <c:pt idx="0">
                  <c:v>-3.0030431378454223E-2</c:v>
                </c:pt>
                <c:pt idx="1">
                  <c:v>-0.16470011031539095</c:v>
                </c:pt>
                <c:pt idx="2">
                  <c:v>-0.19648168339556871</c:v>
                </c:pt>
                <c:pt idx="3">
                  <c:v>-8.5103417468802955E-2</c:v>
                </c:pt>
                <c:pt idx="4">
                  <c:v>-0.18963034820222507</c:v>
                </c:pt>
                <c:pt idx="5">
                  <c:v>-0.15231202845229591</c:v>
                </c:pt>
                <c:pt idx="6">
                  <c:v>-6.9669243538455536E-2</c:v>
                </c:pt>
                <c:pt idx="7">
                  <c:v>-0.13942960032206556</c:v>
                </c:pt>
                <c:pt idx="8">
                  <c:v>-5.6598754323876149E-2</c:v>
                </c:pt>
                <c:pt idx="9">
                  <c:v>-6.6197735463500301E-2</c:v>
                </c:pt>
                <c:pt idx="10">
                  <c:v>-0.13267187418648052</c:v>
                </c:pt>
                <c:pt idx="11">
                  <c:v>-4.575235219917085E-2</c:v>
                </c:pt>
                <c:pt idx="12">
                  <c:v>-0.13477517277459633</c:v>
                </c:pt>
                <c:pt idx="13">
                  <c:v>-0.12497097266638235</c:v>
                </c:pt>
                <c:pt idx="14">
                  <c:v>-7.983702255983563E-2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5C-4F57-8609-0C32B16FA152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2'!$E$5:$E$19</c:f>
              <c:numCache>
                <c:formatCode>General</c:formatCode>
                <c:ptCount val="15"/>
                <c:pt idx="0">
                  <c:v>2.3695839796545139E-2</c:v>
                </c:pt>
                <c:pt idx="1">
                  <c:v>-0.10115446705908659</c:v>
                </c:pt>
                <c:pt idx="2">
                  <c:v>-0.10158916970333787</c:v>
                </c:pt>
                <c:pt idx="3">
                  <c:v>2.3882913985943999E-2</c:v>
                </c:pt>
                <c:pt idx="4">
                  <c:v>-6.5042384978634404E-2</c:v>
                </c:pt>
                <c:pt idx="5">
                  <c:v>-4.9324825006562528E-3</c:v>
                </c:pt>
                <c:pt idx="6">
                  <c:v>0.10379032051718069</c:v>
                </c:pt>
                <c:pt idx="7">
                  <c:v>5.1889897723833338E-2</c:v>
                </c:pt>
                <c:pt idx="8">
                  <c:v>0.16629539755758488</c:v>
                </c:pt>
                <c:pt idx="9">
                  <c:v>0.16430666342077058</c:v>
                </c:pt>
                <c:pt idx="10">
                  <c:v>0.12079714051690618</c:v>
                </c:pt>
                <c:pt idx="11">
                  <c:v>0.23245156525970739</c:v>
                </c:pt>
                <c:pt idx="12">
                  <c:v>0.16030893238164079</c:v>
                </c:pt>
                <c:pt idx="13">
                  <c:v>0.20251346371589399</c:v>
                </c:pt>
                <c:pt idx="14">
                  <c:v>0.27241454738154952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5C-4F57-8609-0C32B16FA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2'!$H$5:$H$19</c:f>
              <c:numCache>
                <c:formatCode>General</c:formatCode>
                <c:ptCount val="15"/>
                <c:pt idx="0">
                  <c:v>0</c:v>
                </c:pt>
                <c:pt idx="1">
                  <c:v>-7.4664789848947893E-2</c:v>
                </c:pt>
                <c:pt idx="2">
                  <c:v>-7.9895563012994386E-2</c:v>
                </c:pt>
                <c:pt idx="3">
                  <c:v>-0.18065660534160938</c:v>
                </c:pt>
                <c:pt idx="4">
                  <c:v>-0.18143010210201746</c:v>
                </c:pt>
                <c:pt idx="5">
                  <c:v>-0.19812986267038576</c:v>
                </c:pt>
                <c:pt idx="6">
                  <c:v>-0.22599761712983185</c:v>
                </c:pt>
                <c:pt idx="7">
                  <c:v>-0.19938525004647101</c:v>
                </c:pt>
                <c:pt idx="8">
                  <c:v>-0.21923195750299118</c:v>
                </c:pt>
                <c:pt idx="9">
                  <c:v>-0.21320332879699039</c:v>
                </c:pt>
                <c:pt idx="10">
                  <c:v>-0.22217058418066654</c:v>
                </c:pt>
                <c:pt idx="11">
                  <c:v>-0.24436539587105188</c:v>
                </c:pt>
                <c:pt idx="12">
                  <c:v>-0.25621620437851172</c:v>
                </c:pt>
                <c:pt idx="13">
                  <c:v>-0.28349330344008239</c:v>
                </c:pt>
                <c:pt idx="14">
                  <c:v>-0.33090200589801122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82-4F71-84FA-C9F8B61D911F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2'!$I$5:$I$19</c:f>
              <c:numCache>
                <c:formatCode>General</c:formatCode>
                <c:ptCount val="15"/>
                <c:pt idx="0">
                  <c:v>0</c:v>
                </c:pt>
                <c:pt idx="1">
                  <c:v>-2.4365025518567902E-2</c:v>
                </c:pt>
                <c:pt idx="2">
                  <c:v>-1.1024942920108687E-2</c:v>
                </c:pt>
                <c:pt idx="3">
                  <c:v>-9.2274719581210085E-2</c:v>
                </c:pt>
                <c:pt idx="4">
                  <c:v>-8.0383179918512015E-2</c:v>
                </c:pt>
                <c:pt idx="5">
                  <c:v>-7.8636581785696991E-2</c:v>
                </c:pt>
                <c:pt idx="6">
                  <c:v>-8.4002580611571065E-2</c:v>
                </c:pt>
                <c:pt idx="7">
                  <c:v>-4.5696910198066674E-2</c:v>
                </c:pt>
                <c:pt idx="8">
                  <c:v>-4.6784847828698954E-2</c:v>
                </c:pt>
                <c:pt idx="9">
                  <c:v>-2.5852194254317173E-2</c:v>
                </c:pt>
                <c:pt idx="10">
                  <c:v>-2.1080267471665994E-2</c:v>
                </c:pt>
                <c:pt idx="11">
                  <c:v>-1.9740707571932414E-2</c:v>
                </c:pt>
                <c:pt idx="12">
                  <c:v>-1.0604296432354839E-2</c:v>
                </c:pt>
                <c:pt idx="13">
                  <c:v>-2.0635494573002698E-2</c:v>
                </c:pt>
                <c:pt idx="14">
                  <c:v>-2.4574459783231924E-2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2-4F71-84FA-C9F8B61D911F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2'!$J$5:$J$19</c:f>
              <c:numCache>
                <c:formatCode>General</c:formatCode>
                <c:ptCount val="15"/>
                <c:pt idx="0">
                  <c:v>0</c:v>
                </c:pt>
                <c:pt idx="1">
                  <c:v>2.4058716545798435E-2</c:v>
                </c:pt>
                <c:pt idx="2">
                  <c:v>5.5201872890386153E-2</c:v>
                </c:pt>
                <c:pt idx="3">
                  <c:v>-6.3947490801960372E-3</c:v>
                </c:pt>
                <c:pt idx="4">
                  <c:v>1.1790324038721186E-2</c:v>
                </c:pt>
                <c:pt idx="5">
                  <c:v>2.9752337034094509E-2</c:v>
                </c:pt>
                <c:pt idx="6">
                  <c:v>3.8101106450941703E-2</c:v>
                </c:pt>
                <c:pt idx="7">
                  <c:v>8.1422987053743054E-2</c:v>
                </c:pt>
                <c:pt idx="8">
                  <c:v>9.7896482935050641E-2</c:v>
                </c:pt>
                <c:pt idx="9">
                  <c:v>0.12416656751817035</c:v>
                </c:pt>
                <c:pt idx="10">
                  <c:v>0.14445169252562395</c:v>
                </c:pt>
                <c:pt idx="11">
                  <c:v>0.16676322564680446</c:v>
                </c:pt>
                <c:pt idx="12">
                  <c:v>0.18599558238197331</c:v>
                </c:pt>
                <c:pt idx="13">
                  <c:v>0.19573314589593072</c:v>
                </c:pt>
                <c:pt idx="14">
                  <c:v>0.21092034723375896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82-4F71-84FA-C9F8B61D9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INVEST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2'!$M$5:$M$19</c:f>
              <c:numCache>
                <c:formatCode>General</c:formatCode>
                <c:ptCount val="15"/>
                <c:pt idx="0">
                  <c:v>0</c:v>
                </c:pt>
                <c:pt idx="1">
                  <c:v>2.0529446064519986E-2</c:v>
                </c:pt>
                <c:pt idx="2">
                  <c:v>-0.17637097645516228</c:v>
                </c:pt>
                <c:pt idx="3">
                  <c:v>-7.4854468392798607E-2</c:v>
                </c:pt>
                <c:pt idx="4">
                  <c:v>-0.12521498927000088</c:v>
                </c:pt>
                <c:pt idx="5">
                  <c:v>-9.0435477313440038E-2</c:v>
                </c:pt>
                <c:pt idx="6">
                  <c:v>-4.6431079004405476E-2</c:v>
                </c:pt>
                <c:pt idx="7">
                  <c:v>-0.15481316003437673</c:v>
                </c:pt>
                <c:pt idx="8">
                  <c:v>-7.1917667532233609E-2</c:v>
                </c:pt>
                <c:pt idx="9">
                  <c:v>-0.10860252398927192</c:v>
                </c:pt>
                <c:pt idx="10">
                  <c:v>-0.17737315243795321</c:v>
                </c:pt>
                <c:pt idx="11">
                  <c:v>-0.11975904648100641</c:v>
                </c:pt>
                <c:pt idx="12">
                  <c:v>-0.24129604021738071</c:v>
                </c:pt>
                <c:pt idx="13">
                  <c:v>-0.20526072074284041</c:v>
                </c:pt>
                <c:pt idx="14">
                  <c:v>-0.24604814997913585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FB-45E3-B0E5-F7CE3F53FD60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2'!$N$5:$N$19</c:f>
              <c:numCache>
                <c:formatCode>General</c:formatCode>
                <c:ptCount val="15"/>
                <c:pt idx="0">
                  <c:v>0</c:v>
                </c:pt>
                <c:pt idx="1">
                  <c:v>6.4157936837075796E-2</c:v>
                </c:pt>
                <c:pt idx="2">
                  <c:v>-9.760795499308543E-2</c:v>
                </c:pt>
                <c:pt idx="3">
                  <c:v>1.4106928019778749E-2</c:v>
                </c:pt>
                <c:pt idx="4">
                  <c:v>-1.4155307287394446E-2</c:v>
                </c:pt>
                <c:pt idx="5">
                  <c:v>1.6108219340908253E-2</c:v>
                </c:pt>
                <c:pt idx="6">
                  <c:v>7.6114343850450503E-2</c:v>
                </c:pt>
                <c:pt idx="7">
                  <c:v>-6.2822395243602612E-3</c:v>
                </c:pt>
                <c:pt idx="8">
                  <c:v>7.3669997308937141E-2</c:v>
                </c:pt>
                <c:pt idx="9">
                  <c:v>5.4838508243070294E-2</c:v>
                </c:pt>
                <c:pt idx="10">
                  <c:v>8.9890739355294041E-3</c:v>
                </c:pt>
                <c:pt idx="11">
                  <c:v>6.4433075931369405E-2</c:v>
                </c:pt>
                <c:pt idx="12">
                  <c:v>-3.7406249426531271E-3</c:v>
                </c:pt>
                <c:pt idx="13">
                  <c:v>3.4269281373017067E-2</c:v>
                </c:pt>
                <c:pt idx="14">
                  <c:v>3.4634732683735119E-2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FB-45E3-B0E5-F7CE3F53FD60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2'!$O$5:$O$19</c:f>
              <c:numCache>
                <c:formatCode>General</c:formatCode>
                <c:ptCount val="15"/>
                <c:pt idx="0">
                  <c:v>0</c:v>
                </c:pt>
                <c:pt idx="1">
                  <c:v>0.10746341301071394</c:v>
                </c:pt>
                <c:pt idx="2">
                  <c:v>-2.1485331630491857E-2</c:v>
                </c:pt>
                <c:pt idx="3">
                  <c:v>0.10391547854044708</c:v>
                </c:pt>
                <c:pt idx="4">
                  <c:v>9.3253712526714064E-2</c:v>
                </c:pt>
                <c:pt idx="5">
                  <c:v>0.13091593997433973</c:v>
                </c:pt>
                <c:pt idx="6">
                  <c:v>0.20646803888510501</c:v>
                </c:pt>
                <c:pt idx="7">
                  <c:v>0.13288768038935539</c:v>
                </c:pt>
                <c:pt idx="8">
                  <c:v>0.25096430067632858</c:v>
                </c:pt>
                <c:pt idx="9">
                  <c:v>0.24949003573245188</c:v>
                </c:pt>
                <c:pt idx="10">
                  <c:v>0.2216643702298981</c:v>
                </c:pt>
                <c:pt idx="11">
                  <c:v>0.33213318856284418</c:v>
                </c:pt>
                <c:pt idx="12">
                  <c:v>0.26377419534912877</c:v>
                </c:pt>
                <c:pt idx="13">
                  <c:v>0.35157100713045247</c:v>
                </c:pt>
                <c:pt idx="14">
                  <c:v>0.39778070212715289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FB-45E3-B0E5-F7CE3F53F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BANKCON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2'!$C$25:$C$39</c:f>
              <c:numCache>
                <c:formatCode>General</c:formatCode>
                <c:ptCount val="15"/>
                <c:pt idx="0">
                  <c:v>-0.12442205090243316</c:v>
                </c:pt>
                <c:pt idx="1">
                  <c:v>-0.196158477812758</c:v>
                </c:pt>
                <c:pt idx="2">
                  <c:v>-0.23440061446028423</c:v>
                </c:pt>
                <c:pt idx="3">
                  <c:v>-0.27766194596856841</c:v>
                </c:pt>
                <c:pt idx="4">
                  <c:v>-0.26521893174608935</c:v>
                </c:pt>
                <c:pt idx="5">
                  <c:v>-0.25816713121761858</c:v>
                </c:pt>
                <c:pt idx="6">
                  <c:v>-0.29663673001314717</c:v>
                </c:pt>
                <c:pt idx="7">
                  <c:v>-0.2498675488272748</c:v>
                </c:pt>
                <c:pt idx="8">
                  <c:v>-0.25184935507692485</c:v>
                </c:pt>
                <c:pt idx="9">
                  <c:v>-0.2776640324536167</c:v>
                </c:pt>
                <c:pt idx="10">
                  <c:v>-0.31078736293730835</c:v>
                </c:pt>
                <c:pt idx="11">
                  <c:v>-0.37580362686300983</c:v>
                </c:pt>
                <c:pt idx="12">
                  <c:v>-0.41916812084480781</c:v>
                </c:pt>
                <c:pt idx="13">
                  <c:v>-0.46844447793084631</c:v>
                </c:pt>
                <c:pt idx="14">
                  <c:v>-0.51502528891727273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D0-4741-9C20-2A822F3653EF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2'!$D$25:$D$39</c:f>
              <c:numCache>
                <c:formatCode>General</c:formatCode>
                <c:ptCount val="15"/>
                <c:pt idx="0">
                  <c:v>-7.1337434632712693E-2</c:v>
                </c:pt>
                <c:pt idx="1">
                  <c:v>-0.12430486502531934</c:v>
                </c:pt>
                <c:pt idx="2">
                  <c:v>-0.14373886052445917</c:v>
                </c:pt>
                <c:pt idx="3">
                  <c:v>-0.1574527348335085</c:v>
                </c:pt>
                <c:pt idx="4">
                  <c:v>-0.12745705867113019</c:v>
                </c:pt>
                <c:pt idx="5">
                  <c:v>-9.7216309670364154E-2</c:v>
                </c:pt>
                <c:pt idx="6">
                  <c:v>-0.1045760670447676</c:v>
                </c:pt>
                <c:pt idx="7">
                  <c:v>-3.7236860515362111E-2</c:v>
                </c:pt>
                <c:pt idx="8">
                  <c:v>-1.0121870704402444E-2</c:v>
                </c:pt>
                <c:pt idx="9">
                  <c:v>-7.8813072581865734E-3</c:v>
                </c:pt>
                <c:pt idx="10">
                  <c:v>-1.0922942505554751E-2</c:v>
                </c:pt>
                <c:pt idx="11">
                  <c:v>-3.8164234067398412E-2</c:v>
                </c:pt>
                <c:pt idx="12">
                  <c:v>-4.1539435450065207E-2</c:v>
                </c:pt>
                <c:pt idx="13">
                  <c:v>-4.0017464090705571E-2</c:v>
                </c:pt>
                <c:pt idx="14">
                  <c:v>-3.9161440711712542E-2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33-4D68-A1CB-FE4F0EA24D64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2'!$E$25:$E$39</c:f>
              <c:numCache>
                <c:formatCode>General</c:formatCode>
                <c:ptCount val="15"/>
                <c:pt idx="0">
                  <c:v>-1.7510584816583297E-2</c:v>
                </c:pt>
                <c:pt idx="1">
                  <c:v>-6.0284567934156874E-2</c:v>
                </c:pt>
                <c:pt idx="2">
                  <c:v>-5.5936148777377306E-2</c:v>
                </c:pt>
                <c:pt idx="3">
                  <c:v>-4.8044914455281675E-2</c:v>
                </c:pt>
                <c:pt idx="4">
                  <c:v>7.5413573305038312E-3</c:v>
                </c:pt>
                <c:pt idx="5">
                  <c:v>5.9802488090927974E-2</c:v>
                </c:pt>
                <c:pt idx="6">
                  <c:v>8.6817155292229081E-2</c:v>
                </c:pt>
                <c:pt idx="7">
                  <c:v>0.17213902292641897</c:v>
                </c:pt>
                <c:pt idx="8">
                  <c:v>0.233728471578379</c:v>
                </c:pt>
                <c:pt idx="9">
                  <c:v>0.27466581975725973</c:v>
                </c:pt>
                <c:pt idx="10">
                  <c:v>0.31082050196881633</c:v>
                </c:pt>
                <c:pt idx="11">
                  <c:v>0.32895905623469301</c:v>
                </c:pt>
                <c:pt idx="12">
                  <c:v>0.34889068394297229</c:v>
                </c:pt>
                <c:pt idx="13">
                  <c:v>0.39887235863061887</c:v>
                </c:pt>
                <c:pt idx="14">
                  <c:v>0.43958018210549454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33-4D68-A1CB-FE4F0EA24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CONSUM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2'!$H$25:$H$39</c:f>
              <c:numCache>
                <c:formatCode>General</c:formatCode>
                <c:ptCount val="15"/>
                <c:pt idx="0">
                  <c:v>0</c:v>
                </c:pt>
                <c:pt idx="1">
                  <c:v>6.2996952357689096E-2</c:v>
                </c:pt>
                <c:pt idx="2">
                  <c:v>-0.13503709024181654</c:v>
                </c:pt>
                <c:pt idx="3">
                  <c:v>-4.3074746959920942E-3</c:v>
                </c:pt>
                <c:pt idx="4">
                  <c:v>-0.13670659914726982</c:v>
                </c:pt>
                <c:pt idx="5">
                  <c:v>-0.26452116713578161</c:v>
                </c:pt>
                <c:pt idx="6">
                  <c:v>-2.5786178319264351E-2</c:v>
                </c:pt>
                <c:pt idx="7">
                  <c:v>-0.29207999630893433</c:v>
                </c:pt>
                <c:pt idx="8">
                  <c:v>-0.14823004858719518</c:v>
                </c:pt>
                <c:pt idx="9">
                  <c:v>-0.16329022255873532</c:v>
                </c:pt>
                <c:pt idx="10">
                  <c:v>-0.38386367107600339</c:v>
                </c:pt>
                <c:pt idx="11">
                  <c:v>-0.16240045439293679</c:v>
                </c:pt>
                <c:pt idx="12">
                  <c:v>-0.37881040282862255</c:v>
                </c:pt>
                <c:pt idx="13">
                  <c:v>-0.42941793020222618</c:v>
                </c:pt>
                <c:pt idx="14">
                  <c:v>-0.33736163919587603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89-4CFE-96A1-123D130E6D14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2'!$I$25:$I$39</c:f>
              <c:numCache>
                <c:formatCode>General</c:formatCode>
                <c:ptCount val="15"/>
                <c:pt idx="0">
                  <c:v>0</c:v>
                </c:pt>
                <c:pt idx="1">
                  <c:v>0.11565424609605704</c:v>
                </c:pt>
                <c:pt idx="2">
                  <c:v>-4.1321793485147459E-2</c:v>
                </c:pt>
                <c:pt idx="3">
                  <c:v>0.10687086312101418</c:v>
                </c:pt>
                <c:pt idx="4">
                  <c:v>5.0144851422259783E-3</c:v>
                </c:pt>
                <c:pt idx="5">
                  <c:v>-0.10388055456285586</c:v>
                </c:pt>
                <c:pt idx="6">
                  <c:v>0.17497396238967278</c:v>
                </c:pt>
                <c:pt idx="7">
                  <c:v>-6.2678908856457272E-2</c:v>
                </c:pt>
                <c:pt idx="8">
                  <c:v>0.10694115198330802</c:v>
                </c:pt>
                <c:pt idx="9">
                  <c:v>0.12712053846946947</c:v>
                </c:pt>
                <c:pt idx="10">
                  <c:v>-2.8669742903991935E-2</c:v>
                </c:pt>
                <c:pt idx="11">
                  <c:v>0.18386947657426733</c:v>
                </c:pt>
                <c:pt idx="12">
                  <c:v>1.4825710484233222E-2</c:v>
                </c:pt>
                <c:pt idx="13">
                  <c:v>2.1991673831158839E-2</c:v>
                </c:pt>
                <c:pt idx="14">
                  <c:v>9.5072670362905176E-2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89-4CFE-96A1-123D130E6D14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2'!$J$25:$J$39</c:f>
              <c:numCache>
                <c:formatCode>General</c:formatCode>
                <c:ptCount val="15"/>
                <c:pt idx="0">
                  <c:v>0</c:v>
                </c:pt>
                <c:pt idx="1">
                  <c:v>0.17317116762136714</c:v>
                </c:pt>
                <c:pt idx="2">
                  <c:v>4.7576849037214333E-2</c:v>
                </c:pt>
                <c:pt idx="3">
                  <c:v>0.22047889176630386</c:v>
                </c:pt>
                <c:pt idx="4">
                  <c:v>0.15013970491314804</c:v>
                </c:pt>
                <c:pt idx="5">
                  <c:v>6.4864268023248156E-2</c:v>
                </c:pt>
                <c:pt idx="6">
                  <c:v>0.38888680907022294</c:v>
                </c:pt>
                <c:pt idx="7">
                  <c:v>0.17513969549049291</c:v>
                </c:pt>
                <c:pt idx="8">
                  <c:v>0.40285433185348107</c:v>
                </c:pt>
                <c:pt idx="9">
                  <c:v>0.47012046661432028</c:v>
                </c:pt>
                <c:pt idx="10">
                  <c:v>0.32483932677251109</c:v>
                </c:pt>
                <c:pt idx="11">
                  <c:v>0.62547424237447802</c:v>
                </c:pt>
                <c:pt idx="12">
                  <c:v>0.44038856479746408</c:v>
                </c:pt>
                <c:pt idx="13">
                  <c:v>0.49556929995012527</c:v>
                </c:pt>
                <c:pt idx="14">
                  <c:v>0.68435495168384342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89-4CFE-96A1-123D130E6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PBI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2'!$M$25:$M$39</c:f>
              <c:numCache>
                <c:formatCode>General</c:formatCode>
                <c:ptCount val="15"/>
                <c:pt idx="0">
                  <c:v>0</c:v>
                </c:pt>
                <c:pt idx="1">
                  <c:v>-4.2859574892837218E-2</c:v>
                </c:pt>
                <c:pt idx="2">
                  <c:v>2.491405833544294E-2</c:v>
                </c:pt>
                <c:pt idx="3">
                  <c:v>-2.2250604979410588E-2</c:v>
                </c:pt>
                <c:pt idx="4">
                  <c:v>1.8972949930041914E-2</c:v>
                </c:pt>
                <c:pt idx="5">
                  <c:v>-8.6446409242622608E-3</c:v>
                </c:pt>
                <c:pt idx="6">
                  <c:v>5.4803702104433479E-2</c:v>
                </c:pt>
                <c:pt idx="7">
                  <c:v>1.331021349175536E-2</c:v>
                </c:pt>
                <c:pt idx="8">
                  <c:v>1.668311258339724E-2</c:v>
                </c:pt>
                <c:pt idx="9">
                  <c:v>-2.5578253718690644E-2</c:v>
                </c:pt>
                <c:pt idx="10">
                  <c:v>-9.5312010044457413E-2</c:v>
                </c:pt>
                <c:pt idx="11">
                  <c:v>-8.8700176399659991E-2</c:v>
                </c:pt>
                <c:pt idx="12">
                  <c:v>-0.16220299194411553</c:v>
                </c:pt>
                <c:pt idx="13">
                  <c:v>-0.21744456612100838</c:v>
                </c:pt>
                <c:pt idx="14">
                  <c:v>-0.19863987674076805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C5-4982-BC9E-B09C41358C37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2'!$N$25:$N$39</c:f>
              <c:numCache>
                <c:formatCode>General</c:formatCode>
                <c:ptCount val="15"/>
                <c:pt idx="0">
                  <c:v>0</c:v>
                </c:pt>
                <c:pt idx="1">
                  <c:v>8.1815440954742628E-3</c:v>
                </c:pt>
                <c:pt idx="2">
                  <c:v>9.5427587930407565E-2</c:v>
                </c:pt>
                <c:pt idx="3">
                  <c:v>7.5502936433048395E-2</c:v>
                </c:pt>
                <c:pt idx="4">
                  <c:v>0.12829277898026606</c:v>
                </c:pt>
                <c:pt idx="5">
                  <c:v>0.12162746413132128</c:v>
                </c:pt>
                <c:pt idx="6">
                  <c:v>0.21156354475183481</c:v>
                </c:pt>
                <c:pt idx="7">
                  <c:v>0.18684712260565534</c:v>
                </c:pt>
                <c:pt idx="8">
                  <c:v>0.21125965206303665</c:v>
                </c:pt>
                <c:pt idx="9">
                  <c:v>0.18819034563611786</c:v>
                </c:pt>
                <c:pt idx="10">
                  <c:v>0.14196899015397818</c:v>
                </c:pt>
                <c:pt idx="11">
                  <c:v>0.17489685789037973</c:v>
                </c:pt>
                <c:pt idx="12">
                  <c:v>0.13409908486942632</c:v>
                </c:pt>
                <c:pt idx="13">
                  <c:v>0.11318721551391828</c:v>
                </c:pt>
                <c:pt idx="14">
                  <c:v>0.15024657826712523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C5-4982-BC9E-B09C41358C37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2'!$O$25:$O$39</c:f>
              <c:numCache>
                <c:formatCode>General</c:formatCode>
                <c:ptCount val="15"/>
                <c:pt idx="0">
                  <c:v>0</c:v>
                </c:pt>
                <c:pt idx="1">
                  <c:v>5.8153473629503821E-2</c:v>
                </c:pt>
                <c:pt idx="2">
                  <c:v>0.17168799964539833</c:v>
                </c:pt>
                <c:pt idx="3">
                  <c:v>0.17534482051872005</c:v>
                </c:pt>
                <c:pt idx="4">
                  <c:v>0.25147252420337907</c:v>
                </c:pt>
                <c:pt idx="5">
                  <c:v>0.26653290983934036</c:v>
                </c:pt>
                <c:pt idx="6">
                  <c:v>0.40102275650385699</c:v>
                </c:pt>
                <c:pt idx="7">
                  <c:v>0.41742630501950151</c:v>
                </c:pt>
                <c:pt idx="8">
                  <c:v>0.49546582986457477</c:v>
                </c:pt>
                <c:pt idx="9">
                  <c:v>0.51528020478822945</c:v>
                </c:pt>
                <c:pt idx="10">
                  <c:v>0.53109673062910934</c:v>
                </c:pt>
                <c:pt idx="11">
                  <c:v>0.6420172192302831</c:v>
                </c:pt>
                <c:pt idx="12">
                  <c:v>0.67706706570173059</c:v>
                </c:pt>
                <c:pt idx="13">
                  <c:v>0.74086406512122815</c:v>
                </c:pt>
                <c:pt idx="14">
                  <c:v>0.87026312866815492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C5-4982-BC9E-B09C41358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Hoja5!$C$11</c:f>
              <c:strCache>
                <c:ptCount val="1"/>
                <c:pt idx="0">
                  <c:v>FINDEX (-4)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Hoja5!$D$11:$BY$11</c:f>
              <c:numCache>
                <c:formatCode>General</c:formatCode>
                <c:ptCount val="74"/>
                <c:pt idx="0">
                  <c:v>-0.4113525093054371</c:v>
                </c:pt>
                <c:pt idx="1">
                  <c:v>-0.4099114858441919</c:v>
                </c:pt>
                <c:pt idx="2">
                  <c:v>-0.40944991260878444</c:v>
                </c:pt>
                <c:pt idx="3">
                  <c:v>-0.4099224006493376</c:v>
                </c:pt>
                <c:pt idx="4">
                  <c:v>-0.41025386782046142</c:v>
                </c:pt>
                <c:pt idx="5">
                  <c:v>-0.41038309322833599</c:v>
                </c:pt>
                <c:pt idx="6">
                  <c:v>-0.41013568253217109</c:v>
                </c:pt>
                <c:pt idx="7">
                  <c:v>-0.40973781981635304</c:v>
                </c:pt>
                <c:pt idx="8">
                  <c:v>-0.40968643345583711</c:v>
                </c:pt>
                <c:pt idx="9">
                  <c:v>-0.41097060892284887</c:v>
                </c:pt>
                <c:pt idx="10">
                  <c:v>-0.41197281247713724</c:v>
                </c:pt>
                <c:pt idx="11">
                  <c:v>-0.41153047815309363</c:v>
                </c:pt>
                <c:pt idx="12">
                  <c:v>-0.41108962342481437</c:v>
                </c:pt>
                <c:pt idx="13">
                  <c:v>-0.41145024363602656</c:v>
                </c:pt>
                <c:pt idx="14">
                  <c:v>-0.41076022441441951</c:v>
                </c:pt>
                <c:pt idx="15">
                  <c:v>-0.40983692999408217</c:v>
                </c:pt>
                <c:pt idx="16">
                  <c:v>-0.4104644610737811</c:v>
                </c:pt>
                <c:pt idx="17">
                  <c:v>-0.41071047031236591</c:v>
                </c:pt>
                <c:pt idx="18">
                  <c:v>-0.40973735091507751</c:v>
                </c:pt>
                <c:pt idx="19">
                  <c:v>-0.41001276072670867</c:v>
                </c:pt>
                <c:pt idx="20">
                  <c:v>-0.40933792734688124</c:v>
                </c:pt>
                <c:pt idx="21">
                  <c:v>-0.40868677573296852</c:v>
                </c:pt>
                <c:pt idx="22">
                  <c:v>-0.40829269443382749</c:v>
                </c:pt>
                <c:pt idx="23">
                  <c:v>-0.40754633012310171</c:v>
                </c:pt>
                <c:pt idx="24">
                  <c:v>-0.40681485685844804</c:v>
                </c:pt>
                <c:pt idx="25">
                  <c:v>-0.40829610352490986</c:v>
                </c:pt>
                <c:pt idx="26">
                  <c:v>-0.40751424939716441</c:v>
                </c:pt>
                <c:pt idx="27">
                  <c:v>-0.40616635508575716</c:v>
                </c:pt>
                <c:pt idx="28">
                  <c:v>-0.40640642129409932</c:v>
                </c:pt>
                <c:pt idx="29">
                  <c:v>-0.40563028916843841</c:v>
                </c:pt>
                <c:pt idx="30">
                  <c:v>-0.40583863081033533</c:v>
                </c:pt>
                <c:pt idx="31">
                  <c:v>-0.40516368822462268</c:v>
                </c:pt>
                <c:pt idx="32">
                  <c:v>-0.40482973172051601</c:v>
                </c:pt>
                <c:pt idx="33">
                  <c:v>-0.40487165187977969</c:v>
                </c:pt>
                <c:pt idx="34">
                  <c:v>-0.40479366175340836</c:v>
                </c:pt>
                <c:pt idx="35">
                  <c:v>-0.40587303286698018</c:v>
                </c:pt>
                <c:pt idx="36">
                  <c:v>-0.40454099966287771</c:v>
                </c:pt>
                <c:pt idx="37">
                  <c:v>-0.40377770125315571</c:v>
                </c:pt>
                <c:pt idx="38">
                  <c:v>-0.40403251944716917</c:v>
                </c:pt>
                <c:pt idx="39">
                  <c:v>-0.40372320872766448</c:v>
                </c:pt>
                <c:pt idx="40">
                  <c:v>-0.40317275790666052</c:v>
                </c:pt>
                <c:pt idx="41">
                  <c:v>-0.40307597759739255</c:v>
                </c:pt>
                <c:pt idx="42">
                  <c:v>-0.40330431771354802</c:v>
                </c:pt>
                <c:pt idx="43">
                  <c:v>-0.40333442711205503</c:v>
                </c:pt>
                <c:pt idx="44">
                  <c:v>-0.4016004247519549</c:v>
                </c:pt>
                <c:pt idx="45">
                  <c:v>-0.40239528435274796</c:v>
                </c:pt>
                <c:pt idx="46">
                  <c:v>-0.4016007196643766</c:v>
                </c:pt>
                <c:pt idx="47">
                  <c:v>-0.40111997227141466</c:v>
                </c:pt>
                <c:pt idx="48">
                  <c:v>-0.39972653820938187</c:v>
                </c:pt>
                <c:pt idx="49">
                  <c:v>-0.40040342217538327</c:v>
                </c:pt>
                <c:pt idx="50">
                  <c:v>-0.3989597037510042</c:v>
                </c:pt>
                <c:pt idx="51">
                  <c:v>-0.40003377617252367</c:v>
                </c:pt>
                <c:pt idx="52">
                  <c:v>-0.39926745185794021</c:v>
                </c:pt>
                <c:pt idx="53">
                  <c:v>-0.39854997685317384</c:v>
                </c:pt>
                <c:pt idx="54">
                  <c:v>-0.39939414337315032</c:v>
                </c:pt>
                <c:pt idx="55">
                  <c:v>-0.399009332257803</c:v>
                </c:pt>
                <c:pt idx="56">
                  <c:v>-0.39977299198582328</c:v>
                </c:pt>
                <c:pt idx="57">
                  <c:v>-0.3986156405979816</c:v>
                </c:pt>
                <c:pt idx="58">
                  <c:v>-0.398443579321835</c:v>
                </c:pt>
                <c:pt idx="59">
                  <c:v>-0.39895564187166482</c:v>
                </c:pt>
                <c:pt idx="60">
                  <c:v>-0.39854035329371235</c:v>
                </c:pt>
                <c:pt idx="61">
                  <c:v>-0.39695263861555008</c:v>
                </c:pt>
                <c:pt idx="62">
                  <c:v>-0.39634248512778203</c:v>
                </c:pt>
                <c:pt idx="63">
                  <c:v>-0.39536375316333616</c:v>
                </c:pt>
                <c:pt idx="64">
                  <c:v>-0.39478753342132172</c:v>
                </c:pt>
                <c:pt idx="65">
                  <c:v>-0.39617504275701287</c:v>
                </c:pt>
                <c:pt idx="66">
                  <c:v>-0.39591219420023271</c:v>
                </c:pt>
                <c:pt idx="67">
                  <c:v>-0.39832268696014345</c:v>
                </c:pt>
                <c:pt idx="68">
                  <c:v>-0.39789964571306236</c:v>
                </c:pt>
                <c:pt idx="69">
                  <c:v>-0.39690055802844437</c:v>
                </c:pt>
                <c:pt idx="70">
                  <c:v>-0.39840351174333027</c:v>
                </c:pt>
                <c:pt idx="71">
                  <c:v>-0.39733277110577014</c:v>
                </c:pt>
                <c:pt idx="72">
                  <c:v>-0.39873650112656139</c:v>
                </c:pt>
                <c:pt idx="73">
                  <c:v>-0.39831164421319754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E3-4FF4-A09F-82E63F837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59391"/>
        <c:axId val="89056031"/>
      </c:lineChart>
      <c:catAx>
        <c:axId val="89059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89056031"/>
        <c:crosses val="autoZero"/>
        <c:auto val="1"/>
        <c:lblAlgn val="ctr"/>
        <c:lblOffset val="100"/>
        <c:noMultiLvlLbl val="0"/>
      </c:catAx>
      <c:valAx>
        <c:axId val="8905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89059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Hoja5!$C$8</c:f>
              <c:strCache>
                <c:ptCount val="1"/>
                <c:pt idx="0">
                  <c:v>FINDEX (-1)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Hoja5!$D$8:$BY$8</c:f>
              <c:numCache>
                <c:formatCode>General</c:formatCode>
                <c:ptCount val="74"/>
                <c:pt idx="0">
                  <c:v>-0.2479997709764013</c:v>
                </c:pt>
                <c:pt idx="1">
                  <c:v>-0.24841545104435317</c:v>
                </c:pt>
                <c:pt idx="2">
                  <c:v>-0.24845099841725141</c:v>
                </c:pt>
                <c:pt idx="3">
                  <c:v>-0.24776732035527321</c:v>
                </c:pt>
                <c:pt idx="4">
                  <c:v>-0.2492736874078863</c:v>
                </c:pt>
                <c:pt idx="5">
                  <c:v>-0.25046974414083806</c:v>
                </c:pt>
                <c:pt idx="6">
                  <c:v>-0.25116270140926317</c:v>
                </c:pt>
                <c:pt idx="7">
                  <c:v>-0.25139322481099463</c:v>
                </c:pt>
                <c:pt idx="8">
                  <c:v>-0.25087676979715867</c:v>
                </c:pt>
                <c:pt idx="9">
                  <c:v>-0.25050193419582972</c:v>
                </c:pt>
                <c:pt idx="10">
                  <c:v>-0.25132905515826476</c:v>
                </c:pt>
                <c:pt idx="11">
                  <c:v>-0.25035827448072634</c:v>
                </c:pt>
                <c:pt idx="12">
                  <c:v>-0.25204346872822248</c:v>
                </c:pt>
                <c:pt idx="13">
                  <c:v>-0.25147979419930344</c:v>
                </c:pt>
                <c:pt idx="14">
                  <c:v>-0.25057092084140586</c:v>
                </c:pt>
                <c:pt idx="15">
                  <c:v>-0.25215578945580636</c:v>
                </c:pt>
                <c:pt idx="16">
                  <c:v>-0.25264391271860381</c:v>
                </c:pt>
                <c:pt idx="17">
                  <c:v>-0.25292928411546589</c:v>
                </c:pt>
                <c:pt idx="18">
                  <c:v>-0.25308056190303757</c:v>
                </c:pt>
                <c:pt idx="19">
                  <c:v>-0.25326295206631255</c:v>
                </c:pt>
                <c:pt idx="20">
                  <c:v>-0.25313006478570832</c:v>
                </c:pt>
                <c:pt idx="21">
                  <c:v>-0.2556977922495855</c:v>
                </c:pt>
                <c:pt idx="22">
                  <c:v>-0.25545111617594407</c:v>
                </c:pt>
                <c:pt idx="23">
                  <c:v>-0.25469540157899972</c:v>
                </c:pt>
                <c:pt idx="24">
                  <c:v>-0.2561259571919845</c:v>
                </c:pt>
                <c:pt idx="25">
                  <c:v>-0.25655999619867531</c:v>
                </c:pt>
                <c:pt idx="26">
                  <c:v>-0.25546630303416196</c:v>
                </c:pt>
                <c:pt idx="27">
                  <c:v>-0.25502788494624595</c:v>
                </c:pt>
                <c:pt idx="28">
                  <c:v>-0.255377086703101</c:v>
                </c:pt>
                <c:pt idx="29">
                  <c:v>-0.25555527604458761</c:v>
                </c:pt>
                <c:pt idx="30">
                  <c:v>-0.2559119355055588</c:v>
                </c:pt>
                <c:pt idx="31">
                  <c:v>-0.25520202214233501</c:v>
                </c:pt>
                <c:pt idx="32">
                  <c:v>-0.25617311460283387</c:v>
                </c:pt>
                <c:pt idx="33">
                  <c:v>-0.25566632713525783</c:v>
                </c:pt>
                <c:pt idx="34">
                  <c:v>-0.25691834378781103</c:v>
                </c:pt>
                <c:pt idx="35">
                  <c:v>-0.25721861618101333</c:v>
                </c:pt>
                <c:pt idx="36">
                  <c:v>-0.2573104731791665</c:v>
                </c:pt>
                <c:pt idx="37">
                  <c:v>-0.25808374260781125</c:v>
                </c:pt>
                <c:pt idx="38">
                  <c:v>-0.25714650165338476</c:v>
                </c:pt>
                <c:pt idx="39">
                  <c:v>-0.25857799724676422</c:v>
                </c:pt>
                <c:pt idx="40">
                  <c:v>-0.25729331740186712</c:v>
                </c:pt>
                <c:pt idx="41">
                  <c:v>-0.25746227295096602</c:v>
                </c:pt>
                <c:pt idx="42">
                  <c:v>-0.2581498264558163</c:v>
                </c:pt>
                <c:pt idx="43">
                  <c:v>-0.25726643011269601</c:v>
                </c:pt>
                <c:pt idx="44">
                  <c:v>-0.2577089810510178</c:v>
                </c:pt>
                <c:pt idx="45">
                  <c:v>-0.25760333468931496</c:v>
                </c:pt>
                <c:pt idx="46">
                  <c:v>-0.25712780764722765</c:v>
                </c:pt>
                <c:pt idx="47">
                  <c:v>-0.25674948859682561</c:v>
                </c:pt>
                <c:pt idx="48">
                  <c:v>-0.25665272427055608</c:v>
                </c:pt>
                <c:pt idx="49">
                  <c:v>-0.25827401528291988</c:v>
                </c:pt>
                <c:pt idx="50">
                  <c:v>-0.25721925390876388</c:v>
                </c:pt>
                <c:pt idx="51">
                  <c:v>-0.2581195956425501</c:v>
                </c:pt>
                <c:pt idx="52">
                  <c:v>-0.25847869620515235</c:v>
                </c:pt>
                <c:pt idx="53">
                  <c:v>-0.25841051345388061</c:v>
                </c:pt>
                <c:pt idx="54">
                  <c:v>-0.25780231286780619</c:v>
                </c:pt>
                <c:pt idx="55">
                  <c:v>-0.25918222790723755</c:v>
                </c:pt>
                <c:pt idx="56">
                  <c:v>-0.25814574022254749</c:v>
                </c:pt>
                <c:pt idx="57">
                  <c:v>-0.25916409864696965</c:v>
                </c:pt>
                <c:pt idx="58">
                  <c:v>-0.2601153772789998</c:v>
                </c:pt>
                <c:pt idx="59">
                  <c:v>-0.26035102954102773</c:v>
                </c:pt>
                <c:pt idx="60">
                  <c:v>-0.25983617750540822</c:v>
                </c:pt>
                <c:pt idx="61">
                  <c:v>-0.25924009202690729</c:v>
                </c:pt>
                <c:pt idx="62">
                  <c:v>-0.26073560346157743</c:v>
                </c:pt>
                <c:pt idx="63">
                  <c:v>-0.26009442944109118</c:v>
                </c:pt>
                <c:pt idx="64">
                  <c:v>-0.26028987188831998</c:v>
                </c:pt>
                <c:pt idx="65">
                  <c:v>-0.26109884867637473</c:v>
                </c:pt>
                <c:pt idx="66">
                  <c:v>-0.26135501402296413</c:v>
                </c:pt>
                <c:pt idx="67">
                  <c:v>-0.26208562842837207</c:v>
                </c:pt>
                <c:pt idx="68">
                  <c:v>-0.26180213934372981</c:v>
                </c:pt>
                <c:pt idx="69">
                  <c:v>-0.26051094005237663</c:v>
                </c:pt>
                <c:pt idx="70">
                  <c:v>-0.26124489664251793</c:v>
                </c:pt>
                <c:pt idx="71">
                  <c:v>-0.26197273091688245</c:v>
                </c:pt>
                <c:pt idx="72">
                  <c:v>-0.26189455607028711</c:v>
                </c:pt>
                <c:pt idx="73">
                  <c:v>-0.26159455110740937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75-4D0C-AC90-2855520D5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0717567"/>
        <c:axId val="1680718047"/>
      </c:lineChart>
      <c:catAx>
        <c:axId val="1680717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0718047"/>
        <c:crosses val="autoZero"/>
        <c:auto val="1"/>
        <c:lblAlgn val="ctr"/>
        <c:lblOffset val="100"/>
        <c:noMultiLvlLbl val="0"/>
      </c:catAx>
      <c:valAx>
        <c:axId val="168071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0717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315021</xdr:colOff>
      <xdr:row>39</xdr:row>
      <xdr:rowOff>177209</xdr:rowOff>
    </xdr:from>
    <xdr:to>
      <xdr:col>14</xdr:col>
      <xdr:colOff>148120</xdr:colOff>
      <xdr:row>53</xdr:row>
      <xdr:rowOff>150628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42692AF-1DE1-4DFA-8DF2-2CBBC51E6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437979</xdr:colOff>
      <xdr:row>54</xdr:row>
      <xdr:rowOff>8315</xdr:rowOff>
    </xdr:from>
    <xdr:to>
      <xdr:col>8</xdr:col>
      <xdr:colOff>262490</xdr:colOff>
      <xdr:row>67</xdr:row>
      <xdr:rowOff>132908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19E6A41-6D1F-4E81-B8FC-AD4F52642D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431712</xdr:colOff>
      <xdr:row>68</xdr:row>
      <xdr:rowOff>15840</xdr:rowOff>
    </xdr:from>
    <xdr:to>
      <xdr:col>8</xdr:col>
      <xdr:colOff>256223</xdr:colOff>
      <xdr:row>81</xdr:row>
      <xdr:rowOff>161834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2A06BFC-A108-45BE-BA86-513D60607C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437979</xdr:colOff>
      <xdr:row>39</xdr:row>
      <xdr:rowOff>175844</xdr:rowOff>
    </xdr:from>
    <xdr:to>
      <xdr:col>8</xdr:col>
      <xdr:colOff>262490</xdr:colOff>
      <xdr:row>53</xdr:row>
      <xdr:rowOff>141768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B6FC312-4C27-4421-9C09-093EC05E95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315024</xdr:colOff>
      <xdr:row>54</xdr:row>
      <xdr:rowOff>4636</xdr:rowOff>
    </xdr:from>
    <xdr:to>
      <xdr:col>14</xdr:col>
      <xdr:colOff>148122</xdr:colOff>
      <xdr:row>67</xdr:row>
      <xdr:rowOff>141769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0D016B5-6724-4AA2-B0DA-FE85C3CC8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312135</xdr:colOff>
      <xdr:row>68</xdr:row>
      <xdr:rowOff>14584</xdr:rowOff>
    </xdr:from>
    <xdr:to>
      <xdr:col>14</xdr:col>
      <xdr:colOff>136645</xdr:colOff>
      <xdr:row>81</xdr:row>
      <xdr:rowOff>159488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423677F-650F-43E8-BE41-88F4334D6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456455</xdr:colOff>
      <xdr:row>40</xdr:row>
      <xdr:rowOff>110222</xdr:rowOff>
    </xdr:from>
    <xdr:to>
      <xdr:col>14</xdr:col>
      <xdr:colOff>253100</xdr:colOff>
      <xdr:row>54</xdr:row>
      <xdr:rowOff>97817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B561A382-3BCA-4887-ADD0-5C497ADFEB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615868</xdr:colOff>
      <xdr:row>54</xdr:row>
      <xdr:rowOff>141574</xdr:rowOff>
    </xdr:from>
    <xdr:to>
      <xdr:col>8</xdr:col>
      <xdr:colOff>403924</xdr:colOff>
      <xdr:row>68</xdr:row>
      <xdr:rowOff>94274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45B4654B-3F9B-4612-93B8-46F5293029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620487</xdr:colOff>
      <xdr:row>68</xdr:row>
      <xdr:rowOff>162957</xdr:rowOff>
    </xdr:from>
    <xdr:to>
      <xdr:col>8</xdr:col>
      <xdr:colOff>408543</xdr:colOff>
      <xdr:row>82</xdr:row>
      <xdr:rowOff>66174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0305798D-564E-4970-9DC4-49928C8A1D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615868</xdr:colOff>
      <xdr:row>40</xdr:row>
      <xdr:rowOff>108857</xdr:rowOff>
    </xdr:from>
    <xdr:to>
      <xdr:col>8</xdr:col>
      <xdr:colOff>403924</xdr:colOff>
      <xdr:row>54</xdr:row>
      <xdr:rowOff>88957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0C9D0094-E866-4656-9598-AC874CD5F5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456458</xdr:colOff>
      <xdr:row>54</xdr:row>
      <xdr:rowOff>137895</xdr:rowOff>
    </xdr:from>
    <xdr:to>
      <xdr:col>14</xdr:col>
      <xdr:colOff>253102</xdr:colOff>
      <xdr:row>68</xdr:row>
      <xdr:rowOff>103135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F4F3A5B0-E9E0-423D-BAB5-E0E0AB5366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464775</xdr:colOff>
      <xdr:row>68</xdr:row>
      <xdr:rowOff>162020</xdr:rowOff>
    </xdr:from>
    <xdr:to>
      <xdr:col>14</xdr:col>
      <xdr:colOff>252831</xdr:colOff>
      <xdr:row>82</xdr:row>
      <xdr:rowOff>64147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01E60D7A-C37E-43BC-A96F-513DD23DDB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274320</xdr:colOff>
      <xdr:row>8</xdr:row>
      <xdr:rowOff>133350</xdr:rowOff>
    </xdr:from>
    <xdr:to>
      <xdr:col>73</xdr:col>
      <xdr:colOff>91440</xdr:colOff>
      <xdr:row>23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F4B908-0F73-3C63-1DC6-5B1D25676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281940</xdr:colOff>
      <xdr:row>21</xdr:row>
      <xdr:rowOff>11430</xdr:rowOff>
    </xdr:from>
    <xdr:to>
      <xdr:col>73</xdr:col>
      <xdr:colOff>99060</xdr:colOff>
      <xdr:row>36</xdr:row>
      <xdr:rowOff>11430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6E6F08B-8BDF-AC48-BB56-42D06FB236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AC93-8102-4A5A-94B0-C2BD27D83EE1}">
  <dimension ref="B1:I118"/>
  <sheetViews>
    <sheetView workbookViewId="0">
      <selection activeCell="G19" sqref="G19"/>
    </sheetView>
  </sheetViews>
  <sheetFormatPr baseColWidth="10" defaultRowHeight="14.4" x14ac:dyDescent="0.3"/>
  <cols>
    <col min="2" max="2" width="45" customWidth="1"/>
    <col min="3" max="3" width="16.5546875" customWidth="1"/>
  </cols>
  <sheetData>
    <row r="1" spans="2:9" x14ac:dyDescent="0.3">
      <c r="B1" s="2"/>
      <c r="C1" s="1">
        <v>45840.189108796294</v>
      </c>
    </row>
    <row r="2" spans="2:9" x14ac:dyDescent="0.3">
      <c r="B2" s="3" t="s">
        <v>5</v>
      </c>
    </row>
    <row r="3" spans="2:9" x14ac:dyDescent="0.3">
      <c r="B3" s="2"/>
    </row>
    <row r="4" spans="2:9" x14ac:dyDescent="0.3">
      <c r="B4" s="4" t="s">
        <v>6</v>
      </c>
    </row>
    <row r="5" spans="2:9" x14ac:dyDescent="0.3">
      <c r="B5" s="2"/>
    </row>
    <row r="6" spans="2:9" x14ac:dyDescent="0.3">
      <c r="B6" s="3" t="s">
        <v>7</v>
      </c>
      <c r="C6" t="s">
        <v>59</v>
      </c>
    </row>
    <row r="7" spans="2:9" x14ac:dyDescent="0.3">
      <c r="B7" s="3" t="s">
        <v>8</v>
      </c>
      <c r="C7" t="s">
        <v>0</v>
      </c>
    </row>
    <row r="8" spans="2:9" x14ac:dyDescent="0.3">
      <c r="B8" s="3" t="s">
        <v>9</v>
      </c>
      <c r="C8" t="s">
        <v>60</v>
      </c>
    </row>
    <row r="9" spans="2:9" x14ac:dyDescent="0.3">
      <c r="B9" s="3" t="s">
        <v>10</v>
      </c>
      <c r="C9" t="s">
        <v>61</v>
      </c>
    </row>
    <row r="10" spans="2:9" x14ac:dyDescent="0.3">
      <c r="B10" s="3" t="s">
        <v>11</v>
      </c>
      <c r="C10" t="s">
        <v>40</v>
      </c>
      <c r="D10" t="s">
        <v>41</v>
      </c>
      <c r="E10" t="s">
        <v>46</v>
      </c>
      <c r="F10" t="s">
        <v>42</v>
      </c>
      <c r="G10" t="s">
        <v>43</v>
      </c>
      <c r="H10" t="s">
        <v>44</v>
      </c>
      <c r="I10" t="s">
        <v>45</v>
      </c>
    </row>
    <row r="11" spans="2:9" x14ac:dyDescent="0.3">
      <c r="B11" s="3" t="s">
        <v>12</v>
      </c>
      <c r="C11" t="s">
        <v>1</v>
      </c>
      <c r="D11" t="s">
        <v>38</v>
      </c>
      <c r="E11" t="s">
        <v>39</v>
      </c>
    </row>
    <row r="12" spans="2:9" x14ac:dyDescent="0.3">
      <c r="B12" s="3" t="s">
        <v>13</v>
      </c>
      <c r="C12" t="s">
        <v>2</v>
      </c>
    </row>
    <row r="13" spans="2:9" x14ac:dyDescent="0.3">
      <c r="B13" s="3" t="s">
        <v>14</v>
      </c>
      <c r="C13">
        <v>4</v>
      </c>
    </row>
    <row r="14" spans="2:9" x14ac:dyDescent="0.3">
      <c r="B14" s="3" t="s">
        <v>15</v>
      </c>
      <c r="C14" t="s">
        <v>62</v>
      </c>
    </row>
    <row r="15" spans="2:9" x14ac:dyDescent="0.3">
      <c r="B15" s="3" t="s">
        <v>16</v>
      </c>
      <c r="C15">
        <v>0</v>
      </c>
    </row>
    <row r="16" spans="2:9" x14ac:dyDescent="0.3">
      <c r="B16" s="3"/>
    </row>
    <row r="17" spans="2:3" x14ac:dyDescent="0.3">
      <c r="B17" s="4" t="s">
        <v>64</v>
      </c>
    </row>
    <row r="18" spans="2:3" x14ac:dyDescent="0.3">
      <c r="B18" s="3"/>
    </row>
    <row r="19" spans="2:3" x14ac:dyDescent="0.3">
      <c r="B19" s="3" t="s">
        <v>65</v>
      </c>
      <c r="C19" t="s">
        <v>63</v>
      </c>
    </row>
    <row r="20" spans="2:3" x14ac:dyDescent="0.3">
      <c r="B20" s="3" t="s">
        <v>66</v>
      </c>
      <c r="C20">
        <v>5000</v>
      </c>
    </row>
    <row r="21" spans="2:3" x14ac:dyDescent="0.3">
      <c r="B21" s="3" t="s">
        <v>67</v>
      </c>
      <c r="C21">
        <v>1000</v>
      </c>
    </row>
    <row r="22" spans="2:3" x14ac:dyDescent="0.3">
      <c r="B22" s="3" t="s">
        <v>68</v>
      </c>
      <c r="C22" t="s">
        <v>3</v>
      </c>
    </row>
    <row r="23" spans="2:3" x14ac:dyDescent="0.3">
      <c r="B23" s="3" t="s">
        <v>69</v>
      </c>
    </row>
    <row r="24" spans="2:3" x14ac:dyDescent="0.3">
      <c r="B24" s="3" t="s">
        <v>70</v>
      </c>
      <c r="C24">
        <v>0.85</v>
      </c>
    </row>
    <row r="25" spans="2:3" ht="16.2" x14ac:dyDescent="0.35">
      <c r="B25" s="3" t="s">
        <v>71</v>
      </c>
      <c r="C25">
        <v>1E-3</v>
      </c>
    </row>
    <row r="26" spans="2:3" ht="16.2" x14ac:dyDescent="0.35">
      <c r="B26" s="3" t="s">
        <v>72</v>
      </c>
      <c r="C26">
        <v>1E-3</v>
      </c>
    </row>
    <row r="27" spans="2:3" x14ac:dyDescent="0.3">
      <c r="B27" s="2"/>
    </row>
    <row r="28" spans="2:3" x14ac:dyDescent="0.3">
      <c r="B28" s="4" t="s">
        <v>17</v>
      </c>
    </row>
    <row r="29" spans="2:3" x14ac:dyDescent="0.3">
      <c r="B29" s="2"/>
    </row>
    <row r="30" spans="2:3" x14ac:dyDescent="0.3">
      <c r="B30" s="3" t="s">
        <v>18</v>
      </c>
      <c r="C30" t="s">
        <v>2</v>
      </c>
    </row>
    <row r="31" spans="2:3" x14ac:dyDescent="0.3">
      <c r="B31" s="3" t="s">
        <v>19</v>
      </c>
      <c r="C31" t="s">
        <v>3</v>
      </c>
    </row>
    <row r="32" spans="2:3" x14ac:dyDescent="0.3">
      <c r="B32" s="3" t="s">
        <v>20</v>
      </c>
      <c r="C32" t="s">
        <v>2</v>
      </c>
    </row>
    <row r="33" spans="2:3" x14ac:dyDescent="0.3">
      <c r="B33" s="3" t="s">
        <v>21</v>
      </c>
      <c r="C33" t="s">
        <v>2</v>
      </c>
    </row>
    <row r="34" spans="2:3" x14ac:dyDescent="0.3">
      <c r="B34" s="3" t="s">
        <v>22</v>
      </c>
      <c r="C34" t="s">
        <v>3</v>
      </c>
    </row>
    <row r="35" spans="2:3" x14ac:dyDescent="0.3">
      <c r="B35" s="3" t="s">
        <v>23</v>
      </c>
      <c r="C35" t="s">
        <v>4</v>
      </c>
    </row>
    <row r="36" spans="2:3" x14ac:dyDescent="0.3">
      <c r="B36" s="3" t="s">
        <v>24</v>
      </c>
    </row>
    <row r="37" spans="2:3" x14ac:dyDescent="0.3">
      <c r="B37" s="3" t="s">
        <v>25</v>
      </c>
    </row>
    <row r="38" spans="2:3" x14ac:dyDescent="0.3">
      <c r="B38" s="3" t="s">
        <v>26</v>
      </c>
      <c r="C38">
        <v>15</v>
      </c>
    </row>
    <row r="39" spans="2:3" x14ac:dyDescent="0.3">
      <c r="B39" s="3" t="s">
        <v>27</v>
      </c>
    </row>
    <row r="40" spans="2:3" x14ac:dyDescent="0.3">
      <c r="B40" s="3" t="s">
        <v>28</v>
      </c>
    </row>
    <row r="41" spans="2:3" x14ac:dyDescent="0.3">
      <c r="B41" s="3" t="s">
        <v>29</v>
      </c>
    </row>
    <row r="42" spans="2:3" x14ac:dyDescent="0.3">
      <c r="B42" s="3" t="s">
        <v>30</v>
      </c>
      <c r="C42">
        <v>0.95</v>
      </c>
    </row>
    <row r="43" spans="2:3" x14ac:dyDescent="0.3">
      <c r="B43" s="3" t="s">
        <v>31</v>
      </c>
      <c r="C43">
        <v>0.68</v>
      </c>
    </row>
    <row r="44" spans="2:3" x14ac:dyDescent="0.3">
      <c r="B44" s="3" t="s">
        <v>32</v>
      </c>
    </row>
    <row r="45" spans="2:3" x14ac:dyDescent="0.3">
      <c r="B45" s="3" t="s">
        <v>33</v>
      </c>
      <c r="C45">
        <v>0.68</v>
      </c>
    </row>
    <row r="46" spans="2:3" x14ac:dyDescent="0.3">
      <c r="B46" s="3" t="s">
        <v>34</v>
      </c>
      <c r="C46">
        <v>0.68</v>
      </c>
    </row>
    <row r="47" spans="2:3" x14ac:dyDescent="0.3">
      <c r="B47" s="2"/>
    </row>
    <row r="48" spans="2:3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91" spans="3:3" x14ac:dyDescent="0.3">
      <c r="C91" t="s">
        <v>63</v>
      </c>
    </row>
    <row r="92" spans="3:3" x14ac:dyDescent="0.3">
      <c r="C92">
        <v>5000</v>
      </c>
    </row>
    <row r="93" spans="3:3" x14ac:dyDescent="0.3">
      <c r="C93">
        <v>1000</v>
      </c>
    </row>
    <row r="94" spans="3:3" x14ac:dyDescent="0.3">
      <c r="C94" t="s">
        <v>3</v>
      </c>
    </row>
    <row r="96" spans="3:3" x14ac:dyDescent="0.3">
      <c r="C96">
        <v>0.85</v>
      </c>
    </row>
    <row r="97" spans="3:3" x14ac:dyDescent="0.3">
      <c r="C97">
        <v>1E-3</v>
      </c>
    </row>
    <row r="98" spans="3:3" x14ac:dyDescent="0.3">
      <c r="C98">
        <v>1E-3</v>
      </c>
    </row>
    <row r="102" spans="3:3" x14ac:dyDescent="0.3">
      <c r="C102" t="s">
        <v>2</v>
      </c>
    </row>
    <row r="103" spans="3:3" x14ac:dyDescent="0.3">
      <c r="C103" t="s">
        <v>3</v>
      </c>
    </row>
    <row r="104" spans="3:3" x14ac:dyDescent="0.3">
      <c r="C104" t="s">
        <v>2</v>
      </c>
    </row>
    <row r="105" spans="3:3" x14ac:dyDescent="0.3">
      <c r="C105" t="s">
        <v>2</v>
      </c>
    </row>
    <row r="106" spans="3:3" x14ac:dyDescent="0.3">
      <c r="C106" t="s">
        <v>3</v>
      </c>
    </row>
    <row r="107" spans="3:3" x14ac:dyDescent="0.3">
      <c r="C107" t="s">
        <v>4</v>
      </c>
    </row>
    <row r="110" spans="3:3" x14ac:dyDescent="0.3">
      <c r="C110">
        <v>15</v>
      </c>
    </row>
    <row r="114" spans="3:3" x14ac:dyDescent="0.3">
      <c r="C114">
        <v>0.95</v>
      </c>
    </row>
    <row r="115" spans="3:3" x14ac:dyDescent="0.3">
      <c r="C115">
        <v>0.68</v>
      </c>
    </row>
    <row r="117" spans="3:3" x14ac:dyDescent="0.3">
      <c r="C117">
        <v>0.68</v>
      </c>
    </row>
    <row r="118" spans="3:3" x14ac:dyDescent="0.3">
      <c r="C118">
        <v>0.68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C996-9CD6-479F-BA33-9314741DF917}">
  <dimension ref="B2:O71"/>
  <sheetViews>
    <sheetView tabSelected="1" topLeftCell="A28" zoomScale="96" zoomScaleNormal="96" workbookViewId="0">
      <selection activeCell="P29" sqref="P29"/>
    </sheetView>
  </sheetViews>
  <sheetFormatPr baseColWidth="10" defaultRowHeight="14.4" x14ac:dyDescent="0.3"/>
  <sheetData>
    <row r="2" spans="2:15" x14ac:dyDescent="0.3">
      <c r="B2" t="s">
        <v>47</v>
      </c>
      <c r="G2" t="s">
        <v>49</v>
      </c>
      <c r="L2" t="s">
        <v>51</v>
      </c>
    </row>
    <row r="4" spans="2:15" x14ac:dyDescent="0.3">
      <c r="C4" t="s">
        <v>35</v>
      </c>
      <c r="D4" t="s">
        <v>36</v>
      </c>
      <c r="E4" t="s">
        <v>37</v>
      </c>
      <c r="H4" t="s">
        <v>35</v>
      </c>
      <c r="I4" t="s">
        <v>36</v>
      </c>
      <c r="J4" t="s">
        <v>37</v>
      </c>
      <c r="M4" t="s">
        <v>35</v>
      </c>
      <c r="N4" t="s">
        <v>36</v>
      </c>
      <c r="O4" t="s">
        <v>37</v>
      </c>
    </row>
    <row r="5" spans="2:15" x14ac:dyDescent="0.3">
      <c r="B5">
        <v>1</v>
      </c>
      <c r="C5">
        <v>0</v>
      </c>
      <c r="D5">
        <v>0</v>
      </c>
      <c r="E5">
        <v>0</v>
      </c>
      <c r="G5">
        <v>1</v>
      </c>
      <c r="H5">
        <v>-5.9560810314219829E-2</v>
      </c>
      <c r="I5">
        <v>-1.3593474916848525E-2</v>
      </c>
      <c r="J5">
        <v>3.1452506938724187E-2</v>
      </c>
      <c r="L5">
        <v>1</v>
      </c>
      <c r="M5">
        <v>-0.18589708427779744</v>
      </c>
      <c r="N5">
        <v>-9.2559164453622583E-2</v>
      </c>
      <c r="O5">
        <v>2.3168279248762151E-3</v>
      </c>
    </row>
    <row r="6" spans="2:15" x14ac:dyDescent="0.3">
      <c r="B6">
        <v>2</v>
      </c>
      <c r="C6">
        <v>-9.4309087108502804E-2</v>
      </c>
      <c r="D6">
        <v>-3.5032821121364396E-2</v>
      </c>
      <c r="E6">
        <v>2.0836307900791749E-2</v>
      </c>
      <c r="G6">
        <v>2</v>
      </c>
      <c r="H6">
        <v>-3.4348946233892508E-2</v>
      </c>
      <c r="I6">
        <v>3.5234833773666027E-2</v>
      </c>
      <c r="J6">
        <v>0.10300250030990202</v>
      </c>
      <c r="L6">
        <v>2</v>
      </c>
      <c r="M6">
        <v>-7.6948289539512132E-2</v>
      </c>
      <c r="N6">
        <v>-4.0192000179512903E-3</v>
      </c>
      <c r="O6">
        <v>7.0453803736177628E-2</v>
      </c>
    </row>
    <row r="7" spans="2:15" x14ac:dyDescent="0.3">
      <c r="B7">
        <v>3</v>
      </c>
      <c r="C7">
        <v>-0.1151872749929836</v>
      </c>
      <c r="D7">
        <v>-3.1191399153291628E-2</v>
      </c>
      <c r="E7">
        <v>5.0277509937845397E-2</v>
      </c>
      <c r="G7">
        <v>3</v>
      </c>
      <c r="H7">
        <v>-6.3434080484224262E-2</v>
      </c>
      <c r="I7">
        <v>2.7211559465517635E-2</v>
      </c>
      <c r="J7">
        <v>0.12149023364882253</v>
      </c>
      <c r="L7">
        <v>3</v>
      </c>
      <c r="M7">
        <v>-5.6271021365978349E-2</v>
      </c>
      <c r="N7">
        <v>3.1745532064522047E-2</v>
      </c>
      <c r="O7">
        <v>0.12091505165653058</v>
      </c>
    </row>
    <row r="8" spans="2:15" x14ac:dyDescent="0.3">
      <c r="B8">
        <v>4</v>
      </c>
      <c r="C8">
        <v>-0.14187103514643934</v>
      </c>
      <c r="D8">
        <v>-3.9597956554363503E-2</v>
      </c>
      <c r="E8">
        <v>6.0721852146607885E-2</v>
      </c>
      <c r="G8">
        <v>4</v>
      </c>
      <c r="H8">
        <v>-0.10393853428218458</v>
      </c>
      <c r="I8">
        <v>1.527844407862795E-2</v>
      </c>
      <c r="J8">
        <v>0.13691708446565143</v>
      </c>
      <c r="L8">
        <v>4</v>
      </c>
      <c r="M8">
        <v>-1.7239225408558802E-2</v>
      </c>
      <c r="N8">
        <v>7.8908866633070368E-2</v>
      </c>
      <c r="O8">
        <v>0.17385131484806271</v>
      </c>
    </row>
    <row r="9" spans="2:15" x14ac:dyDescent="0.3">
      <c r="B9">
        <v>5</v>
      </c>
      <c r="C9">
        <v>-0.10020402162171077</v>
      </c>
      <c r="D9">
        <v>2.1804903023717216E-2</v>
      </c>
      <c r="E9">
        <v>0.13885223176454414</v>
      </c>
      <c r="G9">
        <v>5</v>
      </c>
      <c r="H9">
        <v>-0.21871247793556359</v>
      </c>
      <c r="I9">
        <v>-7.9571054693689802E-2</v>
      </c>
      <c r="J9">
        <v>5.8413061768300432E-2</v>
      </c>
      <c r="L9">
        <v>5</v>
      </c>
      <c r="M9">
        <v>3.4391711414318557E-2</v>
      </c>
      <c r="N9">
        <v>0.15967819268493716</v>
      </c>
      <c r="O9">
        <v>0.29907605755407246</v>
      </c>
    </row>
    <row r="10" spans="2:15" x14ac:dyDescent="0.3">
      <c r="B10">
        <v>6</v>
      </c>
      <c r="C10">
        <v>-0.10144789286002638</v>
      </c>
      <c r="D10">
        <v>5.3707632884006699E-2</v>
      </c>
      <c r="E10">
        <v>0.19958072673248112</v>
      </c>
      <c r="G10">
        <v>6</v>
      </c>
      <c r="H10">
        <v>-0.23532452183432123</v>
      </c>
      <c r="I10">
        <v>-6.5898065622889121E-2</v>
      </c>
      <c r="J10">
        <v>9.5225679114570028E-2</v>
      </c>
      <c r="L10">
        <v>6</v>
      </c>
      <c r="M10">
        <v>-4.3457714064558076E-2</v>
      </c>
      <c r="N10">
        <v>7.5892869706951388E-2</v>
      </c>
      <c r="O10">
        <v>0.20372059450776983</v>
      </c>
    </row>
    <row r="11" spans="2:15" x14ac:dyDescent="0.3">
      <c r="B11">
        <v>7</v>
      </c>
      <c r="C11">
        <v>-0.18086323566553941</v>
      </c>
      <c r="D11">
        <v>1.0033877598180649E-2</v>
      </c>
      <c r="E11">
        <v>0.18698360965091143</v>
      </c>
      <c r="G11">
        <v>7</v>
      </c>
      <c r="H11">
        <v>-0.32990698904974414</v>
      </c>
      <c r="I11">
        <v>-0.13357029556513719</v>
      </c>
      <c r="J11">
        <v>4.7577501933583691E-2</v>
      </c>
      <c r="L11">
        <v>7</v>
      </c>
      <c r="M11">
        <v>-6.9105510094588013E-2</v>
      </c>
      <c r="N11">
        <v>8.2451973449254229E-2</v>
      </c>
      <c r="O11">
        <v>0.2483039218811332</v>
      </c>
    </row>
    <row r="12" spans="2:15" x14ac:dyDescent="0.3">
      <c r="B12">
        <v>8</v>
      </c>
      <c r="C12">
        <v>-0.20869301077044927</v>
      </c>
      <c r="D12">
        <v>6.7238832069952369E-3</v>
      </c>
      <c r="E12">
        <v>0.22018228100053175</v>
      </c>
      <c r="G12">
        <v>8</v>
      </c>
      <c r="H12">
        <v>-0.37338275658421505</v>
      </c>
      <c r="I12">
        <v>-0.14715163225087591</v>
      </c>
      <c r="J12">
        <v>4.8419196360401068E-2</v>
      </c>
      <c r="L12">
        <v>8</v>
      </c>
      <c r="M12">
        <v>-0.17243791361604577</v>
      </c>
      <c r="N12">
        <v>-4.2609109684938829E-3</v>
      </c>
      <c r="O12">
        <v>0.17509343869966709</v>
      </c>
    </row>
    <row r="13" spans="2:15" x14ac:dyDescent="0.3">
      <c r="B13">
        <v>9</v>
      </c>
      <c r="C13">
        <v>-0.30972500208192333</v>
      </c>
      <c r="D13">
        <v>-5.243481708142636E-2</v>
      </c>
      <c r="E13">
        <v>0.18242725817832051</v>
      </c>
      <c r="G13">
        <v>9</v>
      </c>
      <c r="H13">
        <v>-0.37718584966241109</v>
      </c>
      <c r="I13">
        <v>-0.12316317111149745</v>
      </c>
      <c r="J13">
        <v>8.7015623618052818E-2</v>
      </c>
      <c r="L13">
        <v>9</v>
      </c>
      <c r="M13">
        <v>-0.21713058979247318</v>
      </c>
      <c r="N13">
        <v>-2.4119938302991733E-2</v>
      </c>
      <c r="O13">
        <v>0.16469575844541359</v>
      </c>
    </row>
    <row r="14" spans="2:15" x14ac:dyDescent="0.3">
      <c r="B14">
        <v>10</v>
      </c>
      <c r="C14">
        <v>-0.38321795363836131</v>
      </c>
      <c r="D14">
        <v>-8.2928983510137722E-2</v>
      </c>
      <c r="E14">
        <v>0.17112408221262088</v>
      </c>
      <c r="G14">
        <v>10</v>
      </c>
      <c r="H14">
        <v>-0.41819928268234402</v>
      </c>
      <c r="I14">
        <v>-0.13209686554248778</v>
      </c>
      <c r="J14">
        <v>9.8631138572673804E-2</v>
      </c>
      <c r="L14">
        <v>10</v>
      </c>
      <c r="M14">
        <v>-0.22292204839636828</v>
      </c>
      <c r="N14">
        <v>-1.6216382915870374E-2</v>
      </c>
      <c r="O14">
        <v>0.1920195199994332</v>
      </c>
    </row>
    <row r="15" spans="2:15" x14ac:dyDescent="0.3">
      <c r="B15">
        <v>11</v>
      </c>
      <c r="C15">
        <v>-0.45242486949897176</v>
      </c>
      <c r="D15">
        <v>-0.10322945561830155</v>
      </c>
      <c r="E15">
        <v>0.17263003616666572</v>
      </c>
      <c r="G15">
        <v>11</v>
      </c>
      <c r="H15">
        <v>-0.41106488289616994</v>
      </c>
      <c r="I15">
        <v>-8.4830340846884469E-2</v>
      </c>
      <c r="J15">
        <v>0.16051858064326496</v>
      </c>
      <c r="L15">
        <v>11</v>
      </c>
      <c r="M15">
        <v>-0.23309660993295345</v>
      </c>
      <c r="N15">
        <v>8.0441702809907235E-3</v>
      </c>
      <c r="O15">
        <v>0.23903513840396118</v>
      </c>
    </row>
    <row r="16" spans="2:15" x14ac:dyDescent="0.3">
      <c r="B16">
        <v>12</v>
      </c>
      <c r="C16">
        <v>-0.52795306542871501</v>
      </c>
      <c r="D16">
        <v>-0.12302851068915599</v>
      </c>
      <c r="E16">
        <v>0.17721360384750157</v>
      </c>
      <c r="G16">
        <v>12</v>
      </c>
      <c r="H16">
        <v>-0.40995615931386531</v>
      </c>
      <c r="I16">
        <v>-6.8998917827559625E-2</v>
      </c>
      <c r="J16">
        <v>0.19404884855767643</v>
      </c>
      <c r="L16">
        <v>12</v>
      </c>
      <c r="M16">
        <v>-0.19932940785717812</v>
      </c>
      <c r="N16">
        <v>5.7808194988706256E-2</v>
      </c>
      <c r="O16">
        <v>0.33233310413340322</v>
      </c>
    </row>
    <row r="17" spans="2:15" x14ac:dyDescent="0.3">
      <c r="B17">
        <v>13</v>
      </c>
      <c r="C17">
        <v>-0.5478940796836026</v>
      </c>
      <c r="D17">
        <v>-0.10763846353787175</v>
      </c>
      <c r="E17">
        <v>0.21096846399699121</v>
      </c>
      <c r="G17">
        <v>13</v>
      </c>
      <c r="H17">
        <v>-0.40142983534250881</v>
      </c>
      <c r="I17">
        <v>-4.25230537343083E-2</v>
      </c>
      <c r="J17">
        <v>0.23278295858547504</v>
      </c>
      <c r="L17">
        <v>13</v>
      </c>
      <c r="M17">
        <v>-0.16395549896669764</v>
      </c>
      <c r="N17">
        <v>0.10662608214191485</v>
      </c>
      <c r="O17">
        <v>0.42528921004331421</v>
      </c>
    </row>
    <row r="18" spans="2:15" x14ac:dyDescent="0.3">
      <c r="B18">
        <v>14</v>
      </c>
      <c r="C18">
        <v>-0.5768469549063675</v>
      </c>
      <c r="D18">
        <v>-7.7646783881024181E-2</v>
      </c>
      <c r="E18">
        <v>0.25368039439676954</v>
      </c>
      <c r="G18">
        <v>14</v>
      </c>
      <c r="H18">
        <v>-0.39655416429373175</v>
      </c>
      <c r="I18">
        <v>-1.7362923151325795E-2</v>
      </c>
      <c r="J18">
        <v>0.28341575263769414</v>
      </c>
      <c r="L18">
        <v>14</v>
      </c>
      <c r="M18">
        <v>-0.16816458679617119</v>
      </c>
      <c r="N18">
        <v>0.12909618487145386</v>
      </c>
      <c r="O18">
        <v>0.47051230398598254</v>
      </c>
    </row>
    <row r="19" spans="2:15" x14ac:dyDescent="0.3">
      <c r="B19">
        <v>15</v>
      </c>
      <c r="C19">
        <v>-0.57960433006816314</v>
      </c>
      <c r="D19">
        <v>-4.809163690096431E-2</v>
      </c>
      <c r="E19">
        <v>0.3099082484991561</v>
      </c>
      <c r="G19">
        <v>15</v>
      </c>
      <c r="H19">
        <v>-0.42058491393049724</v>
      </c>
      <c r="I19">
        <v>-9.5566148516112621E-3</v>
      </c>
      <c r="J19">
        <v>0.31444745102466909</v>
      </c>
      <c r="L19">
        <v>15</v>
      </c>
      <c r="M19">
        <v>-0.18677349448499234</v>
      </c>
      <c r="N19">
        <v>0.11678415754313581</v>
      </c>
      <c r="O19">
        <v>0.51849383595030119</v>
      </c>
    </row>
    <row r="22" spans="2:15" x14ac:dyDescent="0.3">
      <c r="B22" t="s">
        <v>48</v>
      </c>
      <c r="G22" t="s">
        <v>50</v>
      </c>
      <c r="L22" t="s">
        <v>52</v>
      </c>
    </row>
    <row r="24" spans="2:15" x14ac:dyDescent="0.3">
      <c r="C24" t="s">
        <v>35</v>
      </c>
      <c r="D24" t="s">
        <v>36</v>
      </c>
      <c r="E24" t="s">
        <v>37</v>
      </c>
      <c r="H24" t="s">
        <v>35</v>
      </c>
      <c r="I24" t="s">
        <v>36</v>
      </c>
      <c r="J24" t="s">
        <v>37</v>
      </c>
      <c r="M24" t="s">
        <v>35</v>
      </c>
      <c r="N24" t="s">
        <v>36</v>
      </c>
      <c r="O24" t="s">
        <v>37</v>
      </c>
    </row>
    <row r="25" spans="2:15" x14ac:dyDescent="0.3">
      <c r="B25">
        <v>1</v>
      </c>
      <c r="C25">
        <v>0</v>
      </c>
      <c r="D25">
        <v>0</v>
      </c>
      <c r="E25">
        <v>0</v>
      </c>
      <c r="G25">
        <v>1</v>
      </c>
      <c r="H25">
        <v>-0.18048063371408835</v>
      </c>
      <c r="I25">
        <v>-8.2703258151644837E-2</v>
      </c>
      <c r="J25">
        <v>1.7948395283823446E-2</v>
      </c>
      <c r="L25">
        <v>1</v>
      </c>
      <c r="M25">
        <v>-0.17435540986418391</v>
      </c>
      <c r="N25">
        <v>-6.9894885128995138E-2</v>
      </c>
      <c r="O25">
        <v>3.9022478887184756E-2</v>
      </c>
    </row>
    <row r="26" spans="2:15" x14ac:dyDescent="0.3">
      <c r="B26">
        <v>2</v>
      </c>
      <c r="C26">
        <v>-0.16117866753441301</v>
      </c>
      <c r="D26">
        <v>-8.5375198325519541E-2</v>
      </c>
      <c r="E26">
        <v>-1.1552670143397952E-2</v>
      </c>
      <c r="G26">
        <v>2</v>
      </c>
      <c r="H26">
        <v>-0.12575702250175139</v>
      </c>
      <c r="I26">
        <v>-3.7650774741754933E-2</v>
      </c>
      <c r="J26">
        <v>5.3219266347094465E-2</v>
      </c>
      <c r="L26">
        <v>2</v>
      </c>
      <c r="M26">
        <v>-9.7175485846307447E-2</v>
      </c>
      <c r="N26">
        <v>-1.3026799733030467E-2</v>
      </c>
      <c r="O26">
        <v>7.3670340278057911E-2</v>
      </c>
    </row>
    <row r="27" spans="2:15" x14ac:dyDescent="0.3">
      <c r="B27">
        <v>3</v>
      </c>
      <c r="C27">
        <v>-8.0056054940994076E-2</v>
      </c>
      <c r="D27">
        <v>1.6435924459772586E-2</v>
      </c>
      <c r="E27">
        <v>0.11297886528046688</v>
      </c>
      <c r="G27">
        <v>3</v>
      </c>
      <c r="H27">
        <v>-0.10850994785200548</v>
      </c>
      <c r="I27">
        <v>1.4139608680414991E-3</v>
      </c>
      <c r="J27">
        <v>0.10082466044064045</v>
      </c>
      <c r="L27">
        <v>3</v>
      </c>
      <c r="M27">
        <v>-8.2544285189637648E-2</v>
      </c>
      <c r="N27">
        <v>2.7254294085299405E-2</v>
      </c>
      <c r="O27">
        <v>0.13075591882560811</v>
      </c>
    </row>
    <row r="28" spans="2:15" x14ac:dyDescent="0.3">
      <c r="B28">
        <v>4</v>
      </c>
      <c r="C28">
        <v>6.2688854524127974E-3</v>
      </c>
      <c r="D28">
        <v>0.12296005591619188</v>
      </c>
      <c r="E28">
        <v>0.24545400848603735</v>
      </c>
      <c r="G28">
        <v>4</v>
      </c>
      <c r="H28">
        <v>-4.8642692975637822E-2</v>
      </c>
      <c r="I28">
        <v>6.8729067470882088E-2</v>
      </c>
      <c r="J28">
        <v>0.18880151336072498</v>
      </c>
      <c r="L28">
        <v>4</v>
      </c>
      <c r="M28">
        <v>-2.7632858237356131E-2</v>
      </c>
      <c r="N28">
        <v>8.6336617275661914E-2</v>
      </c>
      <c r="O28">
        <v>0.20737019505921561</v>
      </c>
    </row>
    <row r="29" spans="2:15" x14ac:dyDescent="0.3">
      <c r="B29">
        <v>5</v>
      </c>
      <c r="C29">
        <v>-0.12848093304940628</v>
      </c>
      <c r="D29">
        <v>9.4257535413956144E-3</v>
      </c>
      <c r="E29">
        <v>0.14792621874178374</v>
      </c>
      <c r="G29">
        <v>5</v>
      </c>
      <c r="H29">
        <v>-4.7391254231304566E-2</v>
      </c>
      <c r="I29">
        <v>8.3480566336260068E-2</v>
      </c>
      <c r="J29">
        <v>0.2206560581733798</v>
      </c>
      <c r="L29">
        <v>5</v>
      </c>
      <c r="M29">
        <v>-2.3833898669719987E-2</v>
      </c>
      <c r="N29">
        <v>0.10402407283199093</v>
      </c>
      <c r="O29">
        <v>0.24117461432716758</v>
      </c>
    </row>
    <row r="30" spans="2:15" x14ac:dyDescent="0.3">
      <c r="B30">
        <v>6</v>
      </c>
      <c r="C30">
        <v>-0.10165913647229917</v>
      </c>
      <c r="D30">
        <v>5.6899628814405911E-2</v>
      </c>
      <c r="E30">
        <v>0.23010032095692887</v>
      </c>
      <c r="G30">
        <v>6</v>
      </c>
      <c r="H30">
        <v>-8.7562880906198293E-2</v>
      </c>
      <c r="I30">
        <v>5.6411050309550223E-2</v>
      </c>
      <c r="J30">
        <v>0.20193740613709654</v>
      </c>
      <c r="L30">
        <v>6</v>
      </c>
      <c r="M30">
        <v>-6.5922083062379705E-2</v>
      </c>
      <c r="N30">
        <v>6.2638689085771054E-2</v>
      </c>
      <c r="O30">
        <v>0.20020588548966017</v>
      </c>
    </row>
    <row r="31" spans="2:15" x14ac:dyDescent="0.3">
      <c r="B31">
        <v>7</v>
      </c>
      <c r="C31">
        <v>-0.10189337709028949</v>
      </c>
      <c r="D31">
        <v>7.3557912304592035E-2</v>
      </c>
      <c r="E31">
        <v>0.27997835369762897</v>
      </c>
      <c r="G31">
        <v>7</v>
      </c>
      <c r="H31">
        <v>-0.1384938320830198</v>
      </c>
      <c r="I31">
        <v>3.2560110384159929E-2</v>
      </c>
      <c r="J31">
        <v>0.21062224106799388</v>
      </c>
      <c r="L31">
        <v>7</v>
      </c>
      <c r="M31">
        <v>-0.10620433194214723</v>
      </c>
      <c r="N31">
        <v>5.0437867856379409E-2</v>
      </c>
      <c r="O31">
        <v>0.22053643557378991</v>
      </c>
    </row>
    <row r="32" spans="2:15" x14ac:dyDescent="0.3">
      <c r="B32">
        <v>8</v>
      </c>
      <c r="C32">
        <v>-0.13534681972290064</v>
      </c>
      <c r="D32">
        <v>6.9514165044176596E-2</v>
      </c>
      <c r="E32">
        <v>0.29965023477950026</v>
      </c>
      <c r="G32">
        <v>8</v>
      </c>
      <c r="H32">
        <v>-0.21056696747475179</v>
      </c>
      <c r="I32">
        <v>-1.7091890192250266E-2</v>
      </c>
      <c r="J32">
        <v>0.17550068323467366</v>
      </c>
      <c r="L32">
        <v>8</v>
      </c>
      <c r="M32">
        <v>-0.18928242738900614</v>
      </c>
      <c r="N32">
        <v>-1.3154540089817436E-2</v>
      </c>
      <c r="O32">
        <v>0.16897875974233376</v>
      </c>
    </row>
    <row r="33" spans="2:15" x14ac:dyDescent="0.3">
      <c r="B33">
        <v>9</v>
      </c>
      <c r="C33">
        <v>-9.8803097325212613E-2</v>
      </c>
      <c r="D33">
        <v>0.11880062689195454</v>
      </c>
      <c r="E33">
        <v>0.39408763747687187</v>
      </c>
      <c r="G33">
        <v>9</v>
      </c>
      <c r="H33">
        <v>-0.26741742177414518</v>
      </c>
      <c r="I33">
        <v>-5.3116565406759519E-2</v>
      </c>
      <c r="J33">
        <v>0.13318017227283713</v>
      </c>
      <c r="L33">
        <v>9</v>
      </c>
      <c r="M33">
        <v>-0.24395676269333577</v>
      </c>
      <c r="N33">
        <v>-4.7002633122820076E-2</v>
      </c>
      <c r="O33">
        <v>0.13532883469048634</v>
      </c>
    </row>
    <row r="34" spans="2:15" x14ac:dyDescent="0.3">
      <c r="B34">
        <v>10</v>
      </c>
      <c r="C34">
        <v>-0.1339123615238334</v>
      </c>
      <c r="D34">
        <v>9.4129485270747715E-2</v>
      </c>
      <c r="E34">
        <v>0.40321508641064474</v>
      </c>
      <c r="G34">
        <v>10</v>
      </c>
      <c r="H34">
        <v>-0.31206172734234749</v>
      </c>
      <c r="I34">
        <v>-7.5287333853615745E-2</v>
      </c>
      <c r="J34">
        <v>0.13638997920817086</v>
      </c>
      <c r="L34">
        <v>10</v>
      </c>
      <c r="M34">
        <v>-0.26827285863847861</v>
      </c>
      <c r="N34">
        <v>-5.7473334691027236E-2</v>
      </c>
      <c r="O34">
        <v>0.14866854280110908</v>
      </c>
    </row>
    <row r="35" spans="2:15" x14ac:dyDescent="0.3">
      <c r="B35">
        <v>11</v>
      </c>
      <c r="C35">
        <v>-0.1491136455826978</v>
      </c>
      <c r="D35">
        <v>0.10118321692830998</v>
      </c>
      <c r="E35">
        <v>0.45571541087951961</v>
      </c>
      <c r="G35">
        <v>11</v>
      </c>
      <c r="H35">
        <v>-0.31956713184567953</v>
      </c>
      <c r="I35">
        <v>-5.9101939276458328E-2</v>
      </c>
      <c r="J35">
        <v>0.14944896734561849</v>
      </c>
      <c r="L35">
        <v>11</v>
      </c>
      <c r="M35">
        <v>-0.27794507957180792</v>
      </c>
      <c r="N35">
        <v>-3.6851784281921166E-2</v>
      </c>
      <c r="O35">
        <v>0.17975026179796708</v>
      </c>
    </row>
    <row r="36" spans="2:15" x14ac:dyDescent="0.3">
      <c r="B36">
        <v>12</v>
      </c>
      <c r="C36">
        <v>-0.2020826019135962</v>
      </c>
      <c r="D36">
        <v>4.8660578454171106E-2</v>
      </c>
      <c r="E36">
        <v>0.44093609383791521</v>
      </c>
      <c r="G36">
        <v>12</v>
      </c>
      <c r="H36">
        <v>-0.29809883095497947</v>
      </c>
      <c r="I36">
        <v>-2.2997194382052541E-2</v>
      </c>
      <c r="J36">
        <v>0.20790311737265654</v>
      </c>
      <c r="L36">
        <v>12</v>
      </c>
      <c r="M36">
        <v>-0.24632237092535192</v>
      </c>
      <c r="N36">
        <v>6.3885600780192956E-3</v>
      </c>
      <c r="O36">
        <v>0.24967692571622818</v>
      </c>
    </row>
    <row r="37" spans="2:15" x14ac:dyDescent="0.3">
      <c r="B37">
        <v>13</v>
      </c>
      <c r="C37">
        <v>-0.26954195953011262</v>
      </c>
      <c r="D37">
        <v>1.5435872900221852E-2</v>
      </c>
      <c r="E37">
        <v>0.423425831064144</v>
      </c>
      <c r="G37">
        <v>13</v>
      </c>
      <c r="H37">
        <v>-0.26344973236573566</v>
      </c>
      <c r="I37">
        <v>2.2794372644998499E-2</v>
      </c>
      <c r="J37">
        <v>0.29820627028072116</v>
      </c>
      <c r="L37">
        <v>13</v>
      </c>
      <c r="M37">
        <v>-0.20641317329362879</v>
      </c>
      <c r="N37">
        <v>5.8986813260586635E-2</v>
      </c>
      <c r="O37">
        <v>0.34899102831520801</v>
      </c>
    </row>
    <row r="38" spans="2:15" x14ac:dyDescent="0.3">
      <c r="B38">
        <v>14</v>
      </c>
      <c r="C38">
        <v>-0.30433030530027338</v>
      </c>
      <c r="D38">
        <v>1.8010272171904353E-3</v>
      </c>
      <c r="E38">
        <v>0.45114328918284452</v>
      </c>
      <c r="G38">
        <v>14</v>
      </c>
      <c r="H38">
        <v>-0.24842287050937534</v>
      </c>
      <c r="I38">
        <v>5.9163899904229433E-2</v>
      </c>
      <c r="J38">
        <v>0.35700473946127476</v>
      </c>
      <c r="L38">
        <v>14</v>
      </c>
      <c r="M38">
        <v>-0.19120368841786684</v>
      </c>
      <c r="N38">
        <v>9.8666110342931199E-2</v>
      </c>
      <c r="O38">
        <v>0.42397915525628005</v>
      </c>
    </row>
    <row r="39" spans="2:15" x14ac:dyDescent="0.3">
      <c r="B39">
        <v>15</v>
      </c>
      <c r="C39">
        <v>-0.37090399238277261</v>
      </c>
      <c r="D39">
        <v>-1.9502819226481782E-2</v>
      </c>
      <c r="E39">
        <v>0.46943505503048782</v>
      </c>
      <c r="G39">
        <v>15</v>
      </c>
      <c r="H39">
        <v>-0.26244098847362068</v>
      </c>
      <c r="I39">
        <v>7.0348652844158602E-2</v>
      </c>
      <c r="J39">
        <v>0.39471292113633882</v>
      </c>
      <c r="L39">
        <v>15</v>
      </c>
      <c r="M39">
        <v>-0.18692423788635049</v>
      </c>
      <c r="N39">
        <v>0.10577909647447256</v>
      </c>
      <c r="O39">
        <v>0.47820501793250803</v>
      </c>
    </row>
    <row r="71" ht="9" customHeight="1" x14ac:dyDescent="0.3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C340-2AC7-41A7-B98C-CF7C6D15DE1F}">
  <dimension ref="B2:O39"/>
  <sheetViews>
    <sheetView zoomScale="70" zoomScaleNormal="70" workbookViewId="0">
      <selection activeCell="P56" sqref="P56"/>
    </sheetView>
  </sheetViews>
  <sheetFormatPr baseColWidth="10" defaultRowHeight="14.4" x14ac:dyDescent="0.3"/>
  <sheetData>
    <row r="2" spans="2:15" x14ac:dyDescent="0.3">
      <c r="B2" t="s">
        <v>53</v>
      </c>
      <c r="G2" t="s">
        <v>55</v>
      </c>
      <c r="L2" t="s">
        <v>57</v>
      </c>
    </row>
    <row r="4" spans="2:15" x14ac:dyDescent="0.3">
      <c r="C4" t="s">
        <v>35</v>
      </c>
      <c r="D4" t="s">
        <v>36</v>
      </c>
      <c r="E4" t="s">
        <v>37</v>
      </c>
      <c r="H4" t="s">
        <v>35</v>
      </c>
      <c r="I4" t="s">
        <v>36</v>
      </c>
      <c r="J4" t="s">
        <v>37</v>
      </c>
      <c r="M4" t="s">
        <v>35</v>
      </c>
      <c r="N4" t="s">
        <v>36</v>
      </c>
      <c r="O4" t="s">
        <v>37</v>
      </c>
    </row>
    <row r="5" spans="2:15" x14ac:dyDescent="0.3">
      <c r="B5">
        <v>1</v>
      </c>
      <c r="C5">
        <v>-8.3384270211341482E-2</v>
      </c>
      <c r="D5">
        <v>-3.0030431378454223E-2</v>
      </c>
      <c r="E5">
        <v>2.3695839796545139E-2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</row>
    <row r="6" spans="2:15" x14ac:dyDescent="0.3">
      <c r="B6">
        <v>2</v>
      </c>
      <c r="C6">
        <v>-0.23650365408295515</v>
      </c>
      <c r="D6">
        <v>-0.16470011031539095</v>
      </c>
      <c r="E6">
        <v>-0.10115446705908659</v>
      </c>
      <c r="G6">
        <v>2</v>
      </c>
      <c r="H6">
        <v>-7.4664789848947893E-2</v>
      </c>
      <c r="I6">
        <v>-2.4365025518567902E-2</v>
      </c>
      <c r="J6">
        <v>2.4058716545798435E-2</v>
      </c>
      <c r="L6">
        <v>2</v>
      </c>
      <c r="M6">
        <v>2.0529446064519986E-2</v>
      </c>
      <c r="N6">
        <v>6.4157936837075796E-2</v>
      </c>
      <c r="O6">
        <v>0.10746341301071394</v>
      </c>
    </row>
    <row r="7" spans="2:15" x14ac:dyDescent="0.3">
      <c r="B7">
        <v>3</v>
      </c>
      <c r="C7">
        <v>-0.29603092184795543</v>
      </c>
      <c r="D7">
        <v>-0.19648168339556871</v>
      </c>
      <c r="E7">
        <v>-0.10158916970333787</v>
      </c>
      <c r="G7">
        <v>3</v>
      </c>
      <c r="H7">
        <v>-7.9895563012994386E-2</v>
      </c>
      <c r="I7">
        <v>-1.1024942920108687E-2</v>
      </c>
      <c r="J7">
        <v>5.5201872890386153E-2</v>
      </c>
      <c r="L7">
        <v>3</v>
      </c>
      <c r="M7">
        <v>-0.17637097645516228</v>
      </c>
      <c r="N7">
        <v>-9.760795499308543E-2</v>
      </c>
      <c r="O7">
        <v>-2.1485331630491857E-2</v>
      </c>
    </row>
    <row r="8" spans="2:15" x14ac:dyDescent="0.3">
      <c r="B8">
        <v>4</v>
      </c>
      <c r="C8">
        <v>-0.20893290312431348</v>
      </c>
      <c r="D8">
        <v>-8.5103417468802955E-2</v>
      </c>
      <c r="E8">
        <v>2.3882913985943999E-2</v>
      </c>
      <c r="G8">
        <v>4</v>
      </c>
      <c r="H8">
        <v>-0.18065660534160938</v>
      </c>
      <c r="I8">
        <v>-9.2274719581210085E-2</v>
      </c>
      <c r="J8">
        <v>-6.3947490801960372E-3</v>
      </c>
      <c r="L8">
        <v>4</v>
      </c>
      <c r="M8">
        <v>-7.4854468392798607E-2</v>
      </c>
      <c r="N8">
        <v>1.4106928019778749E-2</v>
      </c>
      <c r="O8">
        <v>0.10391547854044708</v>
      </c>
    </row>
    <row r="9" spans="2:15" x14ac:dyDescent="0.3">
      <c r="B9">
        <v>5</v>
      </c>
      <c r="C9">
        <v>-0.33038860631955458</v>
      </c>
      <c r="D9">
        <v>-0.18963034820222507</v>
      </c>
      <c r="E9">
        <v>-6.5042384978634404E-2</v>
      </c>
      <c r="G9">
        <v>5</v>
      </c>
      <c r="H9">
        <v>-0.18143010210201746</v>
      </c>
      <c r="I9">
        <v>-8.0383179918512015E-2</v>
      </c>
      <c r="J9">
        <v>1.1790324038721186E-2</v>
      </c>
      <c r="L9">
        <v>5</v>
      </c>
      <c r="M9">
        <v>-0.12521498927000088</v>
      </c>
      <c r="N9">
        <v>-1.4155307287394446E-2</v>
      </c>
      <c r="O9">
        <v>9.3253712526714064E-2</v>
      </c>
    </row>
    <row r="10" spans="2:15" x14ac:dyDescent="0.3">
      <c r="B10">
        <v>6</v>
      </c>
      <c r="C10">
        <v>-0.31225491894406554</v>
      </c>
      <c r="D10">
        <v>-0.15231202845229591</v>
      </c>
      <c r="E10">
        <v>-4.9324825006562528E-3</v>
      </c>
      <c r="G10">
        <v>6</v>
      </c>
      <c r="H10">
        <v>-0.19812986267038576</v>
      </c>
      <c r="I10">
        <v>-7.8636581785696991E-2</v>
      </c>
      <c r="J10">
        <v>2.9752337034094509E-2</v>
      </c>
      <c r="L10">
        <v>6</v>
      </c>
      <c r="M10">
        <v>-9.0435477313440038E-2</v>
      </c>
      <c r="N10">
        <v>1.6108219340908253E-2</v>
      </c>
      <c r="O10">
        <v>0.13091593997433973</v>
      </c>
    </row>
    <row r="11" spans="2:15" x14ac:dyDescent="0.3">
      <c r="B11">
        <v>7</v>
      </c>
      <c r="C11">
        <v>-0.25881442099695473</v>
      </c>
      <c r="D11">
        <v>-6.9669243538455536E-2</v>
      </c>
      <c r="E11">
        <v>0.10379032051718069</v>
      </c>
      <c r="G11">
        <v>7</v>
      </c>
      <c r="H11">
        <v>-0.22599761712983185</v>
      </c>
      <c r="I11">
        <v>-8.4002580611571065E-2</v>
      </c>
      <c r="J11">
        <v>3.8101106450941703E-2</v>
      </c>
      <c r="L11">
        <v>7</v>
      </c>
      <c r="M11">
        <v>-4.6431079004405476E-2</v>
      </c>
      <c r="N11">
        <v>7.6114343850450503E-2</v>
      </c>
      <c r="O11">
        <v>0.20646803888510501</v>
      </c>
    </row>
    <row r="12" spans="2:15" x14ac:dyDescent="0.3">
      <c r="B12">
        <v>8</v>
      </c>
      <c r="C12">
        <v>-0.35149506697835448</v>
      </c>
      <c r="D12">
        <v>-0.13942960032206556</v>
      </c>
      <c r="E12">
        <v>5.1889897723833338E-2</v>
      </c>
      <c r="G12">
        <v>8</v>
      </c>
      <c r="H12">
        <v>-0.19938525004647101</v>
      </c>
      <c r="I12">
        <v>-4.5696910198066674E-2</v>
      </c>
      <c r="J12">
        <v>8.1422987053743054E-2</v>
      </c>
      <c r="L12">
        <v>8</v>
      </c>
      <c r="M12">
        <v>-0.15481316003437673</v>
      </c>
      <c r="N12">
        <v>-6.2822395243602612E-3</v>
      </c>
      <c r="O12">
        <v>0.13288768038935539</v>
      </c>
    </row>
    <row r="13" spans="2:15" x14ac:dyDescent="0.3">
      <c r="B13">
        <v>9</v>
      </c>
      <c r="C13">
        <v>-0.29237662714144302</v>
      </c>
      <c r="D13">
        <v>-5.6598754323876149E-2</v>
      </c>
      <c r="E13">
        <v>0.16629539755758488</v>
      </c>
      <c r="G13">
        <v>9</v>
      </c>
      <c r="H13">
        <v>-0.21923195750299118</v>
      </c>
      <c r="I13">
        <v>-4.6784847828698954E-2</v>
      </c>
      <c r="J13">
        <v>9.7896482935050641E-2</v>
      </c>
      <c r="L13">
        <v>9</v>
      </c>
      <c r="M13">
        <v>-7.1917667532233609E-2</v>
      </c>
      <c r="N13">
        <v>7.3669997308937141E-2</v>
      </c>
      <c r="O13">
        <v>0.25096430067632858</v>
      </c>
    </row>
    <row r="14" spans="2:15" x14ac:dyDescent="0.3">
      <c r="B14">
        <v>10</v>
      </c>
      <c r="C14">
        <v>-0.34947120676251481</v>
      </c>
      <c r="D14">
        <v>-6.6197735463500301E-2</v>
      </c>
      <c r="E14">
        <v>0.16430666342077058</v>
      </c>
      <c r="G14">
        <v>10</v>
      </c>
      <c r="H14">
        <v>-0.21320332879699039</v>
      </c>
      <c r="I14">
        <v>-2.5852194254317173E-2</v>
      </c>
      <c r="J14">
        <v>0.12416656751817035</v>
      </c>
      <c r="L14">
        <v>10</v>
      </c>
      <c r="M14">
        <v>-0.10860252398927192</v>
      </c>
      <c r="N14">
        <v>5.4838508243070294E-2</v>
      </c>
      <c r="O14">
        <v>0.24949003573245188</v>
      </c>
    </row>
    <row r="15" spans="2:15" x14ac:dyDescent="0.3">
      <c r="B15">
        <v>11</v>
      </c>
      <c r="C15">
        <v>-0.43944562997620784</v>
      </c>
      <c r="D15">
        <v>-0.13267187418648052</v>
      </c>
      <c r="E15">
        <v>0.12079714051690618</v>
      </c>
      <c r="G15">
        <v>11</v>
      </c>
      <c r="H15">
        <v>-0.22217058418066654</v>
      </c>
      <c r="I15">
        <v>-2.1080267471665994E-2</v>
      </c>
      <c r="J15">
        <v>0.14445169252562395</v>
      </c>
      <c r="L15">
        <v>11</v>
      </c>
      <c r="M15">
        <v>-0.17737315243795321</v>
      </c>
      <c r="N15">
        <v>8.9890739355294041E-3</v>
      </c>
      <c r="O15">
        <v>0.2216643702298981</v>
      </c>
    </row>
    <row r="16" spans="2:15" x14ac:dyDescent="0.3">
      <c r="B16">
        <v>12</v>
      </c>
      <c r="C16">
        <v>-0.40133035586320187</v>
      </c>
      <c r="D16">
        <v>-4.575235219917085E-2</v>
      </c>
      <c r="E16">
        <v>0.23245156525970739</v>
      </c>
      <c r="G16">
        <v>12</v>
      </c>
      <c r="H16">
        <v>-0.24436539587105188</v>
      </c>
      <c r="I16">
        <v>-1.9740707571932414E-2</v>
      </c>
      <c r="J16">
        <v>0.16676322564680446</v>
      </c>
      <c r="L16">
        <v>12</v>
      </c>
      <c r="M16">
        <v>-0.11975904648100641</v>
      </c>
      <c r="N16">
        <v>6.4433075931369405E-2</v>
      </c>
      <c r="O16">
        <v>0.33213318856284418</v>
      </c>
    </row>
    <row r="17" spans="2:15" x14ac:dyDescent="0.3">
      <c r="B17">
        <v>13</v>
      </c>
      <c r="C17">
        <v>-0.54849243323734798</v>
      </c>
      <c r="D17">
        <v>-0.13477517277459633</v>
      </c>
      <c r="E17">
        <v>0.16030893238164079</v>
      </c>
      <c r="G17">
        <v>13</v>
      </c>
      <c r="H17">
        <v>-0.25621620437851172</v>
      </c>
      <c r="I17">
        <v>-1.0604296432354839E-2</v>
      </c>
      <c r="J17">
        <v>0.18599558238197331</v>
      </c>
      <c r="L17">
        <v>13</v>
      </c>
      <c r="M17">
        <v>-0.24129604021738071</v>
      </c>
      <c r="N17">
        <v>-3.7406249426531271E-3</v>
      </c>
      <c r="O17">
        <v>0.26377419534912877</v>
      </c>
    </row>
    <row r="18" spans="2:15" x14ac:dyDescent="0.3">
      <c r="B18">
        <v>14</v>
      </c>
      <c r="C18">
        <v>-0.59735023920032815</v>
      </c>
      <c r="D18">
        <v>-0.12497097266638235</v>
      </c>
      <c r="E18">
        <v>0.20251346371589399</v>
      </c>
      <c r="G18">
        <v>14</v>
      </c>
      <c r="H18">
        <v>-0.28349330344008239</v>
      </c>
      <c r="I18">
        <v>-2.0635494573002698E-2</v>
      </c>
      <c r="J18">
        <v>0.19573314589593072</v>
      </c>
      <c r="L18">
        <v>14</v>
      </c>
      <c r="M18">
        <v>-0.20526072074284041</v>
      </c>
      <c r="N18">
        <v>3.4269281373017067E-2</v>
      </c>
      <c r="O18">
        <v>0.35157100713045247</v>
      </c>
    </row>
    <row r="19" spans="2:15" x14ac:dyDescent="0.3">
      <c r="B19">
        <v>15</v>
      </c>
      <c r="C19">
        <v>-0.61817680950095144</v>
      </c>
      <c r="D19">
        <v>-7.983702255983563E-2</v>
      </c>
      <c r="E19">
        <v>0.27241454738154952</v>
      </c>
      <c r="G19">
        <v>15</v>
      </c>
      <c r="H19">
        <v>-0.33090200589801122</v>
      </c>
      <c r="I19">
        <v>-2.4574459783231924E-2</v>
      </c>
      <c r="J19">
        <v>0.21092034723375896</v>
      </c>
      <c r="L19">
        <v>15</v>
      </c>
      <c r="M19">
        <v>-0.24604814997913585</v>
      </c>
      <c r="N19">
        <v>3.4634732683735119E-2</v>
      </c>
      <c r="O19">
        <v>0.39778070212715289</v>
      </c>
    </row>
    <row r="22" spans="2:15" x14ac:dyDescent="0.3">
      <c r="B22" t="s">
        <v>54</v>
      </c>
      <c r="G22" t="s">
        <v>56</v>
      </c>
      <c r="L22" t="s">
        <v>58</v>
      </c>
    </row>
    <row r="24" spans="2:15" x14ac:dyDescent="0.3">
      <c r="C24" t="s">
        <v>35</v>
      </c>
      <c r="D24" t="s">
        <v>36</v>
      </c>
      <c r="E24" t="s">
        <v>37</v>
      </c>
      <c r="H24" t="s">
        <v>35</v>
      </c>
      <c r="I24" t="s">
        <v>36</v>
      </c>
      <c r="J24" t="s">
        <v>37</v>
      </c>
      <c r="M24" t="s">
        <v>35</v>
      </c>
      <c r="N24" t="s">
        <v>36</v>
      </c>
      <c r="O24" t="s">
        <v>37</v>
      </c>
    </row>
    <row r="25" spans="2:15" x14ac:dyDescent="0.3">
      <c r="B25">
        <v>1</v>
      </c>
      <c r="C25">
        <v>-0.12442205090243316</v>
      </c>
      <c r="D25">
        <v>-7.1337434632712693E-2</v>
      </c>
      <c r="E25">
        <v>-1.7510584816583297E-2</v>
      </c>
      <c r="G25">
        <v>1</v>
      </c>
      <c r="H25">
        <v>0</v>
      </c>
      <c r="I25">
        <v>0</v>
      </c>
      <c r="J25">
        <v>0</v>
      </c>
      <c r="L25">
        <v>1</v>
      </c>
      <c r="M25">
        <v>0</v>
      </c>
      <c r="N25">
        <v>0</v>
      </c>
      <c r="O25">
        <v>0</v>
      </c>
    </row>
    <row r="26" spans="2:15" x14ac:dyDescent="0.3">
      <c r="B26">
        <v>2</v>
      </c>
      <c r="C26">
        <v>-0.196158477812758</v>
      </c>
      <c r="D26">
        <v>-0.12430486502531934</v>
      </c>
      <c r="E26">
        <v>-6.0284567934156874E-2</v>
      </c>
      <c r="G26">
        <v>2</v>
      </c>
      <c r="H26">
        <v>6.2996952357689096E-2</v>
      </c>
      <c r="I26">
        <v>0.11565424609605704</v>
      </c>
      <c r="J26">
        <v>0.17317116762136714</v>
      </c>
      <c r="L26">
        <v>2</v>
      </c>
      <c r="M26">
        <v>-4.2859574892837218E-2</v>
      </c>
      <c r="N26">
        <v>8.1815440954742628E-3</v>
      </c>
      <c r="O26">
        <v>5.8153473629503821E-2</v>
      </c>
    </row>
    <row r="27" spans="2:15" x14ac:dyDescent="0.3">
      <c r="B27">
        <v>3</v>
      </c>
      <c r="C27">
        <v>-0.23440061446028423</v>
      </c>
      <c r="D27">
        <v>-0.14373886052445917</v>
      </c>
      <c r="E27">
        <v>-5.5936148777377306E-2</v>
      </c>
      <c r="G27">
        <v>3</v>
      </c>
      <c r="H27">
        <v>-0.13503709024181654</v>
      </c>
      <c r="I27">
        <v>-4.1321793485147459E-2</v>
      </c>
      <c r="J27">
        <v>4.7576849037214333E-2</v>
      </c>
      <c r="L27">
        <v>3</v>
      </c>
      <c r="M27">
        <v>2.491405833544294E-2</v>
      </c>
      <c r="N27">
        <v>9.5427587930407565E-2</v>
      </c>
      <c r="O27">
        <v>0.17168799964539833</v>
      </c>
    </row>
    <row r="28" spans="2:15" x14ac:dyDescent="0.3">
      <c r="B28">
        <v>4</v>
      </c>
      <c r="C28">
        <v>-0.27766194596856841</v>
      </c>
      <c r="D28">
        <v>-0.1574527348335085</v>
      </c>
      <c r="E28">
        <v>-4.8044914455281675E-2</v>
      </c>
      <c r="G28">
        <v>4</v>
      </c>
      <c r="H28">
        <v>-4.3074746959920942E-3</v>
      </c>
      <c r="I28">
        <v>0.10687086312101418</v>
      </c>
      <c r="J28">
        <v>0.22047889176630386</v>
      </c>
      <c r="L28">
        <v>4</v>
      </c>
      <c r="M28">
        <v>-2.2250604979410588E-2</v>
      </c>
      <c r="N28">
        <v>7.5502936433048395E-2</v>
      </c>
      <c r="O28">
        <v>0.17534482051872005</v>
      </c>
    </row>
    <row r="29" spans="2:15" x14ac:dyDescent="0.3">
      <c r="B29">
        <v>5</v>
      </c>
      <c r="C29">
        <v>-0.26521893174608935</v>
      </c>
      <c r="D29">
        <v>-0.12745705867113019</v>
      </c>
      <c r="E29">
        <v>7.5413573305038312E-3</v>
      </c>
      <c r="G29">
        <v>5</v>
      </c>
      <c r="H29">
        <v>-0.13670659914726982</v>
      </c>
      <c r="I29">
        <v>5.0144851422259783E-3</v>
      </c>
      <c r="J29">
        <v>0.15013970491314804</v>
      </c>
      <c r="L29">
        <v>5</v>
      </c>
      <c r="M29">
        <v>1.8972949930041914E-2</v>
      </c>
      <c r="N29">
        <v>0.12829277898026606</v>
      </c>
      <c r="O29">
        <v>0.25147252420337907</v>
      </c>
    </row>
    <row r="30" spans="2:15" x14ac:dyDescent="0.3">
      <c r="B30">
        <v>6</v>
      </c>
      <c r="C30">
        <v>-0.25816713121761858</v>
      </c>
      <c r="D30">
        <v>-9.7216309670364154E-2</v>
      </c>
      <c r="E30">
        <v>5.9802488090927974E-2</v>
      </c>
      <c r="G30">
        <v>6</v>
      </c>
      <c r="H30">
        <v>-0.26452116713578161</v>
      </c>
      <c r="I30">
        <v>-0.10388055456285586</v>
      </c>
      <c r="J30">
        <v>6.4864268023248156E-2</v>
      </c>
      <c r="L30">
        <v>6</v>
      </c>
      <c r="M30">
        <v>-8.6446409242622608E-3</v>
      </c>
      <c r="N30">
        <v>0.12162746413132128</v>
      </c>
      <c r="O30">
        <v>0.26653290983934036</v>
      </c>
    </row>
    <row r="31" spans="2:15" x14ac:dyDescent="0.3">
      <c r="B31">
        <v>7</v>
      </c>
      <c r="C31">
        <v>-0.29663673001314717</v>
      </c>
      <c r="D31">
        <v>-0.1045760670447676</v>
      </c>
      <c r="E31">
        <v>8.6817155292229081E-2</v>
      </c>
      <c r="G31">
        <v>7</v>
      </c>
      <c r="H31">
        <v>-2.5786178319264351E-2</v>
      </c>
      <c r="I31">
        <v>0.17497396238967278</v>
      </c>
      <c r="J31">
        <v>0.38888680907022294</v>
      </c>
      <c r="L31">
        <v>7</v>
      </c>
      <c r="M31">
        <v>5.4803702104433479E-2</v>
      </c>
      <c r="N31">
        <v>0.21156354475183481</v>
      </c>
      <c r="O31">
        <v>0.40102275650385699</v>
      </c>
    </row>
    <row r="32" spans="2:15" x14ac:dyDescent="0.3">
      <c r="B32">
        <v>8</v>
      </c>
      <c r="C32">
        <v>-0.2498675488272748</v>
      </c>
      <c r="D32">
        <v>-3.7236860515362111E-2</v>
      </c>
      <c r="E32">
        <v>0.17213902292641897</v>
      </c>
      <c r="G32">
        <v>8</v>
      </c>
      <c r="H32">
        <v>-0.29207999630893433</v>
      </c>
      <c r="I32">
        <v>-6.2678908856457272E-2</v>
      </c>
      <c r="J32">
        <v>0.17513969549049291</v>
      </c>
      <c r="L32">
        <v>8</v>
      </c>
      <c r="M32">
        <v>1.331021349175536E-2</v>
      </c>
      <c r="N32">
        <v>0.18684712260565534</v>
      </c>
      <c r="O32">
        <v>0.41742630501950151</v>
      </c>
    </row>
    <row r="33" spans="2:15" x14ac:dyDescent="0.3">
      <c r="B33">
        <v>9</v>
      </c>
      <c r="C33">
        <v>-0.25184935507692485</v>
      </c>
      <c r="D33">
        <v>-1.0121870704402444E-2</v>
      </c>
      <c r="E33">
        <v>0.233728471578379</v>
      </c>
      <c r="G33">
        <v>9</v>
      </c>
      <c r="H33">
        <v>-0.14823004858719518</v>
      </c>
      <c r="I33">
        <v>0.10694115198330802</v>
      </c>
      <c r="J33">
        <v>0.40285433185348107</v>
      </c>
      <c r="L33">
        <v>9</v>
      </c>
      <c r="M33">
        <v>1.668311258339724E-2</v>
      </c>
      <c r="N33">
        <v>0.21125965206303665</v>
      </c>
      <c r="O33">
        <v>0.49546582986457477</v>
      </c>
    </row>
    <row r="34" spans="2:15" x14ac:dyDescent="0.3">
      <c r="B34">
        <v>10</v>
      </c>
      <c r="C34">
        <v>-0.2776640324536167</v>
      </c>
      <c r="D34">
        <v>-7.8813072581865734E-3</v>
      </c>
      <c r="E34">
        <v>0.27466581975725973</v>
      </c>
      <c r="G34">
        <v>10</v>
      </c>
      <c r="H34">
        <v>-0.16329022255873532</v>
      </c>
      <c r="I34">
        <v>0.12712053846946947</v>
      </c>
      <c r="J34">
        <v>0.47012046661432028</v>
      </c>
      <c r="L34">
        <v>10</v>
      </c>
      <c r="M34">
        <v>-2.5578253718690644E-2</v>
      </c>
      <c r="N34">
        <v>0.18819034563611786</v>
      </c>
      <c r="O34">
        <v>0.51528020478822945</v>
      </c>
    </row>
    <row r="35" spans="2:15" x14ac:dyDescent="0.3">
      <c r="B35">
        <v>11</v>
      </c>
      <c r="C35">
        <v>-0.31078736293730835</v>
      </c>
      <c r="D35">
        <v>-1.0922942505554751E-2</v>
      </c>
      <c r="E35">
        <v>0.31082050196881633</v>
      </c>
      <c r="G35">
        <v>11</v>
      </c>
      <c r="H35">
        <v>-0.38386367107600339</v>
      </c>
      <c r="I35">
        <v>-2.8669742903991935E-2</v>
      </c>
      <c r="J35">
        <v>0.32483932677251109</v>
      </c>
      <c r="L35">
        <v>11</v>
      </c>
      <c r="M35">
        <v>-9.5312010044457413E-2</v>
      </c>
      <c r="N35">
        <v>0.14196899015397818</v>
      </c>
      <c r="O35">
        <v>0.53109673062910934</v>
      </c>
    </row>
    <row r="36" spans="2:15" x14ac:dyDescent="0.3">
      <c r="B36">
        <v>12</v>
      </c>
      <c r="C36">
        <v>-0.37580362686300983</v>
      </c>
      <c r="D36">
        <v>-3.8164234067398412E-2</v>
      </c>
      <c r="E36">
        <v>0.32895905623469301</v>
      </c>
      <c r="G36">
        <v>12</v>
      </c>
      <c r="H36">
        <v>-0.16240045439293679</v>
      </c>
      <c r="I36">
        <v>0.18386947657426733</v>
      </c>
      <c r="J36">
        <v>0.62547424237447802</v>
      </c>
      <c r="L36">
        <v>12</v>
      </c>
      <c r="M36">
        <v>-8.8700176399659991E-2</v>
      </c>
      <c r="N36">
        <v>0.17489685789037973</v>
      </c>
      <c r="O36">
        <v>0.6420172192302831</v>
      </c>
    </row>
    <row r="37" spans="2:15" x14ac:dyDescent="0.3">
      <c r="B37">
        <v>13</v>
      </c>
      <c r="C37">
        <v>-0.41916812084480781</v>
      </c>
      <c r="D37">
        <v>-4.1539435450065207E-2</v>
      </c>
      <c r="E37">
        <v>0.34889068394297229</v>
      </c>
      <c r="G37">
        <v>13</v>
      </c>
      <c r="H37">
        <v>-0.37881040282862255</v>
      </c>
      <c r="I37">
        <v>1.4825710484233222E-2</v>
      </c>
      <c r="J37">
        <v>0.44038856479746408</v>
      </c>
      <c r="L37">
        <v>13</v>
      </c>
      <c r="M37">
        <v>-0.16220299194411553</v>
      </c>
      <c r="N37">
        <v>0.13409908486942632</v>
      </c>
      <c r="O37">
        <v>0.67706706570173059</v>
      </c>
    </row>
    <row r="38" spans="2:15" x14ac:dyDescent="0.3">
      <c r="B38">
        <v>14</v>
      </c>
      <c r="C38">
        <v>-0.46844447793084631</v>
      </c>
      <c r="D38">
        <v>-4.0017464090705571E-2</v>
      </c>
      <c r="E38">
        <v>0.39887235863061887</v>
      </c>
      <c r="G38">
        <v>14</v>
      </c>
      <c r="H38">
        <v>-0.42941793020222618</v>
      </c>
      <c r="I38">
        <v>2.1991673831158839E-2</v>
      </c>
      <c r="J38">
        <v>0.49556929995012527</v>
      </c>
      <c r="L38">
        <v>14</v>
      </c>
      <c r="M38">
        <v>-0.21744456612100838</v>
      </c>
      <c r="N38">
        <v>0.11318721551391828</v>
      </c>
      <c r="O38">
        <v>0.74086406512122815</v>
      </c>
    </row>
    <row r="39" spans="2:15" x14ac:dyDescent="0.3">
      <c r="B39">
        <v>15</v>
      </c>
      <c r="C39">
        <v>-0.51502528891727273</v>
      </c>
      <c r="D39">
        <v>-3.9161440711712542E-2</v>
      </c>
      <c r="E39">
        <v>0.43958018210549454</v>
      </c>
      <c r="G39">
        <v>15</v>
      </c>
      <c r="H39">
        <v>-0.33736163919587603</v>
      </c>
      <c r="I39">
        <v>9.5072670362905176E-2</v>
      </c>
      <c r="J39">
        <v>0.68435495168384342</v>
      </c>
      <c r="L39">
        <v>15</v>
      </c>
      <c r="M39">
        <v>-0.19863987674076805</v>
      </c>
      <c r="N39">
        <v>0.15024657826712523</v>
      </c>
      <c r="O39">
        <v>0.87026312866815492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5DEB-B955-4B77-9FAD-50AD0A66D207}">
  <dimension ref="B2:AC73"/>
  <sheetViews>
    <sheetView workbookViewId="0">
      <selection activeCell="J8" sqref="J8"/>
    </sheetView>
  </sheetViews>
  <sheetFormatPr baseColWidth="10" defaultRowHeight="14.4" x14ac:dyDescent="0.3"/>
  <cols>
    <col min="8" max="8" width="5.77734375" customWidth="1"/>
    <col min="10" max="10" width="14.5546875" customWidth="1"/>
    <col min="13" max="13" width="14.88671875" customWidth="1"/>
    <col min="16" max="16" width="4.33203125" customWidth="1"/>
    <col min="17" max="17" width="13.44140625" bestFit="1" customWidth="1"/>
    <col min="18" max="21" width="11.44140625"/>
    <col min="22" max="22" width="4.6640625" customWidth="1"/>
    <col min="23" max="23" width="11.44140625"/>
    <col min="24" max="24" width="14.44140625" customWidth="1"/>
    <col min="25" max="26" width="11.44140625"/>
    <col min="27" max="27" width="13.88671875" customWidth="1"/>
  </cols>
  <sheetData>
    <row r="2" spans="2:29" ht="15" thickBot="1" x14ac:dyDescent="0.35">
      <c r="B2" t="s">
        <v>73</v>
      </c>
      <c r="C2" t="s">
        <v>74</v>
      </c>
      <c r="D2" t="s">
        <v>75</v>
      </c>
      <c r="E2" t="s">
        <v>76</v>
      </c>
      <c r="F2" t="s">
        <v>77</v>
      </c>
      <c r="Q2" t="s">
        <v>78</v>
      </c>
      <c r="R2" t="s">
        <v>46</v>
      </c>
    </row>
    <row r="3" spans="2:29" ht="15" thickBot="1" x14ac:dyDescent="0.35">
      <c r="I3" s="22" t="s">
        <v>124</v>
      </c>
      <c r="J3" s="23"/>
      <c r="K3" s="23"/>
      <c r="L3" s="23"/>
      <c r="M3" s="23"/>
      <c r="N3" s="23"/>
      <c r="O3" s="23"/>
      <c r="R3" t="s">
        <v>82</v>
      </c>
      <c r="S3" t="s">
        <v>83</v>
      </c>
      <c r="T3" t="s">
        <v>84</v>
      </c>
      <c r="U3" t="s">
        <v>85</v>
      </c>
      <c r="W3" s="22" t="s">
        <v>125</v>
      </c>
      <c r="X3" s="23"/>
      <c r="Y3" s="23"/>
      <c r="Z3" s="23"/>
      <c r="AA3" s="23"/>
      <c r="AB3" s="23"/>
      <c r="AC3" s="23"/>
    </row>
    <row r="4" spans="2:29" ht="15" thickBot="1" x14ac:dyDescent="0.35">
      <c r="B4" t="s">
        <v>78</v>
      </c>
      <c r="C4" t="s">
        <v>40</v>
      </c>
      <c r="I4" s="5"/>
      <c r="J4" s="6" t="s">
        <v>79</v>
      </c>
      <c r="K4" s="5" t="s">
        <v>80</v>
      </c>
      <c r="L4" s="5" t="s">
        <v>81</v>
      </c>
      <c r="M4" s="6" t="s">
        <v>79</v>
      </c>
      <c r="N4" s="5" t="s">
        <v>80</v>
      </c>
      <c r="O4" s="5" t="s">
        <v>81</v>
      </c>
      <c r="Q4" t="s">
        <v>96</v>
      </c>
      <c r="R4">
        <v>-0.40300000000000002</v>
      </c>
      <c r="S4">
        <v>0.13200000000000001</v>
      </c>
      <c r="T4">
        <v>-0.66400000000000003</v>
      </c>
      <c r="U4">
        <v>-0.151</v>
      </c>
      <c r="W4" s="5"/>
      <c r="X4" s="6" t="s">
        <v>79</v>
      </c>
      <c r="Y4" s="5" t="s">
        <v>80</v>
      </c>
      <c r="Z4" s="5" t="s">
        <v>81</v>
      </c>
      <c r="AA4" s="6" t="s">
        <v>79</v>
      </c>
      <c r="AB4" s="5" t="s">
        <v>80</v>
      </c>
      <c r="AC4" s="5" t="s">
        <v>81</v>
      </c>
    </row>
    <row r="5" spans="2:29" ht="15.6" thickTop="1" thickBot="1" x14ac:dyDescent="0.35">
      <c r="D5" t="s">
        <v>82</v>
      </c>
      <c r="E5" t="s">
        <v>83</v>
      </c>
      <c r="F5" t="s">
        <v>84</v>
      </c>
      <c r="G5" t="s">
        <v>85</v>
      </c>
      <c r="I5" s="7"/>
      <c r="J5" s="24" t="str">
        <f>C4</f>
        <v>BZSCORE</v>
      </c>
      <c r="K5" s="25"/>
      <c r="L5" s="25"/>
      <c r="M5" s="24" t="str">
        <f>C40</f>
        <v>CONSUM</v>
      </c>
      <c r="N5" s="25"/>
      <c r="O5" s="25"/>
      <c r="Q5" t="s">
        <v>97</v>
      </c>
      <c r="R5">
        <v>0.17199999999999999</v>
      </c>
      <c r="S5">
        <v>0.19400000000000001</v>
      </c>
      <c r="T5">
        <v>-0.214</v>
      </c>
      <c r="U5">
        <v>0.55400000000000005</v>
      </c>
      <c r="W5" s="7"/>
      <c r="X5" s="24" t="str">
        <f>C4</f>
        <v>BZSCORE</v>
      </c>
      <c r="Y5" s="25"/>
      <c r="Z5" s="25"/>
      <c r="AA5" s="24" t="str">
        <f>C40</f>
        <v>CONSUM</v>
      </c>
      <c r="AB5" s="25"/>
      <c r="AC5" s="25"/>
    </row>
    <row r="6" spans="2:29" x14ac:dyDescent="0.3">
      <c r="C6" t="s">
        <v>104</v>
      </c>
      <c r="D6">
        <v>-0.104</v>
      </c>
      <c r="E6">
        <v>0.151</v>
      </c>
      <c r="F6">
        <v>-0.39200000000000002</v>
      </c>
      <c r="G6">
        <v>0.19500000000000001</v>
      </c>
      <c r="I6" s="8" t="s">
        <v>86</v>
      </c>
      <c r="J6" s="9" t="str">
        <f>_xlfn.CONCAT("[",F6," ",","," ",G6,"]")</f>
        <v>[-0.392 , 0.195]</v>
      </c>
      <c r="K6" s="8" t="str">
        <f>_xlfn.CONCAT("(",E6,")")</f>
        <v>(0.151)</v>
      </c>
      <c r="L6" s="17">
        <f>D6</f>
        <v>-0.104</v>
      </c>
      <c r="M6" s="9" t="str">
        <f>_xlfn.CONCAT("[",F42," ",","," ",G42,"]")</f>
        <v>[-0.428 , 0.401]</v>
      </c>
      <c r="N6" s="8" t="str">
        <f>_xlfn.CONCAT("(",E42,")")</f>
        <v>(0.206)</v>
      </c>
      <c r="O6" s="8">
        <f>D42</f>
        <v>-1.9E-2</v>
      </c>
      <c r="Q6" t="s">
        <v>98</v>
      </c>
      <c r="R6">
        <v>5.0999999999999997E-2</v>
      </c>
      <c r="S6">
        <v>0.186</v>
      </c>
      <c r="T6">
        <v>-0.314</v>
      </c>
      <c r="U6">
        <v>0.41</v>
      </c>
      <c r="W6" s="8" t="s">
        <v>86</v>
      </c>
      <c r="X6" s="15" t="str">
        <f>_xlfn.CONCAT("[",T4," ",","," ",U4,"]")</f>
        <v>[-0.664 , -0.151]</v>
      </c>
      <c r="Y6" s="8" t="str">
        <f>_xlfn.CONCAT("(",S4,")")</f>
        <v>(0.132)</v>
      </c>
      <c r="Z6" s="8">
        <f>R4</f>
        <v>-0.40300000000000002</v>
      </c>
      <c r="AA6" s="9" t="str">
        <f>_xlfn.CONCAT("[",T16," ",","," ",U16,"]")</f>
        <v>[-0.481 , 0.4]</v>
      </c>
      <c r="AB6" s="8" t="str">
        <f>_xlfn.CONCAT("(",S16,")")</f>
        <v>(0.227)</v>
      </c>
      <c r="AC6" s="8">
        <f>R16</f>
        <v>-5.0999999999999997E-2</v>
      </c>
    </row>
    <row r="7" spans="2:29" x14ac:dyDescent="0.3">
      <c r="C7" t="s">
        <v>105</v>
      </c>
      <c r="D7">
        <v>3.1E-2</v>
      </c>
      <c r="E7">
        <v>0.17499999999999999</v>
      </c>
      <c r="F7">
        <v>-0.316</v>
      </c>
      <c r="G7">
        <v>0.377</v>
      </c>
      <c r="I7" s="10" t="s">
        <v>87</v>
      </c>
      <c r="J7" s="11" t="str">
        <f>_xlfn.CONCAT("[",F7," ",","," ",G7,"]")</f>
        <v>[-0.316 , 0.377]</v>
      </c>
      <c r="K7" s="10" t="str">
        <f>_xlfn.CONCAT("(",E7,")")</f>
        <v>(0.175)</v>
      </c>
      <c r="L7" s="18">
        <f>D7</f>
        <v>3.1E-2</v>
      </c>
      <c r="M7" s="11" t="str">
        <f t="shared" ref="M7:M8" si="0">_xlfn.CONCAT("[",F43," ",","," ",G43,"]")</f>
        <v>[-0.392 , 0.53]</v>
      </c>
      <c r="N7" s="10" t="str">
        <f t="shared" ref="N7:N9" si="1">_xlfn.CONCAT("(",E43,")")</f>
        <v>(0.235)</v>
      </c>
      <c r="O7" s="10">
        <f t="shared" ref="O7:O9" si="2">D43</f>
        <v>7.5999999999999998E-2</v>
      </c>
      <c r="Q7" t="s">
        <v>99</v>
      </c>
      <c r="R7">
        <v>-0.14699999999999999</v>
      </c>
      <c r="S7">
        <v>0.13400000000000001</v>
      </c>
      <c r="T7">
        <v>-0.41699999999999998</v>
      </c>
      <c r="U7">
        <v>0.113</v>
      </c>
      <c r="W7" s="10" t="s">
        <v>87</v>
      </c>
      <c r="X7" s="11" t="str">
        <f t="shared" ref="X7:X9" si="3">_xlfn.CONCAT("[",T5," ",","," ",U5,"]")</f>
        <v>[-0.214 , 0.554]</v>
      </c>
      <c r="Y7" s="10" t="str">
        <f t="shared" ref="Y7:Y8" si="4">_xlfn.CONCAT("(",S5,")")</f>
        <v>(0.194)</v>
      </c>
      <c r="Z7" s="10">
        <f t="shared" ref="Z7:Z8" si="5">R5</f>
        <v>0.17199999999999999</v>
      </c>
      <c r="AA7" s="11" t="str">
        <f t="shared" ref="AA7:AA8" si="6">_xlfn.CONCAT("[",T17," ",","," ",U17,"]")</f>
        <v>[-0.526 , 0.521]</v>
      </c>
      <c r="AB7" s="10" t="str">
        <f t="shared" ref="AB7:AB9" si="7">_xlfn.CONCAT("(",S17,")")</f>
        <v>(0.268)</v>
      </c>
      <c r="AC7" s="10">
        <f t="shared" ref="AC7:AC9" si="8">R17</f>
        <v>-8.9999999999999993E-3</v>
      </c>
    </row>
    <row r="8" spans="2:29" x14ac:dyDescent="0.3">
      <c r="C8" t="s">
        <v>106</v>
      </c>
      <c r="D8">
        <v>5.7000000000000002E-2</v>
      </c>
      <c r="E8">
        <v>0.16700000000000001</v>
      </c>
      <c r="F8">
        <v>-0.26700000000000002</v>
      </c>
      <c r="G8">
        <v>0.39200000000000002</v>
      </c>
      <c r="I8" s="10" t="s">
        <v>88</v>
      </c>
      <c r="J8" s="11" t="str">
        <f>_xlfn.CONCAT("[",F8," ",","," ",G8,"]")</f>
        <v>[-0.267 , 0.392]</v>
      </c>
      <c r="K8" s="10" t="str">
        <f>_xlfn.CONCAT("(",E8,")")</f>
        <v>(0.167)</v>
      </c>
      <c r="L8" s="18">
        <f>D8</f>
        <v>5.7000000000000002E-2</v>
      </c>
      <c r="M8" s="11" t="str">
        <f t="shared" si="0"/>
        <v>[-0.191 , 0.724]</v>
      </c>
      <c r="N8" s="10" t="str">
        <f t="shared" si="1"/>
        <v>(0.231)</v>
      </c>
      <c r="O8" s="10">
        <f t="shared" si="2"/>
        <v>0.246</v>
      </c>
      <c r="Q8" t="s">
        <v>100</v>
      </c>
      <c r="R8">
        <v>-0.128</v>
      </c>
      <c r="S8">
        <v>9.9000000000000005E-2</v>
      </c>
      <c r="T8">
        <v>-0.32200000000000001</v>
      </c>
      <c r="U8">
        <v>7.0000000000000007E-2</v>
      </c>
      <c r="W8" s="10" t="s">
        <v>88</v>
      </c>
      <c r="X8" s="11" t="str">
        <f t="shared" si="3"/>
        <v>[-0.314 , 0.41]</v>
      </c>
      <c r="Y8" s="10" t="str">
        <f t="shared" si="4"/>
        <v>(0.186)</v>
      </c>
      <c r="Z8" s="10">
        <f t="shared" si="5"/>
        <v>5.0999999999999997E-2</v>
      </c>
      <c r="AA8" s="11" t="str">
        <f t="shared" si="6"/>
        <v>[-0.54 , 0.413]</v>
      </c>
      <c r="AB8" s="10" t="str">
        <f t="shared" si="7"/>
        <v>(0.243)</v>
      </c>
      <c r="AC8" s="10">
        <f t="shared" si="8"/>
        <v>-7.0999999999999994E-2</v>
      </c>
    </row>
    <row r="9" spans="2:29" ht="15" thickBot="1" x14ac:dyDescent="0.35">
      <c r="C9" t="s">
        <v>107</v>
      </c>
      <c r="D9">
        <v>0.14000000000000001</v>
      </c>
      <c r="E9">
        <v>0.153</v>
      </c>
      <c r="F9">
        <v>-0.157</v>
      </c>
      <c r="G9">
        <v>0.438</v>
      </c>
      <c r="I9" s="12" t="s">
        <v>89</v>
      </c>
      <c r="J9" s="13" t="str">
        <f>_xlfn.CONCAT("[",F9," ",","," ",G9,"]")</f>
        <v>[-0.157 , 0.438]</v>
      </c>
      <c r="K9" s="12" t="str">
        <f>_xlfn.CONCAT("(",E9,")")</f>
        <v>(0.153)</v>
      </c>
      <c r="L9" s="19">
        <f>D9</f>
        <v>0.14000000000000001</v>
      </c>
      <c r="M9" s="13" t="str">
        <f>_xlfn.CONCAT("[",F45," ",","," ",G45,"]")</f>
        <v>[-0.548 , 0.291]</v>
      </c>
      <c r="N9" s="12" t="str">
        <f t="shared" si="1"/>
        <v>(0.213)</v>
      </c>
      <c r="O9" s="12">
        <f t="shared" si="2"/>
        <v>-0.14599999999999999</v>
      </c>
      <c r="Q9" t="s">
        <v>101</v>
      </c>
      <c r="R9">
        <v>-4.2000000000000003E-2</v>
      </c>
      <c r="S9">
        <v>0.11899999999999999</v>
      </c>
      <c r="T9">
        <v>-0.27500000000000002</v>
      </c>
      <c r="U9">
        <v>0.191</v>
      </c>
      <c r="W9" s="12" t="s">
        <v>89</v>
      </c>
      <c r="X9" s="13" t="str">
        <f t="shared" si="3"/>
        <v>[-0.417 , 0.113]</v>
      </c>
      <c r="Y9" s="12" t="str">
        <f>_xlfn.CONCAT("(",S7,")")</f>
        <v>(0.134)</v>
      </c>
      <c r="Z9" s="12">
        <f>R7</f>
        <v>-0.14699999999999999</v>
      </c>
      <c r="AA9" s="13" t="str">
        <f>_xlfn.CONCAT("[",T19," ",","," ",U19,"]")</f>
        <v>[-0.628 , 0.319]</v>
      </c>
      <c r="AB9" s="12" t="str">
        <f t="shared" si="7"/>
        <v>(0.242)</v>
      </c>
      <c r="AC9" s="12">
        <f t="shared" si="8"/>
        <v>-0.155</v>
      </c>
    </row>
    <row r="10" spans="2:29" ht="15" thickBot="1" x14ac:dyDescent="0.35">
      <c r="I10" s="10"/>
      <c r="J10" s="20" t="str">
        <f>C16</f>
        <v>BANKCON</v>
      </c>
      <c r="K10" s="21"/>
      <c r="L10" s="21"/>
      <c r="M10" s="20" t="str">
        <f>C52</f>
        <v>INVEST</v>
      </c>
      <c r="N10" s="21"/>
      <c r="O10" s="21"/>
      <c r="Q10" t="s">
        <v>102</v>
      </c>
      <c r="R10">
        <v>3.5999999999999997E-2</v>
      </c>
      <c r="S10">
        <v>0.127</v>
      </c>
      <c r="T10">
        <v>-0.20899999999999999</v>
      </c>
      <c r="U10">
        <v>0.28699999999999998</v>
      </c>
      <c r="W10" s="10"/>
      <c r="X10" s="20" t="str">
        <f>C16</f>
        <v>BANKCON</v>
      </c>
      <c r="Y10" s="21"/>
      <c r="Z10" s="21"/>
      <c r="AA10" s="20" t="str">
        <f>C52</f>
        <v>INVEST</v>
      </c>
      <c r="AB10" s="21"/>
      <c r="AC10" s="21"/>
    </row>
    <row r="11" spans="2:29" x14ac:dyDescent="0.3">
      <c r="B11" t="s">
        <v>90</v>
      </c>
      <c r="C11" t="s">
        <v>91</v>
      </c>
      <c r="D11" t="s">
        <v>92</v>
      </c>
      <c r="E11" t="s">
        <v>93</v>
      </c>
      <c r="F11">
        <v>7.27</v>
      </c>
      <c r="I11" s="8" t="s">
        <v>86</v>
      </c>
      <c r="J11" s="9" t="str">
        <f>_xlfn.CONCAT("[",F18," ",","," ",G18,"]")</f>
        <v>[-0.632 , 0.124]</v>
      </c>
      <c r="K11" s="8" t="str">
        <f>_xlfn.CONCAT("(",E18,")")</f>
        <v>(0.192)</v>
      </c>
      <c r="L11" s="17">
        <f>D18</f>
        <v>-0.26200000000000001</v>
      </c>
      <c r="M11" s="9" t="str">
        <f>_xlfn.CONCAT("[",F54," ",","," ",G54,"]")</f>
        <v>[-0.375 , 0.387]</v>
      </c>
      <c r="N11" s="8" t="str">
        <f>_xlfn.CONCAT("(",E54,")")</f>
        <v>(0.196)</v>
      </c>
      <c r="O11" s="8">
        <f>D54</f>
        <v>7.0000000000000001E-3</v>
      </c>
      <c r="Q11" t="s">
        <v>103</v>
      </c>
      <c r="R11">
        <v>-1.6E-2</v>
      </c>
      <c r="S11">
        <v>0.112</v>
      </c>
      <c r="T11">
        <v>-0.24199999999999999</v>
      </c>
      <c r="U11">
        <v>0.19800000000000001</v>
      </c>
      <c r="W11" s="8" t="s">
        <v>86</v>
      </c>
      <c r="X11" s="9" t="str">
        <f>_xlfn.CONCAT("[",T8," ",","," ",U8,"]")</f>
        <v>[-0.322 , 0.07]</v>
      </c>
      <c r="Y11" s="8" t="str">
        <f>_xlfn.CONCAT("(",S8,")")</f>
        <v>(0.099)</v>
      </c>
      <c r="Z11" s="8">
        <f>R8</f>
        <v>-0.128</v>
      </c>
      <c r="AA11" s="9" t="str">
        <f>_xlfn.CONCAT("[",T20," ",","," ",U20,"]")</f>
        <v>[-0.144 , 0.576]</v>
      </c>
      <c r="AB11" s="8" t="str">
        <f>_xlfn.CONCAT("(",S20,")")</f>
        <v>(0.182)</v>
      </c>
      <c r="AC11" s="8">
        <f>R20</f>
        <v>0.218</v>
      </c>
    </row>
    <row r="12" spans="2:29" x14ac:dyDescent="0.3">
      <c r="B12" t="s">
        <v>94</v>
      </c>
      <c r="C12">
        <v>0.90700000000000003</v>
      </c>
      <c r="I12" s="10" t="s">
        <v>87</v>
      </c>
      <c r="J12" s="11" t="str">
        <f>_xlfn.CONCAT("[",F19," ",","," ",G19,"]")</f>
        <v>[-0.096 , 0.805]</v>
      </c>
      <c r="K12" s="10" t="str">
        <f>_xlfn.CONCAT("(",E19,")")</f>
        <v>(0.23)</v>
      </c>
      <c r="L12" s="18">
        <f>D19</f>
        <v>0.34</v>
      </c>
      <c r="M12" s="11" t="str">
        <f t="shared" ref="M12:M14" si="9">_xlfn.CONCAT("[",F55," ",","," ",G55,"]")</f>
        <v>[-0.323 , 0.548]</v>
      </c>
      <c r="N12" s="10" t="str">
        <f t="shared" ref="N12:N14" si="10">_xlfn.CONCAT("(",E55,")")</f>
        <v>(0.224)</v>
      </c>
      <c r="O12" s="10">
        <f t="shared" ref="O12:O14" si="11">D55</f>
        <v>0.11600000000000001</v>
      </c>
      <c r="Q12" t="s">
        <v>108</v>
      </c>
      <c r="R12">
        <v>-0.09</v>
      </c>
      <c r="S12">
        <v>0.14199999999999999</v>
      </c>
      <c r="T12">
        <v>-0.36599999999999999</v>
      </c>
      <c r="U12">
        <v>0.192</v>
      </c>
      <c r="W12" s="10" t="s">
        <v>87</v>
      </c>
      <c r="X12" s="11" t="str">
        <f>_xlfn.CONCAT("[",T9," ",","," ",U9,"]")</f>
        <v>[-0.275 , 0.191]</v>
      </c>
      <c r="Y12" s="10" t="str">
        <f t="shared" ref="Y12:Y14" si="12">_xlfn.CONCAT("(",S9,")")</f>
        <v>(0.119)</v>
      </c>
      <c r="Z12" s="10">
        <f t="shared" ref="Z12:Z14" si="13">R9</f>
        <v>-4.2000000000000003E-2</v>
      </c>
      <c r="AA12" s="14" t="str">
        <f t="shared" ref="AA12:AA13" si="14">_xlfn.CONCAT("[",T21," ",","," ",U21,"]")</f>
        <v>[-1.324 , -0.046]</v>
      </c>
      <c r="AB12" s="10" t="str">
        <f t="shared" ref="AB12:AB13" si="15">_xlfn.CONCAT("(",S21,")")</f>
        <v>(0.326)</v>
      </c>
      <c r="AC12" s="10">
        <f t="shared" ref="AC12:AC14" si="16">R21</f>
        <v>-0.70099999999999996</v>
      </c>
    </row>
    <row r="13" spans="2:29" x14ac:dyDescent="0.3">
      <c r="B13" t="s">
        <v>95</v>
      </c>
      <c r="C13" t="s">
        <v>94</v>
      </c>
      <c r="D13">
        <v>0.84099999999999997</v>
      </c>
      <c r="I13" s="10" t="s">
        <v>88</v>
      </c>
      <c r="J13" s="11" t="str">
        <f>_xlfn.CONCAT("[",F20," ",","," ",G20,"]")</f>
        <v>[-0.144 , 0.695]</v>
      </c>
      <c r="K13" s="10" t="str">
        <f>_xlfn.CONCAT("(",E20,")")</f>
        <v>(0.212)</v>
      </c>
      <c r="L13" s="18">
        <f>D20</f>
        <v>0.27800000000000002</v>
      </c>
      <c r="M13" s="11" t="str">
        <f t="shared" si="9"/>
        <v>[-0.289 , 0.575]</v>
      </c>
      <c r="N13" s="10" t="str">
        <f t="shared" si="10"/>
        <v>(0.219)</v>
      </c>
      <c r="O13" s="10">
        <f t="shared" si="11"/>
        <v>0.14199999999999999</v>
      </c>
      <c r="Q13" t="s">
        <v>109</v>
      </c>
      <c r="R13">
        <v>1.7000000000000001E-2</v>
      </c>
      <c r="S13">
        <v>0.192</v>
      </c>
      <c r="T13">
        <v>-0.35699999999999998</v>
      </c>
      <c r="U13">
        <v>0.38500000000000001</v>
      </c>
      <c r="W13" s="10" t="s">
        <v>88</v>
      </c>
      <c r="X13" s="11" t="str">
        <f t="shared" ref="X13:X14" si="17">_xlfn.CONCAT("[",T10," ",","," ",U10,"]")</f>
        <v>[-0.209 , 0.287]</v>
      </c>
      <c r="Y13" s="10" t="str">
        <f t="shared" si="12"/>
        <v>(0.127)</v>
      </c>
      <c r="Z13" s="10">
        <f t="shared" si="13"/>
        <v>3.5999999999999997E-2</v>
      </c>
      <c r="AA13" s="11" t="str">
        <f t="shared" si="14"/>
        <v>[-0.791 , 0.524]</v>
      </c>
      <c r="AB13" s="10" t="str">
        <f t="shared" si="15"/>
        <v>(0.341)</v>
      </c>
      <c r="AC13" s="10">
        <f t="shared" si="16"/>
        <v>-0.11799999999999999</v>
      </c>
    </row>
    <row r="14" spans="2:29" ht="15" thickBot="1" x14ac:dyDescent="0.35">
      <c r="I14" s="12" t="s">
        <v>89</v>
      </c>
      <c r="J14" s="16" t="str">
        <f>_xlfn.CONCAT("[",F21," ",","," ",G21,"]")</f>
        <v>[-0.791 , -0.003]</v>
      </c>
      <c r="K14" s="12" t="str">
        <f>_xlfn.CONCAT("(",E21,")")</f>
        <v>(0.2)</v>
      </c>
      <c r="L14" s="19">
        <f>D21</f>
        <v>-0.39800000000000002</v>
      </c>
      <c r="M14" s="13" t="str">
        <f t="shared" si="9"/>
        <v>[-0.32 , 0.459]</v>
      </c>
      <c r="N14" s="12" t="str">
        <f t="shared" si="10"/>
        <v>(0.2)</v>
      </c>
      <c r="O14" s="12">
        <f t="shared" si="11"/>
        <v>5.6000000000000001E-2</v>
      </c>
      <c r="Q14" t="s">
        <v>110</v>
      </c>
      <c r="R14">
        <v>-0.155</v>
      </c>
      <c r="S14">
        <v>0.188</v>
      </c>
      <c r="T14">
        <v>-0.52</v>
      </c>
      <c r="U14">
        <v>0.222</v>
      </c>
      <c r="W14" s="12" t="s">
        <v>89</v>
      </c>
      <c r="X14" s="13" t="str">
        <f t="shared" si="17"/>
        <v>[-0.242 , 0.198]</v>
      </c>
      <c r="Y14" s="12" t="str">
        <f t="shared" si="12"/>
        <v>(0.112)</v>
      </c>
      <c r="Z14" s="12">
        <f t="shared" si="13"/>
        <v>-1.6E-2</v>
      </c>
      <c r="AA14" s="13" t="str">
        <f>_xlfn.CONCAT("[",T23," ",","," ",U23,"]")</f>
        <v>[-0.484 , 0.687]</v>
      </c>
      <c r="AB14" s="12" t="str">
        <f>_xlfn.CONCAT("(",S23,")")</f>
        <v>(0.297)</v>
      </c>
      <c r="AC14" s="12">
        <f t="shared" si="16"/>
        <v>9.5000000000000001E-2</v>
      </c>
    </row>
    <row r="15" spans="2:29" ht="15" thickBot="1" x14ac:dyDescent="0.35">
      <c r="I15" s="10"/>
      <c r="J15" s="20" t="str">
        <f>C28</f>
        <v>IPC</v>
      </c>
      <c r="K15" s="21"/>
      <c r="L15" s="21"/>
      <c r="M15" s="20" t="str">
        <f>C64</f>
        <v>PBI</v>
      </c>
      <c r="N15" s="21"/>
      <c r="O15" s="21"/>
      <c r="Q15" t="s">
        <v>111</v>
      </c>
      <c r="R15">
        <v>0.11</v>
      </c>
      <c r="S15">
        <v>0.129</v>
      </c>
      <c r="T15">
        <v>-0.151</v>
      </c>
      <c r="U15">
        <v>0.35799999999999998</v>
      </c>
      <c r="W15" s="10"/>
      <c r="X15" s="20" t="str">
        <f>C28</f>
        <v>IPC</v>
      </c>
      <c r="Y15" s="21"/>
      <c r="Z15" s="21"/>
      <c r="AA15" s="20" t="str">
        <f>C64</f>
        <v>PBI</v>
      </c>
      <c r="AB15" s="21"/>
      <c r="AC15" s="21"/>
    </row>
    <row r="16" spans="2:29" x14ac:dyDescent="0.3">
      <c r="B16" t="s">
        <v>78</v>
      </c>
      <c r="C16" t="s">
        <v>41</v>
      </c>
      <c r="I16" s="8" t="s">
        <v>86</v>
      </c>
      <c r="J16" s="9" t="str">
        <f>_xlfn.CONCAT("[",F30," ",","," ",G30,"]")</f>
        <v>[-0.064 , 0.454]</v>
      </c>
      <c r="K16" s="8" t="str">
        <f>_xlfn.CONCAT("(",E30,")")</f>
        <v>(0.134)</v>
      </c>
      <c r="L16" s="8">
        <f>D30</f>
        <v>0.191</v>
      </c>
      <c r="M16" s="9" t="str">
        <f>_xlfn.CONCAT("[",F66," ",","," ",G66,"]")</f>
        <v>[-0.408 , 0.451]</v>
      </c>
      <c r="N16" s="8" t="str">
        <f>_xlfn.CONCAT("(",E66,")")</f>
        <v>(0.219)</v>
      </c>
      <c r="O16" s="8">
        <f>D66</f>
        <v>1.7000000000000001E-2</v>
      </c>
      <c r="Q16" t="s">
        <v>112</v>
      </c>
      <c r="R16">
        <v>-5.0999999999999997E-2</v>
      </c>
      <c r="S16">
        <v>0.22700000000000001</v>
      </c>
      <c r="T16">
        <v>-0.48099999999999998</v>
      </c>
      <c r="U16">
        <v>0.4</v>
      </c>
      <c r="W16" s="8" t="s">
        <v>86</v>
      </c>
      <c r="X16" s="9" t="str">
        <f>_xlfn.CONCAT("[",T12," ",","," ",U12,"]")</f>
        <v>[-0.366 , 0.192]</v>
      </c>
      <c r="Y16" s="8" t="str">
        <f>_xlfn.CONCAT("(",S12,")")</f>
        <v>(0.142)</v>
      </c>
      <c r="Z16" s="17">
        <f>R12</f>
        <v>-0.09</v>
      </c>
      <c r="AA16" s="9" t="str">
        <f>_xlfn.CONCAT("[",T24," ",","," ",U24,"]")</f>
        <v>[-0.47 , 0.557]</v>
      </c>
      <c r="AB16" s="8" t="str">
        <f>_xlfn.CONCAT("(",S24,")")</f>
        <v>(0.255)</v>
      </c>
      <c r="AC16" s="8">
        <f>R24</f>
        <v>4.1000000000000002E-2</v>
      </c>
    </row>
    <row r="17" spans="2:29" x14ac:dyDescent="0.3">
      <c r="D17" t="s">
        <v>82</v>
      </c>
      <c r="E17" t="s">
        <v>83</v>
      </c>
      <c r="F17" t="s">
        <v>84</v>
      </c>
      <c r="G17" t="s">
        <v>85</v>
      </c>
      <c r="I17" s="10" t="s">
        <v>87</v>
      </c>
      <c r="J17" s="11" t="str">
        <f>_xlfn.CONCAT("[",F31," ",","," ",G31,"]")</f>
        <v>[-0.424 , 0.174]</v>
      </c>
      <c r="K17" s="10" t="str">
        <f>_xlfn.CONCAT("(",E31,")")</f>
        <v>(0.153)</v>
      </c>
      <c r="L17" s="10">
        <f>D31</f>
        <v>-0.121</v>
      </c>
      <c r="M17" s="11" t="str">
        <f t="shared" ref="M17:M19" si="18">_xlfn.CONCAT("[",F67," ",","," ",G67,"]")</f>
        <v>[-0.358 , 0.625]</v>
      </c>
      <c r="N17" s="10" t="str">
        <f t="shared" ref="N17:N19" si="19">_xlfn.CONCAT("(",E67,")")</f>
        <v>(0.25)</v>
      </c>
      <c r="O17" s="10">
        <f t="shared" ref="O17:O19" si="20">D67</f>
        <v>0.13200000000000001</v>
      </c>
      <c r="Q17" t="s">
        <v>113</v>
      </c>
      <c r="R17">
        <v>-8.9999999999999993E-3</v>
      </c>
      <c r="S17">
        <v>0.26800000000000002</v>
      </c>
      <c r="T17">
        <v>-0.52600000000000002</v>
      </c>
      <c r="U17">
        <v>0.52100000000000002</v>
      </c>
      <c r="W17" s="10" t="s">
        <v>87</v>
      </c>
      <c r="X17" s="11" t="str">
        <f t="shared" ref="X17:X19" si="21">_xlfn.CONCAT("[",T13," ",","," ",U13,"]")</f>
        <v>[-0.357 , 0.385]</v>
      </c>
      <c r="Y17" s="10" t="str">
        <f t="shared" ref="Y17:Y19" si="22">_xlfn.CONCAT("(",S13,")")</f>
        <v>(0.192)</v>
      </c>
      <c r="Z17" s="10">
        <f t="shared" ref="Z17:Z19" si="23">R13</f>
        <v>1.7000000000000001E-2</v>
      </c>
      <c r="AA17" s="11" t="str">
        <f t="shared" ref="AA17:AA19" si="24">_xlfn.CONCAT("[",T25," ",","," ",U25,"]")</f>
        <v>[-0.14 , 1.04]</v>
      </c>
      <c r="AB17" s="10" t="str">
        <f t="shared" ref="AB17:AB19" si="25">_xlfn.CONCAT("(",S25,")")</f>
        <v>(0.303)</v>
      </c>
      <c r="AC17" s="10">
        <f t="shared" ref="AC17:AC19" si="26">R25</f>
        <v>0.443</v>
      </c>
    </row>
    <row r="18" spans="2:29" x14ac:dyDescent="0.3">
      <c r="C18" t="s">
        <v>104</v>
      </c>
      <c r="D18">
        <v>-0.26200000000000001</v>
      </c>
      <c r="E18">
        <v>0.192</v>
      </c>
      <c r="F18">
        <v>-0.63200000000000001</v>
      </c>
      <c r="G18">
        <v>0.124</v>
      </c>
      <c r="I18" s="10" t="s">
        <v>88</v>
      </c>
      <c r="J18" s="11" t="str">
        <f>_xlfn.CONCAT("[",F32," ",","," ",G32,"]")</f>
        <v>[-0.287 , 0.281]</v>
      </c>
      <c r="K18" s="10" t="str">
        <f>_xlfn.CONCAT("(",E32,")")</f>
        <v>(0.146)</v>
      </c>
      <c r="L18" s="10">
        <f>D32</f>
        <v>1E-3</v>
      </c>
      <c r="M18" s="11" t="str">
        <f t="shared" si="18"/>
        <v>[-0.285 , 0.669]</v>
      </c>
      <c r="N18" s="10" t="str">
        <f t="shared" si="19"/>
        <v>(0.244)</v>
      </c>
      <c r="O18" s="10">
        <f t="shared" si="20"/>
        <v>0.18099999999999999</v>
      </c>
      <c r="Q18" t="s">
        <v>114</v>
      </c>
      <c r="R18">
        <v>-7.0999999999999994E-2</v>
      </c>
      <c r="S18">
        <v>0.24299999999999999</v>
      </c>
      <c r="T18">
        <v>-0.54</v>
      </c>
      <c r="U18">
        <v>0.41299999999999998</v>
      </c>
      <c r="W18" s="10" t="s">
        <v>88</v>
      </c>
      <c r="X18" s="11" t="str">
        <f t="shared" si="21"/>
        <v>[-0.52 , 0.222]</v>
      </c>
      <c r="Y18" s="10" t="str">
        <f t="shared" si="22"/>
        <v>(0.188)</v>
      </c>
      <c r="Z18" s="10">
        <f t="shared" si="23"/>
        <v>-0.155</v>
      </c>
      <c r="AA18" s="11" t="str">
        <f t="shared" si="24"/>
        <v>[-0.355 , 0.727]</v>
      </c>
      <c r="AB18" s="10" t="str">
        <f t="shared" si="25"/>
        <v>(0.282)</v>
      </c>
      <c r="AC18" s="10">
        <f t="shared" si="26"/>
        <v>0.17499999999999999</v>
      </c>
    </row>
    <row r="19" spans="2:29" ht="15" thickBot="1" x14ac:dyDescent="0.35">
      <c r="C19" t="s">
        <v>105</v>
      </c>
      <c r="D19">
        <v>0.34</v>
      </c>
      <c r="E19">
        <v>0.23</v>
      </c>
      <c r="F19">
        <v>-9.6000000000000002E-2</v>
      </c>
      <c r="G19">
        <v>0.80500000000000005</v>
      </c>
      <c r="I19" s="12" t="s">
        <v>89</v>
      </c>
      <c r="J19" s="13" t="str">
        <f>_xlfn.CONCAT("[",F33," ",","," ",G33,"]")</f>
        <v>[-0.45 , 0.085]</v>
      </c>
      <c r="K19" s="12" t="str">
        <f>_xlfn.CONCAT("(",E33,")")</f>
        <v>(0.134)</v>
      </c>
      <c r="L19" s="12">
        <f>D33</f>
        <v>-0.191</v>
      </c>
      <c r="M19" s="13" t="str">
        <f t="shared" si="18"/>
        <v>[-0.557 , 0.319]</v>
      </c>
      <c r="N19" s="12" t="str">
        <f t="shared" si="19"/>
        <v>(0.225)</v>
      </c>
      <c r="O19" s="12">
        <f t="shared" si="20"/>
        <v>-0.13900000000000001</v>
      </c>
      <c r="Q19" t="s">
        <v>115</v>
      </c>
      <c r="R19">
        <v>-0.155</v>
      </c>
      <c r="S19">
        <v>0.24199999999999999</v>
      </c>
      <c r="T19">
        <v>-0.628</v>
      </c>
      <c r="U19">
        <v>0.31900000000000001</v>
      </c>
      <c r="W19" s="12" t="s">
        <v>89</v>
      </c>
      <c r="X19" s="13" t="str">
        <f t="shared" si="21"/>
        <v>[-0.151 , 0.358]</v>
      </c>
      <c r="Y19" s="12" t="str">
        <f t="shared" si="22"/>
        <v>(0.129)</v>
      </c>
      <c r="Z19" s="19">
        <f t="shared" si="23"/>
        <v>0.11</v>
      </c>
      <c r="AA19" s="13" t="str">
        <f t="shared" si="24"/>
        <v>[-0.413 , 0.612]</v>
      </c>
      <c r="AB19" s="12" t="str">
        <f t="shared" si="25"/>
        <v>(0.259)</v>
      </c>
      <c r="AC19" s="12">
        <f t="shared" si="26"/>
        <v>0.107</v>
      </c>
    </row>
    <row r="20" spans="2:29" x14ac:dyDescent="0.3">
      <c r="C20" t="s">
        <v>106</v>
      </c>
      <c r="D20">
        <v>0.27800000000000002</v>
      </c>
      <c r="E20">
        <v>0.21199999999999999</v>
      </c>
      <c r="F20">
        <v>-0.14399999999999999</v>
      </c>
      <c r="G20">
        <v>0.69499999999999995</v>
      </c>
      <c r="Q20" t="s">
        <v>116</v>
      </c>
      <c r="R20">
        <v>0.218</v>
      </c>
      <c r="S20">
        <v>0.182</v>
      </c>
      <c r="T20">
        <v>-0.14399999999999999</v>
      </c>
      <c r="U20">
        <v>0.57599999999999996</v>
      </c>
    </row>
    <row r="21" spans="2:29" x14ac:dyDescent="0.3">
      <c r="C21" t="s">
        <v>107</v>
      </c>
      <c r="D21">
        <v>-0.39800000000000002</v>
      </c>
      <c r="E21">
        <v>0.2</v>
      </c>
      <c r="F21">
        <v>-0.79100000000000004</v>
      </c>
      <c r="G21">
        <v>-3.0000000000000001E-3</v>
      </c>
      <c r="Q21" t="s">
        <v>117</v>
      </c>
      <c r="R21">
        <v>-0.70099999999999996</v>
      </c>
      <c r="S21">
        <v>0.32600000000000001</v>
      </c>
      <c r="T21">
        <v>-1.3240000000000001</v>
      </c>
      <c r="U21">
        <v>-4.5999999999999999E-2</v>
      </c>
    </row>
    <row r="22" spans="2:29" x14ac:dyDescent="0.3">
      <c r="Q22" t="s">
        <v>118</v>
      </c>
      <c r="R22">
        <v>-0.11799999999999999</v>
      </c>
      <c r="S22">
        <v>0.34100000000000003</v>
      </c>
      <c r="T22">
        <v>-0.79100000000000004</v>
      </c>
      <c r="U22">
        <v>0.52400000000000002</v>
      </c>
    </row>
    <row r="23" spans="2:29" x14ac:dyDescent="0.3">
      <c r="B23" t="s">
        <v>90</v>
      </c>
      <c r="C23" t="s">
        <v>91</v>
      </c>
      <c r="D23" t="s">
        <v>92</v>
      </c>
      <c r="E23" t="s">
        <v>93</v>
      </c>
      <c r="F23">
        <v>14.83</v>
      </c>
      <c r="Q23" t="s">
        <v>119</v>
      </c>
      <c r="R23">
        <v>9.5000000000000001E-2</v>
      </c>
      <c r="S23">
        <v>0.29699999999999999</v>
      </c>
      <c r="T23">
        <v>-0.48399999999999999</v>
      </c>
      <c r="U23">
        <v>0.68700000000000006</v>
      </c>
    </row>
    <row r="24" spans="2:29" x14ac:dyDescent="0.3">
      <c r="B24" t="s">
        <v>94</v>
      </c>
      <c r="C24">
        <v>0.80400000000000005</v>
      </c>
      <c r="Q24" t="s">
        <v>120</v>
      </c>
      <c r="R24">
        <v>4.1000000000000002E-2</v>
      </c>
      <c r="S24">
        <v>0.255</v>
      </c>
      <c r="T24">
        <v>-0.47</v>
      </c>
      <c r="U24">
        <v>0.55700000000000005</v>
      </c>
    </row>
    <row r="25" spans="2:29" x14ac:dyDescent="0.3">
      <c r="B25" t="s">
        <v>95</v>
      </c>
      <c r="C25" t="s">
        <v>94</v>
      </c>
      <c r="D25">
        <v>0.66800000000000004</v>
      </c>
      <c r="Q25" t="s">
        <v>121</v>
      </c>
      <c r="R25">
        <v>0.443</v>
      </c>
      <c r="S25">
        <v>0.30299999999999999</v>
      </c>
      <c r="T25">
        <v>-0.14000000000000001</v>
      </c>
      <c r="U25">
        <v>1.04</v>
      </c>
    </row>
    <row r="26" spans="2:29" x14ac:dyDescent="0.3">
      <c r="Q26" t="s">
        <v>122</v>
      </c>
      <c r="R26">
        <v>0.17499999999999999</v>
      </c>
      <c r="S26">
        <v>0.28199999999999997</v>
      </c>
      <c r="T26">
        <v>-0.35499999999999998</v>
      </c>
      <c r="U26">
        <v>0.72699999999999998</v>
      </c>
    </row>
    <row r="27" spans="2:29" x14ac:dyDescent="0.3">
      <c r="Q27" t="s">
        <v>123</v>
      </c>
      <c r="R27">
        <v>0.107</v>
      </c>
      <c r="S27">
        <v>0.25900000000000001</v>
      </c>
      <c r="T27">
        <v>-0.41299999999999998</v>
      </c>
      <c r="U27">
        <v>0.61199999999999999</v>
      </c>
    </row>
    <row r="28" spans="2:29" x14ac:dyDescent="0.3">
      <c r="B28" t="s">
        <v>78</v>
      </c>
      <c r="C28" t="s">
        <v>42</v>
      </c>
    </row>
    <row r="29" spans="2:29" x14ac:dyDescent="0.3">
      <c r="D29" t="s">
        <v>82</v>
      </c>
      <c r="E29" t="s">
        <v>83</v>
      </c>
      <c r="F29" t="s">
        <v>84</v>
      </c>
      <c r="G29" t="s">
        <v>85</v>
      </c>
      <c r="Q29" t="s">
        <v>90</v>
      </c>
      <c r="R29" t="s">
        <v>91</v>
      </c>
      <c r="S29" t="s">
        <v>92</v>
      </c>
      <c r="T29" t="s">
        <v>93</v>
      </c>
      <c r="U29">
        <v>6.33</v>
      </c>
    </row>
    <row r="30" spans="2:29" x14ac:dyDescent="0.3">
      <c r="C30" t="s">
        <v>104</v>
      </c>
      <c r="D30">
        <v>0.191</v>
      </c>
      <c r="E30">
        <v>0.13400000000000001</v>
      </c>
      <c r="F30">
        <v>-6.4000000000000001E-2</v>
      </c>
      <c r="G30">
        <v>0.45400000000000001</v>
      </c>
      <c r="Q30" t="s">
        <v>94</v>
      </c>
      <c r="R30">
        <v>0.91100000000000003</v>
      </c>
    </row>
    <row r="31" spans="2:29" x14ac:dyDescent="0.3">
      <c r="C31" t="s">
        <v>105</v>
      </c>
      <c r="D31">
        <v>-0.121</v>
      </c>
      <c r="E31">
        <v>0.153</v>
      </c>
      <c r="F31">
        <v>-0.42399999999999999</v>
      </c>
      <c r="G31">
        <v>0.17399999999999999</v>
      </c>
      <c r="Q31" t="s">
        <v>95</v>
      </c>
      <c r="R31" t="s">
        <v>94</v>
      </c>
      <c r="S31">
        <v>0.85</v>
      </c>
    </row>
    <row r="32" spans="2:29" x14ac:dyDescent="0.3">
      <c r="C32" t="s">
        <v>106</v>
      </c>
      <c r="D32">
        <v>1E-3</v>
      </c>
      <c r="E32">
        <v>0.14599999999999999</v>
      </c>
      <c r="F32">
        <v>-0.28699999999999998</v>
      </c>
      <c r="G32">
        <v>0.28100000000000003</v>
      </c>
    </row>
    <row r="33" spans="2:7" x14ac:dyDescent="0.3">
      <c r="C33" t="s">
        <v>107</v>
      </c>
      <c r="D33">
        <v>-0.191</v>
      </c>
      <c r="E33">
        <v>0.13400000000000001</v>
      </c>
      <c r="F33">
        <v>-0.45</v>
      </c>
      <c r="G33">
        <v>8.5000000000000006E-2</v>
      </c>
    </row>
    <row r="35" spans="2:7" x14ac:dyDescent="0.3">
      <c r="B35" t="s">
        <v>90</v>
      </c>
      <c r="C35" t="s">
        <v>91</v>
      </c>
      <c r="D35" t="s">
        <v>92</v>
      </c>
      <c r="E35" t="s">
        <v>93</v>
      </c>
      <c r="F35">
        <v>5.24</v>
      </c>
    </row>
    <row r="36" spans="2:7" x14ac:dyDescent="0.3">
      <c r="B36" t="s">
        <v>94</v>
      </c>
      <c r="C36">
        <v>0.92500000000000004</v>
      </c>
    </row>
    <row r="37" spans="2:7" x14ac:dyDescent="0.3">
      <c r="B37" t="s">
        <v>95</v>
      </c>
      <c r="C37" t="s">
        <v>94</v>
      </c>
      <c r="D37">
        <v>0.872</v>
      </c>
    </row>
    <row r="40" spans="2:7" x14ac:dyDescent="0.3">
      <c r="B40" t="s">
        <v>78</v>
      </c>
      <c r="C40" t="s">
        <v>43</v>
      </c>
    </row>
    <row r="41" spans="2:7" x14ac:dyDescent="0.3">
      <c r="D41" t="s">
        <v>82</v>
      </c>
      <c r="E41" t="s">
        <v>83</v>
      </c>
      <c r="F41" t="s">
        <v>84</v>
      </c>
      <c r="G41" t="s">
        <v>85</v>
      </c>
    </row>
    <row r="42" spans="2:7" x14ac:dyDescent="0.3">
      <c r="C42" t="s">
        <v>104</v>
      </c>
      <c r="D42">
        <v>-1.9E-2</v>
      </c>
      <c r="E42">
        <v>0.20599999999999999</v>
      </c>
      <c r="F42">
        <v>-0.42799999999999999</v>
      </c>
      <c r="G42">
        <v>0.40100000000000002</v>
      </c>
    </row>
    <row r="43" spans="2:7" x14ac:dyDescent="0.3">
      <c r="C43" t="s">
        <v>105</v>
      </c>
      <c r="D43">
        <v>7.5999999999999998E-2</v>
      </c>
      <c r="E43">
        <v>0.23499999999999999</v>
      </c>
      <c r="F43">
        <v>-0.39200000000000002</v>
      </c>
      <c r="G43">
        <v>0.53</v>
      </c>
    </row>
    <row r="44" spans="2:7" x14ac:dyDescent="0.3">
      <c r="C44" t="s">
        <v>106</v>
      </c>
      <c r="D44">
        <v>0.246</v>
      </c>
      <c r="E44">
        <v>0.23100000000000001</v>
      </c>
      <c r="F44">
        <v>-0.191</v>
      </c>
      <c r="G44">
        <v>0.72399999999999998</v>
      </c>
    </row>
    <row r="45" spans="2:7" x14ac:dyDescent="0.3">
      <c r="C45" t="s">
        <v>107</v>
      </c>
      <c r="D45">
        <v>-0.14599999999999999</v>
      </c>
      <c r="E45">
        <v>0.21299999999999999</v>
      </c>
      <c r="F45">
        <v>-0.54800000000000004</v>
      </c>
      <c r="G45">
        <v>0.29099999999999998</v>
      </c>
    </row>
    <row r="47" spans="2:7" x14ac:dyDescent="0.3">
      <c r="B47" t="s">
        <v>90</v>
      </c>
      <c r="C47" t="s">
        <v>91</v>
      </c>
      <c r="D47" t="s">
        <v>92</v>
      </c>
      <c r="E47" t="s">
        <v>93</v>
      </c>
      <c r="F47">
        <v>26.43</v>
      </c>
    </row>
    <row r="48" spans="2:7" x14ac:dyDescent="0.3">
      <c r="B48" t="s">
        <v>94</v>
      </c>
      <c r="C48">
        <v>0.65900000000000003</v>
      </c>
    </row>
    <row r="49" spans="2:7" x14ac:dyDescent="0.3">
      <c r="B49" t="s">
        <v>95</v>
      </c>
      <c r="C49" t="s">
        <v>94</v>
      </c>
      <c r="D49">
        <v>0.42099999999999999</v>
      </c>
    </row>
    <row r="52" spans="2:7" x14ac:dyDescent="0.3">
      <c r="B52" t="s">
        <v>78</v>
      </c>
      <c r="C52" t="s">
        <v>44</v>
      </c>
    </row>
    <row r="53" spans="2:7" x14ac:dyDescent="0.3">
      <c r="D53" t="s">
        <v>82</v>
      </c>
      <c r="E53" t="s">
        <v>83</v>
      </c>
      <c r="F53" t="s">
        <v>84</v>
      </c>
      <c r="G53" t="s">
        <v>85</v>
      </c>
    </row>
    <row r="54" spans="2:7" x14ac:dyDescent="0.3">
      <c r="C54" t="s">
        <v>104</v>
      </c>
      <c r="D54">
        <v>7.0000000000000001E-3</v>
      </c>
      <c r="E54">
        <v>0.19600000000000001</v>
      </c>
      <c r="F54">
        <v>-0.375</v>
      </c>
      <c r="G54">
        <v>0.38700000000000001</v>
      </c>
    </row>
    <row r="55" spans="2:7" x14ac:dyDescent="0.3">
      <c r="C55" t="s">
        <v>105</v>
      </c>
      <c r="D55">
        <v>0.11600000000000001</v>
      </c>
      <c r="E55">
        <v>0.224</v>
      </c>
      <c r="F55">
        <v>-0.32300000000000001</v>
      </c>
      <c r="G55">
        <v>0.54800000000000004</v>
      </c>
    </row>
    <row r="56" spans="2:7" x14ac:dyDescent="0.3">
      <c r="C56" t="s">
        <v>106</v>
      </c>
      <c r="D56">
        <v>0.14199999999999999</v>
      </c>
      <c r="E56">
        <v>0.219</v>
      </c>
      <c r="F56">
        <v>-0.28899999999999998</v>
      </c>
      <c r="G56">
        <v>0.57499999999999996</v>
      </c>
    </row>
    <row r="57" spans="2:7" x14ac:dyDescent="0.3">
      <c r="C57" t="s">
        <v>107</v>
      </c>
      <c r="D57">
        <v>5.6000000000000001E-2</v>
      </c>
      <c r="E57">
        <v>0.2</v>
      </c>
      <c r="F57">
        <v>-0.32</v>
      </c>
      <c r="G57">
        <v>0.45900000000000002</v>
      </c>
    </row>
    <row r="59" spans="2:7" x14ac:dyDescent="0.3">
      <c r="B59" t="s">
        <v>90</v>
      </c>
      <c r="C59" t="s">
        <v>91</v>
      </c>
      <c r="D59" t="s">
        <v>92</v>
      </c>
      <c r="E59" t="s">
        <v>93</v>
      </c>
      <c r="F59">
        <v>22.87</v>
      </c>
    </row>
    <row r="60" spans="2:7" x14ac:dyDescent="0.3">
      <c r="B60" t="s">
        <v>94</v>
      </c>
      <c r="C60">
        <v>0.70399999999999996</v>
      </c>
    </row>
    <row r="61" spans="2:7" x14ac:dyDescent="0.3">
      <c r="B61" t="s">
        <v>95</v>
      </c>
      <c r="C61" t="s">
        <v>94</v>
      </c>
      <c r="D61">
        <v>0.498</v>
      </c>
    </row>
    <row r="64" spans="2:7" x14ac:dyDescent="0.3">
      <c r="B64" t="s">
        <v>78</v>
      </c>
      <c r="C64" t="s">
        <v>45</v>
      </c>
    </row>
    <row r="65" spans="2:7" x14ac:dyDescent="0.3">
      <c r="D65" t="s">
        <v>82</v>
      </c>
      <c r="E65" t="s">
        <v>83</v>
      </c>
      <c r="F65" t="s">
        <v>84</v>
      </c>
      <c r="G65" t="s">
        <v>85</v>
      </c>
    </row>
    <row r="66" spans="2:7" x14ac:dyDescent="0.3">
      <c r="C66" t="s">
        <v>104</v>
      </c>
      <c r="D66">
        <v>1.7000000000000001E-2</v>
      </c>
      <c r="E66">
        <v>0.219</v>
      </c>
      <c r="F66">
        <v>-0.40799999999999997</v>
      </c>
      <c r="G66">
        <v>0.45100000000000001</v>
      </c>
    </row>
    <row r="67" spans="2:7" x14ac:dyDescent="0.3">
      <c r="C67" t="s">
        <v>105</v>
      </c>
      <c r="D67">
        <v>0.13200000000000001</v>
      </c>
      <c r="E67">
        <v>0.25</v>
      </c>
      <c r="F67">
        <v>-0.35799999999999998</v>
      </c>
      <c r="G67">
        <v>0.625</v>
      </c>
    </row>
    <row r="68" spans="2:7" x14ac:dyDescent="0.3">
      <c r="C68" t="s">
        <v>106</v>
      </c>
      <c r="D68">
        <v>0.18099999999999999</v>
      </c>
      <c r="E68">
        <v>0.24399999999999999</v>
      </c>
      <c r="F68">
        <v>-0.28499999999999998</v>
      </c>
      <c r="G68">
        <v>0.66900000000000004</v>
      </c>
    </row>
    <row r="69" spans="2:7" x14ac:dyDescent="0.3">
      <c r="C69" t="s">
        <v>107</v>
      </c>
      <c r="D69">
        <v>-0.13900000000000001</v>
      </c>
      <c r="E69">
        <v>0.22500000000000001</v>
      </c>
      <c r="F69">
        <v>-0.55700000000000005</v>
      </c>
      <c r="G69">
        <v>0.31900000000000001</v>
      </c>
    </row>
    <row r="71" spans="2:7" x14ac:dyDescent="0.3">
      <c r="B71" t="s">
        <v>90</v>
      </c>
      <c r="C71" t="s">
        <v>91</v>
      </c>
      <c r="D71" t="s">
        <v>92</v>
      </c>
      <c r="E71" t="s">
        <v>93</v>
      </c>
      <c r="F71">
        <v>30.16</v>
      </c>
    </row>
    <row r="72" spans="2:7" x14ac:dyDescent="0.3">
      <c r="B72" t="s">
        <v>94</v>
      </c>
      <c r="C72">
        <v>0.61299999999999999</v>
      </c>
    </row>
    <row r="73" spans="2:7" x14ac:dyDescent="0.3">
      <c r="B73" t="s">
        <v>95</v>
      </c>
      <c r="C73" t="s">
        <v>94</v>
      </c>
      <c r="D73">
        <v>0.34300000000000003</v>
      </c>
    </row>
  </sheetData>
  <mergeCells count="14">
    <mergeCell ref="X15:Z15"/>
    <mergeCell ref="AA15:AC15"/>
    <mergeCell ref="I3:O3"/>
    <mergeCell ref="J5:L5"/>
    <mergeCell ref="M5:O5"/>
    <mergeCell ref="J10:L10"/>
    <mergeCell ref="M10:O10"/>
    <mergeCell ref="J15:L15"/>
    <mergeCell ref="M15:O15"/>
    <mergeCell ref="W3:AC3"/>
    <mergeCell ref="X5:Z5"/>
    <mergeCell ref="AA5:AC5"/>
    <mergeCell ref="X10:Z10"/>
    <mergeCell ref="AA10:A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82B0-9B5C-4C5D-9C7C-6BBBA972F27B}">
  <dimension ref="B2:BY57"/>
  <sheetViews>
    <sheetView workbookViewId="0">
      <selection activeCell="C25" sqref="C25:BY25"/>
    </sheetView>
  </sheetViews>
  <sheetFormatPr baseColWidth="10" defaultRowHeight="14.4" x14ac:dyDescent="0.3"/>
  <cols>
    <col min="2" max="2" width="20.33203125" bestFit="1" customWidth="1"/>
  </cols>
  <sheetData>
    <row r="2" spans="2:77" x14ac:dyDescent="0.3"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132</v>
      </c>
      <c r="J2" t="s">
        <v>133</v>
      </c>
      <c r="K2" t="s">
        <v>134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  <c r="R2" t="s">
        <v>141</v>
      </c>
      <c r="S2" t="s">
        <v>142</v>
      </c>
      <c r="T2" t="s">
        <v>143</v>
      </c>
      <c r="U2" t="s">
        <v>144</v>
      </c>
      <c r="V2" t="s">
        <v>145</v>
      </c>
      <c r="W2" t="s">
        <v>146</v>
      </c>
      <c r="X2" t="s">
        <v>147</v>
      </c>
      <c r="Y2" t="s">
        <v>148</v>
      </c>
      <c r="Z2" t="s">
        <v>149</v>
      </c>
      <c r="AA2" t="s">
        <v>150</v>
      </c>
      <c r="AB2" t="s">
        <v>151</v>
      </c>
      <c r="AC2" t="s">
        <v>152</v>
      </c>
      <c r="AD2" t="s">
        <v>153</v>
      </c>
      <c r="AE2" t="s">
        <v>154</v>
      </c>
      <c r="AF2" t="s">
        <v>155</v>
      </c>
      <c r="AG2" t="s">
        <v>156</v>
      </c>
      <c r="AH2" t="s">
        <v>157</v>
      </c>
      <c r="AI2" t="s">
        <v>158</v>
      </c>
      <c r="AJ2" t="s">
        <v>159</v>
      </c>
      <c r="AK2" t="s">
        <v>160</v>
      </c>
      <c r="AL2" t="s">
        <v>161</v>
      </c>
      <c r="AM2" t="s">
        <v>162</v>
      </c>
      <c r="AN2" t="s">
        <v>163</v>
      </c>
      <c r="AO2" t="s">
        <v>164</v>
      </c>
      <c r="AP2" t="s">
        <v>165</v>
      </c>
      <c r="AQ2" t="s">
        <v>166</v>
      </c>
      <c r="AR2" t="s">
        <v>167</v>
      </c>
      <c r="AS2" t="s">
        <v>168</v>
      </c>
      <c r="AT2" t="s">
        <v>169</v>
      </c>
      <c r="AU2" t="s">
        <v>170</v>
      </c>
      <c r="AV2" t="s">
        <v>171</v>
      </c>
      <c r="AW2" t="s">
        <v>172</v>
      </c>
      <c r="AX2" t="s">
        <v>173</v>
      </c>
      <c r="AY2" t="s">
        <v>174</v>
      </c>
      <c r="AZ2" t="s">
        <v>175</v>
      </c>
      <c r="BA2" t="s">
        <v>176</v>
      </c>
      <c r="BB2" t="s">
        <v>177</v>
      </c>
      <c r="BC2" t="s">
        <v>178</v>
      </c>
      <c r="BD2" t="s">
        <v>179</v>
      </c>
      <c r="BE2" t="s">
        <v>180</v>
      </c>
      <c r="BF2" t="s">
        <v>181</v>
      </c>
      <c r="BG2" t="s">
        <v>182</v>
      </c>
      <c r="BH2" t="s">
        <v>183</v>
      </c>
      <c r="BI2" t="s">
        <v>184</v>
      </c>
      <c r="BJ2" t="s">
        <v>185</v>
      </c>
      <c r="BK2" t="s">
        <v>186</v>
      </c>
      <c r="BL2" t="s">
        <v>187</v>
      </c>
      <c r="BM2" t="s">
        <v>188</v>
      </c>
      <c r="BN2" t="s">
        <v>189</v>
      </c>
      <c r="BO2" t="s">
        <v>190</v>
      </c>
      <c r="BP2" t="s">
        <v>191</v>
      </c>
      <c r="BQ2" t="s">
        <v>192</v>
      </c>
      <c r="BR2" t="s">
        <v>193</v>
      </c>
      <c r="BS2" t="s">
        <v>194</v>
      </c>
      <c r="BT2" t="s">
        <v>195</v>
      </c>
      <c r="BU2" t="s">
        <v>196</v>
      </c>
      <c r="BV2" t="s">
        <v>197</v>
      </c>
      <c r="BW2" t="s">
        <v>198</v>
      </c>
      <c r="BX2" t="s">
        <v>199</v>
      </c>
      <c r="BY2" t="s">
        <v>61</v>
      </c>
    </row>
    <row r="4" spans="2:77" x14ac:dyDescent="0.3">
      <c r="B4" t="s">
        <v>200</v>
      </c>
      <c r="C4" t="s">
        <v>209</v>
      </c>
      <c r="D4">
        <v>-0.12054579813031352</v>
      </c>
      <c r="E4">
        <v>-0.12094166047334944</v>
      </c>
      <c r="F4">
        <v>-0.12075394438406106</v>
      </c>
      <c r="G4">
        <v>-0.12004303618273621</v>
      </c>
      <c r="H4">
        <v>-0.11914874861596877</v>
      </c>
      <c r="I4">
        <v>-0.11944566715213742</v>
      </c>
      <c r="J4">
        <v>-0.11790256127701096</v>
      </c>
      <c r="K4">
        <v>-0.11803973683779527</v>
      </c>
      <c r="L4">
        <v>-0.11895978638547534</v>
      </c>
      <c r="M4">
        <v>-0.11779444450456725</v>
      </c>
      <c r="N4">
        <v>-0.1177474190706438</v>
      </c>
      <c r="O4">
        <v>-0.11772646779370821</v>
      </c>
      <c r="P4">
        <v>-0.11789322266675671</v>
      </c>
      <c r="Q4">
        <v>-0.11765356408063765</v>
      </c>
      <c r="R4">
        <v>-0.1164249078267561</v>
      </c>
      <c r="S4">
        <v>-0.11751170430214655</v>
      </c>
      <c r="T4">
        <v>-0.11775026801151732</v>
      </c>
      <c r="U4">
        <v>-0.11834364516291535</v>
      </c>
      <c r="V4">
        <v>-0.11712823933459562</v>
      </c>
      <c r="W4">
        <v>-0.11766963986459239</v>
      </c>
      <c r="X4">
        <v>-0.11838853028588667</v>
      </c>
      <c r="Y4">
        <v>-0.11586128598788863</v>
      </c>
      <c r="Z4">
        <v>-0.11410115818446381</v>
      </c>
      <c r="AA4">
        <v>-0.11326514248544764</v>
      </c>
      <c r="AB4">
        <v>-0.11189267752973796</v>
      </c>
      <c r="AC4">
        <v>-0.11083643785684241</v>
      </c>
      <c r="AD4">
        <v>-0.11084836389841277</v>
      </c>
      <c r="AE4">
        <v>-0.1102029686444833</v>
      </c>
      <c r="AF4">
        <v>-0.10925656608885628</v>
      </c>
      <c r="AG4">
        <v>-0.10956170969793817</v>
      </c>
      <c r="AH4">
        <v>-0.10924138520898813</v>
      </c>
      <c r="AI4">
        <v>-0.10774040086474682</v>
      </c>
      <c r="AJ4">
        <v>-0.10704118273817635</v>
      </c>
      <c r="AK4">
        <v>-0.10705144985428874</v>
      </c>
      <c r="AL4">
        <v>-0.10616743874728937</v>
      </c>
      <c r="AM4">
        <v>-0.10601475158143513</v>
      </c>
      <c r="AN4">
        <v>-0.10690620308689691</v>
      </c>
      <c r="AO4">
        <v>-0.10670997391596249</v>
      </c>
      <c r="AP4">
        <v>-0.10649027337106663</v>
      </c>
      <c r="AQ4">
        <v>-0.10570996494881066</v>
      </c>
      <c r="AR4">
        <v>-0.10579426954669804</v>
      </c>
      <c r="AS4">
        <v>-0.1063052869833756</v>
      </c>
      <c r="AT4">
        <v>-0.10519933024807238</v>
      </c>
      <c r="AU4">
        <v>-0.10673177490998853</v>
      </c>
      <c r="AV4">
        <v>-0.1062747560530745</v>
      </c>
      <c r="AW4">
        <v>-0.10629016551056777</v>
      </c>
      <c r="AX4">
        <v>-0.10496142256986446</v>
      </c>
      <c r="AY4">
        <v>-0.10482637007021368</v>
      </c>
      <c r="AZ4">
        <v>-0.10387424281751639</v>
      </c>
      <c r="BA4">
        <v>-0.10429990725016183</v>
      </c>
      <c r="BB4">
        <v>-0.10302882535832329</v>
      </c>
      <c r="BC4">
        <v>-0.10316866267849856</v>
      </c>
      <c r="BD4">
        <v>-0.10260291263460966</v>
      </c>
      <c r="BE4">
        <v>-0.10301311799134555</v>
      </c>
      <c r="BF4">
        <v>-0.10230183335775619</v>
      </c>
      <c r="BG4">
        <v>-0.10306707582449817</v>
      </c>
      <c r="BH4">
        <v>-0.10281002200476011</v>
      </c>
      <c r="BI4">
        <v>-0.10276647915572988</v>
      </c>
      <c r="BJ4">
        <v>-0.10284806064717858</v>
      </c>
      <c r="BK4">
        <v>-0.10146591656413878</v>
      </c>
      <c r="BL4">
        <v>-0.10185839845145025</v>
      </c>
      <c r="BM4">
        <v>-0.10157339568111171</v>
      </c>
      <c r="BN4">
        <v>-0.10176057714144573</v>
      </c>
      <c r="BO4">
        <v>-0.10217819359995169</v>
      </c>
      <c r="BP4">
        <v>-0.10209942895012517</v>
      </c>
      <c r="BQ4">
        <v>-0.10278359840493398</v>
      </c>
      <c r="BR4">
        <v>-0.10250768748976735</v>
      </c>
      <c r="BS4">
        <v>-0.10233815823930645</v>
      </c>
      <c r="BT4">
        <v>-0.10329499678708345</v>
      </c>
      <c r="BU4">
        <v>-0.10265719078494927</v>
      </c>
      <c r="BV4">
        <v>-0.10355333709666864</v>
      </c>
      <c r="BW4">
        <v>-0.10247818964883706</v>
      </c>
      <c r="BX4">
        <v>-0.10394316080102954</v>
      </c>
      <c r="BY4">
        <v>-0.10366626505404872</v>
      </c>
    </row>
    <row r="5" spans="2:77" x14ac:dyDescent="0.3">
      <c r="C5" t="s">
        <v>210</v>
      </c>
      <c r="D5">
        <v>2.069585112846253E-2</v>
      </c>
      <c r="E5">
        <v>2.1398262725373686E-2</v>
      </c>
      <c r="F5">
        <v>2.2096252630004885E-2</v>
      </c>
      <c r="G5">
        <v>2.1792047640037927E-2</v>
      </c>
      <c r="H5">
        <v>2.2038202710978012E-2</v>
      </c>
      <c r="I5">
        <v>2.3857080199308409E-2</v>
      </c>
      <c r="J5">
        <v>2.383578433453629E-2</v>
      </c>
      <c r="K5">
        <v>2.293561220852218E-2</v>
      </c>
      <c r="L5">
        <v>2.2759656132931738E-2</v>
      </c>
      <c r="M5">
        <v>2.2318765397347902E-2</v>
      </c>
      <c r="N5">
        <v>2.2711598519317852E-2</v>
      </c>
      <c r="O5">
        <v>2.2083663813861027E-2</v>
      </c>
      <c r="P5">
        <v>2.1322660996676922E-2</v>
      </c>
      <c r="Q5">
        <v>2.1773809726078702E-2</v>
      </c>
      <c r="R5">
        <v>2.1519844708223976E-2</v>
      </c>
      <c r="S5">
        <v>2.1606529563253721E-2</v>
      </c>
      <c r="T5">
        <v>2.1716882216665789E-2</v>
      </c>
      <c r="U5">
        <v>2.1740233717958787E-2</v>
      </c>
      <c r="V5">
        <v>2.2571311612882665E-2</v>
      </c>
      <c r="W5">
        <v>2.1910717042698272E-2</v>
      </c>
      <c r="X5">
        <v>2.1714960866545396E-2</v>
      </c>
      <c r="Y5">
        <v>2.3143317489656902E-2</v>
      </c>
      <c r="Z5">
        <v>2.2509894835251093E-2</v>
      </c>
      <c r="AA5">
        <v>2.1780535178615633E-2</v>
      </c>
      <c r="AB5">
        <v>2.3353015309696044E-2</v>
      </c>
      <c r="AC5">
        <v>2.2649466547276554E-2</v>
      </c>
      <c r="AD5">
        <v>2.3429972253485375E-2</v>
      </c>
      <c r="AE5">
        <v>2.4071366532255493E-2</v>
      </c>
      <c r="AF5">
        <v>2.3798879525899382E-2</v>
      </c>
      <c r="AG5">
        <v>2.4434456920871921E-2</v>
      </c>
      <c r="AH5">
        <v>2.3861650306115846E-2</v>
      </c>
      <c r="AI5">
        <v>2.3519974426081371E-2</v>
      </c>
      <c r="AJ5">
        <v>2.3531430022467319E-2</v>
      </c>
      <c r="AK5">
        <v>2.3929733329543977E-2</v>
      </c>
      <c r="AL5">
        <v>2.3389216883410446E-2</v>
      </c>
      <c r="AM5">
        <v>2.3320760045204711E-2</v>
      </c>
      <c r="AN5">
        <v>2.3817272741349295E-2</v>
      </c>
      <c r="AO5">
        <v>2.4471684701987621E-2</v>
      </c>
      <c r="AP5">
        <v>2.4065969021332904E-2</v>
      </c>
      <c r="AQ5">
        <v>2.4606314942431123E-2</v>
      </c>
      <c r="AR5">
        <v>2.4003530395078139E-2</v>
      </c>
      <c r="AS5">
        <v>2.4662182235745057E-2</v>
      </c>
      <c r="AT5">
        <v>2.3974388710413495E-2</v>
      </c>
      <c r="AU5">
        <v>2.4918224004747927E-2</v>
      </c>
      <c r="AV5">
        <v>2.4650708550214801E-2</v>
      </c>
      <c r="AW5">
        <v>2.5876302001112423E-2</v>
      </c>
      <c r="AX5">
        <v>2.5725718358159587E-2</v>
      </c>
      <c r="AY5">
        <v>2.6402460269896767E-2</v>
      </c>
      <c r="AZ5">
        <v>2.6700335763639553E-2</v>
      </c>
      <c r="BA5">
        <v>2.7892959469773281E-2</v>
      </c>
      <c r="BB5">
        <v>2.7629970474161381E-2</v>
      </c>
      <c r="BC5">
        <v>2.749149316993265E-2</v>
      </c>
      <c r="BD5">
        <v>2.8483249914511587E-2</v>
      </c>
      <c r="BE5">
        <v>3.0884508170175691E-2</v>
      </c>
      <c r="BF5">
        <v>3.0708248436268615E-2</v>
      </c>
      <c r="BG5">
        <v>3.065697464567653E-2</v>
      </c>
      <c r="BH5">
        <v>3.132838471567502E-2</v>
      </c>
      <c r="BI5">
        <v>3.1260701740088603E-2</v>
      </c>
      <c r="BJ5">
        <v>3.1855846183635912E-2</v>
      </c>
      <c r="BK5">
        <v>3.2391721084337327E-2</v>
      </c>
      <c r="BL5">
        <v>3.3309643596358539E-2</v>
      </c>
      <c r="BM5">
        <v>3.2686820482010957E-2</v>
      </c>
      <c r="BN5">
        <v>3.376592190861135E-2</v>
      </c>
      <c r="BO5">
        <v>3.3286338343519135E-2</v>
      </c>
      <c r="BP5">
        <v>3.2459973105262739E-2</v>
      </c>
      <c r="BQ5">
        <v>3.2817399328774005E-2</v>
      </c>
      <c r="BR5">
        <v>3.2876476355142056E-2</v>
      </c>
      <c r="BS5">
        <v>3.2356574553104436E-2</v>
      </c>
      <c r="BT5">
        <v>3.2454945345433278E-2</v>
      </c>
      <c r="BU5">
        <v>3.202712786316865E-2</v>
      </c>
      <c r="BV5">
        <v>3.3308498154436803E-2</v>
      </c>
      <c r="BW5">
        <v>3.2087236384952533E-2</v>
      </c>
      <c r="BX5">
        <v>3.1550724718142506E-2</v>
      </c>
      <c r="BY5">
        <v>3.0959486556234615E-2</v>
      </c>
    </row>
    <row r="6" spans="2:77" x14ac:dyDescent="0.3">
      <c r="C6" t="s">
        <v>211</v>
      </c>
      <c r="D6">
        <v>4.5585740836102069E-2</v>
      </c>
      <c r="E6">
        <v>4.5828852731287936E-2</v>
      </c>
      <c r="F6">
        <v>4.5212888470088461E-2</v>
      </c>
      <c r="G6">
        <v>4.5502007386673836E-2</v>
      </c>
      <c r="H6">
        <v>4.5524868546895025E-2</v>
      </c>
      <c r="I6">
        <v>4.4970483853139336E-2</v>
      </c>
      <c r="J6">
        <v>4.5600838226166708E-2</v>
      </c>
      <c r="K6">
        <v>4.6188998699204328E-2</v>
      </c>
      <c r="L6">
        <v>4.5890665386960419E-2</v>
      </c>
      <c r="M6">
        <v>4.5956909720629102E-2</v>
      </c>
      <c r="N6">
        <v>4.5360775362950689E-2</v>
      </c>
      <c r="O6">
        <v>4.538409729895701E-2</v>
      </c>
      <c r="P6">
        <v>4.593849899433787E-2</v>
      </c>
      <c r="Q6">
        <v>4.5650042237271302E-2</v>
      </c>
      <c r="R6">
        <v>4.5955085864880056E-2</v>
      </c>
      <c r="S6">
        <v>4.5024822470791509E-2</v>
      </c>
      <c r="T6">
        <v>4.453325752482646E-2</v>
      </c>
      <c r="U6">
        <v>4.3783221776433477E-2</v>
      </c>
      <c r="V6">
        <v>4.4564086862720308E-2</v>
      </c>
      <c r="W6">
        <v>4.4157144918361008E-2</v>
      </c>
      <c r="X6">
        <v>4.5199332030198713E-2</v>
      </c>
      <c r="Y6">
        <v>4.5627746348937064E-2</v>
      </c>
      <c r="Z6">
        <v>4.5733032598962137E-2</v>
      </c>
      <c r="AA6">
        <v>4.7343609807419779E-2</v>
      </c>
      <c r="AB6">
        <v>4.845372836324259E-2</v>
      </c>
      <c r="AC6">
        <v>4.8009075630851814E-2</v>
      </c>
      <c r="AD6">
        <v>4.8561732985048831E-2</v>
      </c>
      <c r="AE6">
        <v>4.8578606788612921E-2</v>
      </c>
      <c r="AF6">
        <v>5.0116282454975861E-2</v>
      </c>
      <c r="AG6">
        <v>4.8508902578837533E-2</v>
      </c>
      <c r="AH6">
        <v>4.9418950377556128E-2</v>
      </c>
      <c r="AI6">
        <v>4.9976698068234467E-2</v>
      </c>
      <c r="AJ6">
        <v>5.0924337545397255E-2</v>
      </c>
      <c r="AK6">
        <v>5.0891131628295679E-2</v>
      </c>
      <c r="AL6">
        <v>5.0939047889418304E-2</v>
      </c>
      <c r="AM6">
        <v>5.1118642158530431E-2</v>
      </c>
      <c r="AN6">
        <v>5.1787166027393618E-2</v>
      </c>
      <c r="AO6">
        <v>5.151926200166481E-2</v>
      </c>
      <c r="AP6">
        <v>5.1669317794239188E-2</v>
      </c>
      <c r="AQ6">
        <v>5.3144608596426793E-2</v>
      </c>
      <c r="AR6">
        <v>5.2161278273603034E-2</v>
      </c>
      <c r="AS6">
        <v>5.1287330077422658E-2</v>
      </c>
      <c r="AT6">
        <v>5.0710992182171954E-2</v>
      </c>
      <c r="AU6">
        <v>5.1406844371499436E-2</v>
      </c>
      <c r="AV6">
        <v>5.134315082042136E-2</v>
      </c>
      <c r="AW6">
        <v>5.1090644832769247E-2</v>
      </c>
      <c r="AX6">
        <v>5.1975438845428386E-2</v>
      </c>
      <c r="AY6">
        <v>5.2372269225214811E-2</v>
      </c>
      <c r="AZ6">
        <v>5.2308091834986754E-2</v>
      </c>
      <c r="BA6">
        <v>5.4932097819808803E-2</v>
      </c>
      <c r="BB6">
        <v>5.4833186714009635E-2</v>
      </c>
      <c r="BC6">
        <v>5.4505475933323375E-2</v>
      </c>
      <c r="BD6">
        <v>5.4591979629358571E-2</v>
      </c>
      <c r="BE6">
        <v>5.436344988103272E-2</v>
      </c>
      <c r="BF6">
        <v>5.4834592875093374E-2</v>
      </c>
      <c r="BG6">
        <v>5.6017346577052249E-2</v>
      </c>
      <c r="BH6">
        <v>5.5758825357746948E-2</v>
      </c>
      <c r="BI6">
        <v>5.5751969864423788E-2</v>
      </c>
      <c r="BJ6">
        <v>5.6085569194688448E-2</v>
      </c>
      <c r="BK6">
        <v>5.7106833068697016E-2</v>
      </c>
      <c r="BL6">
        <v>5.8602812571685037E-2</v>
      </c>
      <c r="BM6">
        <v>5.6999784279274462E-2</v>
      </c>
      <c r="BN6">
        <v>5.6668690106921243E-2</v>
      </c>
      <c r="BO6">
        <v>5.7435785036002787E-2</v>
      </c>
      <c r="BP6">
        <v>5.5935635670795195E-2</v>
      </c>
      <c r="BQ6">
        <v>5.7093285597414736E-2</v>
      </c>
      <c r="BR6">
        <v>5.7766272660042306E-2</v>
      </c>
      <c r="BS6">
        <v>5.8043739926820034E-2</v>
      </c>
      <c r="BT6">
        <v>5.7292142463553318E-2</v>
      </c>
      <c r="BU6">
        <v>5.6546455010946864E-2</v>
      </c>
      <c r="BV6">
        <v>5.8006099552058626E-2</v>
      </c>
      <c r="BW6">
        <v>5.8558939318066841E-2</v>
      </c>
      <c r="BX6">
        <v>5.828927877060959E-2</v>
      </c>
      <c r="BY6">
        <v>5.7470380386963581E-2</v>
      </c>
    </row>
    <row r="7" spans="2:77" x14ac:dyDescent="0.3">
      <c r="C7" t="s">
        <v>212</v>
      </c>
      <c r="D7">
        <v>0.13242173642415106</v>
      </c>
      <c r="E7">
        <v>0.13229766521282227</v>
      </c>
      <c r="F7">
        <v>0.13270870231016918</v>
      </c>
      <c r="G7">
        <v>0.1321001531874888</v>
      </c>
      <c r="H7">
        <v>0.13393101594089277</v>
      </c>
      <c r="I7">
        <v>0.13442862767156322</v>
      </c>
      <c r="J7">
        <v>0.13487853683820228</v>
      </c>
      <c r="K7">
        <v>0.13445071331747996</v>
      </c>
      <c r="L7">
        <v>0.13428369846220167</v>
      </c>
      <c r="M7">
        <v>0.13417014257968146</v>
      </c>
      <c r="N7">
        <v>0.13436078811580204</v>
      </c>
      <c r="O7">
        <v>0.13380368627238937</v>
      </c>
      <c r="P7">
        <v>0.13294818976879663</v>
      </c>
      <c r="Q7">
        <v>0.13338549630081159</v>
      </c>
      <c r="R7">
        <v>0.13282455827725012</v>
      </c>
      <c r="S7">
        <v>0.1326481882507044</v>
      </c>
      <c r="T7">
        <v>0.1326845825350989</v>
      </c>
      <c r="U7">
        <v>0.13260086910733743</v>
      </c>
      <c r="V7">
        <v>0.13275278334086149</v>
      </c>
      <c r="W7">
        <v>0.13302222763513272</v>
      </c>
      <c r="X7">
        <v>0.13287885006292982</v>
      </c>
      <c r="Y7">
        <v>0.13268371533256507</v>
      </c>
      <c r="Z7">
        <v>0.13245106101191112</v>
      </c>
      <c r="AA7">
        <v>0.13286219759006074</v>
      </c>
      <c r="AB7">
        <v>0.13337687427976069</v>
      </c>
      <c r="AC7">
        <v>0.13343405696451405</v>
      </c>
      <c r="AD7">
        <v>0.134349027704875</v>
      </c>
      <c r="AE7">
        <v>0.13307725336634735</v>
      </c>
      <c r="AF7">
        <v>0.132040239332887</v>
      </c>
      <c r="AG7">
        <v>0.13225709562163024</v>
      </c>
      <c r="AH7">
        <v>0.1324104927292401</v>
      </c>
      <c r="AI7">
        <v>0.13226546617917295</v>
      </c>
      <c r="AJ7">
        <v>0.13225880643069624</v>
      </c>
      <c r="AK7">
        <v>0.13145399185884954</v>
      </c>
      <c r="AL7">
        <v>0.13238972205075006</v>
      </c>
      <c r="AM7">
        <v>0.13302798855186032</v>
      </c>
      <c r="AN7">
        <v>0.13337134438628756</v>
      </c>
      <c r="AO7">
        <v>0.13301145449971458</v>
      </c>
      <c r="AP7">
        <v>0.133156673131992</v>
      </c>
      <c r="AQ7">
        <v>0.13251916447660575</v>
      </c>
      <c r="AR7">
        <v>0.13380441467789517</v>
      </c>
      <c r="AS7">
        <v>0.13356219256227775</v>
      </c>
      <c r="AT7">
        <v>0.13389262994595696</v>
      </c>
      <c r="AU7">
        <v>0.13350256582955242</v>
      </c>
      <c r="AV7">
        <v>0.13322261673585628</v>
      </c>
      <c r="AW7">
        <v>0.13352312880921308</v>
      </c>
      <c r="AX7">
        <v>0.1337929849954459</v>
      </c>
      <c r="AY7">
        <v>0.13430436074801932</v>
      </c>
      <c r="AZ7">
        <v>0.13522047548732369</v>
      </c>
      <c r="BA7">
        <v>0.13622931620639694</v>
      </c>
      <c r="BB7">
        <v>0.13739397889166088</v>
      </c>
      <c r="BC7">
        <v>0.13693953781302065</v>
      </c>
      <c r="BD7">
        <v>0.13804364661199892</v>
      </c>
      <c r="BE7">
        <v>0.13974981502473494</v>
      </c>
      <c r="BF7">
        <v>0.13823021878105934</v>
      </c>
      <c r="BG7">
        <v>0.13859990508209921</v>
      </c>
      <c r="BH7">
        <v>0.13822069844498008</v>
      </c>
      <c r="BI7">
        <v>0.13950973271526762</v>
      </c>
      <c r="BJ7">
        <v>0.14023666737940754</v>
      </c>
      <c r="BK7">
        <v>0.13976428232816787</v>
      </c>
      <c r="BL7">
        <v>0.13981533218127595</v>
      </c>
      <c r="BM7">
        <v>0.14044096009528606</v>
      </c>
      <c r="BN7">
        <v>0.14116922585133518</v>
      </c>
      <c r="BO7">
        <v>0.14001193999882161</v>
      </c>
      <c r="BP7">
        <v>0.14061547390629128</v>
      </c>
      <c r="BQ7">
        <v>0.13958769954148767</v>
      </c>
      <c r="BR7">
        <v>0.14012846702892806</v>
      </c>
      <c r="BS7">
        <v>0.14039717531619234</v>
      </c>
      <c r="BT7">
        <v>0.13989031046251241</v>
      </c>
      <c r="BU7">
        <v>0.1390281782043305</v>
      </c>
      <c r="BV7">
        <v>0.13976165623745099</v>
      </c>
      <c r="BW7">
        <v>0.13903949814519942</v>
      </c>
      <c r="BX7">
        <v>0.13909127568966376</v>
      </c>
      <c r="BY7">
        <v>0.13997448332226753</v>
      </c>
    </row>
    <row r="9" spans="2:77" x14ac:dyDescent="0.3">
      <c r="B9" t="s">
        <v>229</v>
      </c>
      <c r="C9" t="s">
        <v>209</v>
      </c>
      <c r="D9">
        <v>-0.2479997709764013</v>
      </c>
      <c r="E9">
        <v>-0.24841545104435317</v>
      </c>
      <c r="F9">
        <v>-0.24845099841725141</v>
      </c>
      <c r="G9">
        <v>-0.24776732035527321</v>
      </c>
      <c r="H9">
        <v>-0.2492736874078863</v>
      </c>
      <c r="I9">
        <v>-0.25046974414083806</v>
      </c>
      <c r="J9">
        <v>-0.25116270140926317</v>
      </c>
      <c r="K9">
        <v>-0.25139322481099463</v>
      </c>
      <c r="L9">
        <v>-0.25087676979715867</v>
      </c>
      <c r="M9">
        <v>-0.25050193419582972</v>
      </c>
      <c r="N9">
        <v>-0.25132905515826476</v>
      </c>
      <c r="O9">
        <v>-0.25035827448072634</v>
      </c>
      <c r="P9">
        <v>-0.25204346872822248</v>
      </c>
      <c r="Q9">
        <v>-0.25147979419930344</v>
      </c>
      <c r="R9">
        <v>-0.25057092084140586</v>
      </c>
      <c r="S9">
        <v>-0.25215578945580636</v>
      </c>
      <c r="T9">
        <v>-0.25264391271860381</v>
      </c>
      <c r="U9">
        <v>-0.25292928411546589</v>
      </c>
      <c r="V9">
        <v>-0.25308056190303757</v>
      </c>
      <c r="W9">
        <v>-0.25326295206631255</v>
      </c>
      <c r="X9">
        <v>-0.25313006478570832</v>
      </c>
      <c r="Y9">
        <v>-0.2556977922495855</v>
      </c>
      <c r="Z9">
        <v>-0.25545111617594407</v>
      </c>
      <c r="AA9">
        <v>-0.25469540157899972</v>
      </c>
      <c r="AB9">
        <v>-0.2561259571919845</v>
      </c>
      <c r="AC9">
        <v>-0.25655999619867531</v>
      </c>
      <c r="AD9">
        <v>-0.25546630303416196</v>
      </c>
      <c r="AE9">
        <v>-0.25502788494624595</v>
      </c>
      <c r="AF9">
        <v>-0.255377086703101</v>
      </c>
      <c r="AG9">
        <v>-0.25555527604458761</v>
      </c>
      <c r="AH9">
        <v>-0.2559119355055588</v>
      </c>
      <c r="AI9">
        <v>-0.25520202214233501</v>
      </c>
      <c r="AJ9">
        <v>-0.25617311460283387</v>
      </c>
      <c r="AK9">
        <v>-0.25566632713525783</v>
      </c>
      <c r="AL9">
        <v>-0.25691834378781103</v>
      </c>
      <c r="AM9">
        <v>-0.25721861618101333</v>
      </c>
      <c r="AN9">
        <v>-0.2573104731791665</v>
      </c>
      <c r="AO9">
        <v>-0.25808374260781125</v>
      </c>
      <c r="AP9">
        <v>-0.25714650165338476</v>
      </c>
      <c r="AQ9">
        <v>-0.25857799724676422</v>
      </c>
      <c r="AR9">
        <v>-0.25729331740186712</v>
      </c>
      <c r="AS9">
        <v>-0.25746227295096602</v>
      </c>
      <c r="AT9">
        <v>-0.2581498264558163</v>
      </c>
      <c r="AU9">
        <v>-0.25726643011269601</v>
      </c>
      <c r="AV9">
        <v>-0.2577089810510178</v>
      </c>
      <c r="AW9">
        <v>-0.25760333468931496</v>
      </c>
      <c r="AX9">
        <v>-0.25712780764722765</v>
      </c>
      <c r="AY9">
        <v>-0.25674948859682561</v>
      </c>
      <c r="AZ9">
        <v>-0.25665272427055608</v>
      </c>
      <c r="BA9">
        <v>-0.25827401528291988</v>
      </c>
      <c r="BB9">
        <v>-0.25721925390876388</v>
      </c>
      <c r="BC9">
        <v>-0.2581195956425501</v>
      </c>
      <c r="BD9">
        <v>-0.25847869620515235</v>
      </c>
      <c r="BE9">
        <v>-0.25841051345388061</v>
      </c>
      <c r="BF9">
        <v>-0.25780231286780619</v>
      </c>
      <c r="BG9">
        <v>-0.25918222790723755</v>
      </c>
      <c r="BH9">
        <v>-0.25814574022254749</v>
      </c>
      <c r="BI9">
        <v>-0.25916409864696965</v>
      </c>
      <c r="BJ9">
        <v>-0.2601153772789998</v>
      </c>
      <c r="BK9">
        <v>-0.26035102954102773</v>
      </c>
      <c r="BL9">
        <v>-0.25983617750540822</v>
      </c>
      <c r="BM9">
        <v>-0.25924009202690729</v>
      </c>
      <c r="BN9">
        <v>-0.26073560346157743</v>
      </c>
      <c r="BO9">
        <v>-0.26009442944109118</v>
      </c>
      <c r="BP9">
        <v>-0.26028987188831998</v>
      </c>
      <c r="BQ9">
        <v>-0.26109884867637473</v>
      </c>
      <c r="BR9">
        <v>-0.26135501402296413</v>
      </c>
      <c r="BS9">
        <v>-0.26208562842837207</v>
      </c>
      <c r="BT9">
        <v>-0.26180213934372981</v>
      </c>
      <c r="BU9">
        <v>-0.26051094005237663</v>
      </c>
      <c r="BV9">
        <v>-0.26124489664251793</v>
      </c>
      <c r="BW9">
        <v>-0.26197273091688245</v>
      </c>
      <c r="BX9">
        <v>-0.26189455607028711</v>
      </c>
      <c r="BY9">
        <v>-0.26159455110740937</v>
      </c>
    </row>
    <row r="10" spans="2:77" x14ac:dyDescent="0.3">
      <c r="C10" t="s">
        <v>210</v>
      </c>
      <c r="D10">
        <v>0.34865361123349103</v>
      </c>
      <c r="E10">
        <v>0.34879014654802709</v>
      </c>
      <c r="F10">
        <v>0.34961707337798914</v>
      </c>
      <c r="G10">
        <v>0.3489633158601485</v>
      </c>
      <c r="H10">
        <v>0.3496083520035197</v>
      </c>
      <c r="I10">
        <v>0.34920726881208053</v>
      </c>
      <c r="J10">
        <v>0.34854908657396289</v>
      </c>
      <c r="K10">
        <v>0.34714258853403912</v>
      </c>
      <c r="L10">
        <v>0.34630363252116581</v>
      </c>
      <c r="M10">
        <v>0.34490459026884357</v>
      </c>
      <c r="N10">
        <v>0.34544307313441863</v>
      </c>
      <c r="O10">
        <v>0.34538711622396134</v>
      </c>
      <c r="P10">
        <v>0.34488624837743365</v>
      </c>
      <c r="Q10">
        <v>0.34508857867371534</v>
      </c>
      <c r="R10">
        <v>0.34479948305600766</v>
      </c>
      <c r="S10">
        <v>0.34395046402458668</v>
      </c>
      <c r="T10">
        <v>0.34379578606750161</v>
      </c>
      <c r="U10">
        <v>0.34397419983788469</v>
      </c>
      <c r="V10">
        <v>0.34291546968520659</v>
      </c>
      <c r="W10">
        <v>0.3434130632486837</v>
      </c>
      <c r="X10">
        <v>0.34091715809861223</v>
      </c>
      <c r="Y10">
        <v>0.34118656583554297</v>
      </c>
      <c r="Z10">
        <v>0.34050148556494142</v>
      </c>
      <c r="AA10">
        <v>0.34049813796209838</v>
      </c>
      <c r="AB10">
        <v>0.34086536760423697</v>
      </c>
      <c r="AC10">
        <v>0.34188115059395729</v>
      </c>
      <c r="AD10">
        <v>0.34223655914694279</v>
      </c>
      <c r="AE10">
        <v>0.34191246336586401</v>
      </c>
      <c r="AF10">
        <v>0.34228815984111616</v>
      </c>
      <c r="AG10">
        <v>0.34346825794299929</v>
      </c>
      <c r="AH10">
        <v>0.3426179352928681</v>
      </c>
      <c r="AI10">
        <v>0.34235444493940959</v>
      </c>
      <c r="AJ10">
        <v>0.34206508892902054</v>
      </c>
      <c r="AK10">
        <v>0.34001746588270043</v>
      </c>
      <c r="AL10">
        <v>0.3418394915888095</v>
      </c>
      <c r="AM10">
        <v>0.34053612627832974</v>
      </c>
      <c r="AN10">
        <v>0.33953585938902897</v>
      </c>
      <c r="AO10">
        <v>0.34149324167387285</v>
      </c>
      <c r="AP10">
        <v>0.3412236723523655</v>
      </c>
      <c r="AQ10">
        <v>0.34027238077050398</v>
      </c>
      <c r="AR10">
        <v>0.34026993799184746</v>
      </c>
      <c r="AS10">
        <v>0.33961691363925273</v>
      </c>
      <c r="AT10">
        <v>0.33919881023878728</v>
      </c>
      <c r="AU10">
        <v>0.33915786185060143</v>
      </c>
      <c r="AV10">
        <v>0.33912783505652849</v>
      </c>
      <c r="AW10">
        <v>0.33753341506995471</v>
      </c>
      <c r="AX10">
        <v>0.33751614331812463</v>
      </c>
      <c r="AY10">
        <v>0.33864523226205012</v>
      </c>
      <c r="AZ10">
        <v>0.33901621504248114</v>
      </c>
      <c r="BA10">
        <v>0.33921811336206759</v>
      </c>
      <c r="BB10">
        <v>0.33922646714907512</v>
      </c>
      <c r="BC10">
        <v>0.33965880208647281</v>
      </c>
      <c r="BD10">
        <v>0.33953392533389565</v>
      </c>
      <c r="BE10">
        <v>0.3405677760264596</v>
      </c>
      <c r="BF10">
        <v>0.33997973953963151</v>
      </c>
      <c r="BG10">
        <v>0.34010944014586825</v>
      </c>
      <c r="BH10">
        <v>0.3391140781012818</v>
      </c>
      <c r="BI10">
        <v>0.33939098737326046</v>
      </c>
      <c r="BJ10">
        <v>0.33870910066966531</v>
      </c>
      <c r="BK10">
        <v>0.3375934750705587</v>
      </c>
      <c r="BL10">
        <v>0.33846695448838082</v>
      </c>
      <c r="BM10">
        <v>0.33833613126898787</v>
      </c>
      <c r="BN10">
        <v>0.33814293515200844</v>
      </c>
      <c r="BO10">
        <v>0.3386735372570211</v>
      </c>
      <c r="BP10">
        <v>0.34000830682263261</v>
      </c>
      <c r="BQ10">
        <v>0.33914967531926499</v>
      </c>
      <c r="BR10">
        <v>0.34003465619005846</v>
      </c>
      <c r="BS10">
        <v>0.34020518097325536</v>
      </c>
      <c r="BT10">
        <v>0.33990439228661873</v>
      </c>
      <c r="BU10">
        <v>0.34045235018231201</v>
      </c>
      <c r="BV10">
        <v>0.33900978485169209</v>
      </c>
      <c r="BW10">
        <v>0.33833033541558866</v>
      </c>
      <c r="BX10">
        <v>0.33871042346441232</v>
      </c>
      <c r="BY10">
        <v>0.33982228781808171</v>
      </c>
    </row>
    <row r="11" spans="2:77" x14ac:dyDescent="0.3">
      <c r="C11" t="s">
        <v>211</v>
      </c>
      <c r="D11">
        <v>0.28460804162215753</v>
      </c>
      <c r="E11">
        <v>0.28334274848099422</v>
      </c>
      <c r="F11">
        <v>0.28254626596483323</v>
      </c>
      <c r="G11">
        <v>0.28471305197566432</v>
      </c>
      <c r="H11">
        <v>0.28373470122067257</v>
      </c>
      <c r="I11">
        <v>0.28439208773625818</v>
      </c>
      <c r="J11">
        <v>0.28335434156121098</v>
      </c>
      <c r="K11">
        <v>0.28251860950710228</v>
      </c>
      <c r="L11">
        <v>0.28103849716299178</v>
      </c>
      <c r="M11">
        <v>0.28173058011295937</v>
      </c>
      <c r="N11">
        <v>0.28166890295693414</v>
      </c>
      <c r="O11">
        <v>0.28126362422759987</v>
      </c>
      <c r="P11">
        <v>0.2806267214036261</v>
      </c>
      <c r="Q11">
        <v>0.28050220070435961</v>
      </c>
      <c r="R11">
        <v>0.28024421898366381</v>
      </c>
      <c r="S11">
        <v>0.27927376482923694</v>
      </c>
      <c r="T11">
        <v>0.27963460552472985</v>
      </c>
      <c r="U11">
        <v>0.27885395473298069</v>
      </c>
      <c r="V11">
        <v>0.2793077265799766</v>
      </c>
      <c r="W11">
        <v>0.278022819130476</v>
      </c>
      <c r="X11">
        <v>0.27788553088256118</v>
      </c>
      <c r="Y11">
        <v>0.27691488518806817</v>
      </c>
      <c r="Z11">
        <v>0.27821034134174999</v>
      </c>
      <c r="AA11">
        <v>0.2768742465173763</v>
      </c>
      <c r="AB11">
        <v>0.27645706830170336</v>
      </c>
      <c r="AC11">
        <v>0.27554704026927895</v>
      </c>
      <c r="AD11">
        <v>0.27673230735830084</v>
      </c>
      <c r="AE11">
        <v>0.27517292344241467</v>
      </c>
      <c r="AF11">
        <v>0.27463184079571168</v>
      </c>
      <c r="AG11">
        <v>0.27303011165497482</v>
      </c>
      <c r="AH11">
        <v>0.27337529275925709</v>
      </c>
      <c r="AI11">
        <v>0.27362795980487564</v>
      </c>
      <c r="AJ11">
        <v>0.27420928956069335</v>
      </c>
      <c r="AK11">
        <v>0.27261430332249825</v>
      </c>
      <c r="AL11">
        <v>0.27326912239582779</v>
      </c>
      <c r="AM11">
        <v>0.27339113432631112</v>
      </c>
      <c r="AN11">
        <v>0.2735846246719067</v>
      </c>
      <c r="AO11">
        <v>0.27375887347191508</v>
      </c>
      <c r="AP11">
        <v>0.27557566634823094</v>
      </c>
      <c r="AQ11">
        <v>0.27556601267958941</v>
      </c>
      <c r="AR11">
        <v>0.27508131993868068</v>
      </c>
      <c r="AS11">
        <v>0.27475733379069522</v>
      </c>
      <c r="AT11">
        <v>0.27571853087952131</v>
      </c>
      <c r="AU11">
        <v>0.27545153278814138</v>
      </c>
      <c r="AV11">
        <v>0.2755118973614179</v>
      </c>
      <c r="AW11">
        <v>0.27607326954154809</v>
      </c>
      <c r="AX11">
        <v>0.27697207871525042</v>
      </c>
      <c r="AY11">
        <v>0.27714003066473547</v>
      </c>
      <c r="AZ11">
        <v>0.27787586036243983</v>
      </c>
      <c r="BA11">
        <v>0.27805468790246024</v>
      </c>
      <c r="BB11">
        <v>0.27826344014206822</v>
      </c>
      <c r="BC11">
        <v>0.2781614853105</v>
      </c>
      <c r="BD11">
        <v>0.27787057480330696</v>
      </c>
      <c r="BE11">
        <v>0.27773231323353648</v>
      </c>
      <c r="BF11">
        <v>0.27802393848305823</v>
      </c>
      <c r="BG11">
        <v>0.27768663447585507</v>
      </c>
      <c r="BH11">
        <v>0.2778995252872844</v>
      </c>
      <c r="BI11">
        <v>0.27668489466740276</v>
      </c>
      <c r="BJ11">
        <v>0.2775708761553381</v>
      </c>
      <c r="BK11">
        <v>0.27787171975480768</v>
      </c>
      <c r="BL11">
        <v>0.27862104209676247</v>
      </c>
      <c r="BM11">
        <v>0.27795611475724674</v>
      </c>
      <c r="BN11">
        <v>0.27943799211090559</v>
      </c>
      <c r="BO11">
        <v>0.28026266916152198</v>
      </c>
      <c r="BP11">
        <v>0.27969799729641032</v>
      </c>
      <c r="BQ11">
        <v>0.27988611020701348</v>
      </c>
      <c r="BR11">
        <v>0.27922747229870248</v>
      </c>
      <c r="BS11">
        <v>0.27840418589613958</v>
      </c>
      <c r="BT11">
        <v>0.27850352847155901</v>
      </c>
      <c r="BU11">
        <v>0.27827323688018163</v>
      </c>
      <c r="BV11">
        <v>0.27782663158317233</v>
      </c>
      <c r="BW11">
        <v>0.27742836315387204</v>
      </c>
      <c r="BX11">
        <v>0.27705357496068161</v>
      </c>
      <c r="BY11">
        <v>0.27771848463905047</v>
      </c>
    </row>
    <row r="12" spans="2:77" x14ac:dyDescent="0.3">
      <c r="C12" t="s">
        <v>212</v>
      </c>
      <c r="D12">
        <v>-0.4113525093054371</v>
      </c>
      <c r="E12">
        <v>-0.4099114858441919</v>
      </c>
      <c r="F12">
        <v>-0.40944991260878444</v>
      </c>
      <c r="G12">
        <v>-0.4099224006493376</v>
      </c>
      <c r="H12">
        <v>-0.41025386782046142</v>
      </c>
      <c r="I12">
        <v>-0.41038309322833599</v>
      </c>
      <c r="J12">
        <v>-0.41013568253217109</v>
      </c>
      <c r="K12">
        <v>-0.40973781981635304</v>
      </c>
      <c r="L12">
        <v>-0.40968643345583711</v>
      </c>
      <c r="M12">
        <v>-0.41097060892284887</v>
      </c>
      <c r="N12">
        <v>-0.41197281247713724</v>
      </c>
      <c r="O12">
        <v>-0.41153047815309363</v>
      </c>
      <c r="P12">
        <v>-0.41108962342481437</v>
      </c>
      <c r="Q12">
        <v>-0.41145024363602656</v>
      </c>
      <c r="R12">
        <v>-0.41076022441441951</v>
      </c>
      <c r="S12">
        <v>-0.40983692999408217</v>
      </c>
      <c r="T12">
        <v>-0.4104644610737811</v>
      </c>
      <c r="U12">
        <v>-0.41071047031236591</v>
      </c>
      <c r="V12">
        <v>-0.40973735091507751</v>
      </c>
      <c r="W12">
        <v>-0.41001276072670867</v>
      </c>
      <c r="X12">
        <v>-0.40933792734688124</v>
      </c>
      <c r="Y12">
        <v>-0.40868677573296852</v>
      </c>
      <c r="Z12">
        <v>-0.40829269443382749</v>
      </c>
      <c r="AA12">
        <v>-0.40754633012310171</v>
      </c>
      <c r="AB12">
        <v>-0.40681485685844804</v>
      </c>
      <c r="AC12">
        <v>-0.40829610352490986</v>
      </c>
      <c r="AD12">
        <v>-0.40751424939716441</v>
      </c>
      <c r="AE12">
        <v>-0.40616635508575716</v>
      </c>
      <c r="AF12">
        <v>-0.40640642129409932</v>
      </c>
      <c r="AG12">
        <v>-0.40563028916843841</v>
      </c>
      <c r="AH12">
        <v>-0.40583863081033533</v>
      </c>
      <c r="AI12">
        <v>-0.40516368822462268</v>
      </c>
      <c r="AJ12">
        <v>-0.40482973172051601</v>
      </c>
      <c r="AK12">
        <v>-0.40487165187977969</v>
      </c>
      <c r="AL12">
        <v>-0.40479366175340836</v>
      </c>
      <c r="AM12">
        <v>-0.40587303286698018</v>
      </c>
      <c r="AN12">
        <v>-0.40454099966287771</v>
      </c>
      <c r="AO12">
        <v>-0.40377770125315571</v>
      </c>
      <c r="AP12">
        <v>-0.40403251944716917</v>
      </c>
      <c r="AQ12">
        <v>-0.40372320872766448</v>
      </c>
      <c r="AR12">
        <v>-0.40317275790666052</v>
      </c>
      <c r="AS12">
        <v>-0.40307597759739255</v>
      </c>
      <c r="AT12">
        <v>-0.40330431771354802</v>
      </c>
      <c r="AU12">
        <v>-0.40333442711205503</v>
      </c>
      <c r="AV12">
        <v>-0.4016004247519549</v>
      </c>
      <c r="AW12">
        <v>-0.40239528435274796</v>
      </c>
      <c r="AX12">
        <v>-0.4016007196643766</v>
      </c>
      <c r="AY12">
        <v>-0.40111997227141466</v>
      </c>
      <c r="AZ12">
        <v>-0.39972653820938187</v>
      </c>
      <c r="BA12">
        <v>-0.40040342217538327</v>
      </c>
      <c r="BB12">
        <v>-0.3989597037510042</v>
      </c>
      <c r="BC12">
        <v>-0.40003377617252367</v>
      </c>
      <c r="BD12">
        <v>-0.39926745185794021</v>
      </c>
      <c r="BE12">
        <v>-0.39854997685317384</v>
      </c>
      <c r="BF12">
        <v>-0.39939414337315032</v>
      </c>
      <c r="BG12">
        <v>-0.399009332257803</v>
      </c>
      <c r="BH12">
        <v>-0.39977299198582328</v>
      </c>
      <c r="BI12">
        <v>-0.3986156405979816</v>
      </c>
      <c r="BJ12">
        <v>-0.398443579321835</v>
      </c>
      <c r="BK12">
        <v>-0.39895564187166482</v>
      </c>
      <c r="BL12">
        <v>-0.39854035329371235</v>
      </c>
      <c r="BM12">
        <v>-0.39695263861555008</v>
      </c>
      <c r="BN12">
        <v>-0.39634248512778203</v>
      </c>
      <c r="BO12">
        <v>-0.39536375316333616</v>
      </c>
      <c r="BP12">
        <v>-0.39478753342132172</v>
      </c>
      <c r="BQ12">
        <v>-0.39617504275701287</v>
      </c>
      <c r="BR12">
        <v>-0.39591219420023271</v>
      </c>
      <c r="BS12">
        <v>-0.39832268696014345</v>
      </c>
      <c r="BT12">
        <v>-0.39789964571306236</v>
      </c>
      <c r="BU12">
        <v>-0.39690055802844437</v>
      </c>
      <c r="BV12">
        <v>-0.39840351174333027</v>
      </c>
      <c r="BW12">
        <v>-0.39733277110577014</v>
      </c>
      <c r="BX12">
        <v>-0.39873650112656139</v>
      </c>
      <c r="BY12">
        <v>-0.39831164421319754</v>
      </c>
    </row>
    <row r="14" spans="2:77" x14ac:dyDescent="0.3">
      <c r="B14" t="s">
        <v>230</v>
      </c>
      <c r="C14" t="s">
        <v>201</v>
      </c>
      <c r="D14">
        <v>-0.41780391461304872</v>
      </c>
      <c r="E14">
        <v>-0.41775469892645756</v>
      </c>
      <c r="F14">
        <v>-0.41801285928481136</v>
      </c>
      <c r="G14">
        <v>-0.41814466017023277</v>
      </c>
      <c r="H14">
        <v>-0.41939700536284291</v>
      </c>
      <c r="I14">
        <v>-0.41964555666679831</v>
      </c>
      <c r="J14">
        <v>-0.41894872246709347</v>
      </c>
      <c r="K14">
        <v>-0.41815501608373107</v>
      </c>
      <c r="L14">
        <v>-0.41816396082898111</v>
      </c>
      <c r="M14">
        <v>-0.41877418655628229</v>
      </c>
      <c r="N14">
        <v>-0.41873423779182395</v>
      </c>
      <c r="O14">
        <v>-0.41782732282658186</v>
      </c>
      <c r="P14">
        <v>-0.41889277390897739</v>
      </c>
      <c r="Q14">
        <v>-0.4185319570412781</v>
      </c>
      <c r="R14">
        <v>-0.4187620254507719</v>
      </c>
      <c r="S14">
        <v>-0.41838773096690618</v>
      </c>
      <c r="T14">
        <v>-0.41784752981130291</v>
      </c>
      <c r="U14">
        <v>-0.41839916521884668</v>
      </c>
      <c r="V14">
        <v>-0.41896865461352828</v>
      </c>
      <c r="W14">
        <v>-0.41992588699002842</v>
      </c>
      <c r="X14">
        <v>-0.42054864538138637</v>
      </c>
      <c r="Y14">
        <v>-0.42025603789394927</v>
      </c>
      <c r="Z14">
        <v>-0.41960563296685816</v>
      </c>
      <c r="AA14">
        <v>-0.41942654871663887</v>
      </c>
      <c r="AB14">
        <v>-0.41917457346028381</v>
      </c>
      <c r="AC14">
        <v>-0.42041795962202277</v>
      </c>
      <c r="AD14">
        <v>-0.41992502587619374</v>
      </c>
      <c r="AE14">
        <v>-0.41977640662546156</v>
      </c>
      <c r="AF14">
        <v>-0.41793727641295264</v>
      </c>
      <c r="AG14">
        <v>-0.41832137914047451</v>
      </c>
      <c r="AH14">
        <v>-0.41682552984259064</v>
      </c>
      <c r="AI14">
        <v>-0.41786675030769327</v>
      </c>
      <c r="AJ14">
        <v>-0.4176492835227143</v>
      </c>
      <c r="AK14">
        <v>-0.41837963452093496</v>
      </c>
      <c r="AL14">
        <v>-0.41750093615133499</v>
      </c>
      <c r="AM14">
        <v>-0.41648306768041032</v>
      </c>
      <c r="AN14">
        <v>-0.41509313908840834</v>
      </c>
      <c r="AO14">
        <v>-0.41371716403729875</v>
      </c>
      <c r="AP14">
        <v>-0.41339540938902297</v>
      </c>
      <c r="AQ14">
        <v>-0.41224310442433121</v>
      </c>
      <c r="AR14">
        <v>-0.41093303582853014</v>
      </c>
      <c r="AS14">
        <v>-0.4111668353904448</v>
      </c>
      <c r="AT14">
        <v>-0.41096717853247078</v>
      </c>
      <c r="AU14">
        <v>-0.41054209629631799</v>
      </c>
      <c r="AV14">
        <v>-0.40990495968674023</v>
      </c>
      <c r="AW14">
        <v>-0.40817572900397536</v>
      </c>
      <c r="AX14">
        <v>-0.40612505023398154</v>
      </c>
      <c r="AY14">
        <v>-0.40480208815282381</v>
      </c>
      <c r="AZ14">
        <v>-0.40488044424192482</v>
      </c>
      <c r="BA14">
        <v>-0.40411043422577275</v>
      </c>
      <c r="BB14">
        <v>-0.40469064102713692</v>
      </c>
      <c r="BC14">
        <v>-0.40298756467551422</v>
      </c>
      <c r="BD14">
        <v>-0.40124719145144067</v>
      </c>
      <c r="BE14">
        <v>-0.40202082903221564</v>
      </c>
      <c r="BF14">
        <v>-0.40110569710629673</v>
      </c>
      <c r="BG14">
        <v>-0.40140847729494877</v>
      </c>
      <c r="BH14">
        <v>-0.40038616616559375</v>
      </c>
      <c r="BI14">
        <v>-0.39994195151487588</v>
      </c>
      <c r="BJ14">
        <v>-0.39927625251208232</v>
      </c>
      <c r="BK14">
        <v>-0.39966482747574172</v>
      </c>
      <c r="BL14">
        <v>-0.39979197662120919</v>
      </c>
      <c r="BM14">
        <v>-0.40072051900245964</v>
      </c>
      <c r="BN14">
        <v>-0.40099840259525071</v>
      </c>
      <c r="BO14">
        <v>-0.40096959350634453</v>
      </c>
      <c r="BP14">
        <v>-0.40141236315791373</v>
      </c>
      <c r="BQ14">
        <v>-0.40107212956607574</v>
      </c>
      <c r="BR14">
        <v>-0.40162575940579326</v>
      </c>
      <c r="BS14">
        <v>-0.40243188745996517</v>
      </c>
      <c r="BT14">
        <v>-0.40160902744975668</v>
      </c>
      <c r="BU14">
        <v>-0.40228196621640355</v>
      </c>
      <c r="BV14">
        <v>-0.40296508713012769</v>
      </c>
      <c r="BW14">
        <v>-0.40203192117531827</v>
      </c>
      <c r="BX14">
        <v>-0.40294050507787643</v>
      </c>
      <c r="BY14">
        <v>-0.40344373894010721</v>
      </c>
    </row>
    <row r="15" spans="2:77" x14ac:dyDescent="0.3">
      <c r="C15" t="s">
        <v>202</v>
      </c>
      <c r="D15">
        <v>0.16222777201842711</v>
      </c>
      <c r="E15">
        <v>0.16211756666722754</v>
      </c>
      <c r="F15">
        <v>0.16169753967500961</v>
      </c>
      <c r="G15">
        <v>0.16151712880739408</v>
      </c>
      <c r="H15">
        <v>0.16246248920588965</v>
      </c>
      <c r="I15">
        <v>0.16267062969070706</v>
      </c>
      <c r="J15">
        <v>0.16173092790961058</v>
      </c>
      <c r="K15">
        <v>0.16219581648553794</v>
      </c>
      <c r="L15">
        <v>0.16133100287161756</v>
      </c>
      <c r="M15">
        <v>0.16197601636255404</v>
      </c>
      <c r="N15">
        <v>0.16176218042257534</v>
      </c>
      <c r="O15">
        <v>0.16267343692644731</v>
      </c>
      <c r="P15">
        <v>0.16421277703910264</v>
      </c>
      <c r="Q15">
        <v>0.16297369182966304</v>
      </c>
      <c r="R15">
        <v>0.16225235443830485</v>
      </c>
      <c r="S15">
        <v>0.1628596987330943</v>
      </c>
      <c r="T15">
        <v>0.16260611946066694</v>
      </c>
      <c r="U15">
        <v>0.16149548641401451</v>
      </c>
      <c r="V15">
        <v>0.16109772331182576</v>
      </c>
      <c r="W15">
        <v>0.16191050985482022</v>
      </c>
      <c r="X15">
        <v>0.16108663608581877</v>
      </c>
      <c r="Y15">
        <v>0.16104481763355449</v>
      </c>
      <c r="Z15">
        <v>0.16128422582531088</v>
      </c>
      <c r="AA15">
        <v>0.1625686731581448</v>
      </c>
      <c r="AB15">
        <v>0.16185349708775748</v>
      </c>
      <c r="AC15">
        <v>0.16157719242335566</v>
      </c>
      <c r="AD15">
        <v>0.16092192900767507</v>
      </c>
      <c r="AE15">
        <v>0.16053215680823074</v>
      </c>
      <c r="AF15">
        <v>0.1604969039619113</v>
      </c>
      <c r="AG15">
        <v>0.16136720430286811</v>
      </c>
      <c r="AH15">
        <v>0.16068689547786719</v>
      </c>
      <c r="AI15">
        <v>0.16035069445540562</v>
      </c>
      <c r="AJ15">
        <v>0.15893191898704545</v>
      </c>
      <c r="AK15">
        <v>0.16132596727848447</v>
      </c>
      <c r="AL15">
        <v>0.1608297695397736</v>
      </c>
      <c r="AM15">
        <v>0.1612944378065462</v>
      </c>
      <c r="AN15">
        <v>0.16225857005020716</v>
      </c>
      <c r="AO15">
        <v>0.16213011244501294</v>
      </c>
      <c r="AP15">
        <v>0.16296686361934765</v>
      </c>
      <c r="AQ15">
        <v>0.16300352035689947</v>
      </c>
      <c r="AR15">
        <v>0.16327210151207536</v>
      </c>
      <c r="AS15">
        <v>0.16406278273215039</v>
      </c>
      <c r="AT15">
        <v>0.16431591782621272</v>
      </c>
      <c r="AU15">
        <v>0.16564808666871933</v>
      </c>
      <c r="AV15">
        <v>0.16588625328006218</v>
      </c>
      <c r="AW15">
        <v>0.16692984723120985</v>
      </c>
      <c r="AX15">
        <v>0.16859496582240446</v>
      </c>
      <c r="AY15">
        <v>0.16854097905623344</v>
      </c>
      <c r="AZ15">
        <v>0.16826685775572225</v>
      </c>
      <c r="BA15">
        <v>0.16994676869755804</v>
      </c>
      <c r="BB15">
        <v>0.16983507922543892</v>
      </c>
      <c r="BC15">
        <v>0.17078673974560937</v>
      </c>
      <c r="BD15">
        <v>0.17136746920292245</v>
      </c>
      <c r="BE15">
        <v>0.17055267653677075</v>
      </c>
      <c r="BF15">
        <v>0.16981919032864617</v>
      </c>
      <c r="BG15">
        <v>0.17219306161430828</v>
      </c>
      <c r="BH15">
        <v>0.17277905804792681</v>
      </c>
      <c r="BI15">
        <v>0.17334557886864757</v>
      </c>
      <c r="BJ15">
        <v>0.17394437797203655</v>
      </c>
      <c r="BK15">
        <v>0.17363633420366034</v>
      </c>
      <c r="BL15">
        <v>0.17281408455096969</v>
      </c>
      <c r="BM15">
        <v>0.17229384097249467</v>
      </c>
      <c r="BN15">
        <v>0.17162693253335429</v>
      </c>
      <c r="BO15">
        <v>0.1713740644128747</v>
      </c>
      <c r="BP15">
        <v>0.17169011209250207</v>
      </c>
      <c r="BQ15">
        <v>0.17192254184021175</v>
      </c>
      <c r="BR15">
        <v>0.17180476976350284</v>
      </c>
      <c r="BS15">
        <v>0.17147581439414883</v>
      </c>
      <c r="BT15">
        <v>0.17131040642856854</v>
      </c>
      <c r="BU15">
        <v>0.17301768329246908</v>
      </c>
      <c r="BV15">
        <v>0.17272730058878699</v>
      </c>
      <c r="BW15">
        <v>0.17331814196194412</v>
      </c>
      <c r="BX15">
        <v>0.17195378358793798</v>
      </c>
      <c r="BY15">
        <v>0.1717981024809192</v>
      </c>
    </row>
    <row r="16" spans="2:77" x14ac:dyDescent="0.3">
      <c r="C16" t="s">
        <v>203</v>
      </c>
      <c r="D16">
        <v>3.1835171534412579E-2</v>
      </c>
      <c r="E16">
        <v>3.1140635850888165E-2</v>
      </c>
      <c r="F16">
        <v>3.0457141875193907E-2</v>
      </c>
      <c r="G16">
        <v>3.0857475995071937E-2</v>
      </c>
      <c r="H16">
        <v>2.9985013508899479E-2</v>
      </c>
      <c r="I16">
        <v>3.0330447915927511E-2</v>
      </c>
      <c r="J16">
        <v>3.0384686175697274E-2</v>
      </c>
      <c r="K16">
        <v>3.1078471491445651E-2</v>
      </c>
      <c r="L16">
        <v>3.0325168752727165E-2</v>
      </c>
      <c r="M16">
        <v>2.9915657398564853E-2</v>
      </c>
      <c r="N16">
        <v>3.0162679988045001E-2</v>
      </c>
      <c r="O16">
        <v>3.1017268806594014E-2</v>
      </c>
      <c r="P16">
        <v>3.0648214156051803E-2</v>
      </c>
      <c r="Q16">
        <v>3.2579950440715627E-2</v>
      </c>
      <c r="R16">
        <v>3.2463823903267811E-2</v>
      </c>
      <c r="S16">
        <v>3.1616796255870355E-2</v>
      </c>
      <c r="T16">
        <v>3.2559759390501132E-2</v>
      </c>
      <c r="U16">
        <v>3.4146000238186515E-2</v>
      </c>
      <c r="V16">
        <v>3.3904756353227095E-2</v>
      </c>
      <c r="W16">
        <v>3.4593851477780491E-2</v>
      </c>
      <c r="X16">
        <v>3.4953862959692952E-2</v>
      </c>
      <c r="Y16">
        <v>3.5413662333774638E-2</v>
      </c>
      <c r="Z16">
        <v>3.6702326120000836E-2</v>
      </c>
      <c r="AA16">
        <v>3.6036495190701817E-2</v>
      </c>
      <c r="AB16">
        <v>3.5705644480612808E-2</v>
      </c>
      <c r="AC16">
        <v>3.6513673868641586E-2</v>
      </c>
      <c r="AD16">
        <v>3.8384127658265335E-2</v>
      </c>
      <c r="AE16">
        <v>3.9647206949202068E-2</v>
      </c>
      <c r="AF16">
        <v>3.7660167298744322E-2</v>
      </c>
      <c r="AG16">
        <v>3.8031190848599017E-2</v>
      </c>
      <c r="AH16">
        <v>3.8881475118971838E-2</v>
      </c>
      <c r="AI16">
        <v>3.8981272297056002E-2</v>
      </c>
      <c r="AJ16">
        <v>3.7163150835457938E-2</v>
      </c>
      <c r="AK16">
        <v>3.7460665734414492E-2</v>
      </c>
      <c r="AL16">
        <v>3.8864395154155379E-2</v>
      </c>
      <c r="AM16">
        <v>3.8355010983536678E-2</v>
      </c>
      <c r="AN16">
        <v>3.9061530907734412E-2</v>
      </c>
      <c r="AO16">
        <v>3.8921578658768947E-2</v>
      </c>
      <c r="AP16">
        <v>4.0487025764833373E-2</v>
      </c>
      <c r="AQ16">
        <v>4.223152587818102E-2</v>
      </c>
      <c r="AR16">
        <v>4.2027863354243411E-2</v>
      </c>
      <c r="AS16">
        <v>4.4497384508974537E-2</v>
      </c>
      <c r="AT16">
        <v>4.3579026779686773E-2</v>
      </c>
      <c r="AU16">
        <v>4.6167606762598234E-2</v>
      </c>
      <c r="AV16">
        <v>4.7273705717636644E-2</v>
      </c>
      <c r="AW16">
        <v>4.6490135012927702E-2</v>
      </c>
      <c r="AX16">
        <v>4.7335576380664185E-2</v>
      </c>
      <c r="AY16">
        <v>4.9345128857170462E-2</v>
      </c>
      <c r="AZ16">
        <v>4.9476381161463578E-2</v>
      </c>
      <c r="BA16">
        <v>4.952029428224923E-2</v>
      </c>
      <c r="BB16">
        <v>4.9930838650956565E-2</v>
      </c>
      <c r="BC16">
        <v>5.000467902981872E-2</v>
      </c>
      <c r="BD16">
        <v>4.9348530634834395E-2</v>
      </c>
      <c r="BE16">
        <v>4.9512914930894436E-2</v>
      </c>
      <c r="BF16">
        <v>4.9170182155380382E-2</v>
      </c>
      <c r="BG16">
        <v>4.9737089472871206E-2</v>
      </c>
      <c r="BH16">
        <v>4.9834040185933542E-2</v>
      </c>
      <c r="BI16">
        <v>4.9366462546501143E-2</v>
      </c>
      <c r="BJ16">
        <v>5.0348513187132071E-2</v>
      </c>
      <c r="BK16">
        <v>5.0795588872074034E-2</v>
      </c>
      <c r="BL16">
        <v>5.154008512563224E-2</v>
      </c>
      <c r="BM16">
        <v>5.0397579530288922E-2</v>
      </c>
      <c r="BN16">
        <v>5.028934893224013E-2</v>
      </c>
      <c r="BO16">
        <v>5.0728758865656906E-2</v>
      </c>
      <c r="BP16">
        <v>5.0299063149496642E-2</v>
      </c>
      <c r="BQ16">
        <v>5.1100250481135485E-2</v>
      </c>
      <c r="BR16">
        <v>4.9958352443191884E-2</v>
      </c>
      <c r="BS16">
        <v>5.0228195141559948E-2</v>
      </c>
      <c r="BT16">
        <v>5.0045807992526864E-2</v>
      </c>
      <c r="BU16">
        <v>4.9615523947878729E-2</v>
      </c>
      <c r="BV16">
        <v>5.0049570048243369E-2</v>
      </c>
      <c r="BW16">
        <v>4.9237443765259986E-2</v>
      </c>
      <c r="BX16">
        <v>4.9578736997424683E-2</v>
      </c>
      <c r="BY16">
        <v>5.0626382020170245E-2</v>
      </c>
    </row>
    <row r="17" spans="3:77" x14ac:dyDescent="0.3">
      <c r="C17" t="s">
        <v>204</v>
      </c>
      <c r="D17">
        <v>-0.15844276411223812</v>
      </c>
      <c r="E17">
        <v>-0.15949683114151986</v>
      </c>
      <c r="F17">
        <v>-0.15861674835912795</v>
      </c>
      <c r="G17">
        <v>-0.15977816531765826</v>
      </c>
      <c r="H17">
        <v>-0.15979235997071739</v>
      </c>
      <c r="I17">
        <v>-0.16052815142133409</v>
      </c>
      <c r="J17">
        <v>-0.15871145960482547</v>
      </c>
      <c r="K17">
        <v>-0.15832599079826654</v>
      </c>
      <c r="L17">
        <v>-0.15834915988340093</v>
      </c>
      <c r="M17">
        <v>-0.15744312277354328</v>
      </c>
      <c r="N17">
        <v>-0.15802177340886725</v>
      </c>
      <c r="O17">
        <v>-0.15724586505007807</v>
      </c>
      <c r="P17">
        <v>-0.1577128589171366</v>
      </c>
      <c r="Q17">
        <v>-0.1575047500980632</v>
      </c>
      <c r="R17">
        <v>-0.15872597032948493</v>
      </c>
      <c r="S17">
        <v>-0.15881273299263066</v>
      </c>
      <c r="T17">
        <v>-0.15731653633056764</v>
      </c>
      <c r="U17">
        <v>-0.15670335944160294</v>
      </c>
      <c r="V17">
        <v>-0.15649922950328743</v>
      </c>
      <c r="W17">
        <v>-0.1559711657395535</v>
      </c>
      <c r="X17">
        <v>-0.15517294778727314</v>
      </c>
      <c r="Y17">
        <v>-0.15539853819398311</v>
      </c>
      <c r="Z17">
        <v>-0.15570229792012744</v>
      </c>
      <c r="AA17">
        <v>-0.1561255958779651</v>
      </c>
      <c r="AB17">
        <v>-0.15596703442062543</v>
      </c>
      <c r="AC17">
        <v>-0.15547943435414852</v>
      </c>
      <c r="AD17">
        <v>-0.1554372299828804</v>
      </c>
      <c r="AE17">
        <v>-0.1547947989041108</v>
      </c>
      <c r="AF17">
        <v>-0.15481832557798503</v>
      </c>
      <c r="AG17">
        <v>-0.15391408766044834</v>
      </c>
      <c r="AH17">
        <v>-0.15377424493056341</v>
      </c>
      <c r="AI17">
        <v>-0.15345952402044663</v>
      </c>
      <c r="AJ17">
        <v>-0.15408832737741593</v>
      </c>
      <c r="AK17">
        <v>-0.15331184714941903</v>
      </c>
      <c r="AL17">
        <v>-0.15323368732265202</v>
      </c>
      <c r="AM17">
        <v>-0.15374046814878362</v>
      </c>
      <c r="AN17">
        <v>-0.15356246668212759</v>
      </c>
      <c r="AO17">
        <v>-0.1532130365845818</v>
      </c>
      <c r="AP17">
        <v>-0.15305724229769513</v>
      </c>
      <c r="AQ17">
        <v>-0.15356862033880836</v>
      </c>
      <c r="AR17">
        <v>-0.15345872799574056</v>
      </c>
      <c r="AS17">
        <v>-0.15296562610858427</v>
      </c>
      <c r="AT17">
        <v>-0.15106095969320021</v>
      </c>
      <c r="AU17">
        <v>-0.15096197114086068</v>
      </c>
      <c r="AV17">
        <v>-0.15087447292040881</v>
      </c>
      <c r="AW17">
        <v>-0.14978846257665479</v>
      </c>
      <c r="AX17">
        <v>-0.15114378591928146</v>
      </c>
      <c r="AY17">
        <v>-0.1516528496338268</v>
      </c>
      <c r="AZ17">
        <v>-0.15085259879956342</v>
      </c>
      <c r="BA17">
        <v>-0.15020419719444689</v>
      </c>
      <c r="BB17">
        <v>-0.15141123907017157</v>
      </c>
      <c r="BC17">
        <v>-0.15137371019224044</v>
      </c>
      <c r="BD17">
        <v>-0.15165844847163482</v>
      </c>
      <c r="BE17">
        <v>-0.15010091951445226</v>
      </c>
      <c r="BF17">
        <v>-0.15068457736044932</v>
      </c>
      <c r="BG17">
        <v>-0.15034623285529869</v>
      </c>
      <c r="BH17">
        <v>-0.14983728179482611</v>
      </c>
      <c r="BI17">
        <v>-0.14923244795134347</v>
      </c>
      <c r="BJ17">
        <v>-0.1493268935362112</v>
      </c>
      <c r="BK17">
        <v>-0.14846959197707688</v>
      </c>
      <c r="BL17">
        <v>-0.14696767715586306</v>
      </c>
      <c r="BM17">
        <v>-0.14832498435338479</v>
      </c>
      <c r="BN17">
        <v>-0.14879132065852435</v>
      </c>
      <c r="BO17">
        <v>-0.14875643264427077</v>
      </c>
      <c r="BP17">
        <v>-0.1488427927873362</v>
      </c>
      <c r="BQ17">
        <v>-0.14934161460636206</v>
      </c>
      <c r="BR17">
        <v>-0.14768333588911725</v>
      </c>
      <c r="BS17">
        <v>-0.14846069975535053</v>
      </c>
      <c r="BT17">
        <v>-0.14842969639458414</v>
      </c>
      <c r="BU17">
        <v>-0.14897275801199586</v>
      </c>
      <c r="BV17">
        <v>-0.14733676768822707</v>
      </c>
      <c r="BW17">
        <v>-0.14666191782961829</v>
      </c>
      <c r="BX17">
        <v>-0.14705944230807594</v>
      </c>
      <c r="BY17">
        <v>-0.14734790922720228</v>
      </c>
    </row>
    <row r="18" spans="3:77" x14ac:dyDescent="0.3">
      <c r="C18" t="s">
        <v>205</v>
      </c>
      <c r="D18">
        <v>-0.11024939453723301</v>
      </c>
      <c r="E18">
        <v>-0.11019621474123706</v>
      </c>
      <c r="F18">
        <v>-0.11087120088584934</v>
      </c>
      <c r="G18">
        <v>-0.11105289932073362</v>
      </c>
      <c r="H18">
        <v>-0.1112203841763053</v>
      </c>
      <c r="I18">
        <v>-0.11150498006391077</v>
      </c>
      <c r="J18">
        <v>-0.11102608073948007</v>
      </c>
      <c r="K18">
        <v>-0.11015119312000965</v>
      </c>
      <c r="L18">
        <v>-0.11058838353587747</v>
      </c>
      <c r="M18">
        <v>-0.1103418885273591</v>
      </c>
      <c r="N18">
        <v>-0.11019169637659096</v>
      </c>
      <c r="O18">
        <v>-0.11005674704666567</v>
      </c>
      <c r="P18">
        <v>-0.10977245446407716</v>
      </c>
      <c r="Q18">
        <v>-0.10977500648208305</v>
      </c>
      <c r="R18">
        <v>-0.10997820397363939</v>
      </c>
      <c r="S18">
        <v>-0.11032786022286542</v>
      </c>
      <c r="T18">
        <v>-0.10988899186453846</v>
      </c>
      <c r="U18">
        <v>-0.11038074329744166</v>
      </c>
      <c r="V18">
        <v>-0.10981978513565244</v>
      </c>
      <c r="W18">
        <v>-0.1105169413481194</v>
      </c>
      <c r="X18">
        <v>-0.11144250868119597</v>
      </c>
      <c r="Y18">
        <v>-0.11114296061503272</v>
      </c>
      <c r="Z18">
        <v>-0.11157437812328827</v>
      </c>
      <c r="AA18">
        <v>-0.1116719747344834</v>
      </c>
      <c r="AB18">
        <v>-0.11196204619443953</v>
      </c>
      <c r="AC18">
        <v>-0.11255605325948262</v>
      </c>
      <c r="AD18">
        <v>-0.11301242404453971</v>
      </c>
      <c r="AE18">
        <v>-0.11337504224370958</v>
      </c>
      <c r="AF18">
        <v>-0.11308025916235656</v>
      </c>
      <c r="AG18">
        <v>-0.11401610233199089</v>
      </c>
      <c r="AH18">
        <v>-0.11416682728586433</v>
      </c>
      <c r="AI18">
        <v>-0.11358326786969776</v>
      </c>
      <c r="AJ18">
        <v>-0.11460515880847741</v>
      </c>
      <c r="AK18">
        <v>-0.11404825515656192</v>
      </c>
      <c r="AL18">
        <v>-0.11627479009192265</v>
      </c>
      <c r="AM18">
        <v>-0.11586077412375165</v>
      </c>
      <c r="AN18">
        <v>-0.11609966263323432</v>
      </c>
      <c r="AO18">
        <v>-0.11689526119410018</v>
      </c>
      <c r="AP18">
        <v>-0.11700574503087287</v>
      </c>
      <c r="AQ18">
        <v>-0.11716627173058186</v>
      </c>
      <c r="AR18">
        <v>-0.11778115272206002</v>
      </c>
      <c r="AS18">
        <v>-0.11861071570086773</v>
      </c>
      <c r="AT18">
        <v>-0.11941687796676642</v>
      </c>
      <c r="AU18">
        <v>-0.11988891986498222</v>
      </c>
      <c r="AV18">
        <v>-0.12040439267076104</v>
      </c>
      <c r="AW18">
        <v>-0.12105094778576295</v>
      </c>
      <c r="AX18">
        <v>-0.12167395444779405</v>
      </c>
      <c r="AY18">
        <v>-0.12230034023454177</v>
      </c>
      <c r="AZ18">
        <v>-0.12231647819689201</v>
      </c>
      <c r="BA18">
        <v>-0.12362945268021419</v>
      </c>
      <c r="BB18">
        <v>-0.12300292004155039</v>
      </c>
      <c r="BC18">
        <v>-0.12470269361501311</v>
      </c>
      <c r="BD18">
        <v>-0.12460075243512525</v>
      </c>
      <c r="BE18">
        <v>-0.12502950226513518</v>
      </c>
      <c r="BF18">
        <v>-0.12655777128709184</v>
      </c>
      <c r="BG18">
        <v>-0.12605475459643142</v>
      </c>
      <c r="BH18">
        <v>-0.1268001488052321</v>
      </c>
      <c r="BI18">
        <v>-0.12779585716143438</v>
      </c>
      <c r="BJ18">
        <v>-0.12772518105633712</v>
      </c>
      <c r="BK18">
        <v>-0.12801415565089824</v>
      </c>
      <c r="BL18">
        <v>-0.12737306567875706</v>
      </c>
      <c r="BM18">
        <v>-0.12874881921799189</v>
      </c>
      <c r="BN18">
        <v>-0.12920387909246053</v>
      </c>
      <c r="BO18">
        <v>-0.12899859864829769</v>
      </c>
      <c r="BP18">
        <v>-0.12930123869430035</v>
      </c>
      <c r="BQ18">
        <v>-0.12961328168730268</v>
      </c>
      <c r="BR18">
        <v>-0.1280704932254681</v>
      </c>
      <c r="BS18">
        <v>-0.12803941475513064</v>
      </c>
      <c r="BT18">
        <v>-0.12834789486228498</v>
      </c>
      <c r="BU18">
        <v>-0.12868599052888247</v>
      </c>
      <c r="BV18">
        <v>-0.12827973719318481</v>
      </c>
      <c r="BW18">
        <v>-0.1287365027636152</v>
      </c>
      <c r="BX18">
        <v>-0.12844739489499898</v>
      </c>
      <c r="BY18">
        <v>-0.12761900399179893</v>
      </c>
    </row>
    <row r="19" spans="3:77" x14ac:dyDescent="0.3">
      <c r="C19" t="s">
        <v>206</v>
      </c>
      <c r="D19">
        <v>-4.1396881295097859E-2</v>
      </c>
      <c r="E19">
        <v>-4.0996182355061576E-2</v>
      </c>
      <c r="F19">
        <v>-4.0561338363838059E-2</v>
      </c>
      <c r="G19">
        <v>-4.0420337220523073E-2</v>
      </c>
      <c r="H19">
        <v>-4.2428987811781699E-2</v>
      </c>
      <c r="I19">
        <v>-4.2049275371892868E-2</v>
      </c>
      <c r="J19">
        <v>-4.1717016748356206E-2</v>
      </c>
      <c r="K19">
        <v>-4.2842277327451397E-2</v>
      </c>
      <c r="L19">
        <v>-4.2492941578698373E-2</v>
      </c>
      <c r="M19">
        <v>-4.1063022447579263E-2</v>
      </c>
      <c r="N19">
        <v>-4.0608852602579903E-2</v>
      </c>
      <c r="O19">
        <v>-4.085125568759479E-2</v>
      </c>
      <c r="P19">
        <v>-4.1113180106660582E-2</v>
      </c>
      <c r="Q19">
        <v>-3.9962370977929214E-2</v>
      </c>
      <c r="R19">
        <v>-4.0692146951959683E-2</v>
      </c>
      <c r="S19">
        <v>-4.0432521633093896E-2</v>
      </c>
      <c r="T19">
        <v>-4.0894727440017903E-2</v>
      </c>
      <c r="U19">
        <v>-4.2310745604983567E-2</v>
      </c>
      <c r="V19">
        <v>-4.1682312264836735E-2</v>
      </c>
      <c r="W19">
        <v>-4.239871037544414E-2</v>
      </c>
      <c r="X19">
        <v>-4.2795403747205182E-2</v>
      </c>
      <c r="Y19">
        <v>-4.247443905768182E-2</v>
      </c>
      <c r="Z19">
        <v>-4.2948299695670933E-2</v>
      </c>
      <c r="AA19">
        <v>-4.2738424542120401E-2</v>
      </c>
      <c r="AB19">
        <v>-4.3400146012888427E-2</v>
      </c>
      <c r="AC19">
        <v>-4.4028079270955492E-2</v>
      </c>
      <c r="AD19">
        <v>-4.4810020132259223E-2</v>
      </c>
      <c r="AE19">
        <v>-4.4448710102303689E-2</v>
      </c>
      <c r="AF19">
        <v>-4.4222531349180111E-2</v>
      </c>
      <c r="AG19">
        <v>-4.4322543376376533E-2</v>
      </c>
      <c r="AH19">
        <v>-4.4155205177088458E-2</v>
      </c>
      <c r="AI19">
        <v>-4.2856683450182856E-2</v>
      </c>
      <c r="AJ19">
        <v>-4.3161887416470084E-2</v>
      </c>
      <c r="AK19">
        <v>-4.2584478423243505E-2</v>
      </c>
      <c r="AL19">
        <v>-4.3251071932750969E-2</v>
      </c>
      <c r="AM19">
        <v>-4.3474799880361417E-2</v>
      </c>
      <c r="AN19">
        <v>-4.3994010567360603E-2</v>
      </c>
      <c r="AO19">
        <v>-4.3442040530168084E-2</v>
      </c>
      <c r="AP19">
        <v>-4.3067110626814162E-2</v>
      </c>
      <c r="AQ19">
        <v>-4.4871572453443323E-2</v>
      </c>
      <c r="AR19">
        <v>-4.4611110027729252E-2</v>
      </c>
      <c r="AS19">
        <v>-4.4026012557993564E-2</v>
      </c>
      <c r="AT19">
        <v>-4.5259234216758808E-2</v>
      </c>
      <c r="AU19">
        <v>-4.4634606368518431E-2</v>
      </c>
      <c r="AV19">
        <v>-4.4092676130730001E-2</v>
      </c>
      <c r="AW19">
        <v>-4.3534831235804802E-2</v>
      </c>
      <c r="AX19">
        <v>-4.4926049850307792E-2</v>
      </c>
      <c r="AY19">
        <v>-4.4804839555092305E-2</v>
      </c>
      <c r="AZ19">
        <v>-4.5072372023010052E-2</v>
      </c>
      <c r="BA19">
        <v>-4.4218791812438964E-2</v>
      </c>
      <c r="BB19">
        <v>-4.4359333229644422E-2</v>
      </c>
      <c r="BC19">
        <v>-4.4385524822706218E-2</v>
      </c>
      <c r="BD19">
        <v>-4.4328175428146807E-2</v>
      </c>
      <c r="BE19">
        <v>-4.4934721146882801E-2</v>
      </c>
      <c r="BF19">
        <v>-4.4442403874869099E-2</v>
      </c>
      <c r="BG19">
        <v>-4.4921401092876234E-2</v>
      </c>
      <c r="BH19">
        <v>-4.4874742116484609E-2</v>
      </c>
      <c r="BI19">
        <v>-4.4344159827416962E-2</v>
      </c>
      <c r="BJ19">
        <v>-4.4779475043239772E-2</v>
      </c>
      <c r="BK19">
        <v>-4.5340595450988119E-2</v>
      </c>
      <c r="BL19">
        <v>-4.4980138980233453E-2</v>
      </c>
      <c r="BM19">
        <v>-4.4252505011209017E-2</v>
      </c>
      <c r="BN19">
        <v>-4.3787271691881791E-2</v>
      </c>
      <c r="BO19">
        <v>-4.2880506087817891E-2</v>
      </c>
      <c r="BP19">
        <v>-4.2749570600983992E-2</v>
      </c>
      <c r="BQ19">
        <v>-4.2556011645233385E-2</v>
      </c>
      <c r="BR19">
        <v>-4.3189868265474704E-2</v>
      </c>
      <c r="BS19">
        <v>-4.2618506015150867E-2</v>
      </c>
      <c r="BT19">
        <v>-4.3233748852154009E-2</v>
      </c>
      <c r="BU19">
        <v>-4.2383375731724834E-2</v>
      </c>
      <c r="BV19">
        <v>-4.2509033615500069E-2</v>
      </c>
      <c r="BW19">
        <v>-4.274632093643637E-2</v>
      </c>
      <c r="BX19">
        <v>-4.2140412959085667E-2</v>
      </c>
      <c r="BY19">
        <v>-4.2192164709923367E-2</v>
      </c>
    </row>
    <row r="20" spans="3:77" x14ac:dyDescent="0.3">
      <c r="C20" t="s">
        <v>207</v>
      </c>
      <c r="D20">
        <v>4.7980425212321653E-2</v>
      </c>
      <c r="E20">
        <v>4.7940486757237159E-2</v>
      </c>
      <c r="F20">
        <v>4.8592741880900431E-2</v>
      </c>
      <c r="G20">
        <v>4.8001831545129103E-2</v>
      </c>
      <c r="H20">
        <v>4.7814315782996997E-2</v>
      </c>
      <c r="I20">
        <v>4.7026594826818049E-2</v>
      </c>
      <c r="J20">
        <v>4.5499550493247942E-2</v>
      </c>
      <c r="K20">
        <v>4.5730625319515716E-2</v>
      </c>
      <c r="L20">
        <v>4.436264712117538E-2</v>
      </c>
      <c r="M20">
        <v>4.3997109194474138E-2</v>
      </c>
      <c r="N20">
        <v>4.4139700357155143E-2</v>
      </c>
      <c r="O20">
        <v>4.2778050785707705E-2</v>
      </c>
      <c r="P20">
        <v>4.3170426059596007E-2</v>
      </c>
      <c r="Q20">
        <v>4.1642087882395568E-2</v>
      </c>
      <c r="R20">
        <v>4.1688508077971961E-2</v>
      </c>
      <c r="S20">
        <v>4.2512963122531007E-2</v>
      </c>
      <c r="T20">
        <v>4.2669831887244311E-2</v>
      </c>
      <c r="U20">
        <v>4.2012153436311789E-2</v>
      </c>
      <c r="V20">
        <v>4.128523916240838E-2</v>
      </c>
      <c r="W20">
        <v>4.0776411229194821E-2</v>
      </c>
      <c r="X20">
        <v>4.0522436375799803E-2</v>
      </c>
      <c r="Y20">
        <v>4.1017728766275574E-2</v>
      </c>
      <c r="Z20">
        <v>4.0382193248713331E-2</v>
      </c>
      <c r="AA20">
        <v>4.176899462736057E-2</v>
      </c>
      <c r="AB20">
        <v>4.1048306457704041E-2</v>
      </c>
      <c r="AC20">
        <v>4.1864189702923826E-2</v>
      </c>
      <c r="AD20">
        <v>4.1979914094993014E-2</v>
      </c>
      <c r="AE20">
        <v>4.1781403703042438E-2</v>
      </c>
      <c r="AF20">
        <v>4.2381311074089392E-2</v>
      </c>
      <c r="AG20">
        <v>4.2413658846908391E-2</v>
      </c>
      <c r="AH20">
        <v>4.1686246260945845E-2</v>
      </c>
      <c r="AI20">
        <v>4.118757691618527E-2</v>
      </c>
      <c r="AJ20">
        <v>4.0433571438195606E-2</v>
      </c>
      <c r="AK20">
        <v>3.9961283541370601E-2</v>
      </c>
      <c r="AL20">
        <v>3.9716476150100891E-2</v>
      </c>
      <c r="AM20">
        <v>3.8840924918917226E-2</v>
      </c>
      <c r="AN20">
        <v>3.9118229809266131E-2</v>
      </c>
      <c r="AO20">
        <v>3.7547082927628136E-2</v>
      </c>
      <c r="AP20">
        <v>3.8374056787558064E-2</v>
      </c>
      <c r="AQ20">
        <v>3.6651281285656957E-2</v>
      </c>
      <c r="AR20">
        <v>3.6009272864712824E-2</v>
      </c>
      <c r="AS20">
        <v>3.6529543478518445E-2</v>
      </c>
      <c r="AT20">
        <v>3.6694099527926696E-2</v>
      </c>
      <c r="AU20">
        <v>3.7687448552782526E-2</v>
      </c>
      <c r="AV20">
        <v>3.6737275510404545E-2</v>
      </c>
      <c r="AW20">
        <v>3.696717814302046E-2</v>
      </c>
      <c r="AX20">
        <v>3.7072539302482638E-2</v>
      </c>
      <c r="AY20">
        <v>3.5180247244181048E-2</v>
      </c>
      <c r="AZ20">
        <v>3.575137569696793E-2</v>
      </c>
      <c r="BA20">
        <v>3.5848064318671533E-2</v>
      </c>
      <c r="BB20">
        <v>3.4789348512549501E-2</v>
      </c>
      <c r="BC20">
        <v>3.4581065433811099E-2</v>
      </c>
      <c r="BD20">
        <v>3.3776373151009995E-2</v>
      </c>
      <c r="BE20">
        <v>3.3621977995675664E-2</v>
      </c>
      <c r="BF20">
        <v>3.3356104056183083E-2</v>
      </c>
      <c r="BG20">
        <v>3.345314236389256E-2</v>
      </c>
      <c r="BH20">
        <v>3.3372153573111588E-2</v>
      </c>
      <c r="BI20">
        <v>3.2876004784855126E-2</v>
      </c>
      <c r="BJ20">
        <v>3.3411466451605407E-2</v>
      </c>
      <c r="BK20">
        <v>3.4435755847584716E-2</v>
      </c>
      <c r="BL20">
        <v>3.4650752767680558E-2</v>
      </c>
      <c r="BM20">
        <v>3.4955740061358473E-2</v>
      </c>
      <c r="BN20">
        <v>3.4364276591712456E-2</v>
      </c>
      <c r="BO20">
        <v>3.4261797345415054E-2</v>
      </c>
      <c r="BP20">
        <v>3.3516958864370498E-2</v>
      </c>
      <c r="BQ20">
        <v>3.4512699713758463E-2</v>
      </c>
      <c r="BR20">
        <v>3.4106911259168191E-2</v>
      </c>
      <c r="BS20">
        <v>3.5000169162707789E-2</v>
      </c>
      <c r="BT20">
        <v>3.5778647015847362E-2</v>
      </c>
      <c r="BU20">
        <v>3.5169022703138153E-2</v>
      </c>
      <c r="BV20">
        <v>3.4546724898737016E-2</v>
      </c>
      <c r="BW20">
        <v>3.5627859138709125E-2</v>
      </c>
      <c r="BX20">
        <v>3.5668522675248143E-2</v>
      </c>
      <c r="BY20">
        <v>3.5659412336791901E-2</v>
      </c>
    </row>
    <row r="21" spans="3:77" x14ac:dyDescent="0.3">
      <c r="C21" t="s">
        <v>208</v>
      </c>
      <c r="D21">
        <v>-4.3120258609141392E-3</v>
      </c>
      <c r="E21">
        <v>-4.4256431365150232E-3</v>
      </c>
      <c r="F21">
        <v>-5.3528667522494289E-3</v>
      </c>
      <c r="G21">
        <v>-4.9178307705027725E-3</v>
      </c>
      <c r="H21">
        <v>-4.5846989185874031E-3</v>
      </c>
      <c r="I21">
        <v>-5.5414495929473114E-3</v>
      </c>
      <c r="J21">
        <v>-6.5612814039130779E-3</v>
      </c>
      <c r="K21">
        <v>-7.5043541707433808E-3</v>
      </c>
      <c r="L21">
        <v>-8.5834778614126538E-3</v>
      </c>
      <c r="M21">
        <v>-8.7030251781787579E-3</v>
      </c>
      <c r="N21">
        <v>-7.8194497370003783E-3</v>
      </c>
      <c r="O21">
        <v>-8.5474219406777609E-3</v>
      </c>
      <c r="P21">
        <v>-9.6483760656584129E-3</v>
      </c>
      <c r="Q21">
        <v>-8.9509315417731529E-3</v>
      </c>
      <c r="R21">
        <v>-9.2375412322943523E-3</v>
      </c>
      <c r="S21">
        <v>-8.8890232381666871E-3</v>
      </c>
      <c r="T21">
        <v>-9.9092836024783082E-3</v>
      </c>
      <c r="U21">
        <v>-1.0789636432977635E-2</v>
      </c>
      <c r="V21">
        <v>-1.15010118544072E-2</v>
      </c>
      <c r="W21">
        <v>-1.0492742502380754E-2</v>
      </c>
      <c r="X21">
        <v>-1.1603402191624958E-2</v>
      </c>
      <c r="Y21">
        <v>-1.121684950205639E-2</v>
      </c>
      <c r="Z21">
        <v>-1.1738692674004193E-2</v>
      </c>
      <c r="AA21">
        <v>-1.1845256437512823E-2</v>
      </c>
      <c r="AB21">
        <v>-1.1228182831047134E-2</v>
      </c>
      <c r="AC21">
        <v>-1.1045979046760824E-2</v>
      </c>
      <c r="AD21">
        <v>-1.1126569298462152E-2</v>
      </c>
      <c r="AE21">
        <v>-1.0442810290788047E-2</v>
      </c>
      <c r="AF21">
        <v>-1.1432373889254745E-2</v>
      </c>
      <c r="AG21">
        <v>-1.0732696750285915E-2</v>
      </c>
      <c r="AH21">
        <v>-1.0771620968920152E-2</v>
      </c>
      <c r="AI21">
        <v>-1.152330770440238E-2</v>
      </c>
      <c r="AJ21">
        <v>-1.1098610769400739E-2</v>
      </c>
      <c r="AK21">
        <v>-1.1160935021965485E-2</v>
      </c>
      <c r="AL21">
        <v>-1.0510711418786055E-2</v>
      </c>
      <c r="AM21">
        <v>-1.1487992691587937E-2</v>
      </c>
      <c r="AN21">
        <v>-1.145704523937054E-2</v>
      </c>
      <c r="AO21">
        <v>-1.1996338857118621E-2</v>
      </c>
      <c r="AP21">
        <v>-1.3127419696316625E-2</v>
      </c>
      <c r="AQ21">
        <v>-1.3018048908028573E-2</v>
      </c>
      <c r="AR21">
        <v>-1.395665062409384E-2</v>
      </c>
      <c r="AS21">
        <v>-1.2575583527664495E-2</v>
      </c>
      <c r="AT21">
        <v>-1.3365198632659843E-2</v>
      </c>
      <c r="AU21">
        <v>-1.415322013215815E-2</v>
      </c>
      <c r="AV21">
        <v>-1.4979319517027915E-2</v>
      </c>
      <c r="AW21">
        <v>-1.4609188451334658E-2</v>
      </c>
      <c r="AX21">
        <v>-1.5593464823564579E-2</v>
      </c>
      <c r="AY21">
        <v>-1.5262022943970867E-2</v>
      </c>
      <c r="AZ21">
        <v>-1.564004259631209E-2</v>
      </c>
      <c r="BA21">
        <v>-1.5288171020312651E-2</v>
      </c>
      <c r="BB21">
        <v>-1.5361163588362535E-2</v>
      </c>
      <c r="BC21">
        <v>-1.5294355206049617E-2</v>
      </c>
      <c r="BD21">
        <v>-1.611807773765608E-2</v>
      </c>
      <c r="BE21">
        <v>-1.6353165690676102E-2</v>
      </c>
      <c r="BF21">
        <v>-1.7183959389099158E-2</v>
      </c>
      <c r="BG21">
        <v>-1.6935205626117208E-2</v>
      </c>
      <c r="BH21">
        <v>-1.7530410885494917E-2</v>
      </c>
      <c r="BI21">
        <v>-1.7164154438411357E-2</v>
      </c>
      <c r="BJ21">
        <v>-1.7657597734258939E-2</v>
      </c>
      <c r="BK21">
        <v>-1.7721079945236765E-2</v>
      </c>
      <c r="BL21">
        <v>-1.7411149265396702E-2</v>
      </c>
      <c r="BM21">
        <v>-1.6740669134734661E-2</v>
      </c>
      <c r="BN21">
        <v>-1.7512423901281E-2</v>
      </c>
      <c r="BO21">
        <v>-1.7831240384757679E-2</v>
      </c>
      <c r="BP21">
        <v>-1.771223700982506E-2</v>
      </c>
      <c r="BQ21">
        <v>-1.6863351301797419E-2</v>
      </c>
      <c r="BR21">
        <v>-1.6909821801702432E-2</v>
      </c>
      <c r="BS21">
        <v>-1.7182941604239943E-2</v>
      </c>
      <c r="BT21">
        <v>-1.7225104941298065E-2</v>
      </c>
      <c r="BU21">
        <v>-1.6874992317633154E-2</v>
      </c>
      <c r="BV21">
        <v>-1.668217003320021E-2</v>
      </c>
      <c r="BW21">
        <v>-1.62896938008638E-2</v>
      </c>
      <c r="BX21">
        <v>-1.6732204861896673E-2</v>
      </c>
      <c r="BY21">
        <v>-1.6125783239358545E-2</v>
      </c>
    </row>
    <row r="22" spans="3:77" x14ac:dyDescent="0.3">
      <c r="C22" t="s">
        <v>213</v>
      </c>
      <c r="D22">
        <v>-7.0713873309364281E-2</v>
      </c>
      <c r="E22">
        <v>-7.0183996679661811E-2</v>
      </c>
      <c r="F22">
        <v>-7.038017667275856E-2</v>
      </c>
      <c r="G22">
        <v>-7.0309838080709494E-2</v>
      </c>
      <c r="H22">
        <v>-6.9974763568272785E-2</v>
      </c>
      <c r="I22">
        <v>-7.1372198685768995E-2</v>
      </c>
      <c r="J22">
        <v>-7.1144448764558499E-2</v>
      </c>
      <c r="K22">
        <v>-7.0505524542889331E-2</v>
      </c>
      <c r="L22">
        <v>-7.1819712753472889E-2</v>
      </c>
      <c r="M22">
        <v>-7.2262609031236352E-2</v>
      </c>
      <c r="N22">
        <v>-7.4123023235775715E-2</v>
      </c>
      <c r="O22">
        <v>-7.3676573871303747E-2</v>
      </c>
      <c r="P22">
        <v>-7.3215085681981582E-2</v>
      </c>
      <c r="Q22">
        <v>-7.3387436619770985E-2</v>
      </c>
      <c r="R22">
        <v>-7.4146369020579486E-2</v>
      </c>
      <c r="S22">
        <v>-7.4818435936063105E-2</v>
      </c>
      <c r="T22">
        <v>-7.5626409873313483E-2</v>
      </c>
      <c r="U22">
        <v>-7.5567770916870808E-2</v>
      </c>
      <c r="V22">
        <v>-7.4902714864446066E-2</v>
      </c>
      <c r="W22">
        <v>-7.5743775936892827E-2</v>
      </c>
      <c r="X22">
        <v>-7.555557734803367E-2</v>
      </c>
      <c r="Y22">
        <v>-7.4063407304768236E-2</v>
      </c>
      <c r="Z22">
        <v>-7.3072365878241063E-2</v>
      </c>
      <c r="AA22">
        <v>-7.4191257122383558E-2</v>
      </c>
      <c r="AB22">
        <v>-7.490992128812364E-2</v>
      </c>
      <c r="AC22">
        <v>-7.6043411903469416E-2</v>
      </c>
      <c r="AD22">
        <v>-7.611055996011401E-2</v>
      </c>
      <c r="AE22">
        <v>-7.7308496189621795E-2</v>
      </c>
      <c r="AF22">
        <v>-7.8066643243386274E-2</v>
      </c>
      <c r="AG22">
        <v>-7.8741107246011646E-2</v>
      </c>
      <c r="AH22">
        <v>-7.8084831526321785E-2</v>
      </c>
      <c r="AI22">
        <v>-7.773724602226198E-2</v>
      </c>
      <c r="AJ22">
        <v>-7.8164425116784647E-2</v>
      </c>
      <c r="AK22">
        <v>-7.9066584238763532E-2</v>
      </c>
      <c r="AL22">
        <v>-7.8974341918065433E-2</v>
      </c>
      <c r="AM22">
        <v>-7.9515496926190199E-2</v>
      </c>
      <c r="AN22">
        <v>-8.1151436444782038E-2</v>
      </c>
      <c r="AO22">
        <v>-8.0755828578812722E-2</v>
      </c>
      <c r="AP22">
        <v>-8.0148784758216157E-2</v>
      </c>
      <c r="AQ22">
        <v>-8.0269798572088033E-2</v>
      </c>
      <c r="AR22">
        <v>-8.0811680234948752E-2</v>
      </c>
      <c r="AS22">
        <v>-8.2934398404375748E-2</v>
      </c>
      <c r="AT22">
        <v>-8.268927806889681E-2</v>
      </c>
      <c r="AU22">
        <v>-8.3566454251698508E-2</v>
      </c>
      <c r="AV22">
        <v>-8.3005162841826172E-2</v>
      </c>
      <c r="AW22">
        <v>-8.4745010698843798E-2</v>
      </c>
      <c r="AX22">
        <v>-8.4602753494993271E-2</v>
      </c>
      <c r="AY22">
        <v>-8.5720603927224914E-2</v>
      </c>
      <c r="AZ22">
        <v>-8.669231738170928E-2</v>
      </c>
      <c r="BA22">
        <v>-8.6783978647564014E-2</v>
      </c>
      <c r="BB22">
        <v>-8.7738530808637777E-2</v>
      </c>
      <c r="BC22">
        <v>-8.7724124219716121E-2</v>
      </c>
      <c r="BD22">
        <v>-8.7722523456017637E-2</v>
      </c>
      <c r="BE22">
        <v>-8.890656564868421E-2</v>
      </c>
      <c r="BF22">
        <v>-8.8477452262720441E-2</v>
      </c>
      <c r="BG22">
        <v>-8.9550883119831476E-2</v>
      </c>
      <c r="BH22">
        <v>-9.0585472748775958E-2</v>
      </c>
      <c r="BI22">
        <v>-9.0533213376768937E-2</v>
      </c>
      <c r="BJ22">
        <v>-9.0804921134729502E-2</v>
      </c>
      <c r="BK22">
        <v>-9.0704717227808526E-2</v>
      </c>
      <c r="BL22">
        <v>-9.083413808282037E-2</v>
      </c>
      <c r="BM22">
        <v>-9.157370615800052E-2</v>
      </c>
      <c r="BN22">
        <v>-9.0774758318650839E-2</v>
      </c>
      <c r="BO22">
        <v>-9.0834142686058356E-2</v>
      </c>
      <c r="BP22">
        <v>-9.0789899633942267E-2</v>
      </c>
      <c r="BQ22">
        <v>-9.1409264394984119E-2</v>
      </c>
      <c r="BR22">
        <v>-9.2085867607937244E-2</v>
      </c>
      <c r="BS22">
        <v>-9.0833955433802044E-2</v>
      </c>
      <c r="BT22">
        <v>-9.0543187624948868E-2</v>
      </c>
      <c r="BU22">
        <v>-9.0547052944990561E-2</v>
      </c>
      <c r="BV22">
        <v>-9.0176826774267138E-2</v>
      </c>
      <c r="BW22">
        <v>-9.1058084839436212E-2</v>
      </c>
      <c r="BX22">
        <v>-9.1306657375645403E-2</v>
      </c>
      <c r="BY22">
        <v>-9.0338699695985597E-2</v>
      </c>
    </row>
    <row r="23" spans="3:77" x14ac:dyDescent="0.3">
      <c r="C23" t="s">
        <v>214</v>
      </c>
      <c r="D23">
        <v>2.56174298818873E-2</v>
      </c>
      <c r="E23">
        <v>2.5024530796685599E-2</v>
      </c>
      <c r="F23">
        <v>2.4467967506085542E-2</v>
      </c>
      <c r="G23">
        <v>2.4476535443592809E-2</v>
      </c>
      <c r="H23">
        <v>2.5020674625633905E-2</v>
      </c>
      <c r="I23">
        <v>2.6148470854780052E-2</v>
      </c>
      <c r="J23">
        <v>2.6748214379084069E-2</v>
      </c>
      <c r="K23">
        <v>2.6363282791700023E-2</v>
      </c>
      <c r="L23">
        <v>2.5581235352048093E-2</v>
      </c>
      <c r="M23">
        <v>2.3815356035077805E-2</v>
      </c>
      <c r="N23">
        <v>2.2928519517899454E-2</v>
      </c>
      <c r="O23">
        <v>2.2271502991770713E-2</v>
      </c>
      <c r="P23">
        <v>2.1938381073833335E-2</v>
      </c>
      <c r="Q23">
        <v>2.2702630068323279E-2</v>
      </c>
      <c r="R23">
        <v>2.2909903907532558E-2</v>
      </c>
      <c r="S23">
        <v>2.2985273620572611E-2</v>
      </c>
      <c r="T23">
        <v>2.2073976410418285E-2</v>
      </c>
      <c r="U23">
        <v>2.1214603867283653E-2</v>
      </c>
      <c r="V23">
        <v>2.1326358327136891E-2</v>
      </c>
      <c r="W23">
        <v>2.0722651101630407E-2</v>
      </c>
      <c r="X23">
        <v>1.9986466853039439E-2</v>
      </c>
      <c r="Y23">
        <v>1.8504551414092369E-2</v>
      </c>
      <c r="Z23">
        <v>1.8890243244713133E-2</v>
      </c>
      <c r="AA23">
        <v>1.8073741156689506E-2</v>
      </c>
      <c r="AB23">
        <v>1.7734904937663595E-2</v>
      </c>
      <c r="AC23">
        <v>1.6537708714081636E-2</v>
      </c>
      <c r="AD23">
        <v>1.6078005173276975E-2</v>
      </c>
      <c r="AE23">
        <v>1.6635943732399225E-2</v>
      </c>
      <c r="AF23">
        <v>1.5266986682132812E-2</v>
      </c>
      <c r="AG23">
        <v>1.5151594179159521E-2</v>
      </c>
      <c r="AH23">
        <v>1.5711857481293397E-2</v>
      </c>
      <c r="AI23">
        <v>1.533168861589386E-2</v>
      </c>
      <c r="AJ23">
        <v>1.3989486303099281E-2</v>
      </c>
      <c r="AK23">
        <v>1.3938617872858668E-2</v>
      </c>
      <c r="AL23">
        <v>1.3238291900460736E-2</v>
      </c>
      <c r="AM23">
        <v>1.3427918101721885E-2</v>
      </c>
      <c r="AN23">
        <v>1.3113432664286336E-2</v>
      </c>
      <c r="AO23">
        <v>1.2308423659315896E-2</v>
      </c>
      <c r="AP23">
        <v>1.2673544801889517E-2</v>
      </c>
      <c r="AQ23">
        <v>1.2093298849046617E-2</v>
      </c>
      <c r="AR23">
        <v>1.3326556724499561E-2</v>
      </c>
      <c r="AS23">
        <v>1.3785232206735377E-2</v>
      </c>
      <c r="AT23">
        <v>1.4693768501390463E-2</v>
      </c>
      <c r="AU23">
        <v>1.4243097928711489E-2</v>
      </c>
      <c r="AV23">
        <v>1.4776655651594615E-2</v>
      </c>
      <c r="AW23">
        <v>1.5424817262795485E-2</v>
      </c>
      <c r="AX23">
        <v>1.4951811494912107E-2</v>
      </c>
      <c r="AY23">
        <v>1.6052504038795198E-2</v>
      </c>
      <c r="AZ23">
        <v>1.6835349157221145E-2</v>
      </c>
      <c r="BA23">
        <v>1.760051806943827E-2</v>
      </c>
      <c r="BB23">
        <v>1.754545633755776E-2</v>
      </c>
      <c r="BC23">
        <v>1.8085673585271113E-2</v>
      </c>
      <c r="BD23">
        <v>1.7349810526318989E-2</v>
      </c>
      <c r="BE23">
        <v>1.784600447741537E-2</v>
      </c>
      <c r="BF23">
        <v>1.7723357547889868E-2</v>
      </c>
      <c r="BG23">
        <v>1.7710343472056488E-2</v>
      </c>
      <c r="BH23">
        <v>1.7891112783776995E-2</v>
      </c>
      <c r="BI23">
        <v>1.7576332370057939E-2</v>
      </c>
      <c r="BJ23">
        <v>1.8059851286408635E-2</v>
      </c>
      <c r="BK23">
        <v>1.7155307837001418E-2</v>
      </c>
      <c r="BL23">
        <v>1.7559225172234183E-2</v>
      </c>
      <c r="BM23">
        <v>1.6250780303870775E-2</v>
      </c>
      <c r="BN23">
        <v>1.7691476658688164E-2</v>
      </c>
      <c r="BO23">
        <v>1.7548617388741895E-2</v>
      </c>
      <c r="BP23">
        <v>1.8624707668010887E-2</v>
      </c>
      <c r="BQ23">
        <v>1.7364667105435647E-2</v>
      </c>
      <c r="BR23">
        <v>1.7363907667090596E-2</v>
      </c>
      <c r="BS23">
        <v>1.7554051987953418E-2</v>
      </c>
      <c r="BT23">
        <v>1.7400477508791364E-2</v>
      </c>
      <c r="BU23">
        <v>1.6893997741817796E-2</v>
      </c>
      <c r="BV23">
        <v>1.8418434544256984E-2</v>
      </c>
      <c r="BW23">
        <v>1.6816618950389745E-2</v>
      </c>
      <c r="BX23">
        <v>1.6409980295257354E-2</v>
      </c>
      <c r="BY23">
        <v>1.7112968202054969E-2</v>
      </c>
    </row>
    <row r="24" spans="3:77" x14ac:dyDescent="0.3">
      <c r="C24" t="s">
        <v>215</v>
      </c>
      <c r="D24">
        <v>-0.14505551551255616</v>
      </c>
      <c r="E24">
        <v>-0.14467865621024106</v>
      </c>
      <c r="F24">
        <v>-0.14424364322237598</v>
      </c>
      <c r="G24">
        <v>-0.14439042777459488</v>
      </c>
      <c r="H24">
        <v>-0.14542560631562007</v>
      </c>
      <c r="I24">
        <v>-0.14589651044561086</v>
      </c>
      <c r="J24">
        <v>-0.14589830504500831</v>
      </c>
      <c r="K24">
        <v>-0.14718039185414017</v>
      </c>
      <c r="L24">
        <v>-0.14722714185336636</v>
      </c>
      <c r="M24">
        <v>-0.14830776544883317</v>
      </c>
      <c r="N24">
        <v>-0.14809701195375707</v>
      </c>
      <c r="O24">
        <v>-0.14899878623591575</v>
      </c>
      <c r="P24">
        <v>-0.14896333200658035</v>
      </c>
      <c r="Q24">
        <v>-0.14978748040169354</v>
      </c>
      <c r="R24">
        <v>-0.14925566400809803</v>
      </c>
      <c r="S24">
        <v>-0.14967070478617867</v>
      </c>
      <c r="T24">
        <v>-0.15086401210265238</v>
      </c>
      <c r="U24">
        <v>-0.15068815140586483</v>
      </c>
      <c r="V24">
        <v>-0.1510712905626074</v>
      </c>
      <c r="W24">
        <v>-0.15296691097600035</v>
      </c>
      <c r="X24">
        <v>-0.15423238813917467</v>
      </c>
      <c r="Y24">
        <v>-0.15450442748868182</v>
      </c>
      <c r="Z24">
        <v>-0.15580452157078242</v>
      </c>
      <c r="AA24">
        <v>-0.15609036273332333</v>
      </c>
      <c r="AB24">
        <v>-0.15758102941410784</v>
      </c>
      <c r="AC24">
        <v>-0.15953507760460212</v>
      </c>
      <c r="AD24">
        <v>-0.15781453251486949</v>
      </c>
      <c r="AE24">
        <v>-0.15841991843671993</v>
      </c>
      <c r="AF24">
        <v>-0.15916954119609134</v>
      </c>
      <c r="AG24">
        <v>-0.15966632493575841</v>
      </c>
      <c r="AH24">
        <v>-0.15970120366791213</v>
      </c>
      <c r="AI24">
        <v>-0.16069858246185847</v>
      </c>
      <c r="AJ24">
        <v>-0.16096129103891499</v>
      </c>
      <c r="AK24">
        <v>-0.16010327845802427</v>
      </c>
      <c r="AL24">
        <v>-0.16111292120206255</v>
      </c>
      <c r="AM24">
        <v>-0.1612952841051899</v>
      </c>
      <c r="AN24">
        <v>-0.16115149678861038</v>
      </c>
      <c r="AO24">
        <v>-0.16101541109402137</v>
      </c>
      <c r="AP24">
        <v>-0.1629556631880954</v>
      </c>
      <c r="AQ24">
        <v>-0.16124577542874427</v>
      </c>
      <c r="AR24">
        <v>-0.16085203768265716</v>
      </c>
      <c r="AS24">
        <v>-0.15994587336289234</v>
      </c>
      <c r="AT24">
        <v>-0.15951321341027613</v>
      </c>
      <c r="AU24">
        <v>-0.15830157206674442</v>
      </c>
      <c r="AV24">
        <v>-0.15877192243587504</v>
      </c>
      <c r="AW24">
        <v>-0.15713666120246972</v>
      </c>
      <c r="AX24">
        <v>-0.15689193622929584</v>
      </c>
      <c r="AY24">
        <v>-0.15682767674296105</v>
      </c>
      <c r="AZ24">
        <v>-0.15678416354070629</v>
      </c>
      <c r="BA24">
        <v>-0.15655710164471864</v>
      </c>
      <c r="BB24">
        <v>-0.15661675508384196</v>
      </c>
      <c r="BC24">
        <v>-0.15635870816546116</v>
      </c>
      <c r="BD24">
        <v>-0.15574071862115846</v>
      </c>
      <c r="BE24">
        <v>-0.1564132776905684</v>
      </c>
      <c r="BF24">
        <v>-0.15510588431995431</v>
      </c>
      <c r="BG24">
        <v>-0.15553879576709334</v>
      </c>
      <c r="BH24">
        <v>-0.15549848884119116</v>
      </c>
      <c r="BI24">
        <v>-0.15465750853203225</v>
      </c>
      <c r="BJ24">
        <v>-0.15419302288684994</v>
      </c>
      <c r="BK24">
        <v>-0.15414670753345405</v>
      </c>
      <c r="BL24">
        <v>-0.15345457585405267</v>
      </c>
      <c r="BM24">
        <v>-0.15342762518666547</v>
      </c>
      <c r="BN24">
        <v>-0.15255638905311353</v>
      </c>
      <c r="BO24">
        <v>-0.15285933481384928</v>
      </c>
      <c r="BP24">
        <v>-0.15317090506331815</v>
      </c>
      <c r="BQ24">
        <v>-0.15438396608426697</v>
      </c>
      <c r="BR24">
        <v>-0.15525347069566442</v>
      </c>
      <c r="BS24">
        <v>-0.15323072556429515</v>
      </c>
      <c r="BT24">
        <v>-0.15425507090461119</v>
      </c>
      <c r="BU24">
        <v>-0.15271972637803094</v>
      </c>
      <c r="BV24">
        <v>-0.15401639560589631</v>
      </c>
      <c r="BW24">
        <v>-0.1549656550822921</v>
      </c>
      <c r="BX24">
        <v>-0.15573494034574126</v>
      </c>
      <c r="BY24">
        <v>-0.15519220554526222</v>
      </c>
    </row>
    <row r="25" spans="3:77" x14ac:dyDescent="0.3">
      <c r="C25" t="s">
        <v>216</v>
      </c>
      <c r="D25">
        <v>0.11673229590834308</v>
      </c>
      <c r="E25">
        <v>0.11701747324737213</v>
      </c>
      <c r="F25">
        <v>0.11676644693234417</v>
      </c>
      <c r="G25">
        <v>0.11602316618523217</v>
      </c>
      <c r="H25">
        <v>0.11587626984567453</v>
      </c>
      <c r="I25">
        <v>0.11405878412501375</v>
      </c>
      <c r="J25">
        <v>0.11385326836110901</v>
      </c>
      <c r="K25">
        <v>0.11414821938623539</v>
      </c>
      <c r="L25">
        <v>0.11238514336761683</v>
      </c>
      <c r="M25">
        <v>0.11228578905810006</v>
      </c>
      <c r="N25">
        <v>0.11115132968438537</v>
      </c>
      <c r="O25">
        <v>0.11017702682628736</v>
      </c>
      <c r="P25">
        <v>0.10972711991452919</v>
      </c>
      <c r="Q25">
        <v>0.1094353762863593</v>
      </c>
      <c r="R25">
        <v>0.10832155642843419</v>
      </c>
      <c r="S25">
        <v>0.10848409876991014</v>
      </c>
      <c r="T25">
        <v>0.10851726378579675</v>
      </c>
      <c r="U25">
        <v>0.1066834026151724</v>
      </c>
      <c r="V25">
        <v>0.10524982046979901</v>
      </c>
      <c r="W25">
        <v>0.1046159183984148</v>
      </c>
      <c r="X25">
        <v>0.10281967877565279</v>
      </c>
      <c r="Y25">
        <v>0.10227067031693295</v>
      </c>
      <c r="Z25">
        <v>0.1018039112145907</v>
      </c>
      <c r="AA25">
        <v>0.1009330118120009</v>
      </c>
      <c r="AB25">
        <v>0.10018681388030096</v>
      </c>
      <c r="AC25">
        <v>9.8303058960154677E-2</v>
      </c>
      <c r="AD25">
        <v>9.8571100675903023E-2</v>
      </c>
      <c r="AE25">
        <v>9.815226685258524E-2</v>
      </c>
      <c r="AF25">
        <v>9.8616118861264618E-2</v>
      </c>
      <c r="AG25">
        <v>9.8742863153720634E-2</v>
      </c>
      <c r="AH25">
        <v>9.7982758787411181E-2</v>
      </c>
      <c r="AI25">
        <v>9.8637320416609109E-2</v>
      </c>
      <c r="AJ25">
        <v>9.9044790076107392E-2</v>
      </c>
      <c r="AK25">
        <v>9.9210428040833049E-2</v>
      </c>
      <c r="AL25">
        <v>9.8955735339133807E-2</v>
      </c>
      <c r="AM25">
        <v>9.7364666058547628E-2</v>
      </c>
      <c r="AN25">
        <v>9.8854829874146122E-2</v>
      </c>
      <c r="AO25">
        <v>9.9523273750404082E-2</v>
      </c>
      <c r="AP25">
        <v>9.8980157409992997E-2</v>
      </c>
      <c r="AQ25">
        <v>0.10033719132922023</v>
      </c>
      <c r="AR25">
        <v>9.9434841025857118E-2</v>
      </c>
      <c r="AS25">
        <v>9.9576032527456504E-2</v>
      </c>
      <c r="AT25">
        <v>0.10093509984068064</v>
      </c>
      <c r="AU25">
        <v>0.10148974106789106</v>
      </c>
      <c r="AV25">
        <v>0.10217261180400272</v>
      </c>
      <c r="AW25">
        <v>0.10307339584553535</v>
      </c>
      <c r="AX25">
        <v>0.10371625476813758</v>
      </c>
      <c r="AY25">
        <v>0.1036460669538756</v>
      </c>
      <c r="AZ25">
        <v>0.10416235949884574</v>
      </c>
      <c r="BA25">
        <v>0.10455002577575176</v>
      </c>
      <c r="BB25">
        <v>0.10500468486989431</v>
      </c>
      <c r="BC25">
        <v>0.10609173700619556</v>
      </c>
      <c r="BD25">
        <v>0.10671327664881827</v>
      </c>
      <c r="BE25">
        <v>0.10760755153201934</v>
      </c>
      <c r="BF25">
        <v>0.10840667435459309</v>
      </c>
      <c r="BG25">
        <v>0.10788507085650628</v>
      </c>
      <c r="BH25">
        <v>0.10875638370973167</v>
      </c>
      <c r="BI25">
        <v>0.10802377284164988</v>
      </c>
      <c r="BJ25">
        <v>0.10916328115513844</v>
      </c>
      <c r="BK25">
        <v>0.10980883312296918</v>
      </c>
      <c r="BL25">
        <v>0.10928863073736383</v>
      </c>
      <c r="BM25">
        <v>0.11014350000704658</v>
      </c>
      <c r="BN25">
        <v>0.10972522272729543</v>
      </c>
      <c r="BO25">
        <v>0.11087589571612549</v>
      </c>
      <c r="BP25">
        <v>0.1104513353089355</v>
      </c>
      <c r="BQ25">
        <v>0.10955837939686239</v>
      </c>
      <c r="BR25">
        <v>0.10922077249253867</v>
      </c>
      <c r="BS25">
        <v>0.10836399800924568</v>
      </c>
      <c r="BT25">
        <v>0.10892104495965739</v>
      </c>
      <c r="BU25">
        <v>0.11061260668466279</v>
      </c>
      <c r="BV25">
        <v>0.10982089116805352</v>
      </c>
      <c r="BW25">
        <v>0.10997374388467973</v>
      </c>
      <c r="BX25">
        <v>0.10971296553377155</v>
      </c>
      <c r="BY25">
        <v>0.10976865087543483</v>
      </c>
    </row>
    <row r="26" spans="3:77" x14ac:dyDescent="0.3">
      <c r="C26" t="s">
        <v>217</v>
      </c>
      <c r="D26">
        <v>-3.8794444748995641E-2</v>
      </c>
      <c r="E26">
        <v>-3.9311518666410389E-2</v>
      </c>
      <c r="F26">
        <v>-4.0343181540435091E-2</v>
      </c>
      <c r="G26">
        <v>-3.983069497526829E-2</v>
      </c>
      <c r="H26">
        <v>-4.0096085274082385E-2</v>
      </c>
      <c r="I26">
        <v>-4.144172214444751E-2</v>
      </c>
      <c r="J26">
        <v>-4.1661916785909081E-2</v>
      </c>
      <c r="K26">
        <v>-4.2030258972103579E-2</v>
      </c>
      <c r="L26">
        <v>-4.0616179750002562E-2</v>
      </c>
      <c r="M26">
        <v>-4.0082146536422322E-2</v>
      </c>
      <c r="N26">
        <v>-4.0352683976473222E-2</v>
      </c>
      <c r="O26">
        <v>-4.0676630320872799E-2</v>
      </c>
      <c r="P26">
        <v>-4.0555688792279998E-2</v>
      </c>
      <c r="Q26">
        <v>-4.0965236911019859E-2</v>
      </c>
      <c r="R26">
        <v>-4.0679174679922186E-2</v>
      </c>
      <c r="S26">
        <v>-3.9896006255096317E-2</v>
      </c>
      <c r="T26">
        <v>-4.0006379171856593E-2</v>
      </c>
      <c r="U26">
        <v>-4.153008894564432E-2</v>
      </c>
      <c r="V26">
        <v>-4.1421147287487761E-2</v>
      </c>
      <c r="W26">
        <v>-4.1083590397065599E-2</v>
      </c>
      <c r="X26">
        <v>-4.0588917251406259E-2</v>
      </c>
      <c r="Y26">
        <v>-3.9656239718005491E-2</v>
      </c>
      <c r="Z26">
        <v>-4.1155028498988264E-2</v>
      </c>
      <c r="AA26">
        <v>-4.0933263946839139E-2</v>
      </c>
      <c r="AB26">
        <v>-4.0826921454831661E-2</v>
      </c>
      <c r="AC26">
        <v>-4.0381990740113304E-2</v>
      </c>
      <c r="AD26">
        <v>-4.0673884991353007E-2</v>
      </c>
      <c r="AE26">
        <v>-4.1052439693964597E-2</v>
      </c>
      <c r="AF26">
        <v>-4.1655693982264021E-2</v>
      </c>
      <c r="AG26">
        <v>-4.153774799087976E-2</v>
      </c>
      <c r="AH26">
        <v>-4.1413325101883759E-2</v>
      </c>
      <c r="AI26">
        <v>-4.1656510638491712E-2</v>
      </c>
      <c r="AJ26">
        <v>-4.1385433106398271E-2</v>
      </c>
      <c r="AK26">
        <v>-4.0892971460903121E-2</v>
      </c>
      <c r="AL26">
        <v>-4.1447563194342223E-2</v>
      </c>
      <c r="AM26">
        <v>-4.0663080506840026E-2</v>
      </c>
      <c r="AN26">
        <v>-4.1352065653210604E-2</v>
      </c>
      <c r="AO26">
        <v>-4.2841483219173013E-2</v>
      </c>
      <c r="AP26">
        <v>-4.2648455443883695E-2</v>
      </c>
      <c r="AQ26">
        <v>-4.3567030561174482E-2</v>
      </c>
      <c r="AR26">
        <v>-4.208251992955335E-2</v>
      </c>
      <c r="AS26">
        <v>-4.2832664518396901E-2</v>
      </c>
      <c r="AT26">
        <v>-4.3152093457209745E-2</v>
      </c>
      <c r="AU26">
        <v>-4.4097699212148109E-2</v>
      </c>
      <c r="AV26">
        <v>-4.4570002427017072E-2</v>
      </c>
      <c r="AW26">
        <v>-4.5878814286775052E-2</v>
      </c>
      <c r="AX26">
        <v>-4.5315622872123845E-2</v>
      </c>
      <c r="AY26">
        <v>-4.5567416458125717E-2</v>
      </c>
      <c r="AZ26">
        <v>-4.7162403551487674E-2</v>
      </c>
      <c r="BA26">
        <v>-4.7294815040814502E-2</v>
      </c>
      <c r="BB26">
        <v>-4.8074231695969645E-2</v>
      </c>
      <c r="BC26">
        <v>-4.8335028056441312E-2</v>
      </c>
      <c r="BD26">
        <v>-4.9125210887877455E-2</v>
      </c>
      <c r="BE26">
        <v>-4.9663234982179796E-2</v>
      </c>
      <c r="BF26">
        <v>-4.930959155038471E-2</v>
      </c>
      <c r="BG26">
        <v>-4.8714625138362326E-2</v>
      </c>
      <c r="BH26">
        <v>-4.8143856318054123E-2</v>
      </c>
      <c r="BI26">
        <v>-4.7568698983333768E-2</v>
      </c>
      <c r="BJ26">
        <v>-4.7981135413164566E-2</v>
      </c>
      <c r="BK26">
        <v>-4.8305123387262061E-2</v>
      </c>
      <c r="BL26">
        <v>-4.8313900701299234E-2</v>
      </c>
      <c r="BM26">
        <v>-4.9746264915882479E-2</v>
      </c>
      <c r="BN26">
        <v>-4.9489815167555823E-2</v>
      </c>
      <c r="BO26">
        <v>-4.9863091758300837E-2</v>
      </c>
      <c r="BP26">
        <v>-4.9336268196622443E-2</v>
      </c>
      <c r="BQ26">
        <v>-5.0246797069482443E-2</v>
      </c>
      <c r="BR26">
        <v>-5.1645513783788372E-2</v>
      </c>
      <c r="BS26">
        <v>-5.1535255339165177E-2</v>
      </c>
      <c r="BT26">
        <v>-5.1784324720537511E-2</v>
      </c>
      <c r="BU26">
        <v>-5.1032057916211598E-2</v>
      </c>
      <c r="BV26">
        <v>-5.0711477652025848E-2</v>
      </c>
      <c r="BW26">
        <v>-5.0207498076646234E-2</v>
      </c>
      <c r="BX26">
        <v>-5.131707387126036E-2</v>
      </c>
      <c r="BY26">
        <v>-5.1050325087321907E-2</v>
      </c>
    </row>
    <row r="27" spans="3:77" x14ac:dyDescent="0.3">
      <c r="C27" t="s">
        <v>218</v>
      </c>
      <c r="D27">
        <v>8.2092303998230233E-3</v>
      </c>
      <c r="E27">
        <v>7.6425529038834069E-3</v>
      </c>
      <c r="F27">
        <v>7.6204883997217235E-3</v>
      </c>
      <c r="G27">
        <v>5.2535695416962291E-3</v>
      </c>
      <c r="H27">
        <v>5.9037185364146398E-3</v>
      </c>
      <c r="I27">
        <v>4.9716871276103657E-3</v>
      </c>
      <c r="J27">
        <v>3.8483582389870676E-3</v>
      </c>
      <c r="K27">
        <v>3.2281300073403216E-3</v>
      </c>
      <c r="L27">
        <v>3.3482816999982532E-3</v>
      </c>
      <c r="M27">
        <v>3.654010915812112E-3</v>
      </c>
      <c r="N27">
        <v>3.5151272324625087E-3</v>
      </c>
      <c r="O27">
        <v>4.3251172117254755E-3</v>
      </c>
      <c r="P27">
        <v>2.1310740021052428E-3</v>
      </c>
      <c r="Q27">
        <v>3.0478168280159289E-3</v>
      </c>
      <c r="R27">
        <v>2.0456991863339741E-3</v>
      </c>
      <c r="S27">
        <v>1.769876898890852E-3</v>
      </c>
      <c r="T27">
        <v>1.6723622601169238E-3</v>
      </c>
      <c r="U27">
        <v>2.3479514297063873E-3</v>
      </c>
      <c r="V27">
        <v>3.4428246818189127E-3</v>
      </c>
      <c r="W27">
        <v>2.8356123693625149E-3</v>
      </c>
      <c r="X27">
        <v>1.88126261458036E-3</v>
      </c>
      <c r="Y27">
        <v>1.6381766019256689E-3</v>
      </c>
      <c r="Z27">
        <v>1.3112654243550648E-3</v>
      </c>
      <c r="AA27">
        <v>1.9614134303181175E-3</v>
      </c>
      <c r="AB27">
        <v>1.7640093864925315E-3</v>
      </c>
      <c r="AC27">
        <v>1.2355196120461265E-3</v>
      </c>
      <c r="AD27">
        <v>5.9456984162974125E-4</v>
      </c>
      <c r="AE27">
        <v>1.1616311448008239E-3</v>
      </c>
      <c r="AF27">
        <v>-1.007214024060437E-3</v>
      </c>
      <c r="AG27">
        <v>1.0231697045668883E-5</v>
      </c>
      <c r="AH27">
        <v>5.5969557646808575E-4</v>
      </c>
      <c r="AI27">
        <v>-5.550257783703956E-4</v>
      </c>
      <c r="AJ27">
        <v>2.3154409734897283E-4</v>
      </c>
      <c r="AK27">
        <v>1.8156444555687381E-3</v>
      </c>
      <c r="AL27">
        <v>1.8773727188727003E-3</v>
      </c>
      <c r="AM27">
        <v>2.0398913570530194E-4</v>
      </c>
      <c r="AN27">
        <v>-1.3711603579585237E-3</v>
      </c>
      <c r="AO27">
        <v>-1.6888369284733893E-3</v>
      </c>
      <c r="AP27">
        <v>-2.5597494879320806E-3</v>
      </c>
      <c r="AQ27">
        <v>-3.0999067310872241E-3</v>
      </c>
      <c r="AR27">
        <v>-3.5994696431028471E-3</v>
      </c>
      <c r="AS27">
        <v>-4.779088235909501E-3</v>
      </c>
      <c r="AT27">
        <v>-5.9042672734579884E-3</v>
      </c>
      <c r="AU27">
        <v>-5.9313218406491508E-3</v>
      </c>
      <c r="AV27">
        <v>-7.1417446856376528E-3</v>
      </c>
      <c r="AW27">
        <v>-7.6942525662790119E-3</v>
      </c>
      <c r="AX27">
        <v>-7.0450806956270286E-3</v>
      </c>
      <c r="AY27">
        <v>-6.3352810943406793E-3</v>
      </c>
      <c r="AZ27">
        <v>-6.232601757232923E-3</v>
      </c>
      <c r="BA27">
        <v>-6.7331954314518768E-3</v>
      </c>
      <c r="BB27">
        <v>-6.279059816399991E-3</v>
      </c>
      <c r="BC27">
        <v>-6.8887329510666489E-3</v>
      </c>
      <c r="BD27">
        <v>-5.6339618096217792E-3</v>
      </c>
      <c r="BE27">
        <v>-5.7836019569880263E-3</v>
      </c>
      <c r="BF27">
        <v>-4.9590564862404471E-3</v>
      </c>
      <c r="BG27">
        <v>-5.7814562896043517E-3</v>
      </c>
      <c r="BH27">
        <v>-6.7357685437792643E-3</v>
      </c>
      <c r="BI27">
        <v>-5.6172449655332076E-3</v>
      </c>
      <c r="BJ27">
        <v>-6.2734494114206237E-3</v>
      </c>
      <c r="BK27">
        <v>-6.2988508105508373E-3</v>
      </c>
      <c r="BL27">
        <v>-6.9668502041989894E-3</v>
      </c>
      <c r="BM27">
        <v>-8.0489988948922852E-3</v>
      </c>
      <c r="BN27">
        <v>-7.4266830242160128E-3</v>
      </c>
      <c r="BO27">
        <v>-6.3002201212787705E-3</v>
      </c>
      <c r="BP27">
        <v>-6.470929578101344E-3</v>
      </c>
      <c r="BQ27">
        <v>-7.2981796685383845E-3</v>
      </c>
      <c r="BR27">
        <v>-8.0869945525367023E-3</v>
      </c>
      <c r="BS27">
        <v>-7.4730099123882909E-3</v>
      </c>
      <c r="BT27">
        <v>-8.0126863834755375E-3</v>
      </c>
      <c r="BU27">
        <v>-1.0565329953150022E-2</v>
      </c>
      <c r="BV27">
        <v>-9.9693689552600839E-3</v>
      </c>
      <c r="BW27">
        <v>-1.0469354814252502E-2</v>
      </c>
      <c r="BX27">
        <v>-9.0497764365288919E-3</v>
      </c>
      <c r="BY27">
        <v>-8.8660715738893333E-3</v>
      </c>
    </row>
    <row r="28" spans="3:77" x14ac:dyDescent="0.3">
      <c r="C28" t="s">
        <v>219</v>
      </c>
      <c r="D28">
        <v>-5.9636020718279337E-2</v>
      </c>
      <c r="E28">
        <v>-6.0236170131727551E-2</v>
      </c>
      <c r="F28">
        <v>-6.0955938038667612E-2</v>
      </c>
      <c r="G28">
        <v>-5.976157941282427E-2</v>
      </c>
      <c r="H28">
        <v>-5.9216337490165874E-2</v>
      </c>
      <c r="I28">
        <v>-6.0113219497839751E-2</v>
      </c>
      <c r="J28">
        <v>-6.0119268268924796E-2</v>
      </c>
      <c r="K28">
        <v>-5.9503666103444874E-2</v>
      </c>
      <c r="L28">
        <v>-6.0172383913247425E-2</v>
      </c>
      <c r="M28">
        <v>-6.0771633801500149E-2</v>
      </c>
      <c r="N28">
        <v>-6.0140650249918159E-2</v>
      </c>
      <c r="O28">
        <v>-6.0895998473350615E-2</v>
      </c>
      <c r="P28">
        <v>-5.9620141718468508E-2</v>
      </c>
      <c r="Q28">
        <v>-5.9240300910759665E-2</v>
      </c>
      <c r="R28">
        <v>-6.0555471014293413E-2</v>
      </c>
      <c r="S28">
        <v>-6.1401699417061958E-2</v>
      </c>
      <c r="T28">
        <v>-6.0192487107982945E-2</v>
      </c>
      <c r="U28">
        <v>-5.9518315961102672E-2</v>
      </c>
      <c r="V28">
        <v>-6.1900523738911195E-2</v>
      </c>
      <c r="W28">
        <v>-6.094603560401185E-2</v>
      </c>
      <c r="X28">
        <v>-6.1670704304402274E-2</v>
      </c>
      <c r="Y28">
        <v>-6.0237236151382045E-2</v>
      </c>
      <c r="Z28">
        <v>-5.9593668450632242E-2</v>
      </c>
      <c r="AA28">
        <v>-6.1552649272325489E-2</v>
      </c>
      <c r="AB28">
        <v>-6.16437998995715E-2</v>
      </c>
      <c r="AC28">
        <v>-6.1569253796457848E-2</v>
      </c>
      <c r="AD28">
        <v>-6.1652837636738761E-2</v>
      </c>
      <c r="AE28">
        <v>-6.3384179405876623E-2</v>
      </c>
      <c r="AF28">
        <v>-6.338061312258296E-2</v>
      </c>
      <c r="AG28">
        <v>-6.324464738211244E-2</v>
      </c>
      <c r="AH28">
        <v>-6.4491780126441051E-2</v>
      </c>
      <c r="AI28">
        <v>-6.476839021548797E-2</v>
      </c>
      <c r="AJ28">
        <v>-6.3297327254170269E-2</v>
      </c>
      <c r="AK28">
        <v>-6.5120942430277995E-2</v>
      </c>
      <c r="AL28">
        <v>-6.5546316291451426E-2</v>
      </c>
      <c r="AM28">
        <v>-6.5673426020672415E-2</v>
      </c>
      <c r="AN28">
        <v>-6.5641608467530491E-2</v>
      </c>
      <c r="AO28">
        <v>-6.5070035015639904E-2</v>
      </c>
      <c r="AP28">
        <v>-6.7406082849397753E-2</v>
      </c>
      <c r="AQ28">
        <v>-6.5186159394331825E-2</v>
      </c>
      <c r="AR28">
        <v>-6.5763517703772284E-2</v>
      </c>
      <c r="AS28">
        <v>-6.6028260245875034E-2</v>
      </c>
      <c r="AT28">
        <v>-6.6450617843859444E-2</v>
      </c>
      <c r="AU28">
        <v>-6.7886943560094934E-2</v>
      </c>
      <c r="AV28">
        <v>-6.8073876151289361E-2</v>
      </c>
      <c r="AW28">
        <v>-6.7702949044184307E-2</v>
      </c>
      <c r="AX28">
        <v>-6.721071394926928E-2</v>
      </c>
      <c r="AY28">
        <v>-6.588056414539803E-2</v>
      </c>
      <c r="AZ28">
        <v>-6.7008734289266042E-2</v>
      </c>
      <c r="BA28">
        <v>-6.7009124466195724E-2</v>
      </c>
      <c r="BB28">
        <v>-6.7045319078424301E-2</v>
      </c>
      <c r="BC28">
        <v>-6.7654292718866471E-2</v>
      </c>
      <c r="BD28">
        <v>-6.9134379070932228E-2</v>
      </c>
      <c r="BE28">
        <v>-6.8801092506688782E-2</v>
      </c>
      <c r="BF28">
        <v>-6.8742329557325399E-2</v>
      </c>
      <c r="BG28">
        <v>-6.78949242709804E-2</v>
      </c>
      <c r="BH28">
        <v>-6.9586780083748134E-2</v>
      </c>
      <c r="BI28">
        <v>-6.8535093560933458E-2</v>
      </c>
      <c r="BJ28">
        <v>-6.8695163088462852E-2</v>
      </c>
      <c r="BK28">
        <v>-7.0897260686685837E-2</v>
      </c>
      <c r="BL28">
        <v>-7.0768905181153724E-2</v>
      </c>
      <c r="BM28">
        <v>-7.0317336903773175E-2</v>
      </c>
      <c r="BN28">
        <v>-6.9328936730578411E-2</v>
      </c>
      <c r="BO28">
        <v>-6.9776037574226249E-2</v>
      </c>
      <c r="BP28">
        <v>-6.9813046252466676E-2</v>
      </c>
      <c r="BQ28">
        <v>-6.9328070537447856E-2</v>
      </c>
      <c r="BR28">
        <v>-6.9688757214976332E-2</v>
      </c>
      <c r="BS28">
        <v>-6.9467238633624584E-2</v>
      </c>
      <c r="BT28">
        <v>-7.0287470356516821E-2</v>
      </c>
      <c r="BU28">
        <v>-7.0418097496319554E-2</v>
      </c>
      <c r="BV28">
        <v>-6.9674554502404729E-2</v>
      </c>
      <c r="BW28">
        <v>-6.9035862707881257E-2</v>
      </c>
      <c r="BX28">
        <v>-7.0281779132709832E-2</v>
      </c>
      <c r="BY28">
        <v>-7.1039092449019403E-2</v>
      </c>
    </row>
    <row r="29" spans="3:77" x14ac:dyDescent="0.3">
      <c r="C29" t="s">
        <v>220</v>
      </c>
      <c r="D29">
        <v>-0.15121039026456989</v>
      </c>
      <c r="E29">
        <v>-0.15161227731720467</v>
      </c>
      <c r="F29">
        <v>-0.15261446544917109</v>
      </c>
      <c r="G29">
        <v>-0.15083152379515932</v>
      </c>
      <c r="H29">
        <v>-0.1509661100101839</v>
      </c>
      <c r="I29">
        <v>-0.15112656655781792</v>
      </c>
      <c r="J29">
        <v>-0.14935259296520059</v>
      </c>
      <c r="K29">
        <v>-0.15028238303766284</v>
      </c>
      <c r="L29">
        <v>-0.15129132486940994</v>
      </c>
      <c r="M29">
        <v>-0.15040648176409233</v>
      </c>
      <c r="N29">
        <v>-0.15075203877175011</v>
      </c>
      <c r="O29">
        <v>-0.14940570324334754</v>
      </c>
      <c r="P29">
        <v>-0.1504802593696303</v>
      </c>
      <c r="Q29">
        <v>-0.14925057530487459</v>
      </c>
      <c r="R29">
        <v>-0.15112459833186237</v>
      </c>
      <c r="S29">
        <v>-0.1499123545382223</v>
      </c>
      <c r="T29">
        <v>-0.15033923505533714</v>
      </c>
      <c r="U29">
        <v>-0.14989084898789112</v>
      </c>
      <c r="V29">
        <v>-0.1501729406190459</v>
      </c>
      <c r="W29">
        <v>-0.15022632547767034</v>
      </c>
      <c r="X29">
        <v>-0.15069722554391471</v>
      </c>
      <c r="Y29">
        <v>-0.15059154010981735</v>
      </c>
      <c r="Z29">
        <v>-0.14937039696723595</v>
      </c>
      <c r="AA29">
        <v>-0.15019622064368293</v>
      </c>
      <c r="AB29">
        <v>-0.15070102373304786</v>
      </c>
      <c r="AC29">
        <v>-0.15190860320771726</v>
      </c>
      <c r="AD29">
        <v>-0.15226174043320326</v>
      </c>
      <c r="AE29">
        <v>-0.15174054577305465</v>
      </c>
      <c r="AF29">
        <v>-0.15210816538104416</v>
      </c>
      <c r="AG29">
        <v>-0.15200784906925091</v>
      </c>
      <c r="AH29">
        <v>-0.15316065441903376</v>
      </c>
      <c r="AI29">
        <v>-0.15232966462667075</v>
      </c>
      <c r="AJ29">
        <v>-0.15144749709804142</v>
      </c>
      <c r="AK29">
        <v>-0.1515763311382759</v>
      </c>
      <c r="AL29">
        <v>-0.15227143000584406</v>
      </c>
      <c r="AM29">
        <v>-0.15234928183739993</v>
      </c>
      <c r="AN29">
        <v>-0.15276330329761345</v>
      </c>
      <c r="AO29">
        <v>-0.15220841254787842</v>
      </c>
      <c r="AP29">
        <v>-0.15410305037160216</v>
      </c>
      <c r="AQ29">
        <v>-0.15319797537963392</v>
      </c>
      <c r="AR29">
        <v>-0.1525742681470493</v>
      </c>
      <c r="AS29">
        <v>-0.15372559170421946</v>
      </c>
      <c r="AT29">
        <v>-0.15484841263141685</v>
      </c>
      <c r="AU29">
        <v>-0.15530764872144334</v>
      </c>
      <c r="AV29">
        <v>-0.15520286840361869</v>
      </c>
      <c r="AW29">
        <v>-0.15395840692287899</v>
      </c>
      <c r="AX29">
        <v>-0.15273141691453007</v>
      </c>
      <c r="AY29">
        <v>-0.15394767977106841</v>
      </c>
      <c r="AZ29">
        <v>-0.15300180480145725</v>
      </c>
      <c r="BA29">
        <v>-0.15465215419179223</v>
      </c>
      <c r="BB29">
        <v>-0.15552824548333374</v>
      </c>
      <c r="BC29">
        <v>-0.15410509518696169</v>
      </c>
      <c r="BD29">
        <v>-0.15541676787762726</v>
      </c>
      <c r="BE29">
        <v>-0.15542277046842812</v>
      </c>
      <c r="BF29">
        <v>-0.15460043146679039</v>
      </c>
      <c r="BG29">
        <v>-0.15543418998226544</v>
      </c>
      <c r="BH29">
        <v>-0.15485104281432344</v>
      </c>
      <c r="BI29">
        <v>-0.15353032428474617</v>
      </c>
      <c r="BJ29">
        <v>-0.15330256942743034</v>
      </c>
      <c r="BK29">
        <v>-0.15359578478033936</v>
      </c>
      <c r="BL29">
        <v>-0.15480251516297172</v>
      </c>
      <c r="BM29">
        <v>-0.15377804948679108</v>
      </c>
      <c r="BN29">
        <v>-0.15420815666340293</v>
      </c>
      <c r="BO29">
        <v>-0.15529691657264677</v>
      </c>
      <c r="BP29">
        <v>-0.15463672108101317</v>
      </c>
      <c r="BQ29">
        <v>-0.15406295342267978</v>
      </c>
      <c r="BR29">
        <v>-0.15474312558853884</v>
      </c>
      <c r="BS29">
        <v>-0.15469597362629572</v>
      </c>
      <c r="BT29">
        <v>-0.1534993947355659</v>
      </c>
      <c r="BU29">
        <v>-0.15476282202545294</v>
      </c>
      <c r="BV29">
        <v>-0.15443167273426434</v>
      </c>
      <c r="BW29">
        <v>-0.15456687957865128</v>
      </c>
      <c r="BX29">
        <v>-0.15514688432500481</v>
      </c>
      <c r="BY29">
        <v>-0.15521853810695233</v>
      </c>
    </row>
    <row r="30" spans="3:77" x14ac:dyDescent="0.3">
      <c r="C30" t="s">
        <v>221</v>
      </c>
      <c r="D30">
        <v>0.22446261129979667</v>
      </c>
      <c r="E30">
        <v>0.22488317853508905</v>
      </c>
      <c r="F30">
        <v>0.22465929533774648</v>
      </c>
      <c r="G30">
        <v>0.22412007043435658</v>
      </c>
      <c r="H30">
        <v>0.22404827218053577</v>
      </c>
      <c r="I30">
        <v>0.22391038865086499</v>
      </c>
      <c r="J30">
        <v>0.22400485902867151</v>
      </c>
      <c r="K30">
        <v>0.22366708985830236</v>
      </c>
      <c r="L30">
        <v>0.22411029003464072</v>
      </c>
      <c r="M30">
        <v>0.22408167121427219</v>
      </c>
      <c r="N30">
        <v>0.22406888835847616</v>
      </c>
      <c r="O30">
        <v>0.22419895448945126</v>
      </c>
      <c r="P30">
        <v>0.2247709249436905</v>
      </c>
      <c r="Q30">
        <v>0.2236108467038472</v>
      </c>
      <c r="R30">
        <v>0.22337213031179071</v>
      </c>
      <c r="S30">
        <v>0.22286715159300294</v>
      </c>
      <c r="T30">
        <v>0.22302757470857704</v>
      </c>
      <c r="U30">
        <v>0.22325004563755976</v>
      </c>
      <c r="V30">
        <v>0.22178938180450741</v>
      </c>
      <c r="W30">
        <v>0.22106623012880172</v>
      </c>
      <c r="X30">
        <v>0.2218376881658648</v>
      </c>
      <c r="Y30">
        <v>0.22254556976036893</v>
      </c>
      <c r="Z30">
        <v>0.22233283387056973</v>
      </c>
      <c r="AA30">
        <v>0.22262183888945247</v>
      </c>
      <c r="AB30">
        <v>0.22060483750851023</v>
      </c>
      <c r="AC30">
        <v>0.222259977008333</v>
      </c>
      <c r="AD30">
        <v>0.22181667415084932</v>
      </c>
      <c r="AE30">
        <v>0.22033555698423996</v>
      </c>
      <c r="AF30">
        <v>0.22084187649040704</v>
      </c>
      <c r="AG30">
        <v>0.219824875464392</v>
      </c>
      <c r="AH30">
        <v>0.22072082674469951</v>
      </c>
      <c r="AI30">
        <v>0.21912297586165233</v>
      </c>
      <c r="AJ30">
        <v>0.21892165693038584</v>
      </c>
      <c r="AK30">
        <v>0.21950058067984152</v>
      </c>
      <c r="AL30">
        <v>0.21876544639265427</v>
      </c>
      <c r="AM30">
        <v>0.21816607251751111</v>
      </c>
      <c r="AN30">
        <v>0.21732508714545171</v>
      </c>
      <c r="AO30">
        <v>0.21784833303139867</v>
      </c>
      <c r="AP30">
        <v>0.21714601410298764</v>
      </c>
      <c r="AQ30">
        <v>0.21683668175251691</v>
      </c>
      <c r="AR30">
        <v>0.21807643518570369</v>
      </c>
      <c r="AS30">
        <v>0.21782196493917727</v>
      </c>
      <c r="AT30">
        <v>0.21804531459098428</v>
      </c>
      <c r="AU30">
        <v>0.21744081296480092</v>
      </c>
      <c r="AV30">
        <v>0.21741996488466125</v>
      </c>
      <c r="AW30">
        <v>0.21641136220133023</v>
      </c>
      <c r="AX30">
        <v>0.21683193096258477</v>
      </c>
      <c r="AY30">
        <v>0.21686420703913173</v>
      </c>
      <c r="AZ30">
        <v>0.21720826718170466</v>
      </c>
      <c r="BA30">
        <v>0.21709937094481191</v>
      </c>
      <c r="BB30">
        <v>0.21753231755480243</v>
      </c>
      <c r="BC30">
        <v>0.21770398380907433</v>
      </c>
      <c r="BD30">
        <v>0.21722561803009827</v>
      </c>
      <c r="BE30">
        <v>0.2172776818863143</v>
      </c>
      <c r="BF30">
        <v>0.21711270401495339</v>
      </c>
      <c r="BG30">
        <v>0.21643981888456382</v>
      </c>
      <c r="BH30">
        <v>0.2166835239716306</v>
      </c>
      <c r="BI30">
        <v>0.21668911364589893</v>
      </c>
      <c r="BJ30">
        <v>0.21780942728277355</v>
      </c>
      <c r="BK30">
        <v>0.21830055584615865</v>
      </c>
      <c r="BL30">
        <v>0.21786571271887323</v>
      </c>
      <c r="BM30">
        <v>0.2177459975760033</v>
      </c>
      <c r="BN30">
        <v>0.21876921518808856</v>
      </c>
      <c r="BO30">
        <v>0.21934547128821413</v>
      </c>
      <c r="BP30">
        <v>0.21793192069134618</v>
      </c>
      <c r="BQ30">
        <v>0.21967353708626786</v>
      </c>
      <c r="BR30">
        <v>0.21838481314730651</v>
      </c>
      <c r="BS30">
        <v>0.21936613611927686</v>
      </c>
      <c r="BT30">
        <v>0.21857232095744489</v>
      </c>
      <c r="BU30">
        <v>0.21813136237203734</v>
      </c>
      <c r="BV30">
        <v>0.21750508241444494</v>
      </c>
      <c r="BW30">
        <v>0.21820924427697053</v>
      </c>
      <c r="BX30">
        <v>0.21778472942504201</v>
      </c>
      <c r="BY30">
        <v>0.21816977494802475</v>
      </c>
    </row>
    <row r="31" spans="3:77" x14ac:dyDescent="0.3">
      <c r="C31" t="s">
        <v>222</v>
      </c>
      <c r="D31">
        <v>-0.69363002173321331</v>
      </c>
      <c r="E31">
        <v>-0.69392146898012486</v>
      </c>
      <c r="F31">
        <v>-0.69427679496850347</v>
      </c>
      <c r="G31">
        <v>-0.69499461884694458</v>
      </c>
      <c r="H31">
        <v>-0.69613270849425524</v>
      </c>
      <c r="I31">
        <v>-0.6962403746712047</v>
      </c>
      <c r="J31">
        <v>-0.69693912964009508</v>
      </c>
      <c r="K31">
        <v>-0.69772370326553723</v>
      </c>
      <c r="L31">
        <v>-0.69739179539037699</v>
      </c>
      <c r="M31">
        <v>-0.69527365312565914</v>
      </c>
      <c r="N31">
        <v>-0.69555735340992531</v>
      </c>
      <c r="O31">
        <v>-0.69626599270721878</v>
      </c>
      <c r="P31">
        <v>-0.69660628216287424</v>
      </c>
      <c r="Q31">
        <v>-0.69485237518891463</v>
      </c>
      <c r="R31">
        <v>-0.69525535732366606</v>
      </c>
      <c r="S31">
        <v>-0.69466861323698059</v>
      </c>
      <c r="T31">
        <v>-0.69460422303267655</v>
      </c>
      <c r="U31">
        <v>-0.6927119249647774</v>
      </c>
      <c r="V31">
        <v>-0.69407536238697465</v>
      </c>
      <c r="W31">
        <v>-0.69397192146499553</v>
      </c>
      <c r="X31">
        <v>-0.6913398659879173</v>
      </c>
      <c r="Y31">
        <v>-0.69235621440521533</v>
      </c>
      <c r="Z31">
        <v>-0.69432031887550338</v>
      </c>
      <c r="AA31">
        <v>-0.6957096464930359</v>
      </c>
      <c r="AB31">
        <v>-0.69632005181840717</v>
      </c>
      <c r="AC31">
        <v>-0.69678412380759802</v>
      </c>
      <c r="AD31">
        <v>-0.69635217271759897</v>
      </c>
      <c r="AE31">
        <v>-0.69472335851208722</v>
      </c>
      <c r="AF31">
        <v>-0.69532967932918299</v>
      </c>
      <c r="AG31">
        <v>-0.6950487846214819</v>
      </c>
      <c r="AH31">
        <v>-0.69590954138997341</v>
      </c>
      <c r="AI31">
        <v>-0.69518964140185191</v>
      </c>
      <c r="AJ31">
        <v>-0.69615544893168035</v>
      </c>
      <c r="AK31">
        <v>-0.69693277479822724</v>
      </c>
      <c r="AL31">
        <v>-0.69804457672092934</v>
      </c>
      <c r="AM31">
        <v>-0.69690392046522187</v>
      </c>
      <c r="AN31">
        <v>-0.69641978702295737</v>
      </c>
      <c r="AO31">
        <v>-0.69779566115297409</v>
      </c>
      <c r="AP31">
        <v>-0.69722063558209046</v>
      </c>
      <c r="AQ31">
        <v>-0.69708646797465068</v>
      </c>
      <c r="AR31">
        <v>-0.69869084645631374</v>
      </c>
      <c r="AS31">
        <v>-0.69842859435897009</v>
      </c>
      <c r="AT31">
        <v>-0.69757231910946238</v>
      </c>
      <c r="AU31">
        <v>-0.69959405420559839</v>
      </c>
      <c r="AV31">
        <v>-0.70011578531967644</v>
      </c>
      <c r="AW31">
        <v>-0.69835248945305683</v>
      </c>
      <c r="AX31">
        <v>-0.6988350184475125</v>
      </c>
      <c r="AY31">
        <v>-0.6988901083229403</v>
      </c>
      <c r="AZ31">
        <v>-0.69680625382220407</v>
      </c>
      <c r="BA31">
        <v>-0.6976382104791089</v>
      </c>
      <c r="BB31">
        <v>-0.69857694688991112</v>
      </c>
      <c r="BC31">
        <v>-0.69839002576599407</v>
      </c>
      <c r="BD31">
        <v>-0.69966966786320439</v>
      </c>
      <c r="BE31">
        <v>-0.69847148653248659</v>
      </c>
      <c r="BF31">
        <v>-0.69883949459473693</v>
      </c>
      <c r="BG31">
        <v>-0.70066949927527333</v>
      </c>
      <c r="BH31">
        <v>-0.70023553238661473</v>
      </c>
      <c r="BI31">
        <v>-0.70247091063819522</v>
      </c>
      <c r="BJ31">
        <v>-0.70168545937644489</v>
      </c>
      <c r="BK31">
        <v>-0.70080270280505796</v>
      </c>
      <c r="BL31">
        <v>-0.70020144294037845</v>
      </c>
      <c r="BM31">
        <v>-0.70041338019884969</v>
      </c>
      <c r="BN31">
        <v>-0.69970676510836693</v>
      </c>
      <c r="BO31">
        <v>-0.70260608687350312</v>
      </c>
      <c r="BP31">
        <v>-0.69997485260440762</v>
      </c>
      <c r="BQ31">
        <v>-0.70062233695869636</v>
      </c>
      <c r="BR31">
        <v>-0.69904376645714827</v>
      </c>
      <c r="BS31">
        <v>-0.69855554980901813</v>
      </c>
      <c r="BT31">
        <v>-0.70026972915452279</v>
      </c>
      <c r="BU31">
        <v>-0.70083359128372569</v>
      </c>
      <c r="BV31">
        <v>-0.70053323675050549</v>
      </c>
      <c r="BW31">
        <v>-0.70149471085105408</v>
      </c>
      <c r="BX31">
        <v>-0.70049938420501268</v>
      </c>
      <c r="BY31">
        <v>-0.70141078661179401</v>
      </c>
    </row>
    <row r="32" spans="3:77" x14ac:dyDescent="0.3">
      <c r="C32" t="s">
        <v>223</v>
      </c>
      <c r="D32">
        <v>-0.10817009326134736</v>
      </c>
      <c r="E32">
        <v>-0.10764405488489526</v>
      </c>
      <c r="F32">
        <v>-0.1063281627933164</v>
      </c>
      <c r="G32">
        <v>-0.10671436315884547</v>
      </c>
      <c r="H32">
        <v>-0.10745747238257336</v>
      </c>
      <c r="I32">
        <v>-0.10821597518182824</v>
      </c>
      <c r="J32">
        <v>-0.1078021163910812</v>
      </c>
      <c r="K32">
        <v>-0.10871991466456871</v>
      </c>
      <c r="L32">
        <v>-0.10832380906476302</v>
      </c>
      <c r="M32">
        <v>-0.10848994635065146</v>
      </c>
      <c r="N32">
        <v>-0.1073717693043805</v>
      </c>
      <c r="O32">
        <v>-0.10836927018936948</v>
      </c>
      <c r="P32">
        <v>-0.10873889616303833</v>
      </c>
      <c r="Q32">
        <v>-0.10947286454839542</v>
      </c>
      <c r="R32">
        <v>-0.10966188242533363</v>
      </c>
      <c r="S32">
        <v>-0.11108081022572044</v>
      </c>
      <c r="T32">
        <v>-0.11343821572421389</v>
      </c>
      <c r="U32">
        <v>-0.11127693302850966</v>
      </c>
      <c r="V32">
        <v>-0.11109339654851394</v>
      </c>
      <c r="W32">
        <v>-0.10996196706569711</v>
      </c>
      <c r="X32">
        <v>-0.10850018374945344</v>
      </c>
      <c r="Y32">
        <v>-0.10982893437344363</v>
      </c>
      <c r="Z32">
        <v>-0.11021180655538926</v>
      </c>
      <c r="AA32">
        <v>-0.10975458053391969</v>
      </c>
      <c r="AB32">
        <v>-0.10939465665228615</v>
      </c>
      <c r="AC32">
        <v>-0.11046065579812553</v>
      </c>
      <c r="AD32">
        <v>-0.11027027019204612</v>
      </c>
      <c r="AE32">
        <v>-0.1113138805795944</v>
      </c>
      <c r="AF32">
        <v>-0.11161016311639113</v>
      </c>
      <c r="AG32">
        <v>-0.11184522683465957</v>
      </c>
      <c r="AH32">
        <v>-0.11053104780552295</v>
      </c>
      <c r="AI32">
        <v>-0.11163437612347671</v>
      </c>
      <c r="AJ32">
        <v>-0.11388017534878199</v>
      </c>
      <c r="AK32">
        <v>-0.1147770669295944</v>
      </c>
      <c r="AL32">
        <v>-0.11428112672982248</v>
      </c>
      <c r="AM32">
        <v>-0.11322750670395015</v>
      </c>
      <c r="AN32">
        <v>-0.11456040050632771</v>
      </c>
      <c r="AO32">
        <v>-0.11405517657292909</v>
      </c>
      <c r="AP32">
        <v>-0.11460340981757144</v>
      </c>
      <c r="AQ32">
        <v>-0.11549654915269855</v>
      </c>
      <c r="AR32">
        <v>-0.11560361657180333</v>
      </c>
      <c r="AS32">
        <v>-0.11771004192668105</v>
      </c>
      <c r="AT32">
        <v>-0.11726806578534443</v>
      </c>
      <c r="AU32">
        <v>-0.11875885986247256</v>
      </c>
      <c r="AV32">
        <v>-0.11727750745183715</v>
      </c>
      <c r="AW32">
        <v>-0.11565462960058147</v>
      </c>
      <c r="AX32">
        <v>-0.11723928182386378</v>
      </c>
      <c r="AY32">
        <v>-0.11767185653179155</v>
      </c>
      <c r="AZ32">
        <v>-0.11796892759660232</v>
      </c>
      <c r="BA32">
        <v>-0.11832329254606691</v>
      </c>
      <c r="BB32">
        <v>-0.11716959423422774</v>
      </c>
      <c r="BC32">
        <v>-0.11842010527249455</v>
      </c>
      <c r="BD32">
        <v>-0.11937084212160864</v>
      </c>
      <c r="BE32">
        <v>-0.12000761944223068</v>
      </c>
      <c r="BF32">
        <v>-0.11998065474756731</v>
      </c>
      <c r="BG32">
        <v>-0.12007641034089328</v>
      </c>
      <c r="BH32">
        <v>-0.1198563306868152</v>
      </c>
      <c r="BI32">
        <v>-0.11886995428527489</v>
      </c>
      <c r="BJ32">
        <v>-0.11927641365486012</v>
      </c>
      <c r="BK32">
        <v>-0.1203407953669518</v>
      </c>
      <c r="BL32">
        <v>-0.1196129315581646</v>
      </c>
      <c r="BM32">
        <v>-0.11866176303676991</v>
      </c>
      <c r="BN32">
        <v>-0.11963232347247632</v>
      </c>
      <c r="BO32">
        <v>-0.11917606421927301</v>
      </c>
      <c r="BP32">
        <v>-0.11873527868408511</v>
      </c>
      <c r="BQ32">
        <v>-0.1172086769852332</v>
      </c>
      <c r="BR32">
        <v>-0.11797257253632809</v>
      </c>
      <c r="BS32">
        <v>-0.11808063200004446</v>
      </c>
      <c r="BT32">
        <v>-0.11677754620065846</v>
      </c>
      <c r="BU32">
        <v>-0.11822601899284013</v>
      </c>
      <c r="BV32">
        <v>-0.11722700728812394</v>
      </c>
      <c r="BW32">
        <v>-0.11907524404663897</v>
      </c>
      <c r="BX32">
        <v>-0.11844537387958194</v>
      </c>
      <c r="BY32">
        <v>-0.11776120697991288</v>
      </c>
    </row>
    <row r="33" spans="2:77" x14ac:dyDescent="0.3">
      <c r="C33" t="s">
        <v>224</v>
      </c>
      <c r="D33">
        <v>0.10568254878901089</v>
      </c>
      <c r="E33">
        <v>0.10526651463311407</v>
      </c>
      <c r="F33">
        <v>0.10563366114603445</v>
      </c>
      <c r="G33">
        <v>0.10504784881241147</v>
      </c>
      <c r="H33">
        <v>0.10443941065686652</v>
      </c>
      <c r="I33">
        <v>0.10428816617379816</v>
      </c>
      <c r="J33">
        <v>0.10441237818917529</v>
      </c>
      <c r="K33">
        <v>0.10561238293844032</v>
      </c>
      <c r="L33">
        <v>0.10524620799499523</v>
      </c>
      <c r="M33">
        <v>0.10464134164610124</v>
      </c>
      <c r="N33">
        <v>0.10472830306636116</v>
      </c>
      <c r="O33">
        <v>0.10434391358096159</v>
      </c>
      <c r="P33">
        <v>0.10493456993417255</v>
      </c>
      <c r="Q33">
        <v>0.10282431512852516</v>
      </c>
      <c r="R33">
        <v>0.10280778348568807</v>
      </c>
      <c r="S33">
        <v>0.10302594288537728</v>
      </c>
      <c r="T33">
        <v>0.1036285243713678</v>
      </c>
      <c r="U33">
        <v>0.10325309806461072</v>
      </c>
      <c r="V33">
        <v>0.10258006871743637</v>
      </c>
      <c r="W33">
        <v>0.10164311095955442</v>
      </c>
      <c r="X33">
        <v>0.10226267486315543</v>
      </c>
      <c r="Y33">
        <v>0.10191974253076858</v>
      </c>
      <c r="Z33">
        <v>0.10151770403486132</v>
      </c>
      <c r="AA33">
        <v>0.10274832137389257</v>
      </c>
      <c r="AB33">
        <v>0.10233027002593528</v>
      </c>
      <c r="AC33">
        <v>0.10153215434399214</v>
      </c>
      <c r="AD33">
        <v>0.10215666012704123</v>
      </c>
      <c r="AE33">
        <v>0.10260783273454203</v>
      </c>
      <c r="AF33">
        <v>0.10246890851997298</v>
      </c>
      <c r="AG33">
        <v>0.10239308379743425</v>
      </c>
      <c r="AH33">
        <v>0.10123264297108253</v>
      </c>
      <c r="AI33">
        <v>0.10073401214520372</v>
      </c>
      <c r="AJ33">
        <v>0.10039308514592918</v>
      </c>
      <c r="AK33">
        <v>0.10050308478283609</v>
      </c>
      <c r="AL33">
        <v>0.10030244790394316</v>
      </c>
      <c r="AM33">
        <v>9.9459744457779081E-2</v>
      </c>
      <c r="AN33">
        <v>9.9269735373827606E-2</v>
      </c>
      <c r="AO33">
        <v>9.8128024285329227E-2</v>
      </c>
      <c r="AP33">
        <v>9.8654573533552128E-2</v>
      </c>
      <c r="AQ33">
        <v>9.8000317160632705E-2</v>
      </c>
      <c r="AR33">
        <v>9.8586763830874113E-2</v>
      </c>
      <c r="AS33">
        <v>9.6438139362760078E-2</v>
      </c>
      <c r="AT33">
        <v>9.6069214703826122E-2</v>
      </c>
      <c r="AU33">
        <v>9.6137346771420842E-2</v>
      </c>
      <c r="AV33">
        <v>9.5446976159099653E-2</v>
      </c>
      <c r="AW33">
        <v>9.7051749625441344E-2</v>
      </c>
      <c r="AX33">
        <v>9.725544305724812E-2</v>
      </c>
      <c r="AY33">
        <v>9.6075087120607125E-2</v>
      </c>
      <c r="AZ33">
        <v>9.735269228667362E-2</v>
      </c>
      <c r="BA33">
        <v>9.5662987721511342E-2</v>
      </c>
      <c r="BB33">
        <v>9.5232475737544703E-2</v>
      </c>
      <c r="BC33">
        <v>9.4823390529367391E-2</v>
      </c>
      <c r="BD33">
        <v>9.429423831102246E-2</v>
      </c>
      <c r="BE33">
        <v>9.4324381172460017E-2</v>
      </c>
      <c r="BF33">
        <v>9.4248072010380379E-2</v>
      </c>
      <c r="BG33">
        <v>9.4769297455082516E-2</v>
      </c>
      <c r="BH33">
        <v>9.2729235229370155E-2</v>
      </c>
      <c r="BI33">
        <v>9.4986150096502936E-2</v>
      </c>
      <c r="BJ33">
        <v>9.3745847370242982E-2</v>
      </c>
      <c r="BK33">
        <v>9.4280708228218102E-2</v>
      </c>
      <c r="BL33">
        <v>9.2731234833696469E-2</v>
      </c>
      <c r="BM33">
        <v>9.30173507255809E-2</v>
      </c>
      <c r="BN33">
        <v>9.3540180937441153E-2</v>
      </c>
      <c r="BO33">
        <v>9.2430297315502258E-2</v>
      </c>
      <c r="BP33">
        <v>9.2354982872979607E-2</v>
      </c>
      <c r="BQ33">
        <v>9.3985384308995473E-2</v>
      </c>
      <c r="BR33">
        <v>9.3890558420378689E-2</v>
      </c>
      <c r="BS33">
        <v>9.4773030500446304E-2</v>
      </c>
      <c r="BT33">
        <v>9.4805090986635143E-2</v>
      </c>
      <c r="BU33">
        <v>9.4774760547488318E-2</v>
      </c>
      <c r="BV33">
        <v>9.3878463300097081E-2</v>
      </c>
      <c r="BW33">
        <v>9.4183980075129889E-2</v>
      </c>
      <c r="BX33">
        <v>9.5642690727385987E-2</v>
      </c>
      <c r="BY33">
        <v>9.5148297614204874E-2</v>
      </c>
    </row>
    <row r="34" spans="2:77" x14ac:dyDescent="0.3">
      <c r="C34" t="s">
        <v>225</v>
      </c>
      <c r="D34">
        <v>5.3378624663227292E-2</v>
      </c>
      <c r="E34">
        <v>5.1427110330399581E-2</v>
      </c>
      <c r="F34">
        <v>5.2828953024289062E-2</v>
      </c>
      <c r="G34">
        <v>5.3144233652167527E-2</v>
      </c>
      <c r="H34">
        <v>5.3185520073781897E-2</v>
      </c>
      <c r="I34">
        <v>5.259422806394902E-2</v>
      </c>
      <c r="J34">
        <v>5.4769053426806505E-2</v>
      </c>
      <c r="K34">
        <v>5.3166005427408583E-2</v>
      </c>
      <c r="L34">
        <v>5.26736094449997E-2</v>
      </c>
      <c r="M34">
        <v>5.352271553446937E-2</v>
      </c>
      <c r="N34">
        <v>5.2466951726919252E-2</v>
      </c>
      <c r="O34">
        <v>5.2474508615510611E-2</v>
      </c>
      <c r="P34">
        <v>5.284203416951623E-2</v>
      </c>
      <c r="Q34">
        <v>5.1882938187639754E-2</v>
      </c>
      <c r="R34">
        <v>5.2063874225470035E-2</v>
      </c>
      <c r="S34">
        <v>5.1095234361123058E-2</v>
      </c>
      <c r="T34">
        <v>5.1560260781054953E-2</v>
      </c>
      <c r="U34">
        <v>5.0973544177064095E-2</v>
      </c>
      <c r="V34">
        <v>5.1135842093461059E-2</v>
      </c>
      <c r="W34">
        <v>4.9568959950252268E-2</v>
      </c>
      <c r="X34">
        <v>5.0798057631207497E-2</v>
      </c>
      <c r="Y34">
        <v>4.8969735781625084E-2</v>
      </c>
      <c r="Z34">
        <v>4.874375130331679E-2</v>
      </c>
      <c r="AA34">
        <v>4.9326879582671422E-2</v>
      </c>
      <c r="AB34">
        <v>4.9948237500304929E-2</v>
      </c>
      <c r="AC34">
        <v>5.1015109445045781E-2</v>
      </c>
      <c r="AD34">
        <v>5.1600991880492303E-2</v>
      </c>
      <c r="AE34">
        <v>5.0600210345610797E-2</v>
      </c>
      <c r="AF34">
        <v>4.9708919529993928E-2</v>
      </c>
      <c r="AG34">
        <v>4.9690223699574515E-2</v>
      </c>
      <c r="AH34">
        <v>4.8974176784168766E-2</v>
      </c>
      <c r="AI34">
        <v>4.9835771160098075E-2</v>
      </c>
      <c r="AJ34">
        <v>4.9871073350391926E-2</v>
      </c>
      <c r="AK34">
        <v>4.7790127272431079E-2</v>
      </c>
      <c r="AL34">
        <v>4.7772757752667747E-2</v>
      </c>
      <c r="AM34">
        <v>4.6757743254531289E-2</v>
      </c>
      <c r="AN34">
        <v>4.6210866372786694E-2</v>
      </c>
      <c r="AO34">
        <v>4.644165506865397E-2</v>
      </c>
      <c r="AP34">
        <v>4.6063842316157656E-2</v>
      </c>
      <c r="AQ34">
        <v>4.6588776331280606E-2</v>
      </c>
      <c r="AR34">
        <v>4.5444295136523441E-2</v>
      </c>
      <c r="AS34">
        <v>4.6435759078571101E-2</v>
      </c>
      <c r="AT34">
        <v>4.6315061952905662E-2</v>
      </c>
      <c r="AU34">
        <v>4.622671891278074E-2</v>
      </c>
      <c r="AV34">
        <v>4.5791828913973279E-2</v>
      </c>
      <c r="AW34">
        <v>4.5900581171020027E-2</v>
      </c>
      <c r="AX34">
        <v>4.5231184723212775E-2</v>
      </c>
      <c r="AY34">
        <v>4.4062331621367259E-2</v>
      </c>
      <c r="AZ34">
        <v>4.2822388793223698E-2</v>
      </c>
      <c r="BA34">
        <v>4.3219048946219946E-2</v>
      </c>
      <c r="BB34">
        <v>4.4832986828940886E-2</v>
      </c>
      <c r="BC34">
        <v>4.5361799069301011E-2</v>
      </c>
      <c r="BD34">
        <v>4.2652237496567505E-2</v>
      </c>
      <c r="BE34">
        <v>4.4333325794914127E-2</v>
      </c>
      <c r="BF34">
        <v>4.4056945804757372E-2</v>
      </c>
      <c r="BG34">
        <v>4.3305506814561322E-2</v>
      </c>
      <c r="BH34">
        <v>4.361756623605291E-2</v>
      </c>
      <c r="BI34">
        <v>4.3297635756572646E-2</v>
      </c>
      <c r="BJ34">
        <v>4.3830982303738823E-2</v>
      </c>
      <c r="BK34">
        <v>4.2738227551300148E-2</v>
      </c>
      <c r="BL34">
        <v>4.2530302313439995E-2</v>
      </c>
      <c r="BM34">
        <v>4.1785574861902333E-2</v>
      </c>
      <c r="BN34">
        <v>4.2061356822117001E-2</v>
      </c>
      <c r="BO34">
        <v>4.2283083585508821E-2</v>
      </c>
      <c r="BP34">
        <v>4.1682992137071759E-2</v>
      </c>
      <c r="BQ34">
        <v>4.1123231093693251E-2</v>
      </c>
      <c r="BR34">
        <v>4.1796472700407192E-2</v>
      </c>
      <c r="BS34">
        <v>4.0529162367425486E-2</v>
      </c>
      <c r="BT34">
        <v>4.179479652879127E-2</v>
      </c>
      <c r="BU34">
        <v>4.1209427412110665E-2</v>
      </c>
      <c r="BV34">
        <v>4.0489000624264318E-2</v>
      </c>
      <c r="BW34">
        <v>4.0542311047166942E-2</v>
      </c>
      <c r="BX34">
        <v>4.1762289832765802E-2</v>
      </c>
      <c r="BY34">
        <v>4.081587431161815E-2</v>
      </c>
    </row>
    <row r="35" spans="2:77" x14ac:dyDescent="0.3">
      <c r="C35" t="s">
        <v>226</v>
      </c>
      <c r="D35">
        <v>0.45083708034452918</v>
      </c>
      <c r="E35">
        <v>0.45323391496663601</v>
      </c>
      <c r="F35">
        <v>0.45233502407517723</v>
      </c>
      <c r="G35">
        <v>0.45268485350129056</v>
      </c>
      <c r="H35">
        <v>0.45326983514960367</v>
      </c>
      <c r="I35">
        <v>0.45343740230955948</v>
      </c>
      <c r="J35">
        <v>0.45305129658889498</v>
      </c>
      <c r="K35">
        <v>0.45347850501118631</v>
      </c>
      <c r="L35">
        <v>0.45246379714908913</v>
      </c>
      <c r="M35">
        <v>0.45363002787944096</v>
      </c>
      <c r="N35">
        <v>0.45441380517902463</v>
      </c>
      <c r="O35">
        <v>0.45421047369286982</v>
      </c>
      <c r="P35">
        <v>0.45285409241542696</v>
      </c>
      <c r="Q35">
        <v>0.45336635277353043</v>
      </c>
      <c r="R35">
        <v>0.4540076042218204</v>
      </c>
      <c r="S35">
        <v>0.45414860009989999</v>
      </c>
      <c r="T35">
        <v>0.45688620688991172</v>
      </c>
      <c r="U35">
        <v>0.45577657050537279</v>
      </c>
      <c r="V35">
        <v>0.45434802116518891</v>
      </c>
      <c r="W35">
        <v>0.45343816450869545</v>
      </c>
      <c r="X35">
        <v>0.45336601668872101</v>
      </c>
      <c r="Y35">
        <v>0.45364235280285131</v>
      </c>
      <c r="Z35">
        <v>0.45484506703733241</v>
      </c>
      <c r="AA35">
        <v>0.45487871946992797</v>
      </c>
      <c r="AB35">
        <v>0.45353547086671653</v>
      </c>
      <c r="AC35">
        <v>0.45585563843407867</v>
      </c>
      <c r="AD35">
        <v>0.45462520568890308</v>
      </c>
      <c r="AE35">
        <v>0.4541940030362136</v>
      </c>
      <c r="AF35">
        <v>0.45316236991190173</v>
      </c>
      <c r="AG35">
        <v>0.452971547291806</v>
      </c>
      <c r="AH35">
        <v>0.45317914090410244</v>
      </c>
      <c r="AI35">
        <v>0.45308053850744484</v>
      </c>
      <c r="AJ35">
        <v>0.45256882076084459</v>
      </c>
      <c r="AK35">
        <v>0.4534339394549014</v>
      </c>
      <c r="AL35">
        <v>0.4518873841035641</v>
      </c>
      <c r="AM35">
        <v>0.4523125667633961</v>
      </c>
      <c r="AN35">
        <v>0.45105727717879562</v>
      </c>
      <c r="AO35">
        <v>0.45127688741096195</v>
      </c>
      <c r="AP35">
        <v>0.4521261811223633</v>
      </c>
      <c r="AQ35">
        <v>0.45200546836942812</v>
      </c>
      <c r="AR35">
        <v>0.45178069423812267</v>
      </c>
      <c r="AS35">
        <v>0.45099014858898684</v>
      </c>
      <c r="AT35">
        <v>0.45111416072000188</v>
      </c>
      <c r="AU35">
        <v>0.44834872439161999</v>
      </c>
      <c r="AV35">
        <v>0.45194467130250049</v>
      </c>
      <c r="AW35">
        <v>0.45041648492145148</v>
      </c>
      <c r="AX35">
        <v>0.44954052802839972</v>
      </c>
      <c r="AY35">
        <v>0.4498279381437823</v>
      </c>
      <c r="AZ35">
        <v>0.44825999143934125</v>
      </c>
      <c r="BA35">
        <v>0.44926746130978457</v>
      </c>
      <c r="BB35">
        <v>0.45055553206350485</v>
      </c>
      <c r="BC35">
        <v>0.45057750646490846</v>
      </c>
      <c r="BD35">
        <v>0.44963167975859619</v>
      </c>
      <c r="BE35">
        <v>0.45157697962513865</v>
      </c>
      <c r="BF35">
        <v>0.44871438125355373</v>
      </c>
      <c r="BG35">
        <v>0.44918065344871283</v>
      </c>
      <c r="BH35">
        <v>0.44960644273926842</v>
      </c>
      <c r="BI35">
        <v>0.44889277428843005</v>
      </c>
      <c r="BJ35">
        <v>0.44800812134976764</v>
      </c>
      <c r="BK35">
        <v>0.44852890879787854</v>
      </c>
      <c r="BL35">
        <v>0.44990813932902884</v>
      </c>
      <c r="BM35">
        <v>0.44803458521373019</v>
      </c>
      <c r="BN35">
        <v>0.44674335048379077</v>
      </c>
      <c r="BO35">
        <v>0.44723680623896189</v>
      </c>
      <c r="BP35">
        <v>0.44788253810954648</v>
      </c>
      <c r="BQ35">
        <v>0.44623536344299375</v>
      </c>
      <c r="BR35">
        <v>0.44651962668250944</v>
      </c>
      <c r="BS35">
        <v>0.44405543134091535</v>
      </c>
      <c r="BT35">
        <v>0.44417411356959113</v>
      </c>
      <c r="BU35">
        <v>0.44455912791422247</v>
      </c>
      <c r="BV35">
        <v>0.44424559387593265</v>
      </c>
      <c r="BW35">
        <v>0.44312930337238948</v>
      </c>
      <c r="BX35">
        <v>0.4440197719474982</v>
      </c>
      <c r="BY35">
        <v>0.44329357094238631</v>
      </c>
    </row>
    <row r="36" spans="2:77" x14ac:dyDescent="0.3">
      <c r="C36" t="s">
        <v>227</v>
      </c>
      <c r="D36">
        <v>0.1805383401596331</v>
      </c>
      <c r="E36">
        <v>0.18179368933774409</v>
      </c>
      <c r="F36">
        <v>0.18427217812164182</v>
      </c>
      <c r="G36">
        <v>0.18354424918169579</v>
      </c>
      <c r="H36">
        <v>0.18374719304770368</v>
      </c>
      <c r="I36">
        <v>0.1846744637502192</v>
      </c>
      <c r="J36">
        <v>0.18492009046095848</v>
      </c>
      <c r="K36">
        <v>0.18340002478274897</v>
      </c>
      <c r="L36">
        <v>0.18327428920133176</v>
      </c>
      <c r="M36">
        <v>0.18372926606111009</v>
      </c>
      <c r="N36">
        <v>0.18358807594209797</v>
      </c>
      <c r="O36">
        <v>0.18348132711959678</v>
      </c>
      <c r="P36">
        <v>0.18327317760166986</v>
      </c>
      <c r="Q36">
        <v>0.18412427219674349</v>
      </c>
      <c r="R36">
        <v>0.18505147004229558</v>
      </c>
      <c r="S36">
        <v>0.18619835381341548</v>
      </c>
      <c r="T36">
        <v>0.18593778421949764</v>
      </c>
      <c r="U36">
        <v>0.18484293147084208</v>
      </c>
      <c r="V36">
        <v>0.18614952066921836</v>
      </c>
      <c r="W36">
        <v>0.18748688180070947</v>
      </c>
      <c r="X36">
        <v>0.18644490459295832</v>
      </c>
      <c r="Y36">
        <v>0.18712320671718186</v>
      </c>
      <c r="Z36">
        <v>0.18674526831838401</v>
      </c>
      <c r="AA36">
        <v>0.18555207940260082</v>
      </c>
      <c r="AB36">
        <v>0.18350358391295607</v>
      </c>
      <c r="AC36">
        <v>0.18223244722397514</v>
      </c>
      <c r="AD36">
        <v>0.18328633675916337</v>
      </c>
      <c r="AE36">
        <v>0.18322534844223365</v>
      </c>
      <c r="AF36">
        <v>0.18306367835410597</v>
      </c>
      <c r="AG36">
        <v>0.18252420631287963</v>
      </c>
      <c r="AH36">
        <v>0.18289595587970417</v>
      </c>
      <c r="AI36">
        <v>0.18238999321993626</v>
      </c>
      <c r="AJ36">
        <v>0.18202510766337635</v>
      </c>
      <c r="AK36">
        <v>0.18163170131716483</v>
      </c>
      <c r="AL36">
        <v>0.18156824566309468</v>
      </c>
      <c r="AM36">
        <v>0.18068850584998256</v>
      </c>
      <c r="AN36">
        <v>0.18036226361343208</v>
      </c>
      <c r="AO36">
        <v>0.18012422915717602</v>
      </c>
      <c r="AP36">
        <v>0.1803822383948058</v>
      </c>
      <c r="AQ36">
        <v>0.1782295712943997</v>
      </c>
      <c r="AR36">
        <v>0.17915652079418642</v>
      </c>
      <c r="AS36">
        <v>0.18035849126333461</v>
      </c>
      <c r="AT36">
        <v>0.17994890165186322</v>
      </c>
      <c r="AU36">
        <v>0.17995014215262989</v>
      </c>
      <c r="AV36">
        <v>0.1792755090587376</v>
      </c>
      <c r="AW36">
        <v>0.17771883004267586</v>
      </c>
      <c r="AX36">
        <v>0.17647273985812784</v>
      </c>
      <c r="AY36">
        <v>0.17831885652463708</v>
      </c>
      <c r="AZ36">
        <v>0.1778020120741422</v>
      </c>
      <c r="BA36">
        <v>0.17811141046063605</v>
      </c>
      <c r="BB36">
        <v>0.17816449233975384</v>
      </c>
      <c r="BC36">
        <v>0.17823354049400916</v>
      </c>
      <c r="BD36">
        <v>0.17797219571233197</v>
      </c>
      <c r="BE36">
        <v>0.17789772239807317</v>
      </c>
      <c r="BF36">
        <v>0.17757123576568698</v>
      </c>
      <c r="BG36">
        <v>0.17823812031390679</v>
      </c>
      <c r="BH36">
        <v>0.17855448420829162</v>
      </c>
      <c r="BI36">
        <v>0.17704099501295639</v>
      </c>
      <c r="BJ36">
        <v>0.17617720844824164</v>
      </c>
      <c r="BK36">
        <v>0.17553610254130372</v>
      </c>
      <c r="BL36">
        <v>0.17574105336525042</v>
      </c>
      <c r="BM36">
        <v>0.17621779298147955</v>
      </c>
      <c r="BN36">
        <v>0.17620947087194624</v>
      </c>
      <c r="BO36">
        <v>0.17568490544501264</v>
      </c>
      <c r="BP36">
        <v>0.17497801841101279</v>
      </c>
      <c r="BQ36">
        <v>0.1744240750928383</v>
      </c>
      <c r="BR36">
        <v>0.17459158261132351</v>
      </c>
      <c r="BS36">
        <v>0.17558097420603569</v>
      </c>
      <c r="BT36">
        <v>0.17411212349543509</v>
      </c>
      <c r="BU36">
        <v>0.17621872735238345</v>
      </c>
      <c r="BV36">
        <v>0.17511520322906537</v>
      </c>
      <c r="BW36">
        <v>0.17626148370039801</v>
      </c>
      <c r="BX36">
        <v>0.17633314179824922</v>
      </c>
      <c r="BY36">
        <v>0.17523815790530495</v>
      </c>
    </row>
    <row r="37" spans="2:77" x14ac:dyDescent="0.3">
      <c r="C37" t="s">
        <v>228</v>
      </c>
      <c r="D37">
        <v>0.10807586480764282</v>
      </c>
      <c r="E37">
        <v>0.10966719916345992</v>
      </c>
      <c r="F37">
        <v>0.10984236627949473</v>
      </c>
      <c r="G37">
        <v>0.1095480826264599</v>
      </c>
      <c r="H37">
        <v>0.11007123872282024</v>
      </c>
      <c r="I37">
        <v>0.10914554015819092</v>
      </c>
      <c r="J37">
        <v>0.10965436506728046</v>
      </c>
      <c r="K37">
        <v>0.11027366986267316</v>
      </c>
      <c r="L37">
        <v>0.10977769433366737</v>
      </c>
      <c r="M37">
        <v>0.10987089476691041</v>
      </c>
      <c r="N37">
        <v>0.10896008690377507</v>
      </c>
      <c r="O37">
        <v>0.10827365589940571</v>
      </c>
      <c r="P37">
        <v>0.1078788472151352</v>
      </c>
      <c r="Q37">
        <v>0.10923976890105183</v>
      </c>
      <c r="R37">
        <v>0.10994426963049297</v>
      </c>
      <c r="S37">
        <v>0.11038413301660592</v>
      </c>
      <c r="T37">
        <v>0.10844884904023276</v>
      </c>
      <c r="U37">
        <v>0.10908392812567759</v>
      </c>
      <c r="V37">
        <v>0.1097044890288453</v>
      </c>
      <c r="W37">
        <v>0.10956557190027705</v>
      </c>
      <c r="X37">
        <v>0.10878656521630163</v>
      </c>
      <c r="Y37">
        <v>0.10877229104512533</v>
      </c>
      <c r="Z37">
        <v>0.11109914530244246</v>
      </c>
      <c r="AA37">
        <v>0.10985262870327912</v>
      </c>
      <c r="AB37">
        <v>0.10998062608335035</v>
      </c>
      <c r="AC37">
        <v>0.10901970731488328</v>
      </c>
      <c r="AD37">
        <v>0.1105144576173248</v>
      </c>
      <c r="AE37">
        <v>0.11051985831403877</v>
      </c>
      <c r="AF37">
        <v>0.11048267789987674</v>
      </c>
      <c r="AG37">
        <v>0.11129574794496713</v>
      </c>
      <c r="AH37">
        <v>0.11231357451402182</v>
      </c>
      <c r="AI37">
        <v>0.1096355726101218</v>
      </c>
      <c r="AJ37">
        <v>0.11170421375362899</v>
      </c>
      <c r="AK37">
        <v>0.11273697582714667</v>
      </c>
      <c r="AL37">
        <v>0.11226598110129188</v>
      </c>
      <c r="AM37">
        <v>0.11172921931884355</v>
      </c>
      <c r="AN37">
        <v>0.11216275532149794</v>
      </c>
      <c r="AO37">
        <v>0.11073889878628937</v>
      </c>
      <c r="AP37">
        <v>0.1104494364080757</v>
      </c>
      <c r="AQ37">
        <v>0.11153599592342536</v>
      </c>
      <c r="AR37">
        <v>0.11166256857880799</v>
      </c>
      <c r="AS37">
        <v>0.11035502761515623</v>
      </c>
      <c r="AT37">
        <v>0.11049879386765654</v>
      </c>
      <c r="AU37">
        <v>0.10935205827057332</v>
      </c>
      <c r="AV37">
        <v>0.11067988577420818</v>
      </c>
      <c r="AW37">
        <v>0.10938809190685352</v>
      </c>
      <c r="AX37">
        <v>0.11118409580262353</v>
      </c>
      <c r="AY37">
        <v>0.11083626345187805</v>
      </c>
      <c r="AZ37">
        <v>0.11070714416786104</v>
      </c>
      <c r="BA37">
        <v>0.11014478374898495</v>
      </c>
      <c r="BB37">
        <v>0.10973070242141469</v>
      </c>
      <c r="BC37">
        <v>0.11045719535297291</v>
      </c>
      <c r="BD37">
        <v>0.10931260698721597</v>
      </c>
      <c r="BE37">
        <v>0.10910357497637065</v>
      </c>
      <c r="BF37">
        <v>0.10871047828045464</v>
      </c>
      <c r="BG37">
        <v>0.10817252632884944</v>
      </c>
      <c r="BH37">
        <v>0.10716325457944924</v>
      </c>
      <c r="BI37">
        <v>0.10860846130273386</v>
      </c>
      <c r="BJ37">
        <v>0.10758657417326742</v>
      </c>
      <c r="BK37">
        <v>0.10757748470033969</v>
      </c>
      <c r="BL37">
        <v>0.10740388306986344</v>
      </c>
      <c r="BM37">
        <v>0.10878534869104728</v>
      </c>
      <c r="BN37">
        <v>0.10855741405246892</v>
      </c>
      <c r="BO37">
        <v>0.10827393401328431</v>
      </c>
      <c r="BP37">
        <v>0.10726362212954299</v>
      </c>
      <c r="BQ37">
        <v>0.10880217180462107</v>
      </c>
      <c r="BR37">
        <v>0.10906097343726003</v>
      </c>
      <c r="BS37">
        <v>0.10797680473619078</v>
      </c>
      <c r="BT37">
        <v>0.10766765121731739</v>
      </c>
      <c r="BU37">
        <v>0.10833843660838635</v>
      </c>
      <c r="BV37">
        <v>0.10838069074448986</v>
      </c>
      <c r="BW37">
        <v>0.10692961567294865</v>
      </c>
      <c r="BX37">
        <v>0.10722294693748684</v>
      </c>
      <c r="BY37">
        <v>0.10690113217081118</v>
      </c>
    </row>
    <row r="39" spans="2:77" x14ac:dyDescent="0.3">
      <c r="B39" t="s">
        <v>231</v>
      </c>
      <c r="C39" t="s">
        <v>209</v>
      </c>
      <c r="D39">
        <v>0.18955480350530429</v>
      </c>
      <c r="E39">
        <v>0.19041344452775641</v>
      </c>
      <c r="F39">
        <v>0.18901924862431579</v>
      </c>
      <c r="G39">
        <v>0.18962481350907737</v>
      </c>
      <c r="H39">
        <v>0.18877793768468581</v>
      </c>
      <c r="I39">
        <v>0.18858074354893922</v>
      </c>
      <c r="J39">
        <v>0.18926521869838367</v>
      </c>
      <c r="K39">
        <v>0.18950786924412655</v>
      </c>
      <c r="L39">
        <v>0.18915551025056643</v>
      </c>
      <c r="M39">
        <v>0.18976701734723728</v>
      </c>
      <c r="N39">
        <v>0.18931508091145888</v>
      </c>
      <c r="O39">
        <v>0.18985849285693429</v>
      </c>
      <c r="P39">
        <v>0.19077175314493588</v>
      </c>
      <c r="Q39">
        <v>0.19000689543616359</v>
      </c>
      <c r="R39">
        <v>0.19091842638018605</v>
      </c>
      <c r="S39">
        <v>0.19008183516942229</v>
      </c>
      <c r="T39">
        <v>0.19102301344052763</v>
      </c>
      <c r="U39">
        <v>0.19050420695842446</v>
      </c>
      <c r="V39">
        <v>0.19073682788582108</v>
      </c>
      <c r="W39">
        <v>0.19224399589567098</v>
      </c>
      <c r="X39">
        <v>0.19310990567483793</v>
      </c>
      <c r="Y39">
        <v>0.19225512625284225</v>
      </c>
      <c r="Z39">
        <v>0.19186978718052478</v>
      </c>
      <c r="AA39">
        <v>0.19262346697506741</v>
      </c>
      <c r="AB39">
        <v>0.19206222797375921</v>
      </c>
      <c r="AC39">
        <v>0.19077939020179158</v>
      </c>
      <c r="AD39">
        <v>0.19117745849202905</v>
      </c>
      <c r="AE39">
        <v>0.19092561180425302</v>
      </c>
      <c r="AF39">
        <v>0.19065765433111775</v>
      </c>
      <c r="AG39">
        <v>0.19075326429123185</v>
      </c>
      <c r="AH39">
        <v>0.19134844947580981</v>
      </c>
      <c r="AI39">
        <v>0.19098430674900579</v>
      </c>
      <c r="AJ39">
        <v>0.19215713187860434</v>
      </c>
      <c r="AK39">
        <v>0.19081117780174417</v>
      </c>
      <c r="AL39">
        <v>0.19166949395485236</v>
      </c>
      <c r="AM39">
        <v>0.19055893739919175</v>
      </c>
      <c r="AN39">
        <v>0.19093026394218021</v>
      </c>
      <c r="AO39">
        <v>0.19080152814659379</v>
      </c>
      <c r="AP39">
        <v>0.19117623670445072</v>
      </c>
      <c r="AQ39">
        <v>0.19092459384910718</v>
      </c>
      <c r="AR39">
        <v>0.1913703512043792</v>
      </c>
      <c r="AS39">
        <v>0.19108432392709296</v>
      </c>
      <c r="AT39">
        <v>0.19049522497749716</v>
      </c>
      <c r="AU39">
        <v>0.19047038443791742</v>
      </c>
      <c r="AV39">
        <v>0.18974058936468791</v>
      </c>
      <c r="AW39">
        <v>0.19043842437828432</v>
      </c>
      <c r="AX39">
        <v>0.18965987598930506</v>
      </c>
      <c r="AY39">
        <v>0.19111018388059547</v>
      </c>
      <c r="AZ39">
        <v>0.19260301580291833</v>
      </c>
      <c r="BA39">
        <v>0.19114073811828003</v>
      </c>
      <c r="BB39">
        <v>0.19108969812284393</v>
      </c>
      <c r="BC39">
        <v>0.19016025724817431</v>
      </c>
      <c r="BD39">
        <v>0.19092056933748225</v>
      </c>
      <c r="BE39">
        <v>0.19057277173109627</v>
      </c>
      <c r="BF39">
        <v>0.19132510680136963</v>
      </c>
      <c r="BG39">
        <v>0.19214709334032706</v>
      </c>
      <c r="BH39">
        <v>0.19194250443800231</v>
      </c>
      <c r="BI39">
        <v>0.19182785750641485</v>
      </c>
      <c r="BJ39">
        <v>0.19198771420157973</v>
      </c>
      <c r="BK39">
        <v>0.19146681541450905</v>
      </c>
      <c r="BL39">
        <v>0.19218923596067339</v>
      </c>
      <c r="BM39">
        <v>0.19133357870307655</v>
      </c>
      <c r="BN39">
        <v>0.19087151023413823</v>
      </c>
      <c r="BO39">
        <v>0.19127337069364686</v>
      </c>
      <c r="BP39">
        <v>0.19065894116848403</v>
      </c>
      <c r="BQ39">
        <v>0.19080793391900269</v>
      </c>
      <c r="BR39">
        <v>0.19213944906109273</v>
      </c>
      <c r="BS39">
        <v>0.19138466408449858</v>
      </c>
      <c r="BT39">
        <v>0.19101521900125706</v>
      </c>
      <c r="BU39">
        <v>0.19010695512024856</v>
      </c>
      <c r="BV39">
        <v>0.18999600009171991</v>
      </c>
      <c r="BW39">
        <v>0.19101567045861959</v>
      </c>
      <c r="BX39">
        <v>0.19079772423872221</v>
      </c>
      <c r="BY39">
        <v>0.19147548288636013</v>
      </c>
    </row>
    <row r="40" spans="2:77" x14ac:dyDescent="0.3">
      <c r="C40" t="s">
        <v>210</v>
      </c>
      <c r="D40">
        <v>-0.10843571127598974</v>
      </c>
      <c r="E40">
        <v>-0.10914599699266475</v>
      </c>
      <c r="F40">
        <v>-0.10928002602765892</v>
      </c>
      <c r="G40">
        <v>-0.11043539890336072</v>
      </c>
      <c r="H40">
        <v>-0.10866938791892662</v>
      </c>
      <c r="I40">
        <v>-0.10885396821851971</v>
      </c>
      <c r="J40">
        <v>-0.10918717730339053</v>
      </c>
      <c r="K40">
        <v>-0.11024167333225759</v>
      </c>
      <c r="L40">
        <v>-0.11087506648146232</v>
      </c>
      <c r="M40">
        <v>-0.11113690113298261</v>
      </c>
      <c r="N40">
        <v>-0.11101715928271393</v>
      </c>
      <c r="O40">
        <v>-0.11147856670276883</v>
      </c>
      <c r="P40">
        <v>-0.11258137864525346</v>
      </c>
      <c r="Q40">
        <v>-0.1123797445818815</v>
      </c>
      <c r="R40">
        <v>-0.11277158921652833</v>
      </c>
      <c r="S40">
        <v>-0.11449692789864757</v>
      </c>
      <c r="T40">
        <v>-0.11507026108765968</v>
      </c>
      <c r="U40">
        <v>-0.11526028397431926</v>
      </c>
      <c r="V40">
        <v>-0.11499818889377486</v>
      </c>
      <c r="W40">
        <v>-0.11480712498699278</v>
      </c>
      <c r="X40">
        <v>-0.11542289650621296</v>
      </c>
      <c r="Y40">
        <v>-0.11580933512568367</v>
      </c>
      <c r="Z40">
        <v>-0.11570028823658401</v>
      </c>
      <c r="AA40">
        <v>-0.11622647967853099</v>
      </c>
      <c r="AB40">
        <v>-0.11596324702695873</v>
      </c>
      <c r="AC40">
        <v>-0.11675148508585101</v>
      </c>
      <c r="AD40">
        <v>-0.11787159818109016</v>
      </c>
      <c r="AE40">
        <v>-0.11678185207733678</v>
      </c>
      <c r="AF40">
        <v>-0.11745282041668413</v>
      </c>
      <c r="AG40">
        <v>-0.11658338147753747</v>
      </c>
      <c r="AH40">
        <v>-0.11756179530212783</v>
      </c>
      <c r="AI40">
        <v>-0.11704877990735282</v>
      </c>
      <c r="AJ40">
        <v>-0.11827860912623805</v>
      </c>
      <c r="AK40">
        <v>-0.11776387640311278</v>
      </c>
      <c r="AL40">
        <v>-0.11689886657433891</v>
      </c>
      <c r="AM40">
        <v>-0.11743855503830081</v>
      </c>
      <c r="AN40">
        <v>-0.11781158881611271</v>
      </c>
      <c r="AO40">
        <v>-0.11836529072947435</v>
      </c>
      <c r="AP40">
        <v>-0.11777664248289554</v>
      </c>
      <c r="AQ40">
        <v>-0.1172157120584997</v>
      </c>
      <c r="AR40">
        <v>-0.11870409922608592</v>
      </c>
      <c r="AS40">
        <v>-0.11795151108465021</v>
      </c>
      <c r="AT40">
        <v>-0.11921377504423694</v>
      </c>
      <c r="AU40">
        <v>-0.11864616457288601</v>
      </c>
      <c r="AV40">
        <v>-0.11891608948836956</v>
      </c>
      <c r="AW40">
        <v>-0.11820181580291628</v>
      </c>
      <c r="AX40">
        <v>-0.11797493737170955</v>
      </c>
      <c r="AY40">
        <v>-0.11803962625986369</v>
      </c>
      <c r="AZ40">
        <v>-0.1183017037419615</v>
      </c>
      <c r="BA40">
        <v>-0.11924177870561814</v>
      </c>
      <c r="BB40">
        <v>-0.11828243413545766</v>
      </c>
      <c r="BC40">
        <v>-0.11953838306247305</v>
      </c>
      <c r="BD40">
        <v>-0.12005683629944006</v>
      </c>
      <c r="BE40">
        <v>-0.11911069405983335</v>
      </c>
      <c r="BF40">
        <v>-0.11984948148559155</v>
      </c>
      <c r="BG40">
        <v>-0.11935235077754475</v>
      </c>
      <c r="BH40">
        <v>-0.12061477297848487</v>
      </c>
      <c r="BI40">
        <v>-0.12056117706166458</v>
      </c>
      <c r="BJ40">
        <v>-0.12034197988184869</v>
      </c>
      <c r="BK40">
        <v>-0.12070283554373606</v>
      </c>
      <c r="BL40">
        <v>-0.12037231467717087</v>
      </c>
      <c r="BM40">
        <v>-0.11997820623637268</v>
      </c>
      <c r="BN40">
        <v>-0.12057356448572092</v>
      </c>
      <c r="BO40">
        <v>-0.12011448937539539</v>
      </c>
      <c r="BP40">
        <v>-0.12030065409173865</v>
      </c>
      <c r="BQ40">
        <v>-0.12037606442652814</v>
      </c>
      <c r="BR40">
        <v>-0.12055147076033476</v>
      </c>
      <c r="BS40">
        <v>-0.12090522490466266</v>
      </c>
      <c r="BT40">
        <v>-0.12072063583684173</v>
      </c>
      <c r="BU40">
        <v>-0.12143927015657122</v>
      </c>
      <c r="BV40">
        <v>-0.12118877375990975</v>
      </c>
      <c r="BW40">
        <v>-0.12201470805937069</v>
      </c>
      <c r="BX40">
        <v>-0.12210513196087855</v>
      </c>
      <c r="BY40">
        <v>-0.12129266012407366</v>
      </c>
    </row>
    <row r="41" spans="2:77" x14ac:dyDescent="0.3">
      <c r="C41" t="s">
        <v>211</v>
      </c>
      <c r="D41">
        <v>1.9823488117205499E-2</v>
      </c>
      <c r="E41">
        <v>1.9291348121007329E-2</v>
      </c>
      <c r="F41">
        <v>1.961888041059863E-2</v>
      </c>
      <c r="G41">
        <v>1.9365546141447823E-2</v>
      </c>
      <c r="H41">
        <v>1.9485172122779441E-2</v>
      </c>
      <c r="I41">
        <v>1.9072012804831152E-2</v>
      </c>
      <c r="J41">
        <v>1.9384344339515112E-2</v>
      </c>
      <c r="K41">
        <v>1.9434153772562919E-2</v>
      </c>
      <c r="L41">
        <v>1.8282595179205247E-2</v>
      </c>
      <c r="M41">
        <v>1.741714559944936E-2</v>
      </c>
      <c r="N41">
        <v>1.649427267045277E-2</v>
      </c>
      <c r="O41">
        <v>1.5828390772892824E-2</v>
      </c>
      <c r="P41">
        <v>1.6092275933293307E-2</v>
      </c>
      <c r="Q41">
        <v>1.6306753054855828E-2</v>
      </c>
      <c r="R41">
        <v>1.5269085077741567E-2</v>
      </c>
      <c r="S41">
        <v>1.4465740767612761E-2</v>
      </c>
      <c r="T41">
        <v>1.4025438051995735E-2</v>
      </c>
      <c r="U41">
        <v>1.4322423091659802E-2</v>
      </c>
      <c r="V41">
        <v>1.3839952576530982E-2</v>
      </c>
      <c r="W41">
        <v>1.4402441992385103E-2</v>
      </c>
      <c r="X41">
        <v>1.4123197543343846E-2</v>
      </c>
      <c r="Y41">
        <v>1.3288651877136529E-2</v>
      </c>
      <c r="Z41">
        <v>1.2886865117165473E-2</v>
      </c>
      <c r="AA41">
        <v>1.2861628940409332E-2</v>
      </c>
      <c r="AB41">
        <v>1.1696588749461166E-2</v>
      </c>
      <c r="AC41">
        <v>1.1643294146984286E-2</v>
      </c>
      <c r="AD41">
        <v>1.1569636531934052E-2</v>
      </c>
      <c r="AE41">
        <v>1.1752977218378313E-2</v>
      </c>
      <c r="AF41">
        <v>1.0309203480060057E-2</v>
      </c>
      <c r="AG41">
        <v>1.024858289953769E-2</v>
      </c>
      <c r="AH41">
        <v>9.6287552787914371E-3</v>
      </c>
      <c r="AI41">
        <v>1.0056747617120772E-2</v>
      </c>
      <c r="AJ41">
        <v>9.4654234596709651E-3</v>
      </c>
      <c r="AK41">
        <v>9.5502355913783046E-3</v>
      </c>
      <c r="AL41">
        <v>8.5746848246915728E-3</v>
      </c>
      <c r="AM41">
        <v>8.9055992743575802E-3</v>
      </c>
      <c r="AN41">
        <v>7.91786720933077E-3</v>
      </c>
      <c r="AO41">
        <v>7.2228168618032815E-3</v>
      </c>
      <c r="AP41">
        <v>7.4512877945803538E-3</v>
      </c>
      <c r="AQ41">
        <v>6.665150265076707E-3</v>
      </c>
      <c r="AR41">
        <v>6.4064992034511548E-3</v>
      </c>
      <c r="AS41">
        <v>5.826592981950581E-3</v>
      </c>
      <c r="AT41">
        <v>6.2342772377619524E-3</v>
      </c>
      <c r="AU41">
        <v>5.0885073631359422E-3</v>
      </c>
      <c r="AV41">
        <v>5.1641043625240447E-3</v>
      </c>
      <c r="AW41">
        <v>5.7781612887168564E-3</v>
      </c>
      <c r="AX41">
        <v>5.2754795909058794E-3</v>
      </c>
      <c r="AY41">
        <v>5.4445316911965382E-3</v>
      </c>
      <c r="AZ41">
        <v>5.5534045664009562E-3</v>
      </c>
      <c r="BA41">
        <v>4.8418873843242283E-3</v>
      </c>
      <c r="BB41">
        <v>4.8054417208208688E-3</v>
      </c>
      <c r="BC41">
        <v>4.3695850042088777E-3</v>
      </c>
      <c r="BD41">
        <v>4.3428769174875329E-3</v>
      </c>
      <c r="BE41">
        <v>4.9815558565585215E-3</v>
      </c>
      <c r="BF41">
        <v>4.6459495465827564E-3</v>
      </c>
      <c r="BG41">
        <v>4.4417170246038706E-3</v>
      </c>
      <c r="BH41">
        <v>4.8706215326275275E-3</v>
      </c>
      <c r="BI41">
        <v>4.5311823441783437E-3</v>
      </c>
      <c r="BJ41">
        <v>3.6980083779165943E-3</v>
      </c>
      <c r="BK41">
        <v>3.8194502332850066E-3</v>
      </c>
      <c r="BL41">
        <v>4.3285410370671497E-3</v>
      </c>
      <c r="BM41">
        <v>2.353188049942642E-3</v>
      </c>
      <c r="BN41">
        <v>2.6049426829318038E-3</v>
      </c>
      <c r="BO41">
        <v>2.3992140388742348E-3</v>
      </c>
      <c r="BP41">
        <v>2.0998660541997204E-3</v>
      </c>
      <c r="BQ41">
        <v>2.2270892928272744E-3</v>
      </c>
      <c r="BR41">
        <v>1.9539957040314278E-3</v>
      </c>
      <c r="BS41">
        <v>1.1040089167269496E-3</v>
      </c>
      <c r="BT41">
        <v>1.3155395436249542E-3</v>
      </c>
      <c r="BU41">
        <v>1.8798930290232253E-3</v>
      </c>
      <c r="BV41">
        <v>2.222833062215655E-3</v>
      </c>
      <c r="BW41">
        <v>1.3819335832864744E-3</v>
      </c>
      <c r="BX41">
        <v>2.149898925519153E-3</v>
      </c>
      <c r="BY41">
        <v>1.0594732339438031E-3</v>
      </c>
    </row>
    <row r="42" spans="2:77" x14ac:dyDescent="0.3">
      <c r="C42" t="s">
        <v>212</v>
      </c>
      <c r="D42">
        <v>-0.16103744365849998</v>
      </c>
      <c r="E42">
        <v>-0.16041184165675007</v>
      </c>
      <c r="F42">
        <v>-0.1624092770786027</v>
      </c>
      <c r="G42">
        <v>-0.16185841240551369</v>
      </c>
      <c r="H42">
        <v>-0.16099837566287745</v>
      </c>
      <c r="I42">
        <v>-0.16181394510613206</v>
      </c>
      <c r="J42">
        <v>-0.16188438838237551</v>
      </c>
      <c r="K42">
        <v>-0.1621991438427399</v>
      </c>
      <c r="L42">
        <v>-0.1624401532601161</v>
      </c>
      <c r="M42">
        <v>-0.16255637471900897</v>
      </c>
      <c r="N42">
        <v>-0.16288490385494864</v>
      </c>
      <c r="O42">
        <v>-0.16348070006887913</v>
      </c>
      <c r="P42">
        <v>-0.16314407512093829</v>
      </c>
      <c r="Q42">
        <v>-0.16446173528497499</v>
      </c>
      <c r="R42">
        <v>-0.16402805059521913</v>
      </c>
      <c r="S42">
        <v>-0.16553464879206509</v>
      </c>
      <c r="T42">
        <v>-0.16614487489340612</v>
      </c>
      <c r="U42">
        <v>-0.16657841717879002</v>
      </c>
      <c r="V42">
        <v>-0.16753166096088182</v>
      </c>
      <c r="W42">
        <v>-0.16778464341122981</v>
      </c>
      <c r="X42">
        <v>-0.16815743859983279</v>
      </c>
      <c r="Y42">
        <v>-0.16780796531388487</v>
      </c>
      <c r="Z42">
        <v>-0.1686839385569518</v>
      </c>
      <c r="AA42">
        <v>-0.1702532802715758</v>
      </c>
      <c r="AB42">
        <v>-0.17097444288763836</v>
      </c>
      <c r="AC42">
        <v>-0.17203421185323653</v>
      </c>
      <c r="AD42">
        <v>-0.17150260086566693</v>
      </c>
      <c r="AE42">
        <v>-0.17177863956266098</v>
      </c>
      <c r="AF42">
        <v>-0.17242134917549656</v>
      </c>
      <c r="AG42">
        <v>-0.17294560249932478</v>
      </c>
      <c r="AH42">
        <v>-0.17336915841442463</v>
      </c>
      <c r="AI42">
        <v>-0.17417053218851783</v>
      </c>
      <c r="AJ42">
        <v>-0.17575078733790711</v>
      </c>
      <c r="AK42">
        <v>-0.17565615478244212</v>
      </c>
      <c r="AL42">
        <v>-0.17572249483860469</v>
      </c>
      <c r="AM42">
        <v>-0.17669756260752115</v>
      </c>
      <c r="AN42">
        <v>-0.17876305536078066</v>
      </c>
      <c r="AO42">
        <v>-0.17855841569970193</v>
      </c>
      <c r="AP42">
        <v>-0.17875151352844998</v>
      </c>
      <c r="AQ42">
        <v>-0.18151887122862967</v>
      </c>
      <c r="AR42">
        <v>-0.18077825915269163</v>
      </c>
      <c r="AS42">
        <v>-0.18155360323361042</v>
      </c>
      <c r="AT42">
        <v>-0.18203089112893517</v>
      </c>
      <c r="AU42">
        <v>-0.18163153049015168</v>
      </c>
      <c r="AV42">
        <v>-0.18183308360749736</v>
      </c>
      <c r="AW42">
        <v>-0.18258412622010925</v>
      </c>
      <c r="AX42">
        <v>-0.1821729000590763</v>
      </c>
      <c r="AY42">
        <v>-0.18223974017689609</v>
      </c>
      <c r="AZ42">
        <v>-0.18271819247242591</v>
      </c>
      <c r="BA42">
        <v>-0.18346498923663476</v>
      </c>
      <c r="BB42">
        <v>-0.18355695779768261</v>
      </c>
      <c r="BC42">
        <v>-0.1834824520164432</v>
      </c>
      <c r="BD42">
        <v>-0.18353751050205475</v>
      </c>
      <c r="BE42">
        <v>-0.18333180523335557</v>
      </c>
      <c r="BF42">
        <v>-0.18363450746748175</v>
      </c>
      <c r="BG42">
        <v>-0.18422274819226883</v>
      </c>
      <c r="BH42">
        <v>-0.18487627766848697</v>
      </c>
      <c r="BI42">
        <v>-0.18500420794762812</v>
      </c>
      <c r="BJ42">
        <v>-0.18635118441776891</v>
      </c>
      <c r="BK42">
        <v>-0.18661129902571755</v>
      </c>
      <c r="BL42">
        <v>-0.18653561530450657</v>
      </c>
      <c r="BM42">
        <v>-0.18676440367002067</v>
      </c>
      <c r="BN42">
        <v>-0.18813971799990048</v>
      </c>
      <c r="BO42">
        <v>-0.18874588444688681</v>
      </c>
      <c r="BP42">
        <v>-0.18832543923503234</v>
      </c>
      <c r="BQ42">
        <v>-0.18899651009962473</v>
      </c>
      <c r="BR42">
        <v>-0.1890953068463001</v>
      </c>
      <c r="BS42">
        <v>-0.18989578432129656</v>
      </c>
      <c r="BT42">
        <v>-0.18922018060374013</v>
      </c>
      <c r="BU42">
        <v>-0.19098969102825569</v>
      </c>
      <c r="BV42">
        <v>-0.19085856260499842</v>
      </c>
      <c r="BW42">
        <v>-0.19104288990020829</v>
      </c>
      <c r="BX42">
        <v>-0.19136822588543723</v>
      </c>
      <c r="BY42">
        <v>-0.1913064907433904</v>
      </c>
    </row>
    <row r="44" spans="2:77" x14ac:dyDescent="0.3">
      <c r="B44" t="s">
        <v>232</v>
      </c>
      <c r="C44" t="s">
        <v>209</v>
      </c>
      <c r="D44">
        <v>-1.7801253506151686E-2</v>
      </c>
      <c r="E44">
        <v>-1.8785417510878227E-2</v>
      </c>
      <c r="F44">
        <v>-1.8043705751146152E-2</v>
      </c>
      <c r="G44">
        <v>-1.828167589767165E-2</v>
      </c>
      <c r="H44">
        <v>-1.8033941056252362E-2</v>
      </c>
      <c r="I44">
        <v>-1.7725128518653724E-2</v>
      </c>
      <c r="J44">
        <v>-1.7892695032601054E-2</v>
      </c>
      <c r="K44">
        <v>-1.869939161918175E-2</v>
      </c>
      <c r="L44">
        <v>-1.9204614979408129E-2</v>
      </c>
      <c r="M44">
        <v>-1.9352529151598279E-2</v>
      </c>
      <c r="N44">
        <v>-1.9588602788022047E-2</v>
      </c>
      <c r="O44">
        <v>-1.868646074604172E-2</v>
      </c>
      <c r="P44">
        <v>-1.9020672618014718E-2</v>
      </c>
      <c r="Q44">
        <v>-1.9897523317163372E-2</v>
      </c>
      <c r="R44">
        <v>-1.9988085621798716E-2</v>
      </c>
      <c r="S44">
        <v>-1.9729763452520123E-2</v>
      </c>
      <c r="T44">
        <v>-2.0572963059893784E-2</v>
      </c>
      <c r="U44">
        <v>-2.0195410781825601E-2</v>
      </c>
      <c r="V44">
        <v>-2.132754280065487E-2</v>
      </c>
      <c r="W44">
        <v>-2.0777683357885556E-2</v>
      </c>
      <c r="X44">
        <v>-1.9636664624509033E-2</v>
      </c>
      <c r="Y44">
        <v>-1.8556722501704662E-2</v>
      </c>
      <c r="Z44">
        <v>-1.8326724299506485E-2</v>
      </c>
      <c r="AA44">
        <v>-1.9888000074439222E-2</v>
      </c>
      <c r="AB44">
        <v>-1.9031076050883805E-2</v>
      </c>
      <c r="AC44">
        <v>-1.9813742221047908E-2</v>
      </c>
      <c r="AD44">
        <v>-2.0428369633069845E-2</v>
      </c>
      <c r="AE44">
        <v>-1.9073384654053616E-2</v>
      </c>
      <c r="AF44">
        <v>-1.9818847011272272E-2</v>
      </c>
      <c r="AG44">
        <v>-2.0166520274798386E-2</v>
      </c>
      <c r="AH44">
        <v>-1.9237385741436731E-2</v>
      </c>
      <c r="AI44">
        <v>-1.9962109751075152E-2</v>
      </c>
      <c r="AJ44">
        <v>-1.9019452837271925E-2</v>
      </c>
      <c r="AK44">
        <v>-1.9317722954563608E-2</v>
      </c>
      <c r="AL44">
        <v>-1.7905941131748551E-2</v>
      </c>
      <c r="AM44">
        <v>-1.8916189675427957E-2</v>
      </c>
      <c r="AN44">
        <v>-1.9863025515222732E-2</v>
      </c>
      <c r="AO44">
        <v>-1.9113439778071471E-2</v>
      </c>
      <c r="AP44">
        <v>-1.9541222431658869E-2</v>
      </c>
      <c r="AQ44">
        <v>-1.8020217370807431E-2</v>
      </c>
      <c r="AR44">
        <v>-1.8729922480752156E-2</v>
      </c>
      <c r="AS44">
        <v>-1.8111237590872065E-2</v>
      </c>
      <c r="AT44">
        <v>-1.8463145530903745E-2</v>
      </c>
      <c r="AU44">
        <v>-1.8587464732091243E-2</v>
      </c>
      <c r="AV44">
        <v>-1.8833324306172298E-2</v>
      </c>
      <c r="AW44">
        <v>-1.8896340378457513E-2</v>
      </c>
      <c r="AX44">
        <v>-1.9194555514287677E-2</v>
      </c>
      <c r="AY44">
        <v>-1.9645198558928056E-2</v>
      </c>
      <c r="AZ44">
        <v>-2.1089582228425635E-2</v>
      </c>
      <c r="BA44">
        <v>-2.0949795497756968E-2</v>
      </c>
      <c r="BB44">
        <v>-2.0557826616950783E-2</v>
      </c>
      <c r="BC44">
        <v>-2.0458702495927433E-2</v>
      </c>
      <c r="BD44">
        <v>-1.9942468257943519E-2</v>
      </c>
      <c r="BE44">
        <v>-2.0435987071012872E-2</v>
      </c>
      <c r="BF44">
        <v>-2.0239823874854231E-2</v>
      </c>
      <c r="BG44">
        <v>-2.0474782574038071E-2</v>
      </c>
      <c r="BH44">
        <v>-2.041345192480944E-2</v>
      </c>
      <c r="BI44">
        <v>-1.9290286257055964E-2</v>
      </c>
      <c r="BJ44">
        <v>-2.0234143781054693E-2</v>
      </c>
      <c r="BK44">
        <v>-2.014510667773017E-2</v>
      </c>
      <c r="BL44">
        <v>-1.993844698648449E-2</v>
      </c>
      <c r="BM44">
        <v>-2.0547672761903051E-2</v>
      </c>
      <c r="BN44">
        <v>-1.8042130685219055E-2</v>
      </c>
      <c r="BO44">
        <v>-1.8717363524625358E-2</v>
      </c>
      <c r="BP44">
        <v>-2.0073887405360299E-2</v>
      </c>
      <c r="BQ44">
        <v>-1.9932409970428753E-2</v>
      </c>
      <c r="BR44">
        <v>-1.9245343793816438E-2</v>
      </c>
      <c r="BS44">
        <v>-1.7838075453276762E-2</v>
      </c>
      <c r="BT44">
        <v>-1.6837206032467082E-2</v>
      </c>
      <c r="BU44">
        <v>-1.7055141582213669E-2</v>
      </c>
      <c r="BV44">
        <v>-1.9035395823989283E-2</v>
      </c>
      <c r="BW44">
        <v>-1.8420804801841814E-2</v>
      </c>
      <c r="BX44">
        <v>-1.832369768287738E-2</v>
      </c>
      <c r="BY44">
        <v>-1.8884442279016585E-2</v>
      </c>
    </row>
    <row r="45" spans="2:77" x14ac:dyDescent="0.3">
      <c r="C45" t="s">
        <v>210</v>
      </c>
      <c r="D45">
        <v>8.2362257879513623E-2</v>
      </c>
      <c r="E45">
        <v>8.2695483865307215E-2</v>
      </c>
      <c r="F45">
        <v>8.118796960550928E-2</v>
      </c>
      <c r="G45">
        <v>8.1465316757879422E-2</v>
      </c>
      <c r="H45">
        <v>8.2242109102301314E-2</v>
      </c>
      <c r="I45">
        <v>8.2475786863167921E-2</v>
      </c>
      <c r="J45">
        <v>8.3857010798964349E-2</v>
      </c>
      <c r="K45">
        <v>8.1625248646910786E-2</v>
      </c>
      <c r="L45">
        <v>8.1814074138017612E-2</v>
      </c>
      <c r="M45">
        <v>8.1384219627584159E-2</v>
      </c>
      <c r="N45">
        <v>8.069286126193391E-2</v>
      </c>
      <c r="O45">
        <v>7.9984420461373773E-2</v>
      </c>
      <c r="P45">
        <v>8.0524842380190684E-2</v>
      </c>
      <c r="Q45">
        <v>7.9838721103800109E-2</v>
      </c>
      <c r="R45">
        <v>8.0819048204004373E-2</v>
      </c>
      <c r="S45">
        <v>7.9981200499940092E-2</v>
      </c>
      <c r="T45">
        <v>7.8862985532974494E-2</v>
      </c>
      <c r="U45">
        <v>7.925942960250916E-2</v>
      </c>
      <c r="V45">
        <v>7.6843455287334869E-2</v>
      </c>
      <c r="W45">
        <v>7.7598804885188361E-2</v>
      </c>
      <c r="X45">
        <v>7.9632427065468497E-2</v>
      </c>
      <c r="Y45">
        <v>7.9242145939260294E-2</v>
      </c>
      <c r="Z45">
        <v>7.7141429348026647E-2</v>
      </c>
      <c r="AA45">
        <v>7.8364470948446993E-2</v>
      </c>
      <c r="AB45">
        <v>7.8413770373716662E-2</v>
      </c>
      <c r="AC45">
        <v>7.7527420138613051E-2</v>
      </c>
      <c r="AD45">
        <v>7.8233438365961236E-2</v>
      </c>
      <c r="AE45">
        <v>7.6449173119371772E-2</v>
      </c>
      <c r="AF45">
        <v>7.6012801804882457E-2</v>
      </c>
      <c r="AG45">
        <v>7.6049313911465383E-2</v>
      </c>
      <c r="AH45">
        <v>7.6568483998824446E-2</v>
      </c>
      <c r="AI45">
        <v>7.7406450554224793E-2</v>
      </c>
      <c r="AJ45">
        <v>7.7070901203541042E-2</v>
      </c>
      <c r="AK45">
        <v>7.6407248600894317E-2</v>
      </c>
      <c r="AL45">
        <v>7.6995472136433346E-2</v>
      </c>
      <c r="AM45">
        <v>7.612527584340692E-2</v>
      </c>
      <c r="AN45">
        <v>7.5088587705475121E-2</v>
      </c>
      <c r="AO45">
        <v>7.5183512388262735E-2</v>
      </c>
      <c r="AP45">
        <v>7.5002596619395678E-2</v>
      </c>
      <c r="AQ45">
        <v>7.4683063663895655E-2</v>
      </c>
      <c r="AR45">
        <v>7.550648893343867E-2</v>
      </c>
      <c r="AS45">
        <v>7.6622242812023372E-2</v>
      </c>
      <c r="AT45">
        <v>7.4805467444769125E-2</v>
      </c>
      <c r="AU45">
        <v>7.3855297015369192E-2</v>
      </c>
      <c r="AV45">
        <v>7.3634115265270861E-2</v>
      </c>
      <c r="AW45">
        <v>7.3392685582847894E-2</v>
      </c>
      <c r="AX45">
        <v>7.4309081397602866E-2</v>
      </c>
      <c r="AY45">
        <v>7.3125030783069228E-2</v>
      </c>
      <c r="AZ45">
        <v>7.3934629492059784E-2</v>
      </c>
      <c r="BA45">
        <v>7.2997079950924082E-2</v>
      </c>
      <c r="BB45">
        <v>7.3699842263361237E-2</v>
      </c>
      <c r="BC45">
        <v>7.3526376365348076E-2</v>
      </c>
      <c r="BD45">
        <v>7.3717303201904283E-2</v>
      </c>
      <c r="BE45">
        <v>7.3409873679030666E-2</v>
      </c>
      <c r="BF45">
        <v>7.3945511269667724E-2</v>
      </c>
      <c r="BG45">
        <v>7.4640551518174877E-2</v>
      </c>
      <c r="BH45">
        <v>7.4427844870979615E-2</v>
      </c>
      <c r="BI45">
        <v>7.344704114545321E-2</v>
      </c>
      <c r="BJ45">
        <v>7.4017845973984392E-2</v>
      </c>
      <c r="BK45">
        <v>7.454490452252302E-2</v>
      </c>
      <c r="BL45">
        <v>7.4008330898839472E-2</v>
      </c>
      <c r="BM45">
        <v>7.4917364901581615E-2</v>
      </c>
      <c r="BN45">
        <v>7.4415099230739495E-2</v>
      </c>
      <c r="BO45">
        <v>7.34288600269144E-2</v>
      </c>
      <c r="BP45">
        <v>7.4070987142034056E-2</v>
      </c>
      <c r="BQ45">
        <v>7.3700089538739799E-2</v>
      </c>
      <c r="BR45">
        <v>7.3463350613427486E-2</v>
      </c>
      <c r="BS45">
        <v>7.3871620545030311E-2</v>
      </c>
      <c r="BT45">
        <v>7.5802830255204359E-2</v>
      </c>
      <c r="BU45">
        <v>7.5729979401848446E-2</v>
      </c>
      <c r="BV45">
        <v>7.4432562075789577E-2</v>
      </c>
      <c r="BW45">
        <v>7.501197557827459E-2</v>
      </c>
      <c r="BX45">
        <v>7.5471301738205987E-2</v>
      </c>
      <c r="BY45">
        <v>7.6048612093845003E-2</v>
      </c>
    </row>
    <row r="46" spans="2:77" x14ac:dyDescent="0.3">
      <c r="C46" t="s">
        <v>211</v>
      </c>
      <c r="D46">
        <v>0.27203712197313001</v>
      </c>
      <c r="E46">
        <v>0.271600718331519</v>
      </c>
      <c r="F46">
        <v>0.27134972638768806</v>
      </c>
      <c r="G46">
        <v>0.27099700498778134</v>
      </c>
      <c r="H46">
        <v>0.27195217242667113</v>
      </c>
      <c r="I46">
        <v>0.27250795644509429</v>
      </c>
      <c r="J46">
        <v>0.27219578557231972</v>
      </c>
      <c r="K46">
        <v>0.27210979033416516</v>
      </c>
      <c r="L46">
        <v>0.27179486754420273</v>
      </c>
      <c r="M46">
        <v>0.27191372441329853</v>
      </c>
      <c r="N46">
        <v>0.27144713176134938</v>
      </c>
      <c r="O46">
        <v>0.27010454354605151</v>
      </c>
      <c r="P46">
        <v>0.26962432927574476</v>
      </c>
      <c r="Q46">
        <v>0.26900069678905381</v>
      </c>
      <c r="R46">
        <v>0.26721764521143793</v>
      </c>
      <c r="S46">
        <v>0.26856271425941391</v>
      </c>
      <c r="T46">
        <v>0.26655789645281125</v>
      </c>
      <c r="U46">
        <v>0.26676751444847002</v>
      </c>
      <c r="V46">
        <v>0.26676050787720584</v>
      </c>
      <c r="W46">
        <v>0.26672301137413723</v>
      </c>
      <c r="X46">
        <v>0.26601446728154932</v>
      </c>
      <c r="Y46">
        <v>0.26621954860763092</v>
      </c>
      <c r="Z46">
        <v>0.26609419363258824</v>
      </c>
      <c r="AA46">
        <v>0.26526121654514107</v>
      </c>
      <c r="AB46">
        <v>0.26398137482218187</v>
      </c>
      <c r="AC46">
        <v>0.26260038153592802</v>
      </c>
      <c r="AD46">
        <v>0.26181729323569636</v>
      </c>
      <c r="AE46">
        <v>0.26137999199528728</v>
      </c>
      <c r="AF46">
        <v>0.26161333722942981</v>
      </c>
      <c r="AG46">
        <v>0.25989598579886619</v>
      </c>
      <c r="AH46">
        <v>0.25989715221763593</v>
      </c>
      <c r="AI46">
        <v>0.2579400499888771</v>
      </c>
      <c r="AJ46">
        <v>0.25572934835039035</v>
      </c>
      <c r="AK46">
        <v>0.25549335262137118</v>
      </c>
      <c r="AL46">
        <v>0.25586017406142947</v>
      </c>
      <c r="AM46">
        <v>0.25441319989381905</v>
      </c>
      <c r="AN46">
        <v>0.25445159268904916</v>
      </c>
      <c r="AO46">
        <v>0.25462988821318783</v>
      </c>
      <c r="AP46">
        <v>0.2548768905232725</v>
      </c>
      <c r="AQ46">
        <v>0.25324328361741799</v>
      </c>
      <c r="AR46">
        <v>0.25202004866386951</v>
      </c>
      <c r="AS46">
        <v>0.25040837079496764</v>
      </c>
      <c r="AT46">
        <v>0.25031199581968155</v>
      </c>
      <c r="AU46">
        <v>0.24955034675602608</v>
      </c>
      <c r="AV46">
        <v>0.24903686295001115</v>
      </c>
      <c r="AW46">
        <v>0.2463527138179796</v>
      </c>
      <c r="AX46">
        <v>0.2470229131800793</v>
      </c>
      <c r="AY46">
        <v>0.2462385685016252</v>
      </c>
      <c r="AZ46">
        <v>0.24764051252318572</v>
      </c>
      <c r="BA46">
        <v>0.24783120526452837</v>
      </c>
      <c r="BB46">
        <v>0.24708690907166758</v>
      </c>
      <c r="BC46">
        <v>0.2475830920376404</v>
      </c>
      <c r="BD46">
        <v>0.24745227372321688</v>
      </c>
      <c r="BE46">
        <v>0.24703334580302416</v>
      </c>
      <c r="BF46">
        <v>0.24517638704630776</v>
      </c>
      <c r="BG46">
        <v>0.24441740505453083</v>
      </c>
      <c r="BH46">
        <v>0.24650927733697028</v>
      </c>
      <c r="BI46">
        <v>0.24869337660167282</v>
      </c>
      <c r="BJ46">
        <v>0.24707485013594926</v>
      </c>
      <c r="BK46">
        <v>0.24764166429843631</v>
      </c>
      <c r="BL46">
        <v>0.24693610123600063</v>
      </c>
      <c r="BM46">
        <v>0.2481601849191841</v>
      </c>
      <c r="BN46">
        <v>0.24818649657763728</v>
      </c>
      <c r="BO46">
        <v>0.24816197301625181</v>
      </c>
      <c r="BP46">
        <v>0.24773995139086552</v>
      </c>
      <c r="BQ46">
        <v>0.24572706243732753</v>
      </c>
      <c r="BR46">
        <v>0.24651706329373915</v>
      </c>
      <c r="BS46">
        <v>0.24776755809207784</v>
      </c>
      <c r="BT46">
        <v>0.24699390429592216</v>
      </c>
      <c r="BU46">
        <v>0.24599755204414736</v>
      </c>
      <c r="BV46">
        <v>0.2470977172300069</v>
      </c>
      <c r="BW46">
        <v>0.24679550502631642</v>
      </c>
      <c r="BX46">
        <v>0.2462004497070947</v>
      </c>
      <c r="BY46">
        <v>0.24642313029102586</v>
      </c>
    </row>
    <row r="47" spans="2:77" x14ac:dyDescent="0.3">
      <c r="C47" t="s">
        <v>212</v>
      </c>
      <c r="D47">
        <v>-0.1128837244147624</v>
      </c>
      <c r="E47">
        <v>-0.1112236440251006</v>
      </c>
      <c r="F47">
        <v>-0.11015664152756938</v>
      </c>
      <c r="G47">
        <v>-0.11038469698074367</v>
      </c>
      <c r="H47">
        <v>-0.10954001974302074</v>
      </c>
      <c r="I47">
        <v>-0.10959391638092927</v>
      </c>
      <c r="J47">
        <v>-0.10880854766269077</v>
      </c>
      <c r="K47">
        <v>-0.10877149343938651</v>
      </c>
      <c r="L47">
        <v>-0.1089017805234736</v>
      </c>
      <c r="M47">
        <v>-0.10958677592720134</v>
      </c>
      <c r="N47">
        <v>-0.10983179858317729</v>
      </c>
      <c r="O47">
        <v>-0.11101472603926954</v>
      </c>
      <c r="P47">
        <v>-0.11186479549107324</v>
      </c>
      <c r="Q47">
        <v>-0.11358850679198604</v>
      </c>
      <c r="R47">
        <v>-0.1152117780369096</v>
      </c>
      <c r="S47">
        <v>-0.1146848218545003</v>
      </c>
      <c r="T47">
        <v>-0.11391660857328226</v>
      </c>
      <c r="U47">
        <v>-0.11549488061001828</v>
      </c>
      <c r="V47">
        <v>-0.11515968956897972</v>
      </c>
      <c r="W47">
        <v>-0.11635285936628223</v>
      </c>
      <c r="X47">
        <v>-0.11748740178190309</v>
      </c>
      <c r="Y47">
        <v>-0.11755900317793741</v>
      </c>
      <c r="Z47">
        <v>-0.11843417604543993</v>
      </c>
      <c r="AA47">
        <v>-0.1195616046811989</v>
      </c>
      <c r="AB47">
        <v>-0.11985251442233039</v>
      </c>
      <c r="AC47">
        <v>-0.12042193181242572</v>
      </c>
      <c r="AD47">
        <v>-0.12201595392398393</v>
      </c>
      <c r="AE47">
        <v>-0.12261032364285243</v>
      </c>
      <c r="AF47">
        <v>-0.124523603946778</v>
      </c>
      <c r="AG47">
        <v>-0.12583694187074018</v>
      </c>
      <c r="AH47">
        <v>-0.12691251742192344</v>
      </c>
      <c r="AI47">
        <v>-0.12739906918161761</v>
      </c>
      <c r="AJ47">
        <v>-0.12765311157570108</v>
      </c>
      <c r="AK47">
        <v>-0.12842980763842593</v>
      </c>
      <c r="AL47">
        <v>-0.12998511653546735</v>
      </c>
      <c r="AM47">
        <v>-0.13158198492427731</v>
      </c>
      <c r="AN47">
        <v>-0.13218002075199364</v>
      </c>
      <c r="AO47">
        <v>-0.13274415993432803</v>
      </c>
      <c r="AP47">
        <v>-0.1327335795979358</v>
      </c>
      <c r="AQ47">
        <v>-0.13476183531744368</v>
      </c>
      <c r="AR47">
        <v>-0.13481442345201344</v>
      </c>
      <c r="AS47">
        <v>-0.13472995311363445</v>
      </c>
      <c r="AT47">
        <v>-0.13710889556974326</v>
      </c>
      <c r="AU47">
        <v>-0.13839114706660621</v>
      </c>
      <c r="AV47">
        <v>-0.13972917590584338</v>
      </c>
      <c r="AW47">
        <v>-0.1407712516733125</v>
      </c>
      <c r="AX47">
        <v>-0.14158184568166587</v>
      </c>
      <c r="AY47">
        <v>-0.14268806500478096</v>
      </c>
      <c r="AZ47">
        <v>-0.14194695615233727</v>
      </c>
      <c r="BA47">
        <v>-0.14295412019044895</v>
      </c>
      <c r="BB47">
        <v>-0.14249837051822267</v>
      </c>
      <c r="BC47">
        <v>-0.14400809023936215</v>
      </c>
      <c r="BD47">
        <v>-0.14371997680226395</v>
      </c>
      <c r="BE47">
        <v>-0.14461503917245927</v>
      </c>
      <c r="BF47">
        <v>-0.14415822350254201</v>
      </c>
      <c r="BG47">
        <v>-0.14431577097163578</v>
      </c>
      <c r="BH47">
        <v>-0.14458552138466896</v>
      </c>
      <c r="BI47">
        <v>-0.14477922874118423</v>
      </c>
      <c r="BJ47">
        <v>-0.14387762417291153</v>
      </c>
      <c r="BK47">
        <v>-0.14311716193471707</v>
      </c>
      <c r="BL47">
        <v>-0.14238207095248889</v>
      </c>
      <c r="BM47">
        <v>-0.14324483551081715</v>
      </c>
      <c r="BN47">
        <v>-0.1439374865209207</v>
      </c>
      <c r="BO47">
        <v>-0.14480132129923787</v>
      </c>
      <c r="BP47">
        <v>-0.14531250344858387</v>
      </c>
      <c r="BQ47">
        <v>-0.14466319087979979</v>
      </c>
      <c r="BR47">
        <v>-0.14435621162327028</v>
      </c>
      <c r="BS47">
        <v>-0.14554503071948399</v>
      </c>
      <c r="BT47">
        <v>-0.14514020714325826</v>
      </c>
      <c r="BU47">
        <v>-0.14439299414795748</v>
      </c>
      <c r="BV47">
        <v>-0.14503009073921097</v>
      </c>
      <c r="BW47">
        <v>-0.14576353549911586</v>
      </c>
      <c r="BX47">
        <v>-0.14527243241430449</v>
      </c>
      <c r="BY47">
        <v>-0.14573038229818219</v>
      </c>
    </row>
    <row r="49" spans="2:77" x14ac:dyDescent="0.3">
      <c r="B49" t="s">
        <v>233</v>
      </c>
      <c r="C49" t="s">
        <v>209</v>
      </c>
      <c r="D49">
        <v>-7.3277272199271703E-3</v>
      </c>
      <c r="E49">
        <v>-7.2322678261638185E-3</v>
      </c>
      <c r="F49">
        <v>-6.5882589984991745E-3</v>
      </c>
      <c r="G49">
        <v>-7.1073772730418771E-3</v>
      </c>
      <c r="H49">
        <v>-6.8692286526557201E-3</v>
      </c>
      <c r="I49">
        <v>-5.7100047205978829E-3</v>
      </c>
      <c r="J49">
        <v>-5.7101511331615982E-3</v>
      </c>
      <c r="K49">
        <v>-5.1074933503035555E-3</v>
      </c>
      <c r="L49">
        <v>-4.9747538468511415E-3</v>
      </c>
      <c r="M49">
        <v>-4.42421647629872E-3</v>
      </c>
      <c r="N49">
        <v>-3.5404753951911649E-3</v>
      </c>
      <c r="O49">
        <v>-3.9103617887950434E-3</v>
      </c>
      <c r="P49">
        <v>-3.6691679946786026E-3</v>
      </c>
      <c r="Q49">
        <v>-3.9084945287889738E-3</v>
      </c>
      <c r="R49">
        <v>-2.5680900114726664E-3</v>
      </c>
      <c r="S49">
        <v>-2.2592923518032033E-3</v>
      </c>
      <c r="T49">
        <v>-1.506593739547189E-3</v>
      </c>
      <c r="U49">
        <v>-3.4641399268203407E-4</v>
      </c>
      <c r="V49">
        <v>-1.0364214697399727E-3</v>
      </c>
      <c r="W49">
        <v>1.8998975140655194E-4</v>
      </c>
      <c r="X49">
        <v>4.3388020016752078E-4</v>
      </c>
      <c r="Y49">
        <v>1.2628778102561761E-3</v>
      </c>
      <c r="Z49">
        <v>1.1935633168276116E-3</v>
      </c>
      <c r="AA49">
        <v>1.5501578725778823E-3</v>
      </c>
      <c r="AB49">
        <v>2.0219607402325169E-3</v>
      </c>
      <c r="AC49">
        <v>8.8158536281855802E-4</v>
      </c>
      <c r="AD49">
        <v>3.4616182968201536E-4</v>
      </c>
      <c r="AE49">
        <v>1.6610549885249469E-3</v>
      </c>
      <c r="AF49">
        <v>3.195036868140762E-3</v>
      </c>
      <c r="AG49">
        <v>2.4354084368755449E-3</v>
      </c>
      <c r="AH49">
        <v>3.0753489716124714E-3</v>
      </c>
      <c r="AI49">
        <v>1.6464773060368312E-3</v>
      </c>
      <c r="AJ49">
        <v>1.60918491795477E-3</v>
      </c>
      <c r="AK49">
        <v>1.5613206558047366E-3</v>
      </c>
      <c r="AL49">
        <v>1.4506822217786894E-3</v>
      </c>
      <c r="AM49">
        <v>1.7265731422355648E-3</v>
      </c>
      <c r="AN49">
        <v>2.36576313251765E-3</v>
      </c>
      <c r="AO49">
        <v>2.4859616833017048E-3</v>
      </c>
      <c r="AP49">
        <v>3.0954159702049708E-3</v>
      </c>
      <c r="AQ49">
        <v>2.9260047458170039E-3</v>
      </c>
      <c r="AR49">
        <v>3.6603778726164446E-3</v>
      </c>
      <c r="AS49">
        <v>3.4418475532936267E-3</v>
      </c>
      <c r="AT49">
        <v>2.6697079965776862E-3</v>
      </c>
      <c r="AU49">
        <v>3.5181255947128167E-3</v>
      </c>
      <c r="AV49">
        <v>3.7206063386849035E-3</v>
      </c>
      <c r="AW49">
        <v>5.9814848051686692E-3</v>
      </c>
      <c r="AX49">
        <v>3.4619321458353117E-3</v>
      </c>
      <c r="AY49">
        <v>4.5553634283317743E-3</v>
      </c>
      <c r="AZ49">
        <v>3.986021793029421E-3</v>
      </c>
      <c r="BA49">
        <v>3.8628763347536973E-3</v>
      </c>
      <c r="BB49">
        <v>3.9964032280243979E-3</v>
      </c>
      <c r="BC49">
        <v>4.6291758659544359E-3</v>
      </c>
      <c r="BD49">
        <v>4.5932292959460896E-3</v>
      </c>
      <c r="BE49">
        <v>3.845368039084248E-3</v>
      </c>
      <c r="BF49">
        <v>4.6913829199291754E-3</v>
      </c>
      <c r="BG49">
        <v>4.7011333133542034E-3</v>
      </c>
      <c r="BH49">
        <v>5.4135004349212647E-3</v>
      </c>
      <c r="BI49">
        <v>4.937698147998602E-3</v>
      </c>
      <c r="BJ49">
        <v>5.8939802361029107E-3</v>
      </c>
      <c r="BK49">
        <v>6.2719015599217451E-3</v>
      </c>
      <c r="BL49">
        <v>6.3431867555201306E-3</v>
      </c>
      <c r="BM49">
        <v>5.8227161670475801E-3</v>
      </c>
      <c r="BN49">
        <v>6.8399583065193205E-3</v>
      </c>
      <c r="BO49">
        <v>6.8234842958369152E-3</v>
      </c>
      <c r="BP49">
        <v>6.9044450108702565E-3</v>
      </c>
      <c r="BQ49">
        <v>6.1043041991878794E-3</v>
      </c>
      <c r="BR49">
        <v>6.3147981663913329E-3</v>
      </c>
      <c r="BS49">
        <v>6.2224008822679023E-3</v>
      </c>
      <c r="BT49">
        <v>6.2060601211877849E-3</v>
      </c>
      <c r="BU49">
        <v>6.3355883267790323E-3</v>
      </c>
      <c r="BV49">
        <v>6.6867768922793868E-3</v>
      </c>
      <c r="BW49">
        <v>6.6815040980998715E-3</v>
      </c>
      <c r="BX49">
        <v>7.4563590727087237E-3</v>
      </c>
      <c r="BY49">
        <v>7.1442966164300698E-3</v>
      </c>
    </row>
    <row r="50" spans="2:77" x14ac:dyDescent="0.3">
      <c r="C50" t="s">
        <v>210</v>
      </c>
      <c r="D50">
        <v>0.10618169925848714</v>
      </c>
      <c r="E50">
        <v>0.1072801778694438</v>
      </c>
      <c r="F50">
        <v>0.10825782190587797</v>
      </c>
      <c r="G50">
        <v>0.10734301661475029</v>
      </c>
      <c r="H50">
        <v>0.10919042707056328</v>
      </c>
      <c r="I50">
        <v>0.10881415230803676</v>
      </c>
      <c r="J50">
        <v>0.1092330738672902</v>
      </c>
      <c r="K50">
        <v>0.10934578221345936</v>
      </c>
      <c r="L50">
        <v>0.10978167084389101</v>
      </c>
      <c r="M50">
        <v>0.11152041892028354</v>
      </c>
      <c r="N50">
        <v>0.11138901451046519</v>
      </c>
      <c r="O50">
        <v>0.11055702839166862</v>
      </c>
      <c r="P50">
        <v>0.11183474051680364</v>
      </c>
      <c r="Q50">
        <v>0.11177681736042858</v>
      </c>
      <c r="R50">
        <v>0.11161435181760715</v>
      </c>
      <c r="S50">
        <v>0.11220774335298192</v>
      </c>
      <c r="T50">
        <v>0.1136572875916623</v>
      </c>
      <c r="U50">
        <v>0.11376941338594082</v>
      </c>
      <c r="V50">
        <v>0.11379567026711881</v>
      </c>
      <c r="W50">
        <v>0.11481557799064872</v>
      </c>
      <c r="X50">
        <v>0.11676748358917144</v>
      </c>
      <c r="Y50">
        <v>0.11598659720206578</v>
      </c>
      <c r="Z50">
        <v>0.11629646117572401</v>
      </c>
      <c r="AA50">
        <v>0.11569400627592508</v>
      </c>
      <c r="AB50">
        <v>0.11718749466580006</v>
      </c>
      <c r="AC50">
        <v>0.11652726680784267</v>
      </c>
      <c r="AD50">
        <v>0.11605172120914811</v>
      </c>
      <c r="AE50">
        <v>0.11627501962071721</v>
      </c>
      <c r="AF50">
        <v>0.11529437592927061</v>
      </c>
      <c r="AG50">
        <v>0.11504417016575651</v>
      </c>
      <c r="AH50">
        <v>0.11619468124763842</v>
      </c>
      <c r="AI50">
        <v>0.11628971921804382</v>
      </c>
      <c r="AJ50">
        <v>0.11734008480446356</v>
      </c>
      <c r="AK50">
        <v>0.11663304599997013</v>
      </c>
      <c r="AL50">
        <v>0.11547622204165159</v>
      </c>
      <c r="AM50">
        <v>0.11730142863569792</v>
      </c>
      <c r="AN50">
        <v>0.11679818862064362</v>
      </c>
      <c r="AO50">
        <v>0.11620480484441684</v>
      </c>
      <c r="AP50">
        <v>0.115124693050249</v>
      </c>
      <c r="AQ50">
        <v>0.11740504729570012</v>
      </c>
      <c r="AR50">
        <v>0.11743190373825368</v>
      </c>
      <c r="AS50">
        <v>0.11688451386144308</v>
      </c>
      <c r="AT50">
        <v>0.11714692085903858</v>
      </c>
      <c r="AU50">
        <v>0.11882556972520641</v>
      </c>
      <c r="AV50">
        <v>0.1174592445042329</v>
      </c>
      <c r="AW50">
        <v>0.11697121490911201</v>
      </c>
      <c r="AX50">
        <v>0.11720473620375632</v>
      </c>
      <c r="AY50">
        <v>0.11795126035432654</v>
      </c>
      <c r="AZ50">
        <v>0.11742825453694858</v>
      </c>
      <c r="BA50">
        <v>0.11875951784670388</v>
      </c>
      <c r="BB50">
        <v>0.11882044054198673</v>
      </c>
      <c r="BC50">
        <v>0.11842238616090764</v>
      </c>
      <c r="BD50">
        <v>0.11892412283159004</v>
      </c>
      <c r="BE50">
        <v>0.11841067575053933</v>
      </c>
      <c r="BF50">
        <v>0.11997807010686201</v>
      </c>
      <c r="BG50">
        <v>0.11898985523964259</v>
      </c>
      <c r="BH50">
        <v>0.11960317376257051</v>
      </c>
      <c r="BI50">
        <v>0.12032034698811653</v>
      </c>
      <c r="BJ50">
        <v>0.11967694733035225</v>
      </c>
      <c r="BK50">
        <v>0.11950848394715372</v>
      </c>
      <c r="BL50">
        <v>0.11930551059249503</v>
      </c>
      <c r="BM50">
        <v>0.11890770341077508</v>
      </c>
      <c r="BN50">
        <v>0.11883973899935749</v>
      </c>
      <c r="BO50">
        <v>0.11726225423808893</v>
      </c>
      <c r="BP50">
        <v>0.11724776636413045</v>
      </c>
      <c r="BQ50">
        <v>0.11645239052749773</v>
      </c>
      <c r="BR50">
        <v>0.1170493654897089</v>
      </c>
      <c r="BS50">
        <v>0.11769942040049966</v>
      </c>
      <c r="BT50">
        <v>0.11573934208650241</v>
      </c>
      <c r="BU50">
        <v>0.11714504937256166</v>
      </c>
      <c r="BV50">
        <v>0.11717963424599472</v>
      </c>
      <c r="BW50">
        <v>0.11692765460122026</v>
      </c>
      <c r="BX50">
        <v>0.11696635221968293</v>
      </c>
      <c r="BY50">
        <v>0.11573798128520135</v>
      </c>
    </row>
    <row r="51" spans="2:77" x14ac:dyDescent="0.3">
      <c r="C51" t="s">
        <v>211</v>
      </c>
      <c r="D51">
        <v>0.12444750172972077</v>
      </c>
      <c r="E51">
        <v>0.12561781385492865</v>
      </c>
      <c r="F51">
        <v>0.12671795592687238</v>
      </c>
      <c r="G51">
        <v>0.12526723246136479</v>
      </c>
      <c r="H51">
        <v>0.12685408401965065</v>
      </c>
      <c r="I51">
        <v>0.1281488274192166</v>
      </c>
      <c r="J51">
        <v>0.1272499421458276</v>
      </c>
      <c r="K51">
        <v>0.12822314642950999</v>
      </c>
      <c r="L51">
        <v>0.12821934201670326</v>
      </c>
      <c r="M51">
        <v>0.12989200306549678</v>
      </c>
      <c r="N51">
        <v>0.12947719148738329</v>
      </c>
      <c r="O51">
        <v>0.13022999079316894</v>
      </c>
      <c r="P51">
        <v>0.13067223998451008</v>
      </c>
      <c r="Q51">
        <v>0.13129173474423861</v>
      </c>
      <c r="R51">
        <v>0.13304358240384836</v>
      </c>
      <c r="S51">
        <v>0.13289524101578046</v>
      </c>
      <c r="T51">
        <v>0.13281428941140871</v>
      </c>
      <c r="U51">
        <v>0.13371289174087625</v>
      </c>
      <c r="V51">
        <v>0.13451338809249164</v>
      </c>
      <c r="W51">
        <v>0.13546152069078432</v>
      </c>
      <c r="X51">
        <v>0.13616111034165221</v>
      </c>
      <c r="Y51">
        <v>0.13558934669797496</v>
      </c>
      <c r="Z51">
        <v>0.13577444172903474</v>
      </c>
      <c r="AA51">
        <v>0.13570927709800401</v>
      </c>
      <c r="AB51">
        <v>0.13651632757729606</v>
      </c>
      <c r="AC51">
        <v>0.13576635465327341</v>
      </c>
      <c r="AD51">
        <v>0.13675105444829516</v>
      </c>
      <c r="AE51">
        <v>0.13725531024458398</v>
      </c>
      <c r="AF51">
        <v>0.13811298146077591</v>
      </c>
      <c r="AG51">
        <v>0.13746244935136792</v>
      </c>
      <c r="AH51">
        <v>0.13798540941816759</v>
      </c>
      <c r="AI51">
        <v>0.1390599881362507</v>
      </c>
      <c r="AJ51">
        <v>0.13663121223757013</v>
      </c>
      <c r="AK51">
        <v>0.13741134304785355</v>
      </c>
      <c r="AL51">
        <v>0.13751137663879626</v>
      </c>
      <c r="AM51">
        <v>0.13744857195848248</v>
      </c>
      <c r="AN51">
        <v>0.13784228860777953</v>
      </c>
      <c r="AO51">
        <v>0.1390966082493888</v>
      </c>
      <c r="AP51">
        <v>0.1395663200595488</v>
      </c>
      <c r="AQ51">
        <v>0.1382928327180564</v>
      </c>
      <c r="AR51">
        <v>0.13834187058982625</v>
      </c>
      <c r="AS51">
        <v>0.13948315072720019</v>
      </c>
      <c r="AT51">
        <v>0.13874522695142957</v>
      </c>
      <c r="AU51">
        <v>0.13912502218301126</v>
      </c>
      <c r="AV51">
        <v>0.13862116986200773</v>
      </c>
      <c r="AW51">
        <v>0.13924653860397657</v>
      </c>
      <c r="AX51">
        <v>0.13922533527095315</v>
      </c>
      <c r="AY51">
        <v>0.14083833841280541</v>
      </c>
      <c r="AZ51">
        <v>0.14066776657110353</v>
      </c>
      <c r="BA51">
        <v>0.14081590193747434</v>
      </c>
      <c r="BB51">
        <v>0.14031585666885732</v>
      </c>
      <c r="BC51">
        <v>0.14053357465936939</v>
      </c>
      <c r="BD51">
        <v>0.14076895495713479</v>
      </c>
      <c r="BE51">
        <v>0.14028429007471435</v>
      </c>
      <c r="BF51">
        <v>0.13937921505053874</v>
      </c>
      <c r="BG51">
        <v>0.1404583527195169</v>
      </c>
      <c r="BH51">
        <v>0.14099750854866172</v>
      </c>
      <c r="BI51">
        <v>0.14067517290663756</v>
      </c>
      <c r="BJ51">
        <v>0.14030315801895915</v>
      </c>
      <c r="BK51">
        <v>0.14040371890632899</v>
      </c>
      <c r="BL51">
        <v>0.1394121490019084</v>
      </c>
      <c r="BM51">
        <v>0.13982300540791137</v>
      </c>
      <c r="BN51">
        <v>0.14102817560785874</v>
      </c>
      <c r="BO51">
        <v>0.13972736267348396</v>
      </c>
      <c r="BP51">
        <v>0.1406801551964334</v>
      </c>
      <c r="BQ51">
        <v>0.14001156404217296</v>
      </c>
      <c r="BR51">
        <v>0.14111090719306074</v>
      </c>
      <c r="BS51">
        <v>0.13981636423750413</v>
      </c>
      <c r="BT51">
        <v>0.13991127068653564</v>
      </c>
      <c r="BU51">
        <v>0.14170865207539771</v>
      </c>
      <c r="BV51">
        <v>0.14161069850918459</v>
      </c>
      <c r="BW51">
        <v>0.14075606219747391</v>
      </c>
      <c r="BX51">
        <v>0.14111195560456921</v>
      </c>
      <c r="BY51">
        <v>0.14222685181183226</v>
      </c>
    </row>
    <row r="52" spans="2:77" x14ac:dyDescent="0.3">
      <c r="C52" t="s">
        <v>212</v>
      </c>
      <c r="D52">
        <v>3.0690002217345105E-2</v>
      </c>
      <c r="E52">
        <v>2.8997399067319025E-2</v>
      </c>
      <c r="F52">
        <v>2.8578411219294941E-2</v>
      </c>
      <c r="G52">
        <v>2.9362213921421638E-2</v>
      </c>
      <c r="H52">
        <v>2.9363805744399653E-2</v>
      </c>
      <c r="I52">
        <v>3.2010295240442105E-2</v>
      </c>
      <c r="J52">
        <v>3.1559917182318077E-2</v>
      </c>
      <c r="K52">
        <v>3.2138218005195174E-2</v>
      </c>
      <c r="L52">
        <v>3.2537750417877126E-2</v>
      </c>
      <c r="M52">
        <v>3.2961487577396406E-2</v>
      </c>
      <c r="N52">
        <v>3.300119850734682E-2</v>
      </c>
      <c r="O52">
        <v>3.2669042515148905E-2</v>
      </c>
      <c r="P52">
        <v>3.4641657613300104E-2</v>
      </c>
      <c r="Q52">
        <v>3.4627032136461199E-2</v>
      </c>
      <c r="R52">
        <v>3.6010750359313531E-2</v>
      </c>
      <c r="S52">
        <v>3.502864203763599E-2</v>
      </c>
      <c r="T52">
        <v>3.4557813026631801E-2</v>
      </c>
      <c r="U52">
        <v>3.4994934469633622E-2</v>
      </c>
      <c r="V52">
        <v>3.4780155240169613E-2</v>
      </c>
      <c r="W52">
        <v>3.712576580871417E-2</v>
      </c>
      <c r="X52">
        <v>3.8265761495743386E-2</v>
      </c>
      <c r="Y52">
        <v>3.7701071960198659E-2</v>
      </c>
      <c r="Z52">
        <v>3.766245862778983E-2</v>
      </c>
      <c r="AA52">
        <v>3.8684566134679382E-2</v>
      </c>
      <c r="AB52">
        <v>3.905814906153731E-2</v>
      </c>
      <c r="AC52">
        <v>3.9436776449051449E-2</v>
      </c>
      <c r="AD52">
        <v>3.9394104122696477E-2</v>
      </c>
      <c r="AE52">
        <v>3.9777565990123359E-2</v>
      </c>
      <c r="AF52">
        <v>4.1043493144437442E-2</v>
      </c>
      <c r="AG52">
        <v>4.0839783436429335E-2</v>
      </c>
      <c r="AH52">
        <v>4.1261014440737362E-2</v>
      </c>
      <c r="AI52">
        <v>4.1604885085065088E-2</v>
      </c>
      <c r="AJ52">
        <v>4.2428158344263361E-2</v>
      </c>
      <c r="AK52">
        <v>4.3576626291227175E-2</v>
      </c>
      <c r="AL52">
        <v>4.2555629263842543E-2</v>
      </c>
      <c r="AM52">
        <v>4.2485999709761066E-2</v>
      </c>
      <c r="AN52">
        <v>4.4089390812439649E-2</v>
      </c>
      <c r="AO52">
        <v>4.3590147779659597E-2</v>
      </c>
      <c r="AP52">
        <v>4.4009820882449369E-2</v>
      </c>
      <c r="AQ52">
        <v>4.5783244742647576E-2</v>
      </c>
      <c r="AR52">
        <v>4.6363340926585658E-2</v>
      </c>
      <c r="AS52">
        <v>4.7905224770061774E-2</v>
      </c>
      <c r="AT52">
        <v>4.8212338774266159E-2</v>
      </c>
      <c r="AU52">
        <v>4.9701246330572851E-2</v>
      </c>
      <c r="AV52">
        <v>5.07480714203878E-2</v>
      </c>
      <c r="AW52">
        <v>5.0076846632900823E-2</v>
      </c>
      <c r="AX52">
        <v>5.1698542082062669E-2</v>
      </c>
      <c r="AY52">
        <v>5.3946365147373027E-2</v>
      </c>
      <c r="AZ52">
        <v>5.3599039379310799E-2</v>
      </c>
      <c r="BA52">
        <v>5.4663442039440152E-2</v>
      </c>
      <c r="BB52">
        <v>5.6536628346600629E-2</v>
      </c>
      <c r="BC52">
        <v>5.6548449844280417E-2</v>
      </c>
      <c r="BD52">
        <v>5.6046972232529246E-2</v>
      </c>
      <c r="BE52">
        <v>5.6622533114366602E-2</v>
      </c>
      <c r="BF52">
        <v>5.7635381988263526E-2</v>
      </c>
      <c r="BG52">
        <v>5.7237879645355094E-2</v>
      </c>
      <c r="BH52">
        <v>5.8092910205781334E-2</v>
      </c>
      <c r="BI52">
        <v>5.7591281072652656E-2</v>
      </c>
      <c r="BJ52">
        <v>5.8089297264743392E-2</v>
      </c>
      <c r="BK52">
        <v>5.7393531339857196E-2</v>
      </c>
      <c r="BL52">
        <v>5.826753280384344E-2</v>
      </c>
      <c r="BM52">
        <v>5.8013709268360011E-2</v>
      </c>
      <c r="BN52">
        <v>5.8246733967457082E-2</v>
      </c>
      <c r="BO52">
        <v>5.6344931690716506E-2</v>
      </c>
      <c r="BP52">
        <v>5.563597029949733E-2</v>
      </c>
      <c r="BQ52">
        <v>5.7318277094227224E-2</v>
      </c>
      <c r="BR52">
        <v>5.6941460697513879E-2</v>
      </c>
      <c r="BS52">
        <v>5.7233874719475317E-2</v>
      </c>
      <c r="BT52">
        <v>5.699987469170107E-2</v>
      </c>
      <c r="BU52">
        <v>5.715757834305292E-2</v>
      </c>
      <c r="BV52">
        <v>5.6447106004946901E-2</v>
      </c>
      <c r="BW52">
        <v>5.4352706244723659E-2</v>
      </c>
      <c r="BX52">
        <v>5.5931820759583542E-2</v>
      </c>
      <c r="BY52">
        <v>5.5748698524079925E-2</v>
      </c>
    </row>
    <row r="54" spans="2:77" x14ac:dyDescent="0.3">
      <c r="B54" t="s">
        <v>234</v>
      </c>
      <c r="C54" t="s">
        <v>209</v>
      </c>
      <c r="D54">
        <v>1.9992431064800774E-2</v>
      </c>
      <c r="E54">
        <v>1.9541166143567976E-2</v>
      </c>
      <c r="F54">
        <v>1.9411506323219994E-2</v>
      </c>
      <c r="G54">
        <v>1.8229476775537493E-2</v>
      </c>
      <c r="H54">
        <v>1.8623091237132884E-2</v>
      </c>
      <c r="I54">
        <v>1.7177954825873663E-2</v>
      </c>
      <c r="J54">
        <v>1.6359512512185773E-2</v>
      </c>
      <c r="K54">
        <v>1.6123507351794034E-2</v>
      </c>
      <c r="L54">
        <v>1.6334884699580748E-2</v>
      </c>
      <c r="M54">
        <v>1.6394942207206761E-2</v>
      </c>
      <c r="N54">
        <v>1.5538436054687368E-2</v>
      </c>
      <c r="O54">
        <v>1.6438989055762729E-2</v>
      </c>
      <c r="P54">
        <v>1.6531818453561033E-2</v>
      </c>
      <c r="Q54">
        <v>1.5645662700996391E-2</v>
      </c>
      <c r="R54">
        <v>1.6555755236802028E-2</v>
      </c>
      <c r="S54">
        <v>1.6948640615931321E-2</v>
      </c>
      <c r="T54">
        <v>1.6753422229682836E-2</v>
      </c>
      <c r="U54">
        <v>1.5484690750385065E-2</v>
      </c>
      <c r="V54">
        <v>1.6236541350935996E-2</v>
      </c>
      <c r="W54">
        <v>1.5596772073184191E-2</v>
      </c>
      <c r="X54">
        <v>1.548062911216337E-2</v>
      </c>
      <c r="Y54">
        <v>1.6141213191169242E-2</v>
      </c>
      <c r="Z54">
        <v>1.6791536519147849E-2</v>
      </c>
      <c r="AA54">
        <v>1.5623642632858047E-2</v>
      </c>
      <c r="AB54">
        <v>1.5042257159597349E-2</v>
      </c>
      <c r="AC54">
        <v>1.5931080202091677E-2</v>
      </c>
      <c r="AD54">
        <v>1.5253917743700017E-2</v>
      </c>
      <c r="AE54">
        <v>1.450545982748014E-2</v>
      </c>
      <c r="AF54">
        <v>1.5425022093123165E-2</v>
      </c>
      <c r="AG54">
        <v>1.6239767993029095E-2</v>
      </c>
      <c r="AH54">
        <v>1.6347988937413394E-2</v>
      </c>
      <c r="AI54">
        <v>1.5453244919998622E-2</v>
      </c>
      <c r="AJ54">
        <v>1.5285909015725798E-2</v>
      </c>
      <c r="AK54">
        <v>1.3458372985703505E-2</v>
      </c>
      <c r="AL54">
        <v>1.4377608035909447E-2</v>
      </c>
      <c r="AM54">
        <v>1.559743458581519E-2</v>
      </c>
      <c r="AN54">
        <v>1.4480862727654352E-2</v>
      </c>
      <c r="AO54">
        <v>1.4659841483841092E-2</v>
      </c>
      <c r="AP54">
        <v>1.5164839383138225E-2</v>
      </c>
      <c r="AQ54">
        <v>1.5109742152918635E-2</v>
      </c>
      <c r="AR54">
        <v>1.4681955364666349E-2</v>
      </c>
      <c r="AS54">
        <v>1.5200006235716204E-2</v>
      </c>
      <c r="AT54">
        <v>1.4522896245172577E-2</v>
      </c>
      <c r="AU54">
        <v>1.4992758233643919E-2</v>
      </c>
      <c r="AV54">
        <v>1.4745892814331666E-2</v>
      </c>
      <c r="AW54">
        <v>1.4660599943222875E-2</v>
      </c>
      <c r="AX54">
        <v>1.5551757524180327E-2</v>
      </c>
      <c r="AY54">
        <v>1.5248783718208026E-2</v>
      </c>
      <c r="AZ54">
        <v>1.5992910318837927E-2</v>
      </c>
      <c r="BA54">
        <v>1.5470967574207972E-2</v>
      </c>
      <c r="BB54">
        <v>1.4630704784428343E-2</v>
      </c>
      <c r="BC54">
        <v>1.5426336763940283E-2</v>
      </c>
      <c r="BD54">
        <v>1.5537943333036144E-2</v>
      </c>
      <c r="BE54">
        <v>1.4959450273286311E-2</v>
      </c>
      <c r="BF54">
        <v>1.5368252155404917E-2</v>
      </c>
      <c r="BG54">
        <v>1.6262968617603311E-2</v>
      </c>
      <c r="BH54">
        <v>1.7357926775701926E-2</v>
      </c>
      <c r="BI54">
        <v>1.5590327426954403E-2</v>
      </c>
      <c r="BJ54">
        <v>1.5739485697193169E-2</v>
      </c>
      <c r="BK54">
        <v>1.4585335458708725E-2</v>
      </c>
      <c r="BL54">
        <v>1.4583979891390996E-2</v>
      </c>
      <c r="BM54">
        <v>1.4715959168187846E-2</v>
      </c>
      <c r="BN54">
        <v>1.5628336711077644E-2</v>
      </c>
      <c r="BO54">
        <v>1.6530760873381185E-2</v>
      </c>
      <c r="BP54">
        <v>1.5453145218018835E-2</v>
      </c>
      <c r="BQ54">
        <v>1.7106717564243472E-2</v>
      </c>
      <c r="BR54">
        <v>1.7313829721711513E-2</v>
      </c>
      <c r="BS54">
        <v>1.7184581559574023E-2</v>
      </c>
      <c r="BT54">
        <v>1.7868979520885862E-2</v>
      </c>
      <c r="BU54">
        <v>1.7675722048759036E-2</v>
      </c>
      <c r="BV54">
        <v>1.8029264833905202E-2</v>
      </c>
      <c r="BW54">
        <v>1.7457687660975881E-2</v>
      </c>
      <c r="BX54">
        <v>1.7631822837227161E-2</v>
      </c>
      <c r="BY54">
        <v>1.7298031486074096E-2</v>
      </c>
    </row>
    <row r="55" spans="2:77" x14ac:dyDescent="0.3">
      <c r="C55" t="s">
        <v>210</v>
      </c>
      <c r="D55">
        <v>0.13262340345544338</v>
      </c>
      <c r="E55">
        <v>0.13187649497308082</v>
      </c>
      <c r="F55">
        <v>0.13158327641006595</v>
      </c>
      <c r="G55">
        <v>0.13143196071667076</v>
      </c>
      <c r="H55">
        <v>0.12893541857442214</v>
      </c>
      <c r="I55">
        <v>0.13047366103560351</v>
      </c>
      <c r="J55">
        <v>0.13096771150915934</v>
      </c>
      <c r="K55">
        <v>0.13050103898167939</v>
      </c>
      <c r="L55">
        <v>0.12961589471535237</v>
      </c>
      <c r="M55">
        <v>0.1277818888759823</v>
      </c>
      <c r="N55">
        <v>0.12771812957673667</v>
      </c>
      <c r="O55">
        <v>0.12855475103883968</v>
      </c>
      <c r="P55">
        <v>0.12898685729251452</v>
      </c>
      <c r="Q55">
        <v>0.13024631799235548</v>
      </c>
      <c r="R55">
        <v>0.12955868585576441</v>
      </c>
      <c r="S55">
        <v>0.12971063445103298</v>
      </c>
      <c r="T55">
        <v>0.12879369131995533</v>
      </c>
      <c r="U55">
        <v>0.13141130962536213</v>
      </c>
      <c r="V55">
        <v>0.1297902419528619</v>
      </c>
      <c r="W55">
        <v>0.12872366273992933</v>
      </c>
      <c r="X55">
        <v>0.12894112115692208</v>
      </c>
      <c r="Y55">
        <v>0.12990030677708808</v>
      </c>
      <c r="Z55">
        <v>0.13106791639554177</v>
      </c>
      <c r="AA55">
        <v>0.13109474087627179</v>
      </c>
      <c r="AB55">
        <v>0.13232420905309084</v>
      </c>
      <c r="AC55">
        <v>0.13257584203167527</v>
      </c>
      <c r="AD55">
        <v>0.1326230179941269</v>
      </c>
      <c r="AE55">
        <v>0.13297197437856545</v>
      </c>
      <c r="AF55">
        <v>0.13324684199645495</v>
      </c>
      <c r="AG55">
        <v>0.13223776690446401</v>
      </c>
      <c r="AH55">
        <v>0.13177303630809262</v>
      </c>
      <c r="AI55">
        <v>0.13247344570277361</v>
      </c>
      <c r="AJ55">
        <v>0.13157234112859967</v>
      </c>
      <c r="AK55">
        <v>0.13181077353441648</v>
      </c>
      <c r="AL55">
        <v>0.13281220848947459</v>
      </c>
      <c r="AM55">
        <v>0.13154740794683173</v>
      </c>
      <c r="AN55">
        <v>0.13199928984614157</v>
      </c>
      <c r="AO55">
        <v>0.13160252097537731</v>
      </c>
      <c r="AP55">
        <v>0.13081282647934511</v>
      </c>
      <c r="AQ55">
        <v>0.13190887560350645</v>
      </c>
      <c r="AR55">
        <v>0.13137265187568659</v>
      </c>
      <c r="AS55">
        <v>0.13217913401936196</v>
      </c>
      <c r="AT55">
        <v>0.13213861071388</v>
      </c>
      <c r="AU55">
        <v>0.13254023845505558</v>
      </c>
      <c r="AV55">
        <v>0.13269673537034715</v>
      </c>
      <c r="AW55">
        <v>0.13205397810042652</v>
      </c>
      <c r="AX55">
        <v>0.13242573169647714</v>
      </c>
      <c r="AY55">
        <v>0.1322689034194944</v>
      </c>
      <c r="AZ55">
        <v>0.13373062305108896</v>
      </c>
      <c r="BA55">
        <v>0.13216939384013024</v>
      </c>
      <c r="BB55">
        <v>0.13204162764782565</v>
      </c>
      <c r="BC55">
        <v>0.1310571793405193</v>
      </c>
      <c r="BD55">
        <v>0.13173232974420909</v>
      </c>
      <c r="BE55">
        <v>0.13226468537016567</v>
      </c>
      <c r="BF55">
        <v>0.13238803289664272</v>
      </c>
      <c r="BG55">
        <v>0.13156454683212065</v>
      </c>
      <c r="BH55">
        <v>0.13274655391128493</v>
      </c>
      <c r="BI55">
        <v>0.13186061630440621</v>
      </c>
      <c r="BJ55">
        <v>0.13219755066137406</v>
      </c>
      <c r="BK55">
        <v>0.1316958988830364</v>
      </c>
      <c r="BL55">
        <v>0.13153166521907039</v>
      </c>
      <c r="BM55">
        <v>0.1314095960334416</v>
      </c>
      <c r="BN55">
        <v>0.13224286756833903</v>
      </c>
      <c r="BO55">
        <v>0.13114068071906471</v>
      </c>
      <c r="BP55">
        <v>0.1313132106617228</v>
      </c>
      <c r="BQ55">
        <v>0.13100996439187418</v>
      </c>
      <c r="BR55">
        <v>0.13136455126334323</v>
      </c>
      <c r="BS55">
        <v>0.13137985370755056</v>
      </c>
      <c r="BT55">
        <v>0.13033696379342885</v>
      </c>
      <c r="BU55">
        <v>0.13064447885358926</v>
      </c>
      <c r="BV55">
        <v>0.131470227019443</v>
      </c>
      <c r="BW55">
        <v>0.12969849609278863</v>
      </c>
      <c r="BX55">
        <v>0.1292076993605763</v>
      </c>
      <c r="BY55">
        <v>0.13231049132942249</v>
      </c>
    </row>
    <row r="56" spans="2:77" x14ac:dyDescent="0.3">
      <c r="C56" t="s">
        <v>211</v>
      </c>
      <c r="D56">
        <v>0.16570627330458665</v>
      </c>
      <c r="E56">
        <v>0.16515360676297658</v>
      </c>
      <c r="F56">
        <v>0.16614507748426707</v>
      </c>
      <c r="G56">
        <v>0.16694838422267458</v>
      </c>
      <c r="H56">
        <v>0.16610616759989077</v>
      </c>
      <c r="I56">
        <v>0.16614772313796661</v>
      </c>
      <c r="J56">
        <v>0.16587154218003464</v>
      </c>
      <c r="K56">
        <v>0.16382336629717073</v>
      </c>
      <c r="L56">
        <v>0.16400943528547443</v>
      </c>
      <c r="M56">
        <v>0.1651157787743559</v>
      </c>
      <c r="N56">
        <v>0.16513103980717331</v>
      </c>
      <c r="O56">
        <v>0.16637725187526597</v>
      </c>
      <c r="P56">
        <v>0.16807359223270835</v>
      </c>
      <c r="Q56">
        <v>0.16862080643225505</v>
      </c>
      <c r="R56">
        <v>0.16877857223738169</v>
      </c>
      <c r="S56">
        <v>0.16882462145547278</v>
      </c>
      <c r="T56">
        <v>0.16752948822008584</v>
      </c>
      <c r="U56">
        <v>0.16720440032906245</v>
      </c>
      <c r="V56">
        <v>0.16769851428364943</v>
      </c>
      <c r="W56">
        <v>0.16711521833984316</v>
      </c>
      <c r="X56">
        <v>0.16753149208301674</v>
      </c>
      <c r="Y56">
        <v>0.16780861189727383</v>
      </c>
      <c r="Z56">
        <v>0.16946771827445867</v>
      </c>
      <c r="AA56">
        <v>0.16871137745095433</v>
      </c>
      <c r="AB56">
        <v>0.16981588191352681</v>
      </c>
      <c r="AC56">
        <v>0.17054269430400146</v>
      </c>
      <c r="AD56">
        <v>0.17019368011518965</v>
      </c>
      <c r="AE56">
        <v>0.16953816007336175</v>
      </c>
      <c r="AF56">
        <v>0.17203211842159644</v>
      </c>
      <c r="AG56">
        <v>0.17396046927907821</v>
      </c>
      <c r="AH56">
        <v>0.17524763026211476</v>
      </c>
      <c r="AI56">
        <v>0.17418560615771383</v>
      </c>
      <c r="AJ56">
        <v>0.17393270184892892</v>
      </c>
      <c r="AK56">
        <v>0.17523229321712036</v>
      </c>
      <c r="AL56">
        <v>0.17431109004018916</v>
      </c>
      <c r="AM56">
        <v>0.17427323630679092</v>
      </c>
      <c r="AN56">
        <v>0.17707779682281566</v>
      </c>
      <c r="AO56">
        <v>0.1764246895077215</v>
      </c>
      <c r="AP56">
        <v>0.176320308431651</v>
      </c>
      <c r="AQ56">
        <v>0.17707300045428431</v>
      </c>
      <c r="AR56">
        <v>0.17720847261220593</v>
      </c>
      <c r="AS56">
        <v>0.17619358144913727</v>
      </c>
      <c r="AT56">
        <v>0.17715195580968821</v>
      </c>
      <c r="AU56">
        <v>0.17768491515767129</v>
      </c>
      <c r="AV56">
        <v>0.17924062779881456</v>
      </c>
      <c r="AW56">
        <v>0.17847594549380261</v>
      </c>
      <c r="AX56">
        <v>0.1799530393301329</v>
      </c>
      <c r="AY56">
        <v>0.18016568407982625</v>
      </c>
      <c r="AZ56">
        <v>0.18117040364581716</v>
      </c>
      <c r="BA56">
        <v>0.18131625470119883</v>
      </c>
      <c r="BB56">
        <v>0.18059448715684398</v>
      </c>
      <c r="BC56">
        <v>0.18223245453157944</v>
      </c>
      <c r="BD56">
        <v>0.18229073491488856</v>
      </c>
      <c r="BE56">
        <v>0.18209757188725467</v>
      </c>
      <c r="BF56">
        <v>0.18260183949387018</v>
      </c>
      <c r="BG56">
        <v>0.18306379303415937</v>
      </c>
      <c r="BH56">
        <v>0.18233003017536109</v>
      </c>
      <c r="BI56">
        <v>0.18226828767276101</v>
      </c>
      <c r="BJ56">
        <v>0.18188122609590818</v>
      </c>
      <c r="BK56">
        <v>0.1810423509223206</v>
      </c>
      <c r="BL56">
        <v>0.18141384787820736</v>
      </c>
      <c r="BM56">
        <v>0.18367565844038872</v>
      </c>
      <c r="BN56">
        <v>0.1824140822004322</v>
      </c>
      <c r="BO56">
        <v>0.18206115715401516</v>
      </c>
      <c r="BP56">
        <v>0.18118835763102276</v>
      </c>
      <c r="BQ56">
        <v>0.18158102247862998</v>
      </c>
      <c r="BR56">
        <v>0.18075003379049059</v>
      </c>
      <c r="BS56">
        <v>0.18150888739996107</v>
      </c>
      <c r="BT56">
        <v>0.18255498990042862</v>
      </c>
      <c r="BU56">
        <v>0.18148305896575628</v>
      </c>
      <c r="BV56">
        <v>0.18077880522736889</v>
      </c>
      <c r="BW56">
        <v>0.18018078890050118</v>
      </c>
      <c r="BX56">
        <v>0.181287261160612</v>
      </c>
      <c r="BY56">
        <v>0.18109515162058046</v>
      </c>
    </row>
    <row r="57" spans="2:77" x14ac:dyDescent="0.3">
      <c r="C57" t="s">
        <v>212</v>
      </c>
      <c r="D57">
        <v>-0.14210929577620374</v>
      </c>
      <c r="E57">
        <v>-0.14111101293918848</v>
      </c>
      <c r="F57">
        <v>-0.14225700553744786</v>
      </c>
      <c r="G57">
        <v>-0.14365970867082042</v>
      </c>
      <c r="H57">
        <v>-0.14223555546970151</v>
      </c>
      <c r="I57">
        <v>-0.14279426491712854</v>
      </c>
      <c r="J57">
        <v>-0.14330790281350195</v>
      </c>
      <c r="K57">
        <v>-0.14331053001558586</v>
      </c>
      <c r="L57">
        <v>-0.14246244675622924</v>
      </c>
      <c r="M57">
        <v>-0.14239242196640442</v>
      </c>
      <c r="N57">
        <v>-0.14051475748608061</v>
      </c>
      <c r="O57">
        <v>-0.14032200536977898</v>
      </c>
      <c r="P57">
        <v>-0.14018810036798654</v>
      </c>
      <c r="Q57">
        <v>-0.14073629211413025</v>
      </c>
      <c r="R57">
        <v>-0.14019055247436998</v>
      </c>
      <c r="S57">
        <v>-0.13998212726218695</v>
      </c>
      <c r="T57">
        <v>-0.13952357015939487</v>
      </c>
      <c r="U57">
        <v>-0.14044015664537537</v>
      </c>
      <c r="V57">
        <v>-0.13885419259309389</v>
      </c>
      <c r="W57">
        <v>-0.13835710553531225</v>
      </c>
      <c r="X57">
        <v>-0.13718345455489822</v>
      </c>
      <c r="Y57">
        <v>-0.13671359945387906</v>
      </c>
      <c r="Z57">
        <v>-0.13593773935645781</v>
      </c>
      <c r="AA57">
        <v>-0.13523536188964677</v>
      </c>
      <c r="AB57">
        <v>-0.13307906444717243</v>
      </c>
      <c r="AC57">
        <v>-0.13255052743360757</v>
      </c>
      <c r="AD57">
        <v>-0.13335811198181674</v>
      </c>
      <c r="AE57">
        <v>-0.13163993443261862</v>
      </c>
      <c r="AF57">
        <v>-0.1320777793325672</v>
      </c>
      <c r="AG57">
        <v>-0.13096601070767749</v>
      </c>
      <c r="AH57">
        <v>-0.13155307748188066</v>
      </c>
      <c r="AI57">
        <v>-0.13167632905702353</v>
      </c>
      <c r="AJ57">
        <v>-0.13115411571431834</v>
      </c>
      <c r="AK57">
        <v>-0.13032669824873203</v>
      </c>
      <c r="AL57">
        <v>-0.12995862684831994</v>
      </c>
      <c r="AM57">
        <v>-0.130178123081575</v>
      </c>
      <c r="AN57">
        <v>-0.13118636839500203</v>
      </c>
      <c r="AO57">
        <v>-0.12983648272788056</v>
      </c>
      <c r="AP57">
        <v>-0.13148936866253846</v>
      </c>
      <c r="AQ57">
        <v>-0.13031700485792358</v>
      </c>
      <c r="AR57">
        <v>-0.13068077819310914</v>
      </c>
      <c r="AS57">
        <v>-0.13167745339196374</v>
      </c>
      <c r="AT57">
        <v>-0.1318705589064405</v>
      </c>
      <c r="AU57">
        <v>-0.13318383348505353</v>
      </c>
      <c r="AV57">
        <v>-0.13230235576625937</v>
      </c>
      <c r="AW57">
        <v>-0.13113174410915188</v>
      </c>
      <c r="AX57">
        <v>-0.13012725774838868</v>
      </c>
      <c r="AY57">
        <v>-0.13215354121980688</v>
      </c>
      <c r="AZ57">
        <v>-0.13055605094849218</v>
      </c>
      <c r="BA57">
        <v>-0.13149116913869469</v>
      </c>
      <c r="BB57">
        <v>-0.13121351354495869</v>
      </c>
      <c r="BC57">
        <v>-0.13169043978215372</v>
      </c>
      <c r="BD57">
        <v>-0.13327025625816358</v>
      </c>
      <c r="BE57">
        <v>-0.13401899422566721</v>
      </c>
      <c r="BF57">
        <v>-0.13420592473427931</v>
      </c>
      <c r="BG57">
        <v>-0.13438420983440086</v>
      </c>
      <c r="BH57">
        <v>-0.13523254731442524</v>
      </c>
      <c r="BI57">
        <v>-0.13573796640777613</v>
      </c>
      <c r="BJ57">
        <v>-0.13497999080876666</v>
      </c>
      <c r="BK57">
        <v>-0.1357769047450878</v>
      </c>
      <c r="BL57">
        <v>-0.13519771873145975</v>
      </c>
      <c r="BM57">
        <v>-0.13551211901211702</v>
      </c>
      <c r="BN57">
        <v>-0.13383890208599949</v>
      </c>
      <c r="BO57">
        <v>-0.13499109382096658</v>
      </c>
      <c r="BP57">
        <v>-0.13481446512842546</v>
      </c>
      <c r="BQ57">
        <v>-0.13509392676142162</v>
      </c>
      <c r="BR57">
        <v>-0.13649899081220895</v>
      </c>
      <c r="BS57">
        <v>-0.1375833829189495</v>
      </c>
      <c r="BT57">
        <v>-0.13760743545805565</v>
      </c>
      <c r="BU57">
        <v>-0.13776971609376826</v>
      </c>
      <c r="BV57">
        <v>-0.13715869884425688</v>
      </c>
      <c r="BW57">
        <v>-0.13709300775404931</v>
      </c>
      <c r="BX57">
        <v>-0.13778319572963113</v>
      </c>
      <c r="BY57">
        <v>-0.13886706613577759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CD17-488A-4F1B-A3F1-7AA92A19AD90}">
  <dimension ref="B2:BY106"/>
  <sheetViews>
    <sheetView workbookViewId="0">
      <selection activeCell="D11" sqref="D11"/>
    </sheetView>
  </sheetViews>
  <sheetFormatPr baseColWidth="10" defaultRowHeight="14.4" x14ac:dyDescent="0.3"/>
  <cols>
    <col min="2" max="2" width="20.33203125" bestFit="1" customWidth="1"/>
  </cols>
  <sheetData>
    <row r="2" spans="2:77" x14ac:dyDescent="0.3"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132</v>
      </c>
      <c r="J2" t="s">
        <v>133</v>
      </c>
      <c r="K2" t="s">
        <v>134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  <c r="R2" t="s">
        <v>141</v>
      </c>
      <c r="S2" t="s">
        <v>142</v>
      </c>
      <c r="T2" t="s">
        <v>143</v>
      </c>
      <c r="U2" t="s">
        <v>144</v>
      </c>
      <c r="V2" t="s">
        <v>145</v>
      </c>
      <c r="W2" t="s">
        <v>146</v>
      </c>
      <c r="X2" t="s">
        <v>147</v>
      </c>
      <c r="Y2" t="s">
        <v>148</v>
      </c>
      <c r="Z2" t="s">
        <v>149</v>
      </c>
      <c r="AA2" t="s">
        <v>150</v>
      </c>
      <c r="AB2" t="s">
        <v>151</v>
      </c>
      <c r="AC2" t="s">
        <v>152</v>
      </c>
      <c r="AD2" t="s">
        <v>153</v>
      </c>
      <c r="AE2" t="s">
        <v>154</v>
      </c>
      <c r="AF2" t="s">
        <v>155</v>
      </c>
      <c r="AG2" t="s">
        <v>156</v>
      </c>
      <c r="AH2" t="s">
        <v>157</v>
      </c>
      <c r="AI2" t="s">
        <v>158</v>
      </c>
      <c r="AJ2" t="s">
        <v>159</v>
      </c>
      <c r="AK2" t="s">
        <v>160</v>
      </c>
      <c r="AL2" t="s">
        <v>161</v>
      </c>
      <c r="AM2" t="s">
        <v>162</v>
      </c>
      <c r="AN2" t="s">
        <v>163</v>
      </c>
      <c r="AO2" t="s">
        <v>164</v>
      </c>
      <c r="AP2" t="s">
        <v>165</v>
      </c>
      <c r="AQ2" t="s">
        <v>166</v>
      </c>
      <c r="AR2" t="s">
        <v>167</v>
      </c>
      <c r="AS2" t="s">
        <v>168</v>
      </c>
      <c r="AT2" t="s">
        <v>169</v>
      </c>
      <c r="AU2" t="s">
        <v>170</v>
      </c>
      <c r="AV2" t="s">
        <v>171</v>
      </c>
      <c r="AW2" t="s">
        <v>172</v>
      </c>
      <c r="AX2" t="s">
        <v>173</v>
      </c>
      <c r="AY2" t="s">
        <v>174</v>
      </c>
      <c r="AZ2" t="s">
        <v>175</v>
      </c>
      <c r="BA2" t="s">
        <v>176</v>
      </c>
      <c r="BB2" t="s">
        <v>177</v>
      </c>
      <c r="BC2" t="s">
        <v>178</v>
      </c>
      <c r="BD2" t="s">
        <v>179</v>
      </c>
      <c r="BE2" t="s">
        <v>180</v>
      </c>
      <c r="BF2" t="s">
        <v>181</v>
      </c>
      <c r="BG2" t="s">
        <v>182</v>
      </c>
      <c r="BH2" t="s">
        <v>183</v>
      </c>
      <c r="BI2" t="s">
        <v>184</v>
      </c>
      <c r="BJ2" t="s">
        <v>185</v>
      </c>
      <c r="BK2" t="s">
        <v>186</v>
      </c>
      <c r="BL2" t="s">
        <v>187</v>
      </c>
      <c r="BM2" t="s">
        <v>188</v>
      </c>
      <c r="BN2" t="s">
        <v>189</v>
      </c>
      <c r="BO2" t="s">
        <v>190</v>
      </c>
      <c r="BP2" t="s">
        <v>191</v>
      </c>
      <c r="BQ2" t="s">
        <v>192</v>
      </c>
      <c r="BR2" t="s">
        <v>193</v>
      </c>
      <c r="BS2" t="s">
        <v>194</v>
      </c>
      <c r="BT2" t="s">
        <v>195</v>
      </c>
      <c r="BU2" t="s">
        <v>196</v>
      </c>
      <c r="BV2" t="s">
        <v>197</v>
      </c>
      <c r="BW2" t="s">
        <v>198</v>
      </c>
      <c r="BX2" t="s">
        <v>199</v>
      </c>
      <c r="BY2" t="s">
        <v>61</v>
      </c>
    </row>
    <row r="3" spans="2:77" x14ac:dyDescent="0.3">
      <c r="B3" t="s">
        <v>200</v>
      </c>
      <c r="C3" t="s">
        <v>209</v>
      </c>
      <c r="D3">
        <v>-0.12054579813031352</v>
      </c>
      <c r="E3">
        <v>-0.12094166047334944</v>
      </c>
      <c r="F3">
        <v>-0.12075394438406106</v>
      </c>
      <c r="G3">
        <v>-0.12004303618273621</v>
      </c>
      <c r="H3">
        <v>-0.11914874861596877</v>
      </c>
      <c r="I3">
        <v>-0.11944566715213742</v>
      </c>
      <c r="J3">
        <v>-0.11790256127701096</v>
      </c>
      <c r="K3">
        <v>-0.11803973683779527</v>
      </c>
      <c r="L3">
        <v>-0.11895978638547534</v>
      </c>
      <c r="M3">
        <v>-0.11779444450456725</v>
      </c>
      <c r="N3">
        <v>-0.1177474190706438</v>
      </c>
      <c r="O3">
        <v>-0.11772646779370821</v>
      </c>
      <c r="P3">
        <v>-0.11789322266675671</v>
      </c>
      <c r="Q3">
        <v>-0.11765356408063765</v>
      </c>
      <c r="R3">
        <v>-0.1164249078267561</v>
      </c>
      <c r="S3">
        <v>-0.11751170430214655</v>
      </c>
      <c r="T3">
        <v>-0.11775026801151732</v>
      </c>
      <c r="U3">
        <v>-0.11834364516291535</v>
      </c>
      <c r="V3">
        <v>-0.11712823933459562</v>
      </c>
      <c r="W3">
        <v>-0.11766963986459239</v>
      </c>
      <c r="X3">
        <v>-0.11838853028588667</v>
      </c>
      <c r="Y3">
        <v>-0.11586128598788863</v>
      </c>
      <c r="Z3">
        <v>-0.11410115818446381</v>
      </c>
      <c r="AA3">
        <v>-0.11326514248544764</v>
      </c>
      <c r="AB3">
        <v>-0.11189267752973796</v>
      </c>
      <c r="AC3">
        <v>-0.11083643785684241</v>
      </c>
      <c r="AD3">
        <v>-0.11084836389841277</v>
      </c>
      <c r="AE3">
        <v>-0.1102029686444833</v>
      </c>
      <c r="AF3">
        <v>-0.10925656608885628</v>
      </c>
      <c r="AG3">
        <v>-0.10956170969793817</v>
      </c>
      <c r="AH3">
        <v>-0.10924138520898813</v>
      </c>
      <c r="AI3">
        <v>-0.10774040086474682</v>
      </c>
      <c r="AJ3">
        <v>-0.10704118273817635</v>
      </c>
      <c r="AK3">
        <v>-0.10705144985428874</v>
      </c>
      <c r="AL3">
        <v>-0.10616743874728937</v>
      </c>
      <c r="AM3">
        <v>-0.10601475158143513</v>
      </c>
      <c r="AN3">
        <v>-0.10690620308689691</v>
      </c>
      <c r="AO3">
        <v>-0.10670997391596249</v>
      </c>
      <c r="AP3">
        <v>-0.10649027337106663</v>
      </c>
      <c r="AQ3">
        <v>-0.10570996494881066</v>
      </c>
      <c r="AR3">
        <v>-0.10579426954669804</v>
      </c>
      <c r="AS3">
        <v>-0.1063052869833756</v>
      </c>
      <c r="AT3">
        <v>-0.10519933024807238</v>
      </c>
      <c r="AU3">
        <v>-0.10673177490998853</v>
      </c>
      <c r="AV3">
        <v>-0.1062747560530745</v>
      </c>
      <c r="AW3">
        <v>-0.10629016551056777</v>
      </c>
      <c r="AX3">
        <v>-0.10496142256986446</v>
      </c>
      <c r="AY3">
        <v>-0.10482637007021368</v>
      </c>
      <c r="AZ3">
        <v>-0.10387424281751639</v>
      </c>
      <c r="BA3">
        <v>-0.10429990725016183</v>
      </c>
      <c r="BB3">
        <v>-0.10302882535832329</v>
      </c>
      <c r="BC3">
        <v>-0.10316866267849856</v>
      </c>
      <c r="BD3">
        <v>-0.10260291263460966</v>
      </c>
      <c r="BE3">
        <v>-0.10301311799134555</v>
      </c>
      <c r="BF3">
        <v>-0.10230183335775619</v>
      </c>
      <c r="BG3">
        <v>-0.10306707582449817</v>
      </c>
      <c r="BH3">
        <v>-0.10281002200476011</v>
      </c>
      <c r="BI3">
        <v>-0.10276647915572988</v>
      </c>
      <c r="BJ3">
        <v>-0.10284806064717858</v>
      </c>
      <c r="BK3">
        <v>-0.10146591656413878</v>
      </c>
      <c r="BL3">
        <v>-0.10185839845145025</v>
      </c>
      <c r="BM3">
        <v>-0.10157339568111171</v>
      </c>
      <c r="BN3">
        <v>-0.10176057714144573</v>
      </c>
      <c r="BO3">
        <v>-0.10217819359995169</v>
      </c>
      <c r="BP3">
        <v>-0.10209942895012517</v>
      </c>
      <c r="BQ3">
        <v>-0.10278359840493398</v>
      </c>
      <c r="BR3">
        <v>-0.10250768748976735</v>
      </c>
      <c r="BS3">
        <v>-0.10233815823930645</v>
      </c>
      <c r="BT3">
        <v>-0.10329499678708345</v>
      </c>
      <c r="BU3">
        <v>-0.10265719078494927</v>
      </c>
      <c r="BV3">
        <v>-0.10355333709666864</v>
      </c>
      <c r="BW3">
        <v>-0.10247818964883706</v>
      </c>
      <c r="BX3">
        <v>-0.10394316080102954</v>
      </c>
      <c r="BY3">
        <v>-0.10366626505404872</v>
      </c>
    </row>
    <row r="4" spans="2:77" x14ac:dyDescent="0.3">
      <c r="C4" t="s">
        <v>210</v>
      </c>
      <c r="D4">
        <v>2.069585112846253E-2</v>
      </c>
      <c r="E4">
        <v>2.1398262725373686E-2</v>
      </c>
      <c r="F4">
        <v>2.2096252630004885E-2</v>
      </c>
      <c r="G4">
        <v>2.1792047640037927E-2</v>
      </c>
      <c r="H4">
        <v>2.2038202710978012E-2</v>
      </c>
      <c r="I4">
        <v>2.3857080199308409E-2</v>
      </c>
      <c r="J4">
        <v>2.383578433453629E-2</v>
      </c>
      <c r="K4">
        <v>2.293561220852218E-2</v>
      </c>
      <c r="L4">
        <v>2.2759656132931738E-2</v>
      </c>
      <c r="M4">
        <v>2.2318765397347902E-2</v>
      </c>
      <c r="N4">
        <v>2.2711598519317852E-2</v>
      </c>
      <c r="O4">
        <v>2.2083663813861027E-2</v>
      </c>
      <c r="P4">
        <v>2.1322660996676922E-2</v>
      </c>
      <c r="Q4">
        <v>2.1773809726078702E-2</v>
      </c>
      <c r="R4">
        <v>2.1519844708223976E-2</v>
      </c>
      <c r="S4">
        <v>2.1606529563253721E-2</v>
      </c>
      <c r="T4">
        <v>2.1716882216665789E-2</v>
      </c>
      <c r="U4">
        <v>2.1740233717958787E-2</v>
      </c>
      <c r="V4">
        <v>2.2571311612882665E-2</v>
      </c>
      <c r="W4">
        <v>2.1910717042698272E-2</v>
      </c>
      <c r="X4">
        <v>2.1714960866545396E-2</v>
      </c>
      <c r="Y4">
        <v>2.3143317489656902E-2</v>
      </c>
      <c r="Z4">
        <v>2.2509894835251093E-2</v>
      </c>
      <c r="AA4">
        <v>2.1780535178615633E-2</v>
      </c>
      <c r="AB4">
        <v>2.3353015309696044E-2</v>
      </c>
      <c r="AC4">
        <v>2.2649466547276554E-2</v>
      </c>
      <c r="AD4">
        <v>2.3429972253485375E-2</v>
      </c>
      <c r="AE4">
        <v>2.4071366532255493E-2</v>
      </c>
      <c r="AF4">
        <v>2.3798879525899382E-2</v>
      </c>
      <c r="AG4">
        <v>2.4434456920871921E-2</v>
      </c>
      <c r="AH4">
        <v>2.3861650306115846E-2</v>
      </c>
      <c r="AI4">
        <v>2.3519974426081371E-2</v>
      </c>
      <c r="AJ4">
        <v>2.3531430022467319E-2</v>
      </c>
      <c r="AK4">
        <v>2.3929733329543977E-2</v>
      </c>
      <c r="AL4">
        <v>2.3389216883410446E-2</v>
      </c>
      <c r="AM4">
        <v>2.3320760045204711E-2</v>
      </c>
      <c r="AN4">
        <v>2.3817272741349295E-2</v>
      </c>
      <c r="AO4">
        <v>2.4471684701987621E-2</v>
      </c>
      <c r="AP4">
        <v>2.4065969021332904E-2</v>
      </c>
      <c r="AQ4">
        <v>2.4606314942431123E-2</v>
      </c>
      <c r="AR4">
        <v>2.4003530395078139E-2</v>
      </c>
      <c r="AS4">
        <v>2.4662182235745057E-2</v>
      </c>
      <c r="AT4">
        <v>2.3974388710413495E-2</v>
      </c>
      <c r="AU4">
        <v>2.4918224004747927E-2</v>
      </c>
      <c r="AV4">
        <v>2.4650708550214801E-2</v>
      </c>
      <c r="AW4">
        <v>2.5876302001112423E-2</v>
      </c>
      <c r="AX4">
        <v>2.5725718358159587E-2</v>
      </c>
      <c r="AY4">
        <v>2.6402460269896767E-2</v>
      </c>
      <c r="AZ4">
        <v>2.6700335763639553E-2</v>
      </c>
      <c r="BA4">
        <v>2.7892959469773281E-2</v>
      </c>
      <c r="BB4">
        <v>2.7629970474161381E-2</v>
      </c>
      <c r="BC4">
        <v>2.749149316993265E-2</v>
      </c>
      <c r="BD4">
        <v>2.8483249914511587E-2</v>
      </c>
      <c r="BE4">
        <v>3.0884508170175691E-2</v>
      </c>
      <c r="BF4">
        <v>3.0708248436268615E-2</v>
      </c>
      <c r="BG4">
        <v>3.065697464567653E-2</v>
      </c>
      <c r="BH4">
        <v>3.132838471567502E-2</v>
      </c>
      <c r="BI4">
        <v>3.1260701740088603E-2</v>
      </c>
      <c r="BJ4">
        <v>3.1855846183635912E-2</v>
      </c>
      <c r="BK4">
        <v>3.2391721084337327E-2</v>
      </c>
      <c r="BL4">
        <v>3.3309643596358539E-2</v>
      </c>
      <c r="BM4">
        <v>3.2686820482010957E-2</v>
      </c>
      <c r="BN4">
        <v>3.376592190861135E-2</v>
      </c>
      <c r="BO4">
        <v>3.3286338343519135E-2</v>
      </c>
      <c r="BP4">
        <v>3.2459973105262739E-2</v>
      </c>
      <c r="BQ4">
        <v>3.2817399328774005E-2</v>
      </c>
      <c r="BR4">
        <v>3.2876476355142056E-2</v>
      </c>
      <c r="BS4">
        <v>3.2356574553104436E-2</v>
      </c>
      <c r="BT4">
        <v>3.2454945345433278E-2</v>
      </c>
      <c r="BU4">
        <v>3.202712786316865E-2</v>
      </c>
      <c r="BV4">
        <v>3.3308498154436803E-2</v>
      </c>
      <c r="BW4">
        <v>3.2087236384952533E-2</v>
      </c>
      <c r="BX4">
        <v>3.1550724718142506E-2</v>
      </c>
      <c r="BY4">
        <v>3.0959486556234615E-2</v>
      </c>
    </row>
    <row r="5" spans="2:77" x14ac:dyDescent="0.3">
      <c r="C5" t="s">
        <v>211</v>
      </c>
      <c r="D5">
        <v>4.5585740836102069E-2</v>
      </c>
      <c r="E5">
        <v>4.5828852731287936E-2</v>
      </c>
      <c r="F5">
        <v>4.5212888470088461E-2</v>
      </c>
      <c r="G5">
        <v>4.5502007386673836E-2</v>
      </c>
      <c r="H5">
        <v>4.5524868546895025E-2</v>
      </c>
      <c r="I5">
        <v>4.4970483853139336E-2</v>
      </c>
      <c r="J5">
        <v>4.5600838226166708E-2</v>
      </c>
      <c r="K5">
        <v>4.6188998699204328E-2</v>
      </c>
      <c r="L5">
        <v>4.5890665386960419E-2</v>
      </c>
      <c r="M5">
        <v>4.5956909720629102E-2</v>
      </c>
      <c r="N5">
        <v>4.5360775362950689E-2</v>
      </c>
      <c r="O5">
        <v>4.538409729895701E-2</v>
      </c>
      <c r="P5">
        <v>4.593849899433787E-2</v>
      </c>
      <c r="Q5">
        <v>4.5650042237271302E-2</v>
      </c>
      <c r="R5">
        <v>4.5955085864880056E-2</v>
      </c>
      <c r="S5">
        <v>4.5024822470791509E-2</v>
      </c>
      <c r="T5">
        <v>4.453325752482646E-2</v>
      </c>
      <c r="U5">
        <v>4.3783221776433477E-2</v>
      </c>
      <c r="V5">
        <v>4.4564086862720308E-2</v>
      </c>
      <c r="W5">
        <v>4.4157144918361008E-2</v>
      </c>
      <c r="X5">
        <v>4.5199332030198713E-2</v>
      </c>
      <c r="Y5">
        <v>4.5627746348937064E-2</v>
      </c>
      <c r="Z5">
        <v>4.5733032598962137E-2</v>
      </c>
      <c r="AA5">
        <v>4.7343609807419779E-2</v>
      </c>
      <c r="AB5">
        <v>4.845372836324259E-2</v>
      </c>
      <c r="AC5">
        <v>4.8009075630851814E-2</v>
      </c>
      <c r="AD5">
        <v>4.8561732985048831E-2</v>
      </c>
      <c r="AE5">
        <v>4.8578606788612921E-2</v>
      </c>
      <c r="AF5">
        <v>5.0116282454975861E-2</v>
      </c>
      <c r="AG5">
        <v>4.8508902578837533E-2</v>
      </c>
      <c r="AH5">
        <v>4.9418950377556128E-2</v>
      </c>
      <c r="AI5">
        <v>4.9976698068234467E-2</v>
      </c>
      <c r="AJ5">
        <v>5.0924337545397255E-2</v>
      </c>
      <c r="AK5">
        <v>5.0891131628295679E-2</v>
      </c>
      <c r="AL5">
        <v>5.0939047889418304E-2</v>
      </c>
      <c r="AM5">
        <v>5.1118642158530431E-2</v>
      </c>
      <c r="AN5">
        <v>5.1787166027393618E-2</v>
      </c>
      <c r="AO5">
        <v>5.151926200166481E-2</v>
      </c>
      <c r="AP5">
        <v>5.1669317794239188E-2</v>
      </c>
      <c r="AQ5">
        <v>5.3144608596426793E-2</v>
      </c>
      <c r="AR5">
        <v>5.2161278273603034E-2</v>
      </c>
      <c r="AS5">
        <v>5.1287330077422658E-2</v>
      </c>
      <c r="AT5">
        <v>5.0710992182171954E-2</v>
      </c>
      <c r="AU5">
        <v>5.1406844371499436E-2</v>
      </c>
      <c r="AV5">
        <v>5.134315082042136E-2</v>
      </c>
      <c r="AW5">
        <v>5.1090644832769247E-2</v>
      </c>
      <c r="AX5">
        <v>5.1975438845428386E-2</v>
      </c>
      <c r="AY5">
        <v>5.2372269225214811E-2</v>
      </c>
      <c r="AZ5">
        <v>5.2308091834986754E-2</v>
      </c>
      <c r="BA5">
        <v>5.4932097819808803E-2</v>
      </c>
      <c r="BB5">
        <v>5.4833186714009635E-2</v>
      </c>
      <c r="BC5">
        <v>5.4505475933323375E-2</v>
      </c>
      <c r="BD5">
        <v>5.4591979629358571E-2</v>
      </c>
      <c r="BE5">
        <v>5.436344988103272E-2</v>
      </c>
      <c r="BF5">
        <v>5.4834592875093374E-2</v>
      </c>
      <c r="BG5">
        <v>5.6017346577052249E-2</v>
      </c>
      <c r="BH5">
        <v>5.5758825357746948E-2</v>
      </c>
      <c r="BI5">
        <v>5.5751969864423788E-2</v>
      </c>
      <c r="BJ5">
        <v>5.6085569194688448E-2</v>
      </c>
      <c r="BK5">
        <v>5.7106833068697016E-2</v>
      </c>
      <c r="BL5">
        <v>5.8602812571685037E-2</v>
      </c>
      <c r="BM5">
        <v>5.6999784279274462E-2</v>
      </c>
      <c r="BN5">
        <v>5.6668690106921243E-2</v>
      </c>
      <c r="BO5">
        <v>5.7435785036002787E-2</v>
      </c>
      <c r="BP5">
        <v>5.5935635670795195E-2</v>
      </c>
      <c r="BQ5">
        <v>5.7093285597414736E-2</v>
      </c>
      <c r="BR5">
        <v>5.7766272660042306E-2</v>
      </c>
      <c r="BS5">
        <v>5.8043739926820034E-2</v>
      </c>
      <c r="BT5">
        <v>5.7292142463553318E-2</v>
      </c>
      <c r="BU5">
        <v>5.6546455010946864E-2</v>
      </c>
      <c r="BV5">
        <v>5.8006099552058626E-2</v>
      </c>
      <c r="BW5">
        <v>5.8558939318066841E-2</v>
      </c>
      <c r="BX5">
        <v>5.828927877060959E-2</v>
      </c>
      <c r="BY5">
        <v>5.7470380386963581E-2</v>
      </c>
    </row>
    <row r="6" spans="2:77" x14ac:dyDescent="0.3">
      <c r="C6" t="s">
        <v>212</v>
      </c>
      <c r="D6">
        <v>0.13242173642415106</v>
      </c>
      <c r="E6">
        <v>0.13229766521282227</v>
      </c>
      <c r="F6">
        <v>0.13270870231016918</v>
      </c>
      <c r="G6">
        <v>0.1321001531874888</v>
      </c>
      <c r="H6">
        <v>0.13393101594089277</v>
      </c>
      <c r="I6">
        <v>0.13442862767156322</v>
      </c>
      <c r="J6">
        <v>0.13487853683820228</v>
      </c>
      <c r="K6">
        <v>0.13445071331747996</v>
      </c>
      <c r="L6">
        <v>0.13428369846220167</v>
      </c>
      <c r="M6">
        <v>0.13417014257968146</v>
      </c>
      <c r="N6">
        <v>0.13436078811580204</v>
      </c>
      <c r="O6">
        <v>0.13380368627238937</v>
      </c>
      <c r="P6">
        <v>0.13294818976879663</v>
      </c>
      <c r="Q6">
        <v>0.13338549630081159</v>
      </c>
      <c r="R6">
        <v>0.13282455827725012</v>
      </c>
      <c r="S6">
        <v>0.1326481882507044</v>
      </c>
      <c r="T6">
        <v>0.1326845825350989</v>
      </c>
      <c r="U6">
        <v>0.13260086910733743</v>
      </c>
      <c r="V6">
        <v>0.13275278334086149</v>
      </c>
      <c r="W6">
        <v>0.13302222763513272</v>
      </c>
      <c r="X6">
        <v>0.13287885006292982</v>
      </c>
      <c r="Y6">
        <v>0.13268371533256507</v>
      </c>
      <c r="Z6">
        <v>0.13245106101191112</v>
      </c>
      <c r="AA6">
        <v>0.13286219759006074</v>
      </c>
      <c r="AB6">
        <v>0.13337687427976069</v>
      </c>
      <c r="AC6">
        <v>0.13343405696451405</v>
      </c>
      <c r="AD6">
        <v>0.134349027704875</v>
      </c>
      <c r="AE6">
        <v>0.13307725336634735</v>
      </c>
      <c r="AF6">
        <v>0.132040239332887</v>
      </c>
      <c r="AG6">
        <v>0.13225709562163024</v>
      </c>
      <c r="AH6">
        <v>0.1324104927292401</v>
      </c>
      <c r="AI6">
        <v>0.13226546617917295</v>
      </c>
      <c r="AJ6">
        <v>0.13225880643069624</v>
      </c>
      <c r="AK6">
        <v>0.13145399185884954</v>
      </c>
      <c r="AL6">
        <v>0.13238972205075006</v>
      </c>
      <c r="AM6">
        <v>0.13302798855186032</v>
      </c>
      <c r="AN6">
        <v>0.13337134438628756</v>
      </c>
      <c r="AO6">
        <v>0.13301145449971458</v>
      </c>
      <c r="AP6">
        <v>0.133156673131992</v>
      </c>
      <c r="AQ6">
        <v>0.13251916447660575</v>
      </c>
      <c r="AR6">
        <v>0.13380441467789517</v>
      </c>
      <c r="AS6">
        <v>0.13356219256227775</v>
      </c>
      <c r="AT6">
        <v>0.13389262994595696</v>
      </c>
      <c r="AU6">
        <v>0.13350256582955242</v>
      </c>
      <c r="AV6">
        <v>0.13322261673585628</v>
      </c>
      <c r="AW6">
        <v>0.13352312880921308</v>
      </c>
      <c r="AX6">
        <v>0.1337929849954459</v>
      </c>
      <c r="AY6">
        <v>0.13430436074801932</v>
      </c>
      <c r="AZ6">
        <v>0.13522047548732369</v>
      </c>
      <c r="BA6">
        <v>0.13622931620639694</v>
      </c>
      <c r="BB6">
        <v>0.13739397889166088</v>
      </c>
      <c r="BC6">
        <v>0.13693953781302065</v>
      </c>
      <c r="BD6">
        <v>0.13804364661199892</v>
      </c>
      <c r="BE6">
        <v>0.13974981502473494</v>
      </c>
      <c r="BF6">
        <v>0.13823021878105934</v>
      </c>
      <c r="BG6">
        <v>0.13859990508209921</v>
      </c>
      <c r="BH6">
        <v>0.13822069844498008</v>
      </c>
      <c r="BI6">
        <v>0.13950973271526762</v>
      </c>
      <c r="BJ6">
        <v>0.14023666737940754</v>
      </c>
      <c r="BK6">
        <v>0.13976428232816787</v>
      </c>
      <c r="BL6">
        <v>0.13981533218127595</v>
      </c>
      <c r="BM6">
        <v>0.14044096009528606</v>
      </c>
      <c r="BN6">
        <v>0.14116922585133518</v>
      </c>
      <c r="BO6">
        <v>0.14001193999882161</v>
      </c>
      <c r="BP6">
        <v>0.14061547390629128</v>
      </c>
      <c r="BQ6">
        <v>0.13958769954148767</v>
      </c>
      <c r="BR6">
        <v>0.14012846702892806</v>
      </c>
      <c r="BS6">
        <v>0.14039717531619234</v>
      </c>
      <c r="BT6">
        <v>0.13989031046251241</v>
      </c>
      <c r="BU6">
        <v>0.1390281782043305</v>
      </c>
      <c r="BV6">
        <v>0.13976165623745099</v>
      </c>
      <c r="BW6">
        <v>0.13903949814519942</v>
      </c>
      <c r="BX6">
        <v>0.13909127568966376</v>
      </c>
      <c r="BY6">
        <v>0.13997448332226753</v>
      </c>
    </row>
    <row r="8" spans="2:77" x14ac:dyDescent="0.3">
      <c r="B8" t="s">
        <v>229</v>
      </c>
      <c r="C8" t="s">
        <v>209</v>
      </c>
      <c r="D8">
        <v>-0.2479997709764013</v>
      </c>
      <c r="E8">
        <v>-0.24841545104435317</v>
      </c>
      <c r="F8">
        <v>-0.24845099841725141</v>
      </c>
      <c r="G8">
        <v>-0.24776732035527321</v>
      </c>
      <c r="H8">
        <v>-0.2492736874078863</v>
      </c>
      <c r="I8">
        <v>-0.25046974414083806</v>
      </c>
      <c r="J8">
        <v>-0.25116270140926317</v>
      </c>
      <c r="K8">
        <v>-0.25139322481099463</v>
      </c>
      <c r="L8">
        <v>-0.25087676979715867</v>
      </c>
      <c r="M8">
        <v>-0.25050193419582972</v>
      </c>
      <c r="N8">
        <v>-0.25132905515826476</v>
      </c>
      <c r="O8">
        <v>-0.25035827448072634</v>
      </c>
      <c r="P8">
        <v>-0.25204346872822248</v>
      </c>
      <c r="Q8">
        <v>-0.25147979419930344</v>
      </c>
      <c r="R8">
        <v>-0.25057092084140586</v>
      </c>
      <c r="S8">
        <v>-0.25215578945580636</v>
      </c>
      <c r="T8">
        <v>-0.25264391271860381</v>
      </c>
      <c r="U8">
        <v>-0.25292928411546589</v>
      </c>
      <c r="V8">
        <v>-0.25308056190303757</v>
      </c>
      <c r="W8">
        <v>-0.25326295206631255</v>
      </c>
      <c r="X8">
        <v>-0.25313006478570832</v>
      </c>
      <c r="Y8">
        <v>-0.2556977922495855</v>
      </c>
      <c r="Z8">
        <v>-0.25545111617594407</v>
      </c>
      <c r="AA8">
        <v>-0.25469540157899972</v>
      </c>
      <c r="AB8">
        <v>-0.2561259571919845</v>
      </c>
      <c r="AC8">
        <v>-0.25655999619867531</v>
      </c>
      <c r="AD8">
        <v>-0.25546630303416196</v>
      </c>
      <c r="AE8">
        <v>-0.25502788494624595</v>
      </c>
      <c r="AF8">
        <v>-0.255377086703101</v>
      </c>
      <c r="AG8">
        <v>-0.25555527604458761</v>
      </c>
      <c r="AH8">
        <v>-0.2559119355055588</v>
      </c>
      <c r="AI8">
        <v>-0.25520202214233501</v>
      </c>
      <c r="AJ8">
        <v>-0.25617311460283387</v>
      </c>
      <c r="AK8">
        <v>-0.25566632713525783</v>
      </c>
      <c r="AL8">
        <v>-0.25691834378781103</v>
      </c>
      <c r="AM8">
        <v>-0.25721861618101333</v>
      </c>
      <c r="AN8">
        <v>-0.2573104731791665</v>
      </c>
      <c r="AO8">
        <v>-0.25808374260781125</v>
      </c>
      <c r="AP8">
        <v>-0.25714650165338476</v>
      </c>
      <c r="AQ8">
        <v>-0.25857799724676422</v>
      </c>
      <c r="AR8">
        <v>-0.25729331740186712</v>
      </c>
      <c r="AS8">
        <v>-0.25746227295096602</v>
      </c>
      <c r="AT8">
        <v>-0.2581498264558163</v>
      </c>
      <c r="AU8">
        <v>-0.25726643011269601</v>
      </c>
      <c r="AV8">
        <v>-0.2577089810510178</v>
      </c>
      <c r="AW8">
        <v>-0.25760333468931496</v>
      </c>
      <c r="AX8">
        <v>-0.25712780764722765</v>
      </c>
      <c r="AY8">
        <v>-0.25674948859682561</v>
      </c>
      <c r="AZ8">
        <v>-0.25665272427055608</v>
      </c>
      <c r="BA8">
        <v>-0.25827401528291988</v>
      </c>
      <c r="BB8">
        <v>-0.25721925390876388</v>
      </c>
      <c r="BC8">
        <v>-0.2581195956425501</v>
      </c>
      <c r="BD8">
        <v>-0.25847869620515235</v>
      </c>
      <c r="BE8">
        <v>-0.25841051345388061</v>
      </c>
      <c r="BF8">
        <v>-0.25780231286780619</v>
      </c>
      <c r="BG8">
        <v>-0.25918222790723755</v>
      </c>
      <c r="BH8">
        <v>-0.25814574022254749</v>
      </c>
      <c r="BI8">
        <v>-0.25916409864696965</v>
      </c>
      <c r="BJ8">
        <v>-0.2601153772789998</v>
      </c>
      <c r="BK8">
        <v>-0.26035102954102773</v>
      </c>
      <c r="BL8">
        <v>-0.25983617750540822</v>
      </c>
      <c r="BM8">
        <v>-0.25924009202690729</v>
      </c>
      <c r="BN8">
        <v>-0.26073560346157743</v>
      </c>
      <c r="BO8">
        <v>-0.26009442944109118</v>
      </c>
      <c r="BP8">
        <v>-0.26028987188831998</v>
      </c>
      <c r="BQ8">
        <v>-0.26109884867637473</v>
      </c>
      <c r="BR8">
        <v>-0.26135501402296413</v>
      </c>
      <c r="BS8">
        <v>-0.26208562842837207</v>
      </c>
      <c r="BT8">
        <v>-0.26180213934372981</v>
      </c>
      <c r="BU8">
        <v>-0.26051094005237663</v>
      </c>
      <c r="BV8">
        <v>-0.26124489664251793</v>
      </c>
      <c r="BW8">
        <v>-0.26197273091688245</v>
      </c>
      <c r="BX8">
        <v>-0.26189455607028711</v>
      </c>
      <c r="BY8">
        <v>-0.26159455110740937</v>
      </c>
    </row>
    <row r="9" spans="2:77" x14ac:dyDescent="0.3">
      <c r="C9" t="s">
        <v>210</v>
      </c>
      <c r="D9">
        <v>0.34865361123349103</v>
      </c>
      <c r="E9">
        <v>0.34879014654802709</v>
      </c>
      <c r="F9">
        <v>0.34961707337798914</v>
      </c>
      <c r="G9">
        <v>0.3489633158601485</v>
      </c>
      <c r="H9">
        <v>0.3496083520035197</v>
      </c>
      <c r="I9">
        <v>0.34920726881208053</v>
      </c>
      <c r="J9">
        <v>0.34854908657396289</v>
      </c>
      <c r="K9">
        <v>0.34714258853403912</v>
      </c>
      <c r="L9">
        <v>0.34630363252116581</v>
      </c>
      <c r="M9">
        <v>0.34490459026884357</v>
      </c>
      <c r="N9">
        <v>0.34544307313441863</v>
      </c>
      <c r="O9">
        <v>0.34538711622396134</v>
      </c>
      <c r="P9">
        <v>0.34488624837743365</v>
      </c>
      <c r="Q9">
        <v>0.34508857867371534</v>
      </c>
      <c r="R9">
        <v>0.34479948305600766</v>
      </c>
      <c r="S9">
        <v>0.34395046402458668</v>
      </c>
      <c r="T9">
        <v>0.34379578606750161</v>
      </c>
      <c r="U9">
        <v>0.34397419983788469</v>
      </c>
      <c r="V9">
        <v>0.34291546968520659</v>
      </c>
      <c r="W9">
        <v>0.3434130632486837</v>
      </c>
      <c r="X9">
        <v>0.34091715809861223</v>
      </c>
      <c r="Y9">
        <v>0.34118656583554297</v>
      </c>
      <c r="Z9">
        <v>0.34050148556494142</v>
      </c>
      <c r="AA9">
        <v>0.34049813796209838</v>
      </c>
      <c r="AB9">
        <v>0.34086536760423697</v>
      </c>
      <c r="AC9">
        <v>0.34188115059395729</v>
      </c>
      <c r="AD9">
        <v>0.34223655914694279</v>
      </c>
      <c r="AE9">
        <v>0.34191246336586401</v>
      </c>
      <c r="AF9">
        <v>0.34228815984111616</v>
      </c>
      <c r="AG9">
        <v>0.34346825794299929</v>
      </c>
      <c r="AH9">
        <v>0.3426179352928681</v>
      </c>
      <c r="AI9">
        <v>0.34235444493940959</v>
      </c>
      <c r="AJ9">
        <v>0.34206508892902054</v>
      </c>
      <c r="AK9">
        <v>0.34001746588270043</v>
      </c>
      <c r="AL9">
        <v>0.3418394915888095</v>
      </c>
      <c r="AM9">
        <v>0.34053612627832974</v>
      </c>
      <c r="AN9">
        <v>0.33953585938902897</v>
      </c>
      <c r="AO9">
        <v>0.34149324167387285</v>
      </c>
      <c r="AP9">
        <v>0.3412236723523655</v>
      </c>
      <c r="AQ9">
        <v>0.34027238077050398</v>
      </c>
      <c r="AR9">
        <v>0.34026993799184746</v>
      </c>
      <c r="AS9">
        <v>0.33961691363925273</v>
      </c>
      <c r="AT9">
        <v>0.33919881023878728</v>
      </c>
      <c r="AU9">
        <v>0.33915786185060143</v>
      </c>
      <c r="AV9">
        <v>0.33912783505652849</v>
      </c>
      <c r="AW9">
        <v>0.33753341506995471</v>
      </c>
      <c r="AX9">
        <v>0.33751614331812463</v>
      </c>
      <c r="AY9">
        <v>0.33864523226205012</v>
      </c>
      <c r="AZ9">
        <v>0.33901621504248114</v>
      </c>
      <c r="BA9">
        <v>0.33921811336206759</v>
      </c>
      <c r="BB9">
        <v>0.33922646714907512</v>
      </c>
      <c r="BC9">
        <v>0.33965880208647281</v>
      </c>
      <c r="BD9">
        <v>0.33953392533389565</v>
      </c>
      <c r="BE9">
        <v>0.3405677760264596</v>
      </c>
      <c r="BF9">
        <v>0.33997973953963151</v>
      </c>
      <c r="BG9">
        <v>0.34010944014586825</v>
      </c>
      <c r="BH9">
        <v>0.3391140781012818</v>
      </c>
      <c r="BI9">
        <v>0.33939098737326046</v>
      </c>
      <c r="BJ9">
        <v>0.33870910066966531</v>
      </c>
      <c r="BK9">
        <v>0.3375934750705587</v>
      </c>
      <c r="BL9">
        <v>0.33846695448838082</v>
      </c>
      <c r="BM9">
        <v>0.33833613126898787</v>
      </c>
      <c r="BN9">
        <v>0.33814293515200844</v>
      </c>
      <c r="BO9">
        <v>0.3386735372570211</v>
      </c>
      <c r="BP9">
        <v>0.34000830682263261</v>
      </c>
      <c r="BQ9">
        <v>0.33914967531926499</v>
      </c>
      <c r="BR9">
        <v>0.34003465619005846</v>
      </c>
      <c r="BS9">
        <v>0.34020518097325536</v>
      </c>
      <c r="BT9">
        <v>0.33990439228661873</v>
      </c>
      <c r="BU9">
        <v>0.34045235018231201</v>
      </c>
      <c r="BV9">
        <v>0.33900978485169209</v>
      </c>
      <c r="BW9">
        <v>0.33833033541558866</v>
      </c>
      <c r="BX9">
        <v>0.33871042346441232</v>
      </c>
      <c r="BY9">
        <v>0.33982228781808171</v>
      </c>
    </row>
    <row r="10" spans="2:77" x14ac:dyDescent="0.3">
      <c r="C10" t="s">
        <v>211</v>
      </c>
      <c r="D10">
        <v>0.28460804162215753</v>
      </c>
      <c r="E10">
        <v>0.28334274848099422</v>
      </c>
      <c r="F10">
        <v>0.28254626596483323</v>
      </c>
      <c r="G10">
        <v>0.28471305197566432</v>
      </c>
      <c r="H10">
        <v>0.28373470122067257</v>
      </c>
      <c r="I10">
        <v>0.28439208773625818</v>
      </c>
      <c r="J10">
        <v>0.28335434156121098</v>
      </c>
      <c r="K10">
        <v>0.28251860950710228</v>
      </c>
      <c r="L10">
        <v>0.28103849716299178</v>
      </c>
      <c r="M10">
        <v>0.28173058011295937</v>
      </c>
      <c r="N10">
        <v>0.28166890295693414</v>
      </c>
      <c r="O10">
        <v>0.28126362422759987</v>
      </c>
      <c r="P10">
        <v>0.2806267214036261</v>
      </c>
      <c r="Q10">
        <v>0.28050220070435961</v>
      </c>
      <c r="R10">
        <v>0.28024421898366381</v>
      </c>
      <c r="S10">
        <v>0.27927376482923694</v>
      </c>
      <c r="T10">
        <v>0.27963460552472985</v>
      </c>
      <c r="U10">
        <v>0.27885395473298069</v>
      </c>
      <c r="V10">
        <v>0.2793077265799766</v>
      </c>
      <c r="W10">
        <v>0.278022819130476</v>
      </c>
      <c r="X10">
        <v>0.27788553088256118</v>
      </c>
      <c r="Y10">
        <v>0.27691488518806817</v>
      </c>
      <c r="Z10">
        <v>0.27821034134174999</v>
      </c>
      <c r="AA10">
        <v>0.2768742465173763</v>
      </c>
      <c r="AB10">
        <v>0.27645706830170336</v>
      </c>
      <c r="AC10">
        <v>0.27554704026927895</v>
      </c>
      <c r="AD10">
        <v>0.27673230735830084</v>
      </c>
      <c r="AE10">
        <v>0.27517292344241467</v>
      </c>
      <c r="AF10">
        <v>0.27463184079571168</v>
      </c>
      <c r="AG10">
        <v>0.27303011165497482</v>
      </c>
      <c r="AH10">
        <v>0.27337529275925709</v>
      </c>
      <c r="AI10">
        <v>0.27362795980487564</v>
      </c>
      <c r="AJ10">
        <v>0.27420928956069335</v>
      </c>
      <c r="AK10">
        <v>0.27261430332249825</v>
      </c>
      <c r="AL10">
        <v>0.27326912239582779</v>
      </c>
      <c r="AM10">
        <v>0.27339113432631112</v>
      </c>
      <c r="AN10">
        <v>0.2735846246719067</v>
      </c>
      <c r="AO10">
        <v>0.27375887347191508</v>
      </c>
      <c r="AP10">
        <v>0.27557566634823094</v>
      </c>
      <c r="AQ10">
        <v>0.27556601267958941</v>
      </c>
      <c r="AR10">
        <v>0.27508131993868068</v>
      </c>
      <c r="AS10">
        <v>0.27475733379069522</v>
      </c>
      <c r="AT10">
        <v>0.27571853087952131</v>
      </c>
      <c r="AU10">
        <v>0.27545153278814138</v>
      </c>
      <c r="AV10">
        <v>0.2755118973614179</v>
      </c>
      <c r="AW10">
        <v>0.27607326954154809</v>
      </c>
      <c r="AX10">
        <v>0.27697207871525042</v>
      </c>
      <c r="AY10">
        <v>0.27714003066473547</v>
      </c>
      <c r="AZ10">
        <v>0.27787586036243983</v>
      </c>
      <c r="BA10">
        <v>0.27805468790246024</v>
      </c>
      <c r="BB10">
        <v>0.27826344014206822</v>
      </c>
      <c r="BC10">
        <v>0.2781614853105</v>
      </c>
      <c r="BD10">
        <v>0.27787057480330696</v>
      </c>
      <c r="BE10">
        <v>0.27773231323353648</v>
      </c>
      <c r="BF10">
        <v>0.27802393848305823</v>
      </c>
      <c r="BG10">
        <v>0.27768663447585507</v>
      </c>
      <c r="BH10">
        <v>0.2778995252872844</v>
      </c>
      <c r="BI10">
        <v>0.27668489466740276</v>
      </c>
      <c r="BJ10">
        <v>0.2775708761553381</v>
      </c>
      <c r="BK10">
        <v>0.27787171975480768</v>
      </c>
      <c r="BL10">
        <v>0.27862104209676247</v>
      </c>
      <c r="BM10">
        <v>0.27795611475724674</v>
      </c>
      <c r="BN10">
        <v>0.27943799211090559</v>
      </c>
      <c r="BO10">
        <v>0.28026266916152198</v>
      </c>
      <c r="BP10">
        <v>0.27969799729641032</v>
      </c>
      <c r="BQ10">
        <v>0.27988611020701348</v>
      </c>
      <c r="BR10">
        <v>0.27922747229870248</v>
      </c>
      <c r="BS10">
        <v>0.27840418589613958</v>
      </c>
      <c r="BT10">
        <v>0.27850352847155901</v>
      </c>
      <c r="BU10">
        <v>0.27827323688018163</v>
      </c>
      <c r="BV10">
        <v>0.27782663158317233</v>
      </c>
      <c r="BW10">
        <v>0.27742836315387204</v>
      </c>
      <c r="BX10">
        <v>0.27705357496068161</v>
      </c>
      <c r="BY10">
        <v>0.27771848463905047</v>
      </c>
    </row>
    <row r="11" spans="2:77" x14ac:dyDescent="0.3">
      <c r="C11" t="s">
        <v>212</v>
      </c>
      <c r="D11">
        <v>-0.4113525093054371</v>
      </c>
      <c r="E11">
        <v>-0.4099114858441919</v>
      </c>
      <c r="F11">
        <v>-0.40944991260878444</v>
      </c>
      <c r="G11">
        <v>-0.4099224006493376</v>
      </c>
      <c r="H11">
        <v>-0.41025386782046142</v>
      </c>
      <c r="I11">
        <v>-0.41038309322833599</v>
      </c>
      <c r="J11">
        <v>-0.41013568253217109</v>
      </c>
      <c r="K11">
        <v>-0.40973781981635304</v>
      </c>
      <c r="L11">
        <v>-0.40968643345583711</v>
      </c>
      <c r="M11">
        <v>-0.41097060892284887</v>
      </c>
      <c r="N11">
        <v>-0.41197281247713724</v>
      </c>
      <c r="O11">
        <v>-0.41153047815309363</v>
      </c>
      <c r="P11">
        <v>-0.41108962342481437</v>
      </c>
      <c r="Q11">
        <v>-0.41145024363602656</v>
      </c>
      <c r="R11">
        <v>-0.41076022441441951</v>
      </c>
      <c r="S11">
        <v>-0.40983692999408217</v>
      </c>
      <c r="T11">
        <v>-0.4104644610737811</v>
      </c>
      <c r="U11">
        <v>-0.41071047031236591</v>
      </c>
      <c r="V11">
        <v>-0.40973735091507751</v>
      </c>
      <c r="W11">
        <v>-0.41001276072670867</v>
      </c>
      <c r="X11">
        <v>-0.40933792734688124</v>
      </c>
      <c r="Y11">
        <v>-0.40868677573296852</v>
      </c>
      <c r="Z11">
        <v>-0.40829269443382749</v>
      </c>
      <c r="AA11">
        <v>-0.40754633012310171</v>
      </c>
      <c r="AB11">
        <v>-0.40681485685844804</v>
      </c>
      <c r="AC11">
        <v>-0.40829610352490986</v>
      </c>
      <c r="AD11">
        <v>-0.40751424939716441</v>
      </c>
      <c r="AE11">
        <v>-0.40616635508575716</v>
      </c>
      <c r="AF11">
        <v>-0.40640642129409932</v>
      </c>
      <c r="AG11">
        <v>-0.40563028916843841</v>
      </c>
      <c r="AH11">
        <v>-0.40583863081033533</v>
      </c>
      <c r="AI11">
        <v>-0.40516368822462268</v>
      </c>
      <c r="AJ11">
        <v>-0.40482973172051601</v>
      </c>
      <c r="AK11">
        <v>-0.40487165187977969</v>
      </c>
      <c r="AL11">
        <v>-0.40479366175340836</v>
      </c>
      <c r="AM11">
        <v>-0.40587303286698018</v>
      </c>
      <c r="AN11">
        <v>-0.40454099966287771</v>
      </c>
      <c r="AO11">
        <v>-0.40377770125315571</v>
      </c>
      <c r="AP11">
        <v>-0.40403251944716917</v>
      </c>
      <c r="AQ11">
        <v>-0.40372320872766448</v>
      </c>
      <c r="AR11">
        <v>-0.40317275790666052</v>
      </c>
      <c r="AS11">
        <v>-0.40307597759739255</v>
      </c>
      <c r="AT11">
        <v>-0.40330431771354802</v>
      </c>
      <c r="AU11">
        <v>-0.40333442711205503</v>
      </c>
      <c r="AV11">
        <v>-0.4016004247519549</v>
      </c>
      <c r="AW11">
        <v>-0.40239528435274796</v>
      </c>
      <c r="AX11">
        <v>-0.4016007196643766</v>
      </c>
      <c r="AY11">
        <v>-0.40111997227141466</v>
      </c>
      <c r="AZ11">
        <v>-0.39972653820938187</v>
      </c>
      <c r="BA11">
        <v>-0.40040342217538327</v>
      </c>
      <c r="BB11">
        <v>-0.3989597037510042</v>
      </c>
      <c r="BC11">
        <v>-0.40003377617252367</v>
      </c>
      <c r="BD11">
        <v>-0.39926745185794021</v>
      </c>
      <c r="BE11">
        <v>-0.39854997685317384</v>
      </c>
      <c r="BF11">
        <v>-0.39939414337315032</v>
      </c>
      <c r="BG11">
        <v>-0.399009332257803</v>
      </c>
      <c r="BH11">
        <v>-0.39977299198582328</v>
      </c>
      <c r="BI11">
        <v>-0.3986156405979816</v>
      </c>
      <c r="BJ11">
        <v>-0.398443579321835</v>
      </c>
      <c r="BK11">
        <v>-0.39895564187166482</v>
      </c>
      <c r="BL11">
        <v>-0.39854035329371235</v>
      </c>
      <c r="BM11">
        <v>-0.39695263861555008</v>
      </c>
      <c r="BN11">
        <v>-0.39634248512778203</v>
      </c>
      <c r="BO11">
        <v>-0.39536375316333616</v>
      </c>
      <c r="BP11">
        <v>-0.39478753342132172</v>
      </c>
      <c r="BQ11">
        <v>-0.39617504275701287</v>
      </c>
      <c r="BR11">
        <v>-0.39591219420023271</v>
      </c>
      <c r="BS11">
        <v>-0.39832268696014345</v>
      </c>
      <c r="BT11">
        <v>-0.39789964571306236</v>
      </c>
      <c r="BU11">
        <v>-0.39690055802844437</v>
      </c>
      <c r="BV11">
        <v>-0.39840351174333027</v>
      </c>
      <c r="BW11">
        <v>-0.39733277110577014</v>
      </c>
      <c r="BX11">
        <v>-0.39873650112656139</v>
      </c>
      <c r="BY11">
        <v>-0.39831164421319754</v>
      </c>
    </row>
    <row r="13" spans="2:77" x14ac:dyDescent="0.3">
      <c r="B13" t="s">
        <v>231</v>
      </c>
      <c r="C13" t="s">
        <v>209</v>
      </c>
      <c r="D13">
        <v>0.18955480350530429</v>
      </c>
      <c r="E13">
        <v>0.19041344452775641</v>
      </c>
      <c r="F13">
        <v>0.18901924862431579</v>
      </c>
      <c r="G13">
        <v>0.18962481350907737</v>
      </c>
      <c r="H13">
        <v>0.18877793768468581</v>
      </c>
      <c r="I13">
        <v>0.18858074354893922</v>
      </c>
      <c r="J13">
        <v>0.18926521869838367</v>
      </c>
      <c r="K13">
        <v>0.18950786924412655</v>
      </c>
      <c r="L13">
        <v>0.18915551025056643</v>
      </c>
      <c r="M13">
        <v>0.18976701734723728</v>
      </c>
      <c r="N13">
        <v>0.18931508091145888</v>
      </c>
      <c r="O13">
        <v>0.18985849285693429</v>
      </c>
      <c r="P13">
        <v>0.19077175314493588</v>
      </c>
      <c r="Q13">
        <v>0.19000689543616359</v>
      </c>
      <c r="R13">
        <v>0.19091842638018605</v>
      </c>
      <c r="S13">
        <v>0.19008183516942229</v>
      </c>
      <c r="T13">
        <v>0.19102301344052763</v>
      </c>
      <c r="U13">
        <v>0.19050420695842446</v>
      </c>
      <c r="V13">
        <v>0.19073682788582108</v>
      </c>
      <c r="W13">
        <v>0.19224399589567098</v>
      </c>
      <c r="X13">
        <v>0.19310990567483793</v>
      </c>
      <c r="Y13">
        <v>0.19225512625284225</v>
      </c>
      <c r="Z13">
        <v>0.19186978718052478</v>
      </c>
      <c r="AA13">
        <v>0.19262346697506741</v>
      </c>
      <c r="AB13">
        <v>0.19206222797375921</v>
      </c>
      <c r="AC13">
        <v>0.19077939020179158</v>
      </c>
      <c r="AD13">
        <v>0.19117745849202905</v>
      </c>
      <c r="AE13">
        <v>0.19092561180425302</v>
      </c>
      <c r="AF13">
        <v>0.19065765433111775</v>
      </c>
      <c r="AG13">
        <v>0.19075326429123185</v>
      </c>
      <c r="AH13">
        <v>0.19134844947580981</v>
      </c>
      <c r="AI13">
        <v>0.19098430674900579</v>
      </c>
      <c r="AJ13">
        <v>0.19215713187860434</v>
      </c>
      <c r="AK13">
        <v>0.19081117780174417</v>
      </c>
      <c r="AL13">
        <v>0.19166949395485236</v>
      </c>
      <c r="AM13">
        <v>0.19055893739919175</v>
      </c>
      <c r="AN13">
        <v>0.19093026394218021</v>
      </c>
      <c r="AO13">
        <v>0.19080152814659379</v>
      </c>
      <c r="AP13">
        <v>0.19117623670445072</v>
      </c>
      <c r="AQ13">
        <v>0.19092459384910718</v>
      </c>
      <c r="AR13">
        <v>0.1913703512043792</v>
      </c>
      <c r="AS13">
        <v>0.19108432392709296</v>
      </c>
      <c r="AT13">
        <v>0.19049522497749716</v>
      </c>
      <c r="AU13">
        <v>0.19047038443791742</v>
      </c>
      <c r="AV13">
        <v>0.18974058936468791</v>
      </c>
      <c r="AW13">
        <v>0.19043842437828432</v>
      </c>
      <c r="AX13">
        <v>0.18965987598930506</v>
      </c>
      <c r="AY13">
        <v>0.19111018388059547</v>
      </c>
      <c r="AZ13">
        <v>0.19260301580291833</v>
      </c>
      <c r="BA13">
        <v>0.19114073811828003</v>
      </c>
      <c r="BB13">
        <v>0.19108969812284393</v>
      </c>
      <c r="BC13">
        <v>0.19016025724817431</v>
      </c>
      <c r="BD13">
        <v>0.19092056933748225</v>
      </c>
      <c r="BE13">
        <v>0.19057277173109627</v>
      </c>
      <c r="BF13">
        <v>0.19132510680136963</v>
      </c>
      <c r="BG13">
        <v>0.19214709334032706</v>
      </c>
      <c r="BH13">
        <v>0.19194250443800231</v>
      </c>
      <c r="BI13">
        <v>0.19182785750641485</v>
      </c>
      <c r="BJ13">
        <v>0.19198771420157973</v>
      </c>
      <c r="BK13">
        <v>0.19146681541450905</v>
      </c>
      <c r="BL13">
        <v>0.19218923596067339</v>
      </c>
      <c r="BM13">
        <v>0.19133357870307655</v>
      </c>
      <c r="BN13">
        <v>0.19087151023413823</v>
      </c>
      <c r="BO13">
        <v>0.19127337069364686</v>
      </c>
      <c r="BP13">
        <v>0.19065894116848403</v>
      </c>
      <c r="BQ13">
        <v>0.19080793391900269</v>
      </c>
      <c r="BR13">
        <v>0.19213944906109273</v>
      </c>
      <c r="BS13">
        <v>0.19138466408449858</v>
      </c>
      <c r="BT13">
        <v>0.19101521900125706</v>
      </c>
      <c r="BU13">
        <v>0.19010695512024856</v>
      </c>
      <c r="BV13">
        <v>0.18999600009171991</v>
      </c>
      <c r="BW13">
        <v>0.19101567045861959</v>
      </c>
      <c r="BX13">
        <v>0.19079772423872221</v>
      </c>
      <c r="BY13">
        <v>0.19147548288636013</v>
      </c>
    </row>
    <row r="14" spans="2:77" x14ac:dyDescent="0.3">
      <c r="C14" t="s">
        <v>210</v>
      </c>
      <c r="D14">
        <v>-0.10843571127598974</v>
      </c>
      <c r="E14">
        <v>-0.10914599699266475</v>
      </c>
      <c r="F14">
        <v>-0.10928002602765892</v>
      </c>
      <c r="G14">
        <v>-0.11043539890336072</v>
      </c>
      <c r="H14">
        <v>-0.10866938791892662</v>
      </c>
      <c r="I14">
        <v>-0.10885396821851971</v>
      </c>
      <c r="J14">
        <v>-0.10918717730339053</v>
      </c>
      <c r="K14">
        <v>-0.11024167333225759</v>
      </c>
      <c r="L14">
        <v>-0.11087506648146232</v>
      </c>
      <c r="M14">
        <v>-0.11113690113298261</v>
      </c>
      <c r="N14">
        <v>-0.11101715928271393</v>
      </c>
      <c r="O14">
        <v>-0.11147856670276883</v>
      </c>
      <c r="P14">
        <v>-0.11258137864525346</v>
      </c>
      <c r="Q14">
        <v>-0.1123797445818815</v>
      </c>
      <c r="R14">
        <v>-0.11277158921652833</v>
      </c>
      <c r="S14">
        <v>-0.11449692789864757</v>
      </c>
      <c r="T14">
        <v>-0.11507026108765968</v>
      </c>
      <c r="U14">
        <v>-0.11526028397431926</v>
      </c>
      <c r="V14">
        <v>-0.11499818889377486</v>
      </c>
      <c r="W14">
        <v>-0.11480712498699278</v>
      </c>
      <c r="X14">
        <v>-0.11542289650621296</v>
      </c>
      <c r="Y14">
        <v>-0.11580933512568367</v>
      </c>
      <c r="Z14">
        <v>-0.11570028823658401</v>
      </c>
      <c r="AA14">
        <v>-0.11622647967853099</v>
      </c>
      <c r="AB14">
        <v>-0.11596324702695873</v>
      </c>
      <c r="AC14">
        <v>-0.11675148508585101</v>
      </c>
      <c r="AD14">
        <v>-0.11787159818109016</v>
      </c>
      <c r="AE14">
        <v>-0.11678185207733678</v>
      </c>
      <c r="AF14">
        <v>-0.11745282041668413</v>
      </c>
      <c r="AG14">
        <v>-0.11658338147753747</v>
      </c>
      <c r="AH14">
        <v>-0.11756179530212783</v>
      </c>
      <c r="AI14">
        <v>-0.11704877990735282</v>
      </c>
      <c r="AJ14">
        <v>-0.11827860912623805</v>
      </c>
      <c r="AK14">
        <v>-0.11776387640311278</v>
      </c>
      <c r="AL14">
        <v>-0.11689886657433891</v>
      </c>
      <c r="AM14">
        <v>-0.11743855503830081</v>
      </c>
      <c r="AN14">
        <v>-0.11781158881611271</v>
      </c>
      <c r="AO14">
        <v>-0.11836529072947435</v>
      </c>
      <c r="AP14">
        <v>-0.11777664248289554</v>
      </c>
      <c r="AQ14">
        <v>-0.1172157120584997</v>
      </c>
      <c r="AR14">
        <v>-0.11870409922608592</v>
      </c>
      <c r="AS14">
        <v>-0.11795151108465021</v>
      </c>
      <c r="AT14">
        <v>-0.11921377504423694</v>
      </c>
      <c r="AU14">
        <v>-0.11864616457288601</v>
      </c>
      <c r="AV14">
        <v>-0.11891608948836956</v>
      </c>
      <c r="AW14">
        <v>-0.11820181580291628</v>
      </c>
      <c r="AX14">
        <v>-0.11797493737170955</v>
      </c>
      <c r="AY14">
        <v>-0.11803962625986369</v>
      </c>
      <c r="AZ14">
        <v>-0.1183017037419615</v>
      </c>
      <c r="BA14">
        <v>-0.11924177870561814</v>
      </c>
      <c r="BB14">
        <v>-0.11828243413545766</v>
      </c>
      <c r="BC14">
        <v>-0.11953838306247305</v>
      </c>
      <c r="BD14">
        <v>-0.12005683629944006</v>
      </c>
      <c r="BE14">
        <v>-0.11911069405983335</v>
      </c>
      <c r="BF14">
        <v>-0.11984948148559155</v>
      </c>
      <c r="BG14">
        <v>-0.11935235077754475</v>
      </c>
      <c r="BH14">
        <v>-0.12061477297848487</v>
      </c>
      <c r="BI14">
        <v>-0.12056117706166458</v>
      </c>
      <c r="BJ14">
        <v>-0.12034197988184869</v>
      </c>
      <c r="BK14">
        <v>-0.12070283554373606</v>
      </c>
      <c r="BL14">
        <v>-0.12037231467717087</v>
      </c>
      <c r="BM14">
        <v>-0.11997820623637268</v>
      </c>
      <c r="BN14">
        <v>-0.12057356448572092</v>
      </c>
      <c r="BO14">
        <v>-0.12011448937539539</v>
      </c>
      <c r="BP14">
        <v>-0.12030065409173865</v>
      </c>
      <c r="BQ14">
        <v>-0.12037606442652814</v>
      </c>
      <c r="BR14">
        <v>-0.12055147076033476</v>
      </c>
      <c r="BS14">
        <v>-0.12090522490466266</v>
      </c>
      <c r="BT14">
        <v>-0.12072063583684173</v>
      </c>
      <c r="BU14">
        <v>-0.12143927015657122</v>
      </c>
      <c r="BV14">
        <v>-0.12118877375990975</v>
      </c>
      <c r="BW14">
        <v>-0.12201470805937069</v>
      </c>
      <c r="BX14">
        <v>-0.12210513196087855</v>
      </c>
      <c r="BY14">
        <v>-0.12129266012407366</v>
      </c>
    </row>
    <row r="15" spans="2:77" x14ac:dyDescent="0.3">
      <c r="C15" t="s">
        <v>211</v>
      </c>
      <c r="D15">
        <v>1.9823488117205499E-2</v>
      </c>
      <c r="E15">
        <v>1.9291348121007329E-2</v>
      </c>
      <c r="F15">
        <v>1.961888041059863E-2</v>
      </c>
      <c r="G15">
        <v>1.9365546141447823E-2</v>
      </c>
      <c r="H15">
        <v>1.9485172122779441E-2</v>
      </c>
      <c r="I15">
        <v>1.9072012804831152E-2</v>
      </c>
      <c r="J15">
        <v>1.9384344339515112E-2</v>
      </c>
      <c r="K15">
        <v>1.9434153772562919E-2</v>
      </c>
      <c r="L15">
        <v>1.8282595179205247E-2</v>
      </c>
      <c r="M15">
        <v>1.741714559944936E-2</v>
      </c>
      <c r="N15">
        <v>1.649427267045277E-2</v>
      </c>
      <c r="O15">
        <v>1.5828390772892824E-2</v>
      </c>
      <c r="P15">
        <v>1.6092275933293307E-2</v>
      </c>
      <c r="Q15">
        <v>1.6306753054855828E-2</v>
      </c>
      <c r="R15">
        <v>1.5269085077741567E-2</v>
      </c>
      <c r="S15">
        <v>1.4465740767612761E-2</v>
      </c>
      <c r="T15">
        <v>1.4025438051995735E-2</v>
      </c>
      <c r="U15">
        <v>1.4322423091659802E-2</v>
      </c>
      <c r="V15">
        <v>1.3839952576530982E-2</v>
      </c>
      <c r="W15">
        <v>1.4402441992385103E-2</v>
      </c>
      <c r="X15">
        <v>1.4123197543343846E-2</v>
      </c>
      <c r="Y15">
        <v>1.3288651877136529E-2</v>
      </c>
      <c r="Z15">
        <v>1.2886865117165473E-2</v>
      </c>
      <c r="AA15">
        <v>1.2861628940409332E-2</v>
      </c>
      <c r="AB15">
        <v>1.1696588749461166E-2</v>
      </c>
      <c r="AC15">
        <v>1.1643294146984286E-2</v>
      </c>
      <c r="AD15">
        <v>1.1569636531934052E-2</v>
      </c>
      <c r="AE15">
        <v>1.1752977218378313E-2</v>
      </c>
      <c r="AF15">
        <v>1.0309203480060057E-2</v>
      </c>
      <c r="AG15">
        <v>1.024858289953769E-2</v>
      </c>
      <c r="AH15">
        <v>9.6287552787914371E-3</v>
      </c>
      <c r="AI15">
        <v>1.0056747617120772E-2</v>
      </c>
      <c r="AJ15">
        <v>9.4654234596709651E-3</v>
      </c>
      <c r="AK15">
        <v>9.5502355913783046E-3</v>
      </c>
      <c r="AL15">
        <v>8.5746848246915728E-3</v>
      </c>
      <c r="AM15">
        <v>8.9055992743575802E-3</v>
      </c>
      <c r="AN15">
        <v>7.91786720933077E-3</v>
      </c>
      <c r="AO15">
        <v>7.2228168618032815E-3</v>
      </c>
      <c r="AP15">
        <v>7.4512877945803538E-3</v>
      </c>
      <c r="AQ15">
        <v>6.665150265076707E-3</v>
      </c>
      <c r="AR15">
        <v>6.4064992034511548E-3</v>
      </c>
      <c r="AS15">
        <v>5.826592981950581E-3</v>
      </c>
      <c r="AT15">
        <v>6.2342772377619524E-3</v>
      </c>
      <c r="AU15">
        <v>5.0885073631359422E-3</v>
      </c>
      <c r="AV15">
        <v>5.1641043625240447E-3</v>
      </c>
      <c r="AW15">
        <v>5.7781612887168564E-3</v>
      </c>
      <c r="AX15">
        <v>5.2754795909058794E-3</v>
      </c>
      <c r="AY15">
        <v>5.4445316911965382E-3</v>
      </c>
      <c r="AZ15">
        <v>5.5534045664009562E-3</v>
      </c>
      <c r="BA15">
        <v>4.8418873843242283E-3</v>
      </c>
      <c r="BB15">
        <v>4.8054417208208688E-3</v>
      </c>
      <c r="BC15">
        <v>4.3695850042088777E-3</v>
      </c>
      <c r="BD15">
        <v>4.3428769174875329E-3</v>
      </c>
      <c r="BE15">
        <v>4.9815558565585215E-3</v>
      </c>
      <c r="BF15">
        <v>4.6459495465827564E-3</v>
      </c>
      <c r="BG15">
        <v>4.4417170246038706E-3</v>
      </c>
      <c r="BH15">
        <v>4.8706215326275275E-3</v>
      </c>
      <c r="BI15">
        <v>4.5311823441783437E-3</v>
      </c>
      <c r="BJ15">
        <v>3.6980083779165943E-3</v>
      </c>
      <c r="BK15">
        <v>3.8194502332850066E-3</v>
      </c>
      <c r="BL15">
        <v>4.3285410370671497E-3</v>
      </c>
      <c r="BM15">
        <v>2.353188049942642E-3</v>
      </c>
      <c r="BN15">
        <v>2.6049426829318038E-3</v>
      </c>
      <c r="BO15">
        <v>2.3992140388742348E-3</v>
      </c>
      <c r="BP15">
        <v>2.0998660541997204E-3</v>
      </c>
      <c r="BQ15">
        <v>2.2270892928272744E-3</v>
      </c>
      <c r="BR15">
        <v>1.9539957040314278E-3</v>
      </c>
      <c r="BS15">
        <v>1.1040089167269496E-3</v>
      </c>
      <c r="BT15">
        <v>1.3155395436249542E-3</v>
      </c>
      <c r="BU15">
        <v>1.8798930290232253E-3</v>
      </c>
      <c r="BV15">
        <v>2.222833062215655E-3</v>
      </c>
      <c r="BW15">
        <v>1.3819335832864744E-3</v>
      </c>
      <c r="BX15">
        <v>2.149898925519153E-3</v>
      </c>
      <c r="BY15">
        <v>1.0594732339438031E-3</v>
      </c>
    </row>
    <row r="16" spans="2:77" x14ac:dyDescent="0.3">
      <c r="C16" t="s">
        <v>212</v>
      </c>
      <c r="D16">
        <v>-0.16103744365849998</v>
      </c>
      <c r="E16">
        <v>-0.16041184165675007</v>
      </c>
      <c r="F16">
        <v>-0.1624092770786027</v>
      </c>
      <c r="G16">
        <v>-0.16185841240551369</v>
      </c>
      <c r="H16">
        <v>-0.16099837566287745</v>
      </c>
      <c r="I16">
        <v>-0.16181394510613206</v>
      </c>
      <c r="J16">
        <v>-0.16188438838237551</v>
      </c>
      <c r="K16">
        <v>-0.1621991438427399</v>
      </c>
      <c r="L16">
        <v>-0.1624401532601161</v>
      </c>
      <c r="M16">
        <v>-0.16255637471900897</v>
      </c>
      <c r="N16">
        <v>-0.16288490385494864</v>
      </c>
      <c r="O16">
        <v>-0.16348070006887913</v>
      </c>
      <c r="P16">
        <v>-0.16314407512093829</v>
      </c>
      <c r="Q16">
        <v>-0.16446173528497499</v>
      </c>
      <c r="R16">
        <v>-0.16402805059521913</v>
      </c>
      <c r="S16">
        <v>-0.16553464879206509</v>
      </c>
      <c r="T16">
        <v>-0.16614487489340612</v>
      </c>
      <c r="U16">
        <v>-0.16657841717879002</v>
      </c>
      <c r="V16">
        <v>-0.16753166096088182</v>
      </c>
      <c r="W16">
        <v>-0.16778464341122981</v>
      </c>
      <c r="X16">
        <v>-0.16815743859983279</v>
      </c>
      <c r="Y16">
        <v>-0.16780796531388487</v>
      </c>
      <c r="Z16">
        <v>-0.1686839385569518</v>
      </c>
      <c r="AA16">
        <v>-0.1702532802715758</v>
      </c>
      <c r="AB16">
        <v>-0.17097444288763836</v>
      </c>
      <c r="AC16">
        <v>-0.17203421185323653</v>
      </c>
      <c r="AD16">
        <v>-0.17150260086566693</v>
      </c>
      <c r="AE16">
        <v>-0.17177863956266098</v>
      </c>
      <c r="AF16">
        <v>-0.17242134917549656</v>
      </c>
      <c r="AG16">
        <v>-0.17294560249932478</v>
      </c>
      <c r="AH16">
        <v>-0.17336915841442463</v>
      </c>
      <c r="AI16">
        <v>-0.17417053218851783</v>
      </c>
      <c r="AJ16">
        <v>-0.17575078733790711</v>
      </c>
      <c r="AK16">
        <v>-0.17565615478244212</v>
      </c>
      <c r="AL16">
        <v>-0.17572249483860469</v>
      </c>
      <c r="AM16">
        <v>-0.17669756260752115</v>
      </c>
      <c r="AN16">
        <v>-0.17876305536078066</v>
      </c>
      <c r="AO16">
        <v>-0.17855841569970193</v>
      </c>
      <c r="AP16">
        <v>-0.17875151352844998</v>
      </c>
      <c r="AQ16">
        <v>-0.18151887122862967</v>
      </c>
      <c r="AR16">
        <v>-0.18077825915269163</v>
      </c>
      <c r="AS16">
        <v>-0.18155360323361042</v>
      </c>
      <c r="AT16">
        <v>-0.18203089112893517</v>
      </c>
      <c r="AU16">
        <v>-0.18163153049015168</v>
      </c>
      <c r="AV16">
        <v>-0.18183308360749736</v>
      </c>
      <c r="AW16">
        <v>-0.18258412622010925</v>
      </c>
      <c r="AX16">
        <v>-0.1821729000590763</v>
      </c>
      <c r="AY16">
        <v>-0.18223974017689609</v>
      </c>
      <c r="AZ16">
        <v>-0.18271819247242591</v>
      </c>
      <c r="BA16">
        <v>-0.18346498923663476</v>
      </c>
      <c r="BB16">
        <v>-0.18355695779768261</v>
      </c>
      <c r="BC16">
        <v>-0.1834824520164432</v>
      </c>
      <c r="BD16">
        <v>-0.18353751050205475</v>
      </c>
      <c r="BE16">
        <v>-0.18333180523335557</v>
      </c>
      <c r="BF16">
        <v>-0.18363450746748175</v>
      </c>
      <c r="BG16">
        <v>-0.18422274819226883</v>
      </c>
      <c r="BH16">
        <v>-0.18487627766848697</v>
      </c>
      <c r="BI16">
        <v>-0.18500420794762812</v>
      </c>
      <c r="BJ16">
        <v>-0.18635118441776891</v>
      </c>
      <c r="BK16">
        <v>-0.18661129902571755</v>
      </c>
      <c r="BL16">
        <v>-0.18653561530450657</v>
      </c>
      <c r="BM16">
        <v>-0.18676440367002067</v>
      </c>
      <c r="BN16">
        <v>-0.18813971799990048</v>
      </c>
      <c r="BO16">
        <v>-0.18874588444688681</v>
      </c>
      <c r="BP16">
        <v>-0.18832543923503234</v>
      </c>
      <c r="BQ16">
        <v>-0.18899651009962473</v>
      </c>
      <c r="BR16">
        <v>-0.1890953068463001</v>
      </c>
      <c r="BS16">
        <v>-0.18989578432129656</v>
      </c>
      <c r="BT16">
        <v>-0.18922018060374013</v>
      </c>
      <c r="BU16">
        <v>-0.19098969102825569</v>
      </c>
      <c r="BV16">
        <v>-0.19085856260499842</v>
      </c>
      <c r="BW16">
        <v>-0.19104288990020829</v>
      </c>
      <c r="BX16">
        <v>-0.19136822588543723</v>
      </c>
      <c r="BY16">
        <v>-0.1913064907433904</v>
      </c>
    </row>
    <row r="18" spans="2:77" x14ac:dyDescent="0.3">
      <c r="B18" t="s">
        <v>232</v>
      </c>
      <c r="C18" t="s">
        <v>209</v>
      </c>
      <c r="D18">
        <v>-1.7801253506151686E-2</v>
      </c>
      <c r="E18">
        <v>-1.8785417510878227E-2</v>
      </c>
      <c r="F18">
        <v>-1.8043705751146152E-2</v>
      </c>
      <c r="G18">
        <v>-1.828167589767165E-2</v>
      </c>
      <c r="H18">
        <v>-1.8033941056252362E-2</v>
      </c>
      <c r="I18">
        <v>-1.7725128518653724E-2</v>
      </c>
      <c r="J18">
        <v>-1.7892695032601054E-2</v>
      </c>
      <c r="K18">
        <v>-1.869939161918175E-2</v>
      </c>
      <c r="L18">
        <v>-1.9204614979408129E-2</v>
      </c>
      <c r="M18">
        <v>-1.9352529151598279E-2</v>
      </c>
      <c r="N18">
        <v>-1.9588602788022047E-2</v>
      </c>
      <c r="O18">
        <v>-1.868646074604172E-2</v>
      </c>
      <c r="P18">
        <v>-1.9020672618014718E-2</v>
      </c>
      <c r="Q18">
        <v>-1.9897523317163372E-2</v>
      </c>
      <c r="R18">
        <v>-1.9988085621798716E-2</v>
      </c>
      <c r="S18">
        <v>-1.9729763452520123E-2</v>
      </c>
      <c r="T18">
        <v>-2.0572963059893784E-2</v>
      </c>
      <c r="U18">
        <v>-2.0195410781825601E-2</v>
      </c>
      <c r="V18">
        <v>-2.132754280065487E-2</v>
      </c>
      <c r="W18">
        <v>-2.0777683357885556E-2</v>
      </c>
      <c r="X18">
        <v>-1.9636664624509033E-2</v>
      </c>
      <c r="Y18">
        <v>-1.8556722501704662E-2</v>
      </c>
      <c r="Z18">
        <v>-1.8326724299506485E-2</v>
      </c>
      <c r="AA18">
        <v>-1.9888000074439222E-2</v>
      </c>
      <c r="AB18">
        <v>-1.9031076050883805E-2</v>
      </c>
      <c r="AC18">
        <v>-1.9813742221047908E-2</v>
      </c>
      <c r="AD18">
        <v>-2.0428369633069845E-2</v>
      </c>
      <c r="AE18">
        <v>-1.9073384654053616E-2</v>
      </c>
      <c r="AF18">
        <v>-1.9818847011272272E-2</v>
      </c>
      <c r="AG18">
        <v>-2.0166520274798386E-2</v>
      </c>
      <c r="AH18">
        <v>-1.9237385741436731E-2</v>
      </c>
      <c r="AI18">
        <v>-1.9962109751075152E-2</v>
      </c>
      <c r="AJ18">
        <v>-1.9019452837271925E-2</v>
      </c>
      <c r="AK18">
        <v>-1.9317722954563608E-2</v>
      </c>
      <c r="AL18">
        <v>-1.7905941131748551E-2</v>
      </c>
      <c r="AM18">
        <v>-1.8916189675427957E-2</v>
      </c>
      <c r="AN18">
        <v>-1.9863025515222732E-2</v>
      </c>
      <c r="AO18">
        <v>-1.9113439778071471E-2</v>
      </c>
      <c r="AP18">
        <v>-1.9541222431658869E-2</v>
      </c>
      <c r="AQ18">
        <v>-1.8020217370807431E-2</v>
      </c>
      <c r="AR18">
        <v>-1.8729922480752156E-2</v>
      </c>
      <c r="AS18">
        <v>-1.8111237590872065E-2</v>
      </c>
      <c r="AT18">
        <v>-1.8463145530903745E-2</v>
      </c>
      <c r="AU18">
        <v>-1.8587464732091243E-2</v>
      </c>
      <c r="AV18">
        <v>-1.8833324306172298E-2</v>
      </c>
      <c r="AW18">
        <v>-1.8896340378457513E-2</v>
      </c>
      <c r="AX18">
        <v>-1.9194555514287677E-2</v>
      </c>
      <c r="AY18">
        <v>-1.9645198558928056E-2</v>
      </c>
      <c r="AZ18">
        <v>-2.1089582228425635E-2</v>
      </c>
      <c r="BA18">
        <v>-2.0949795497756968E-2</v>
      </c>
      <c r="BB18">
        <v>-2.0557826616950783E-2</v>
      </c>
      <c r="BC18">
        <v>-2.0458702495927433E-2</v>
      </c>
      <c r="BD18">
        <v>-1.9942468257943519E-2</v>
      </c>
      <c r="BE18">
        <v>-2.0435987071012872E-2</v>
      </c>
      <c r="BF18">
        <v>-2.0239823874854231E-2</v>
      </c>
      <c r="BG18">
        <v>-2.0474782574038071E-2</v>
      </c>
      <c r="BH18">
        <v>-2.041345192480944E-2</v>
      </c>
      <c r="BI18">
        <v>-1.9290286257055964E-2</v>
      </c>
      <c r="BJ18">
        <v>-2.0234143781054693E-2</v>
      </c>
      <c r="BK18">
        <v>-2.014510667773017E-2</v>
      </c>
      <c r="BL18">
        <v>-1.993844698648449E-2</v>
      </c>
      <c r="BM18">
        <v>-2.0547672761903051E-2</v>
      </c>
      <c r="BN18">
        <v>-1.8042130685219055E-2</v>
      </c>
      <c r="BO18">
        <v>-1.8717363524625358E-2</v>
      </c>
      <c r="BP18">
        <v>-2.0073887405360299E-2</v>
      </c>
      <c r="BQ18">
        <v>-1.9932409970428753E-2</v>
      </c>
      <c r="BR18">
        <v>-1.9245343793816438E-2</v>
      </c>
      <c r="BS18">
        <v>-1.7838075453276762E-2</v>
      </c>
      <c r="BT18">
        <v>-1.6837206032467082E-2</v>
      </c>
      <c r="BU18">
        <v>-1.7055141582213669E-2</v>
      </c>
      <c r="BV18">
        <v>-1.9035395823989283E-2</v>
      </c>
      <c r="BW18">
        <v>-1.8420804801841814E-2</v>
      </c>
      <c r="BX18">
        <v>-1.832369768287738E-2</v>
      </c>
      <c r="BY18">
        <v>-1.8884442279016585E-2</v>
      </c>
    </row>
    <row r="19" spans="2:77" x14ac:dyDescent="0.3">
      <c r="C19" t="s">
        <v>210</v>
      </c>
      <c r="D19">
        <v>8.2362257879513623E-2</v>
      </c>
      <c r="E19">
        <v>8.2695483865307215E-2</v>
      </c>
      <c r="F19">
        <v>8.118796960550928E-2</v>
      </c>
      <c r="G19">
        <v>8.1465316757879422E-2</v>
      </c>
      <c r="H19">
        <v>8.2242109102301314E-2</v>
      </c>
      <c r="I19">
        <v>8.2475786863167921E-2</v>
      </c>
      <c r="J19">
        <v>8.3857010798964349E-2</v>
      </c>
      <c r="K19">
        <v>8.1625248646910786E-2</v>
      </c>
      <c r="L19">
        <v>8.1814074138017612E-2</v>
      </c>
      <c r="M19">
        <v>8.1384219627584159E-2</v>
      </c>
      <c r="N19">
        <v>8.069286126193391E-2</v>
      </c>
      <c r="O19">
        <v>7.9984420461373773E-2</v>
      </c>
      <c r="P19">
        <v>8.0524842380190684E-2</v>
      </c>
      <c r="Q19">
        <v>7.9838721103800109E-2</v>
      </c>
      <c r="R19">
        <v>8.0819048204004373E-2</v>
      </c>
      <c r="S19">
        <v>7.9981200499940092E-2</v>
      </c>
      <c r="T19">
        <v>7.8862985532974494E-2</v>
      </c>
      <c r="U19">
        <v>7.925942960250916E-2</v>
      </c>
      <c r="V19">
        <v>7.6843455287334869E-2</v>
      </c>
      <c r="W19">
        <v>7.7598804885188361E-2</v>
      </c>
      <c r="X19">
        <v>7.9632427065468497E-2</v>
      </c>
      <c r="Y19">
        <v>7.9242145939260294E-2</v>
      </c>
      <c r="Z19">
        <v>7.7141429348026647E-2</v>
      </c>
      <c r="AA19">
        <v>7.8364470948446993E-2</v>
      </c>
      <c r="AB19">
        <v>7.8413770373716662E-2</v>
      </c>
      <c r="AC19">
        <v>7.7527420138613051E-2</v>
      </c>
      <c r="AD19">
        <v>7.8233438365961236E-2</v>
      </c>
      <c r="AE19">
        <v>7.6449173119371772E-2</v>
      </c>
      <c r="AF19">
        <v>7.6012801804882457E-2</v>
      </c>
      <c r="AG19">
        <v>7.6049313911465383E-2</v>
      </c>
      <c r="AH19">
        <v>7.6568483998824446E-2</v>
      </c>
      <c r="AI19">
        <v>7.7406450554224793E-2</v>
      </c>
      <c r="AJ19">
        <v>7.7070901203541042E-2</v>
      </c>
      <c r="AK19">
        <v>7.6407248600894317E-2</v>
      </c>
      <c r="AL19">
        <v>7.6995472136433346E-2</v>
      </c>
      <c r="AM19">
        <v>7.612527584340692E-2</v>
      </c>
      <c r="AN19">
        <v>7.5088587705475121E-2</v>
      </c>
      <c r="AO19">
        <v>7.5183512388262735E-2</v>
      </c>
      <c r="AP19">
        <v>7.5002596619395678E-2</v>
      </c>
      <c r="AQ19">
        <v>7.4683063663895655E-2</v>
      </c>
      <c r="AR19">
        <v>7.550648893343867E-2</v>
      </c>
      <c r="AS19">
        <v>7.6622242812023372E-2</v>
      </c>
      <c r="AT19">
        <v>7.4805467444769125E-2</v>
      </c>
      <c r="AU19">
        <v>7.3855297015369192E-2</v>
      </c>
      <c r="AV19">
        <v>7.3634115265270861E-2</v>
      </c>
      <c r="AW19">
        <v>7.3392685582847894E-2</v>
      </c>
      <c r="AX19">
        <v>7.4309081397602866E-2</v>
      </c>
      <c r="AY19">
        <v>7.3125030783069228E-2</v>
      </c>
      <c r="AZ19">
        <v>7.3934629492059784E-2</v>
      </c>
      <c r="BA19">
        <v>7.2997079950924082E-2</v>
      </c>
      <c r="BB19">
        <v>7.3699842263361237E-2</v>
      </c>
      <c r="BC19">
        <v>7.3526376365348076E-2</v>
      </c>
      <c r="BD19">
        <v>7.3717303201904283E-2</v>
      </c>
      <c r="BE19">
        <v>7.3409873679030666E-2</v>
      </c>
      <c r="BF19">
        <v>7.3945511269667724E-2</v>
      </c>
      <c r="BG19">
        <v>7.4640551518174877E-2</v>
      </c>
      <c r="BH19">
        <v>7.4427844870979615E-2</v>
      </c>
      <c r="BI19">
        <v>7.344704114545321E-2</v>
      </c>
      <c r="BJ19">
        <v>7.4017845973984392E-2</v>
      </c>
      <c r="BK19">
        <v>7.454490452252302E-2</v>
      </c>
      <c r="BL19">
        <v>7.4008330898839472E-2</v>
      </c>
      <c r="BM19">
        <v>7.4917364901581615E-2</v>
      </c>
      <c r="BN19">
        <v>7.4415099230739495E-2</v>
      </c>
      <c r="BO19">
        <v>7.34288600269144E-2</v>
      </c>
      <c r="BP19">
        <v>7.4070987142034056E-2</v>
      </c>
      <c r="BQ19">
        <v>7.3700089538739799E-2</v>
      </c>
      <c r="BR19">
        <v>7.3463350613427486E-2</v>
      </c>
      <c r="BS19">
        <v>7.3871620545030311E-2</v>
      </c>
      <c r="BT19">
        <v>7.5802830255204359E-2</v>
      </c>
      <c r="BU19">
        <v>7.5729979401848446E-2</v>
      </c>
      <c r="BV19">
        <v>7.4432562075789577E-2</v>
      </c>
      <c r="BW19">
        <v>7.501197557827459E-2</v>
      </c>
      <c r="BX19">
        <v>7.5471301738205987E-2</v>
      </c>
      <c r="BY19">
        <v>7.6048612093845003E-2</v>
      </c>
    </row>
    <row r="20" spans="2:77" x14ac:dyDescent="0.3">
      <c r="C20" t="s">
        <v>211</v>
      </c>
      <c r="D20">
        <v>0.27203712197313001</v>
      </c>
      <c r="E20">
        <v>0.271600718331519</v>
      </c>
      <c r="F20">
        <v>0.27134972638768806</v>
      </c>
      <c r="G20">
        <v>0.27099700498778134</v>
      </c>
      <c r="H20">
        <v>0.27195217242667113</v>
      </c>
      <c r="I20">
        <v>0.27250795644509429</v>
      </c>
      <c r="J20">
        <v>0.27219578557231972</v>
      </c>
      <c r="K20">
        <v>0.27210979033416516</v>
      </c>
      <c r="L20">
        <v>0.27179486754420273</v>
      </c>
      <c r="M20">
        <v>0.27191372441329853</v>
      </c>
      <c r="N20">
        <v>0.27144713176134938</v>
      </c>
      <c r="O20">
        <v>0.27010454354605151</v>
      </c>
      <c r="P20">
        <v>0.26962432927574476</v>
      </c>
      <c r="Q20">
        <v>0.26900069678905381</v>
      </c>
      <c r="R20">
        <v>0.26721764521143793</v>
      </c>
      <c r="S20">
        <v>0.26856271425941391</v>
      </c>
      <c r="T20">
        <v>0.26655789645281125</v>
      </c>
      <c r="U20">
        <v>0.26676751444847002</v>
      </c>
      <c r="V20">
        <v>0.26676050787720584</v>
      </c>
      <c r="W20">
        <v>0.26672301137413723</v>
      </c>
      <c r="X20">
        <v>0.26601446728154932</v>
      </c>
      <c r="Y20">
        <v>0.26621954860763092</v>
      </c>
      <c r="Z20">
        <v>0.26609419363258824</v>
      </c>
      <c r="AA20">
        <v>0.26526121654514107</v>
      </c>
      <c r="AB20">
        <v>0.26398137482218187</v>
      </c>
      <c r="AC20">
        <v>0.26260038153592802</v>
      </c>
      <c r="AD20">
        <v>0.26181729323569636</v>
      </c>
      <c r="AE20">
        <v>0.26137999199528728</v>
      </c>
      <c r="AF20">
        <v>0.26161333722942981</v>
      </c>
      <c r="AG20">
        <v>0.25989598579886619</v>
      </c>
      <c r="AH20">
        <v>0.25989715221763593</v>
      </c>
      <c r="AI20">
        <v>0.2579400499888771</v>
      </c>
      <c r="AJ20">
        <v>0.25572934835039035</v>
      </c>
      <c r="AK20">
        <v>0.25549335262137118</v>
      </c>
      <c r="AL20">
        <v>0.25586017406142947</v>
      </c>
      <c r="AM20">
        <v>0.25441319989381905</v>
      </c>
      <c r="AN20">
        <v>0.25445159268904916</v>
      </c>
      <c r="AO20">
        <v>0.25462988821318783</v>
      </c>
      <c r="AP20">
        <v>0.2548768905232725</v>
      </c>
      <c r="AQ20">
        <v>0.25324328361741799</v>
      </c>
      <c r="AR20">
        <v>0.25202004866386951</v>
      </c>
      <c r="AS20">
        <v>0.25040837079496764</v>
      </c>
      <c r="AT20">
        <v>0.25031199581968155</v>
      </c>
      <c r="AU20">
        <v>0.24955034675602608</v>
      </c>
      <c r="AV20">
        <v>0.24903686295001115</v>
      </c>
      <c r="AW20">
        <v>0.2463527138179796</v>
      </c>
      <c r="AX20">
        <v>0.2470229131800793</v>
      </c>
      <c r="AY20">
        <v>0.2462385685016252</v>
      </c>
      <c r="AZ20">
        <v>0.24764051252318572</v>
      </c>
      <c r="BA20">
        <v>0.24783120526452837</v>
      </c>
      <c r="BB20">
        <v>0.24708690907166758</v>
      </c>
      <c r="BC20">
        <v>0.2475830920376404</v>
      </c>
      <c r="BD20">
        <v>0.24745227372321688</v>
      </c>
      <c r="BE20">
        <v>0.24703334580302416</v>
      </c>
      <c r="BF20">
        <v>0.24517638704630776</v>
      </c>
      <c r="BG20">
        <v>0.24441740505453083</v>
      </c>
      <c r="BH20">
        <v>0.24650927733697028</v>
      </c>
      <c r="BI20">
        <v>0.24869337660167282</v>
      </c>
      <c r="BJ20">
        <v>0.24707485013594926</v>
      </c>
      <c r="BK20">
        <v>0.24764166429843631</v>
      </c>
      <c r="BL20">
        <v>0.24693610123600063</v>
      </c>
      <c r="BM20">
        <v>0.2481601849191841</v>
      </c>
      <c r="BN20">
        <v>0.24818649657763728</v>
      </c>
      <c r="BO20">
        <v>0.24816197301625181</v>
      </c>
      <c r="BP20">
        <v>0.24773995139086552</v>
      </c>
      <c r="BQ20">
        <v>0.24572706243732753</v>
      </c>
      <c r="BR20">
        <v>0.24651706329373915</v>
      </c>
      <c r="BS20">
        <v>0.24776755809207784</v>
      </c>
      <c r="BT20">
        <v>0.24699390429592216</v>
      </c>
      <c r="BU20">
        <v>0.24599755204414736</v>
      </c>
      <c r="BV20">
        <v>0.2470977172300069</v>
      </c>
      <c r="BW20">
        <v>0.24679550502631642</v>
      </c>
      <c r="BX20">
        <v>0.2462004497070947</v>
      </c>
      <c r="BY20">
        <v>0.24642313029102586</v>
      </c>
    </row>
    <row r="21" spans="2:77" x14ac:dyDescent="0.3">
      <c r="C21" t="s">
        <v>212</v>
      </c>
      <c r="D21">
        <v>-0.1128837244147624</v>
      </c>
      <c r="E21">
        <v>-0.1112236440251006</v>
      </c>
      <c r="F21">
        <v>-0.11015664152756938</v>
      </c>
      <c r="G21">
        <v>-0.11038469698074367</v>
      </c>
      <c r="H21">
        <v>-0.10954001974302074</v>
      </c>
      <c r="I21">
        <v>-0.10959391638092927</v>
      </c>
      <c r="J21">
        <v>-0.10880854766269077</v>
      </c>
      <c r="K21">
        <v>-0.10877149343938651</v>
      </c>
      <c r="L21">
        <v>-0.1089017805234736</v>
      </c>
      <c r="M21">
        <v>-0.10958677592720134</v>
      </c>
      <c r="N21">
        <v>-0.10983179858317729</v>
      </c>
      <c r="O21">
        <v>-0.11101472603926954</v>
      </c>
      <c r="P21">
        <v>-0.11186479549107324</v>
      </c>
      <c r="Q21">
        <v>-0.11358850679198604</v>
      </c>
      <c r="R21">
        <v>-0.1152117780369096</v>
      </c>
      <c r="S21">
        <v>-0.1146848218545003</v>
      </c>
      <c r="T21">
        <v>-0.11391660857328226</v>
      </c>
      <c r="U21">
        <v>-0.11549488061001828</v>
      </c>
      <c r="V21">
        <v>-0.11515968956897972</v>
      </c>
      <c r="W21">
        <v>-0.11635285936628223</v>
      </c>
      <c r="X21">
        <v>-0.11748740178190309</v>
      </c>
      <c r="Y21">
        <v>-0.11755900317793741</v>
      </c>
      <c r="Z21">
        <v>-0.11843417604543993</v>
      </c>
      <c r="AA21">
        <v>-0.1195616046811989</v>
      </c>
      <c r="AB21">
        <v>-0.11985251442233039</v>
      </c>
      <c r="AC21">
        <v>-0.12042193181242572</v>
      </c>
      <c r="AD21">
        <v>-0.12201595392398393</v>
      </c>
      <c r="AE21">
        <v>-0.12261032364285243</v>
      </c>
      <c r="AF21">
        <v>-0.124523603946778</v>
      </c>
      <c r="AG21">
        <v>-0.12583694187074018</v>
      </c>
      <c r="AH21">
        <v>-0.12691251742192344</v>
      </c>
      <c r="AI21">
        <v>-0.12739906918161761</v>
      </c>
      <c r="AJ21">
        <v>-0.12765311157570108</v>
      </c>
      <c r="AK21">
        <v>-0.12842980763842593</v>
      </c>
      <c r="AL21">
        <v>-0.12998511653546735</v>
      </c>
      <c r="AM21">
        <v>-0.13158198492427731</v>
      </c>
      <c r="AN21">
        <v>-0.13218002075199364</v>
      </c>
      <c r="AO21">
        <v>-0.13274415993432803</v>
      </c>
      <c r="AP21">
        <v>-0.1327335795979358</v>
      </c>
      <c r="AQ21">
        <v>-0.13476183531744368</v>
      </c>
      <c r="AR21">
        <v>-0.13481442345201344</v>
      </c>
      <c r="AS21">
        <v>-0.13472995311363445</v>
      </c>
      <c r="AT21">
        <v>-0.13710889556974326</v>
      </c>
      <c r="AU21">
        <v>-0.13839114706660621</v>
      </c>
      <c r="AV21">
        <v>-0.13972917590584338</v>
      </c>
      <c r="AW21">
        <v>-0.1407712516733125</v>
      </c>
      <c r="AX21">
        <v>-0.14158184568166587</v>
      </c>
      <c r="AY21">
        <v>-0.14268806500478096</v>
      </c>
      <c r="AZ21">
        <v>-0.14194695615233727</v>
      </c>
      <c r="BA21">
        <v>-0.14295412019044895</v>
      </c>
      <c r="BB21">
        <v>-0.14249837051822267</v>
      </c>
      <c r="BC21">
        <v>-0.14400809023936215</v>
      </c>
      <c r="BD21">
        <v>-0.14371997680226395</v>
      </c>
      <c r="BE21">
        <v>-0.14461503917245927</v>
      </c>
      <c r="BF21">
        <v>-0.14415822350254201</v>
      </c>
      <c r="BG21">
        <v>-0.14431577097163578</v>
      </c>
      <c r="BH21">
        <v>-0.14458552138466896</v>
      </c>
      <c r="BI21">
        <v>-0.14477922874118423</v>
      </c>
      <c r="BJ21">
        <v>-0.14387762417291153</v>
      </c>
      <c r="BK21">
        <v>-0.14311716193471707</v>
      </c>
      <c r="BL21">
        <v>-0.14238207095248889</v>
      </c>
      <c r="BM21">
        <v>-0.14324483551081715</v>
      </c>
      <c r="BN21">
        <v>-0.1439374865209207</v>
      </c>
      <c r="BO21">
        <v>-0.14480132129923787</v>
      </c>
      <c r="BP21">
        <v>-0.14531250344858387</v>
      </c>
      <c r="BQ21">
        <v>-0.14466319087979979</v>
      </c>
      <c r="BR21">
        <v>-0.14435621162327028</v>
      </c>
      <c r="BS21">
        <v>-0.14554503071948399</v>
      </c>
      <c r="BT21">
        <v>-0.14514020714325826</v>
      </c>
      <c r="BU21">
        <v>-0.14439299414795748</v>
      </c>
      <c r="BV21">
        <v>-0.14503009073921097</v>
      </c>
      <c r="BW21">
        <v>-0.14576353549911586</v>
      </c>
      <c r="BX21">
        <v>-0.14527243241430449</v>
      </c>
      <c r="BY21">
        <v>-0.14573038229818219</v>
      </c>
    </row>
    <row r="23" spans="2:77" x14ac:dyDescent="0.3">
      <c r="B23" t="s">
        <v>233</v>
      </c>
      <c r="C23" t="s">
        <v>209</v>
      </c>
      <c r="D23">
        <v>-7.3277272199271703E-3</v>
      </c>
      <c r="E23">
        <v>-7.2322678261638185E-3</v>
      </c>
      <c r="F23">
        <v>-6.5882589984991745E-3</v>
      </c>
      <c r="G23">
        <v>-7.1073772730418771E-3</v>
      </c>
      <c r="H23">
        <v>-6.8692286526557201E-3</v>
      </c>
      <c r="I23">
        <v>-5.7100047205978829E-3</v>
      </c>
      <c r="J23">
        <v>-5.7101511331615982E-3</v>
      </c>
      <c r="K23">
        <v>-5.1074933503035555E-3</v>
      </c>
      <c r="L23">
        <v>-4.9747538468511415E-3</v>
      </c>
      <c r="M23">
        <v>-4.42421647629872E-3</v>
      </c>
      <c r="N23">
        <v>-3.5404753951911649E-3</v>
      </c>
      <c r="O23">
        <v>-3.9103617887950434E-3</v>
      </c>
      <c r="P23">
        <v>-3.6691679946786026E-3</v>
      </c>
      <c r="Q23">
        <v>-3.9084945287889738E-3</v>
      </c>
      <c r="R23">
        <v>-2.5680900114726664E-3</v>
      </c>
      <c r="S23">
        <v>-2.2592923518032033E-3</v>
      </c>
      <c r="T23">
        <v>-1.506593739547189E-3</v>
      </c>
      <c r="U23">
        <v>-3.4641399268203407E-4</v>
      </c>
      <c r="V23">
        <v>-1.0364214697399727E-3</v>
      </c>
      <c r="W23">
        <v>1.8998975140655194E-4</v>
      </c>
      <c r="X23">
        <v>4.3388020016752078E-4</v>
      </c>
      <c r="Y23">
        <v>1.2628778102561761E-3</v>
      </c>
      <c r="Z23">
        <v>1.1935633168276116E-3</v>
      </c>
      <c r="AA23">
        <v>1.5501578725778823E-3</v>
      </c>
      <c r="AB23">
        <v>2.0219607402325169E-3</v>
      </c>
      <c r="AC23">
        <v>8.8158536281855802E-4</v>
      </c>
      <c r="AD23">
        <v>3.4616182968201536E-4</v>
      </c>
      <c r="AE23">
        <v>1.6610549885249469E-3</v>
      </c>
      <c r="AF23">
        <v>3.195036868140762E-3</v>
      </c>
      <c r="AG23">
        <v>2.4354084368755449E-3</v>
      </c>
      <c r="AH23">
        <v>3.0753489716124714E-3</v>
      </c>
      <c r="AI23">
        <v>1.6464773060368312E-3</v>
      </c>
      <c r="AJ23">
        <v>1.60918491795477E-3</v>
      </c>
      <c r="AK23">
        <v>1.5613206558047366E-3</v>
      </c>
      <c r="AL23">
        <v>1.4506822217786894E-3</v>
      </c>
      <c r="AM23">
        <v>1.7265731422355648E-3</v>
      </c>
      <c r="AN23">
        <v>2.36576313251765E-3</v>
      </c>
      <c r="AO23">
        <v>2.4859616833017048E-3</v>
      </c>
      <c r="AP23">
        <v>3.0954159702049708E-3</v>
      </c>
      <c r="AQ23">
        <v>2.9260047458170039E-3</v>
      </c>
      <c r="AR23">
        <v>3.6603778726164446E-3</v>
      </c>
      <c r="AS23">
        <v>3.4418475532936267E-3</v>
      </c>
      <c r="AT23">
        <v>2.6697079965776862E-3</v>
      </c>
      <c r="AU23">
        <v>3.5181255947128167E-3</v>
      </c>
      <c r="AV23">
        <v>3.7206063386849035E-3</v>
      </c>
      <c r="AW23">
        <v>5.9814848051686692E-3</v>
      </c>
      <c r="AX23">
        <v>3.4619321458353117E-3</v>
      </c>
      <c r="AY23">
        <v>4.5553634283317743E-3</v>
      </c>
      <c r="AZ23">
        <v>3.986021793029421E-3</v>
      </c>
      <c r="BA23">
        <v>3.8628763347536973E-3</v>
      </c>
      <c r="BB23">
        <v>3.9964032280243979E-3</v>
      </c>
      <c r="BC23">
        <v>4.6291758659544359E-3</v>
      </c>
      <c r="BD23">
        <v>4.5932292959460896E-3</v>
      </c>
      <c r="BE23">
        <v>3.845368039084248E-3</v>
      </c>
      <c r="BF23">
        <v>4.6913829199291754E-3</v>
      </c>
      <c r="BG23">
        <v>4.7011333133542034E-3</v>
      </c>
      <c r="BH23">
        <v>5.4135004349212647E-3</v>
      </c>
      <c r="BI23">
        <v>4.937698147998602E-3</v>
      </c>
      <c r="BJ23">
        <v>5.8939802361029107E-3</v>
      </c>
      <c r="BK23">
        <v>6.2719015599217451E-3</v>
      </c>
      <c r="BL23">
        <v>6.3431867555201306E-3</v>
      </c>
      <c r="BM23">
        <v>5.8227161670475801E-3</v>
      </c>
      <c r="BN23">
        <v>6.8399583065193205E-3</v>
      </c>
      <c r="BO23">
        <v>6.8234842958369152E-3</v>
      </c>
      <c r="BP23">
        <v>6.9044450108702565E-3</v>
      </c>
      <c r="BQ23">
        <v>6.1043041991878794E-3</v>
      </c>
      <c r="BR23">
        <v>6.3147981663913329E-3</v>
      </c>
      <c r="BS23">
        <v>6.2224008822679023E-3</v>
      </c>
      <c r="BT23">
        <v>6.2060601211877849E-3</v>
      </c>
      <c r="BU23">
        <v>6.3355883267790323E-3</v>
      </c>
      <c r="BV23">
        <v>6.6867768922793868E-3</v>
      </c>
      <c r="BW23">
        <v>6.6815040980998715E-3</v>
      </c>
      <c r="BX23">
        <v>7.4563590727087237E-3</v>
      </c>
      <c r="BY23">
        <v>7.1442966164300698E-3</v>
      </c>
    </row>
    <row r="24" spans="2:77" x14ac:dyDescent="0.3">
      <c r="C24" t="s">
        <v>210</v>
      </c>
      <c r="D24">
        <v>0.10618169925848714</v>
      </c>
      <c r="E24">
        <v>0.1072801778694438</v>
      </c>
      <c r="F24">
        <v>0.10825782190587797</v>
      </c>
      <c r="G24">
        <v>0.10734301661475029</v>
      </c>
      <c r="H24">
        <v>0.10919042707056328</v>
      </c>
      <c r="I24">
        <v>0.10881415230803676</v>
      </c>
      <c r="J24">
        <v>0.1092330738672902</v>
      </c>
      <c r="K24">
        <v>0.10934578221345936</v>
      </c>
      <c r="L24">
        <v>0.10978167084389101</v>
      </c>
      <c r="M24">
        <v>0.11152041892028354</v>
      </c>
      <c r="N24">
        <v>0.11138901451046519</v>
      </c>
      <c r="O24">
        <v>0.11055702839166862</v>
      </c>
      <c r="P24">
        <v>0.11183474051680364</v>
      </c>
      <c r="Q24">
        <v>0.11177681736042858</v>
      </c>
      <c r="R24">
        <v>0.11161435181760715</v>
      </c>
      <c r="S24">
        <v>0.11220774335298192</v>
      </c>
      <c r="T24">
        <v>0.1136572875916623</v>
      </c>
      <c r="U24">
        <v>0.11376941338594082</v>
      </c>
      <c r="V24">
        <v>0.11379567026711881</v>
      </c>
      <c r="W24">
        <v>0.11481557799064872</v>
      </c>
      <c r="X24">
        <v>0.11676748358917144</v>
      </c>
      <c r="Y24">
        <v>0.11598659720206578</v>
      </c>
      <c r="Z24">
        <v>0.11629646117572401</v>
      </c>
      <c r="AA24">
        <v>0.11569400627592508</v>
      </c>
      <c r="AB24">
        <v>0.11718749466580006</v>
      </c>
      <c r="AC24">
        <v>0.11652726680784267</v>
      </c>
      <c r="AD24">
        <v>0.11605172120914811</v>
      </c>
      <c r="AE24">
        <v>0.11627501962071721</v>
      </c>
      <c r="AF24">
        <v>0.11529437592927061</v>
      </c>
      <c r="AG24">
        <v>0.11504417016575651</v>
      </c>
      <c r="AH24">
        <v>0.11619468124763842</v>
      </c>
      <c r="AI24">
        <v>0.11628971921804382</v>
      </c>
      <c r="AJ24">
        <v>0.11734008480446356</v>
      </c>
      <c r="AK24">
        <v>0.11663304599997013</v>
      </c>
      <c r="AL24">
        <v>0.11547622204165159</v>
      </c>
      <c r="AM24">
        <v>0.11730142863569792</v>
      </c>
      <c r="AN24">
        <v>0.11679818862064362</v>
      </c>
      <c r="AO24">
        <v>0.11620480484441684</v>
      </c>
      <c r="AP24">
        <v>0.115124693050249</v>
      </c>
      <c r="AQ24">
        <v>0.11740504729570012</v>
      </c>
      <c r="AR24">
        <v>0.11743190373825368</v>
      </c>
      <c r="AS24">
        <v>0.11688451386144308</v>
      </c>
      <c r="AT24">
        <v>0.11714692085903858</v>
      </c>
      <c r="AU24">
        <v>0.11882556972520641</v>
      </c>
      <c r="AV24">
        <v>0.1174592445042329</v>
      </c>
      <c r="AW24">
        <v>0.11697121490911201</v>
      </c>
      <c r="AX24">
        <v>0.11720473620375632</v>
      </c>
      <c r="AY24">
        <v>0.11795126035432654</v>
      </c>
      <c r="AZ24">
        <v>0.11742825453694858</v>
      </c>
      <c r="BA24">
        <v>0.11875951784670388</v>
      </c>
      <c r="BB24">
        <v>0.11882044054198673</v>
      </c>
      <c r="BC24">
        <v>0.11842238616090764</v>
      </c>
      <c r="BD24">
        <v>0.11892412283159004</v>
      </c>
      <c r="BE24">
        <v>0.11841067575053933</v>
      </c>
      <c r="BF24">
        <v>0.11997807010686201</v>
      </c>
      <c r="BG24">
        <v>0.11898985523964259</v>
      </c>
      <c r="BH24">
        <v>0.11960317376257051</v>
      </c>
      <c r="BI24">
        <v>0.12032034698811653</v>
      </c>
      <c r="BJ24">
        <v>0.11967694733035225</v>
      </c>
      <c r="BK24">
        <v>0.11950848394715372</v>
      </c>
      <c r="BL24">
        <v>0.11930551059249503</v>
      </c>
      <c r="BM24">
        <v>0.11890770341077508</v>
      </c>
      <c r="BN24">
        <v>0.11883973899935749</v>
      </c>
      <c r="BO24">
        <v>0.11726225423808893</v>
      </c>
      <c r="BP24">
        <v>0.11724776636413045</v>
      </c>
      <c r="BQ24">
        <v>0.11645239052749773</v>
      </c>
      <c r="BR24">
        <v>0.1170493654897089</v>
      </c>
      <c r="BS24">
        <v>0.11769942040049966</v>
      </c>
      <c r="BT24">
        <v>0.11573934208650241</v>
      </c>
      <c r="BU24">
        <v>0.11714504937256166</v>
      </c>
      <c r="BV24">
        <v>0.11717963424599472</v>
      </c>
      <c r="BW24">
        <v>0.11692765460122026</v>
      </c>
      <c r="BX24">
        <v>0.11696635221968293</v>
      </c>
      <c r="BY24">
        <v>0.11573798128520135</v>
      </c>
    </row>
    <row r="25" spans="2:77" x14ac:dyDescent="0.3">
      <c r="C25" t="s">
        <v>211</v>
      </c>
      <c r="D25">
        <v>0.12444750172972077</v>
      </c>
      <c r="E25">
        <v>0.12561781385492865</v>
      </c>
      <c r="F25">
        <v>0.12671795592687238</v>
      </c>
      <c r="G25">
        <v>0.12526723246136479</v>
      </c>
      <c r="H25">
        <v>0.12685408401965065</v>
      </c>
      <c r="I25">
        <v>0.1281488274192166</v>
      </c>
      <c r="J25">
        <v>0.1272499421458276</v>
      </c>
      <c r="K25">
        <v>0.12822314642950999</v>
      </c>
      <c r="L25">
        <v>0.12821934201670326</v>
      </c>
      <c r="M25">
        <v>0.12989200306549678</v>
      </c>
      <c r="N25">
        <v>0.12947719148738329</v>
      </c>
      <c r="O25">
        <v>0.13022999079316894</v>
      </c>
      <c r="P25">
        <v>0.13067223998451008</v>
      </c>
      <c r="Q25">
        <v>0.13129173474423861</v>
      </c>
      <c r="R25">
        <v>0.13304358240384836</v>
      </c>
      <c r="S25">
        <v>0.13289524101578046</v>
      </c>
      <c r="T25">
        <v>0.13281428941140871</v>
      </c>
      <c r="U25">
        <v>0.13371289174087625</v>
      </c>
      <c r="V25">
        <v>0.13451338809249164</v>
      </c>
      <c r="W25">
        <v>0.13546152069078432</v>
      </c>
      <c r="X25">
        <v>0.13616111034165221</v>
      </c>
      <c r="Y25">
        <v>0.13558934669797496</v>
      </c>
      <c r="Z25">
        <v>0.13577444172903474</v>
      </c>
      <c r="AA25">
        <v>0.13570927709800401</v>
      </c>
      <c r="AB25">
        <v>0.13651632757729606</v>
      </c>
      <c r="AC25">
        <v>0.13576635465327341</v>
      </c>
      <c r="AD25">
        <v>0.13675105444829516</v>
      </c>
      <c r="AE25">
        <v>0.13725531024458398</v>
      </c>
      <c r="AF25">
        <v>0.13811298146077591</v>
      </c>
      <c r="AG25">
        <v>0.13746244935136792</v>
      </c>
      <c r="AH25">
        <v>0.13798540941816759</v>
      </c>
      <c r="AI25">
        <v>0.1390599881362507</v>
      </c>
      <c r="AJ25">
        <v>0.13663121223757013</v>
      </c>
      <c r="AK25">
        <v>0.13741134304785355</v>
      </c>
      <c r="AL25">
        <v>0.13751137663879626</v>
      </c>
      <c r="AM25">
        <v>0.13744857195848248</v>
      </c>
      <c r="AN25">
        <v>0.13784228860777953</v>
      </c>
      <c r="AO25">
        <v>0.1390966082493888</v>
      </c>
      <c r="AP25">
        <v>0.1395663200595488</v>
      </c>
      <c r="AQ25">
        <v>0.1382928327180564</v>
      </c>
      <c r="AR25">
        <v>0.13834187058982625</v>
      </c>
      <c r="AS25">
        <v>0.13948315072720019</v>
      </c>
      <c r="AT25">
        <v>0.13874522695142957</v>
      </c>
      <c r="AU25">
        <v>0.13912502218301126</v>
      </c>
      <c r="AV25">
        <v>0.13862116986200773</v>
      </c>
      <c r="AW25">
        <v>0.13924653860397657</v>
      </c>
      <c r="AX25">
        <v>0.13922533527095315</v>
      </c>
      <c r="AY25">
        <v>0.14083833841280541</v>
      </c>
      <c r="AZ25">
        <v>0.14066776657110353</v>
      </c>
      <c r="BA25">
        <v>0.14081590193747434</v>
      </c>
      <c r="BB25">
        <v>0.14031585666885732</v>
      </c>
      <c r="BC25">
        <v>0.14053357465936939</v>
      </c>
      <c r="BD25">
        <v>0.14076895495713479</v>
      </c>
      <c r="BE25">
        <v>0.14028429007471435</v>
      </c>
      <c r="BF25">
        <v>0.13937921505053874</v>
      </c>
      <c r="BG25">
        <v>0.1404583527195169</v>
      </c>
      <c r="BH25">
        <v>0.14099750854866172</v>
      </c>
      <c r="BI25">
        <v>0.14067517290663756</v>
      </c>
      <c r="BJ25">
        <v>0.14030315801895915</v>
      </c>
      <c r="BK25">
        <v>0.14040371890632899</v>
      </c>
      <c r="BL25">
        <v>0.1394121490019084</v>
      </c>
      <c r="BM25">
        <v>0.13982300540791137</v>
      </c>
      <c r="BN25">
        <v>0.14102817560785874</v>
      </c>
      <c r="BO25">
        <v>0.13972736267348396</v>
      </c>
      <c r="BP25">
        <v>0.1406801551964334</v>
      </c>
      <c r="BQ25">
        <v>0.14001156404217296</v>
      </c>
      <c r="BR25">
        <v>0.14111090719306074</v>
      </c>
      <c r="BS25">
        <v>0.13981636423750413</v>
      </c>
      <c r="BT25">
        <v>0.13991127068653564</v>
      </c>
      <c r="BU25">
        <v>0.14170865207539771</v>
      </c>
      <c r="BV25">
        <v>0.14161069850918459</v>
      </c>
      <c r="BW25">
        <v>0.14075606219747391</v>
      </c>
      <c r="BX25">
        <v>0.14111195560456921</v>
      </c>
      <c r="BY25">
        <v>0.14222685181183226</v>
      </c>
    </row>
    <row r="26" spans="2:77" x14ac:dyDescent="0.3">
      <c r="C26" t="s">
        <v>212</v>
      </c>
      <c r="D26">
        <v>3.0690002217345105E-2</v>
      </c>
      <c r="E26">
        <v>2.8997399067319025E-2</v>
      </c>
      <c r="F26">
        <v>2.8578411219294941E-2</v>
      </c>
      <c r="G26">
        <v>2.9362213921421638E-2</v>
      </c>
      <c r="H26">
        <v>2.9363805744399653E-2</v>
      </c>
      <c r="I26">
        <v>3.2010295240442105E-2</v>
      </c>
      <c r="J26">
        <v>3.1559917182318077E-2</v>
      </c>
      <c r="K26">
        <v>3.2138218005195174E-2</v>
      </c>
      <c r="L26">
        <v>3.2537750417877126E-2</v>
      </c>
      <c r="M26">
        <v>3.2961487577396406E-2</v>
      </c>
      <c r="N26">
        <v>3.300119850734682E-2</v>
      </c>
      <c r="O26">
        <v>3.2669042515148905E-2</v>
      </c>
      <c r="P26">
        <v>3.4641657613300104E-2</v>
      </c>
      <c r="Q26">
        <v>3.4627032136461199E-2</v>
      </c>
      <c r="R26">
        <v>3.6010750359313531E-2</v>
      </c>
      <c r="S26">
        <v>3.502864203763599E-2</v>
      </c>
      <c r="T26">
        <v>3.4557813026631801E-2</v>
      </c>
      <c r="U26">
        <v>3.4994934469633622E-2</v>
      </c>
      <c r="V26">
        <v>3.4780155240169613E-2</v>
      </c>
      <c r="W26">
        <v>3.712576580871417E-2</v>
      </c>
      <c r="X26">
        <v>3.8265761495743386E-2</v>
      </c>
      <c r="Y26">
        <v>3.7701071960198659E-2</v>
      </c>
      <c r="Z26">
        <v>3.766245862778983E-2</v>
      </c>
      <c r="AA26">
        <v>3.8684566134679382E-2</v>
      </c>
      <c r="AB26">
        <v>3.905814906153731E-2</v>
      </c>
      <c r="AC26">
        <v>3.9436776449051449E-2</v>
      </c>
      <c r="AD26">
        <v>3.9394104122696477E-2</v>
      </c>
      <c r="AE26">
        <v>3.9777565990123359E-2</v>
      </c>
      <c r="AF26">
        <v>4.1043493144437442E-2</v>
      </c>
      <c r="AG26">
        <v>4.0839783436429335E-2</v>
      </c>
      <c r="AH26">
        <v>4.1261014440737362E-2</v>
      </c>
      <c r="AI26">
        <v>4.1604885085065088E-2</v>
      </c>
      <c r="AJ26">
        <v>4.2428158344263361E-2</v>
      </c>
      <c r="AK26">
        <v>4.3576626291227175E-2</v>
      </c>
      <c r="AL26">
        <v>4.2555629263842543E-2</v>
      </c>
      <c r="AM26">
        <v>4.2485999709761066E-2</v>
      </c>
      <c r="AN26">
        <v>4.4089390812439649E-2</v>
      </c>
      <c r="AO26">
        <v>4.3590147779659597E-2</v>
      </c>
      <c r="AP26">
        <v>4.4009820882449369E-2</v>
      </c>
      <c r="AQ26">
        <v>4.5783244742647576E-2</v>
      </c>
      <c r="AR26">
        <v>4.6363340926585658E-2</v>
      </c>
      <c r="AS26">
        <v>4.7905224770061774E-2</v>
      </c>
      <c r="AT26">
        <v>4.8212338774266159E-2</v>
      </c>
      <c r="AU26">
        <v>4.9701246330572851E-2</v>
      </c>
      <c r="AV26">
        <v>5.07480714203878E-2</v>
      </c>
      <c r="AW26">
        <v>5.0076846632900823E-2</v>
      </c>
      <c r="AX26">
        <v>5.1698542082062669E-2</v>
      </c>
      <c r="AY26">
        <v>5.3946365147373027E-2</v>
      </c>
      <c r="AZ26">
        <v>5.3599039379310799E-2</v>
      </c>
      <c r="BA26">
        <v>5.4663442039440152E-2</v>
      </c>
      <c r="BB26">
        <v>5.6536628346600629E-2</v>
      </c>
      <c r="BC26">
        <v>5.6548449844280417E-2</v>
      </c>
      <c r="BD26">
        <v>5.6046972232529246E-2</v>
      </c>
      <c r="BE26">
        <v>5.6622533114366602E-2</v>
      </c>
      <c r="BF26">
        <v>5.7635381988263526E-2</v>
      </c>
      <c r="BG26">
        <v>5.7237879645355094E-2</v>
      </c>
      <c r="BH26">
        <v>5.8092910205781334E-2</v>
      </c>
      <c r="BI26">
        <v>5.7591281072652656E-2</v>
      </c>
      <c r="BJ26">
        <v>5.8089297264743392E-2</v>
      </c>
      <c r="BK26">
        <v>5.7393531339857196E-2</v>
      </c>
      <c r="BL26">
        <v>5.826753280384344E-2</v>
      </c>
      <c r="BM26">
        <v>5.8013709268360011E-2</v>
      </c>
      <c r="BN26">
        <v>5.8246733967457082E-2</v>
      </c>
      <c r="BO26">
        <v>5.6344931690716506E-2</v>
      </c>
      <c r="BP26">
        <v>5.563597029949733E-2</v>
      </c>
      <c r="BQ26">
        <v>5.7318277094227224E-2</v>
      </c>
      <c r="BR26">
        <v>5.6941460697513879E-2</v>
      </c>
      <c r="BS26">
        <v>5.7233874719475317E-2</v>
      </c>
      <c r="BT26">
        <v>5.699987469170107E-2</v>
      </c>
      <c r="BU26">
        <v>5.715757834305292E-2</v>
      </c>
      <c r="BV26">
        <v>5.6447106004946901E-2</v>
      </c>
      <c r="BW26">
        <v>5.4352706244723659E-2</v>
      </c>
      <c r="BX26">
        <v>5.5931820759583542E-2</v>
      </c>
      <c r="BY26">
        <v>5.5748698524079925E-2</v>
      </c>
    </row>
    <row r="28" spans="2:77" x14ac:dyDescent="0.3">
      <c r="B28" t="s">
        <v>234</v>
      </c>
      <c r="C28" t="s">
        <v>209</v>
      </c>
      <c r="D28">
        <v>1.9992431064800774E-2</v>
      </c>
      <c r="E28">
        <v>1.9541166143567976E-2</v>
      </c>
      <c r="F28">
        <v>1.9411506323219994E-2</v>
      </c>
      <c r="G28">
        <v>1.8229476775537493E-2</v>
      </c>
      <c r="H28">
        <v>1.8623091237132884E-2</v>
      </c>
      <c r="I28">
        <v>1.7177954825873663E-2</v>
      </c>
      <c r="J28">
        <v>1.6359512512185773E-2</v>
      </c>
      <c r="K28">
        <v>1.6123507351794034E-2</v>
      </c>
      <c r="L28">
        <v>1.6334884699580748E-2</v>
      </c>
      <c r="M28">
        <v>1.6394942207206761E-2</v>
      </c>
      <c r="N28">
        <v>1.5538436054687368E-2</v>
      </c>
      <c r="O28">
        <v>1.6438989055762729E-2</v>
      </c>
      <c r="P28">
        <v>1.6531818453561033E-2</v>
      </c>
      <c r="Q28">
        <v>1.5645662700996391E-2</v>
      </c>
      <c r="R28">
        <v>1.6555755236802028E-2</v>
      </c>
      <c r="S28">
        <v>1.6948640615931321E-2</v>
      </c>
      <c r="T28">
        <v>1.6753422229682836E-2</v>
      </c>
      <c r="U28">
        <v>1.5484690750385065E-2</v>
      </c>
      <c r="V28">
        <v>1.6236541350935996E-2</v>
      </c>
      <c r="W28">
        <v>1.5596772073184191E-2</v>
      </c>
      <c r="X28">
        <v>1.548062911216337E-2</v>
      </c>
      <c r="Y28">
        <v>1.6141213191169242E-2</v>
      </c>
      <c r="Z28">
        <v>1.6791536519147849E-2</v>
      </c>
      <c r="AA28">
        <v>1.5623642632858047E-2</v>
      </c>
      <c r="AB28">
        <v>1.5042257159597349E-2</v>
      </c>
      <c r="AC28">
        <v>1.5931080202091677E-2</v>
      </c>
      <c r="AD28">
        <v>1.5253917743700017E-2</v>
      </c>
      <c r="AE28">
        <v>1.450545982748014E-2</v>
      </c>
      <c r="AF28">
        <v>1.5425022093123165E-2</v>
      </c>
      <c r="AG28">
        <v>1.6239767993029095E-2</v>
      </c>
      <c r="AH28">
        <v>1.6347988937413394E-2</v>
      </c>
      <c r="AI28">
        <v>1.5453244919998622E-2</v>
      </c>
      <c r="AJ28">
        <v>1.5285909015725798E-2</v>
      </c>
      <c r="AK28">
        <v>1.3458372985703505E-2</v>
      </c>
      <c r="AL28">
        <v>1.4377608035909447E-2</v>
      </c>
      <c r="AM28">
        <v>1.559743458581519E-2</v>
      </c>
      <c r="AN28">
        <v>1.4480862727654352E-2</v>
      </c>
      <c r="AO28">
        <v>1.4659841483841092E-2</v>
      </c>
      <c r="AP28">
        <v>1.5164839383138225E-2</v>
      </c>
      <c r="AQ28">
        <v>1.5109742152918635E-2</v>
      </c>
      <c r="AR28">
        <v>1.4681955364666349E-2</v>
      </c>
      <c r="AS28">
        <v>1.5200006235716204E-2</v>
      </c>
      <c r="AT28">
        <v>1.4522896245172577E-2</v>
      </c>
      <c r="AU28">
        <v>1.4992758233643919E-2</v>
      </c>
      <c r="AV28">
        <v>1.4745892814331666E-2</v>
      </c>
      <c r="AW28">
        <v>1.4660599943222875E-2</v>
      </c>
      <c r="AX28">
        <v>1.5551757524180327E-2</v>
      </c>
      <c r="AY28">
        <v>1.5248783718208026E-2</v>
      </c>
      <c r="AZ28">
        <v>1.5992910318837927E-2</v>
      </c>
      <c r="BA28">
        <v>1.5470967574207972E-2</v>
      </c>
      <c r="BB28">
        <v>1.4630704784428343E-2</v>
      </c>
      <c r="BC28">
        <v>1.5426336763940283E-2</v>
      </c>
      <c r="BD28">
        <v>1.5537943333036144E-2</v>
      </c>
      <c r="BE28">
        <v>1.4959450273286311E-2</v>
      </c>
      <c r="BF28">
        <v>1.5368252155404917E-2</v>
      </c>
      <c r="BG28">
        <v>1.6262968617603311E-2</v>
      </c>
      <c r="BH28">
        <v>1.7357926775701926E-2</v>
      </c>
      <c r="BI28">
        <v>1.5590327426954403E-2</v>
      </c>
      <c r="BJ28">
        <v>1.5739485697193169E-2</v>
      </c>
      <c r="BK28">
        <v>1.4585335458708725E-2</v>
      </c>
      <c r="BL28">
        <v>1.4583979891390996E-2</v>
      </c>
      <c r="BM28">
        <v>1.4715959168187846E-2</v>
      </c>
      <c r="BN28">
        <v>1.5628336711077644E-2</v>
      </c>
      <c r="BO28">
        <v>1.6530760873381185E-2</v>
      </c>
      <c r="BP28">
        <v>1.5453145218018835E-2</v>
      </c>
      <c r="BQ28">
        <v>1.7106717564243472E-2</v>
      </c>
      <c r="BR28">
        <v>1.7313829721711513E-2</v>
      </c>
      <c r="BS28">
        <v>1.7184581559574023E-2</v>
      </c>
      <c r="BT28">
        <v>1.7868979520885862E-2</v>
      </c>
      <c r="BU28">
        <v>1.7675722048759036E-2</v>
      </c>
      <c r="BV28">
        <v>1.8029264833905202E-2</v>
      </c>
      <c r="BW28">
        <v>1.7457687660975881E-2</v>
      </c>
      <c r="BX28">
        <v>1.7631822837227161E-2</v>
      </c>
      <c r="BY28">
        <v>1.7298031486074096E-2</v>
      </c>
    </row>
    <row r="29" spans="2:77" x14ac:dyDescent="0.3">
      <c r="C29" t="s">
        <v>210</v>
      </c>
      <c r="D29">
        <v>0.13262340345544338</v>
      </c>
      <c r="E29">
        <v>0.13187649497308082</v>
      </c>
      <c r="F29">
        <v>0.13158327641006595</v>
      </c>
      <c r="G29">
        <v>0.13143196071667076</v>
      </c>
      <c r="H29">
        <v>0.12893541857442214</v>
      </c>
      <c r="I29">
        <v>0.13047366103560351</v>
      </c>
      <c r="J29">
        <v>0.13096771150915934</v>
      </c>
      <c r="K29">
        <v>0.13050103898167939</v>
      </c>
      <c r="L29">
        <v>0.12961589471535237</v>
      </c>
      <c r="M29">
        <v>0.1277818888759823</v>
      </c>
      <c r="N29">
        <v>0.12771812957673667</v>
      </c>
      <c r="O29">
        <v>0.12855475103883968</v>
      </c>
      <c r="P29">
        <v>0.12898685729251452</v>
      </c>
      <c r="Q29">
        <v>0.13024631799235548</v>
      </c>
      <c r="R29">
        <v>0.12955868585576441</v>
      </c>
      <c r="S29">
        <v>0.12971063445103298</v>
      </c>
      <c r="T29">
        <v>0.12879369131995533</v>
      </c>
      <c r="U29">
        <v>0.13141130962536213</v>
      </c>
      <c r="V29">
        <v>0.1297902419528619</v>
      </c>
      <c r="W29">
        <v>0.12872366273992933</v>
      </c>
      <c r="X29">
        <v>0.12894112115692208</v>
      </c>
      <c r="Y29">
        <v>0.12990030677708808</v>
      </c>
      <c r="Z29">
        <v>0.13106791639554177</v>
      </c>
      <c r="AA29">
        <v>0.13109474087627179</v>
      </c>
      <c r="AB29">
        <v>0.13232420905309084</v>
      </c>
      <c r="AC29">
        <v>0.13257584203167527</v>
      </c>
      <c r="AD29">
        <v>0.1326230179941269</v>
      </c>
      <c r="AE29">
        <v>0.13297197437856545</v>
      </c>
      <c r="AF29">
        <v>0.13324684199645495</v>
      </c>
      <c r="AG29">
        <v>0.13223776690446401</v>
      </c>
      <c r="AH29">
        <v>0.13177303630809262</v>
      </c>
      <c r="AI29">
        <v>0.13247344570277361</v>
      </c>
      <c r="AJ29">
        <v>0.13157234112859967</v>
      </c>
      <c r="AK29">
        <v>0.13181077353441648</v>
      </c>
      <c r="AL29">
        <v>0.13281220848947459</v>
      </c>
      <c r="AM29">
        <v>0.13154740794683173</v>
      </c>
      <c r="AN29">
        <v>0.13199928984614157</v>
      </c>
      <c r="AO29">
        <v>0.13160252097537731</v>
      </c>
      <c r="AP29">
        <v>0.13081282647934511</v>
      </c>
      <c r="AQ29">
        <v>0.13190887560350645</v>
      </c>
      <c r="AR29">
        <v>0.13137265187568659</v>
      </c>
      <c r="AS29">
        <v>0.13217913401936196</v>
      </c>
      <c r="AT29">
        <v>0.13213861071388</v>
      </c>
      <c r="AU29">
        <v>0.13254023845505558</v>
      </c>
      <c r="AV29">
        <v>0.13269673537034715</v>
      </c>
      <c r="AW29">
        <v>0.13205397810042652</v>
      </c>
      <c r="AX29">
        <v>0.13242573169647714</v>
      </c>
      <c r="AY29">
        <v>0.1322689034194944</v>
      </c>
      <c r="AZ29">
        <v>0.13373062305108896</v>
      </c>
      <c r="BA29">
        <v>0.13216939384013024</v>
      </c>
      <c r="BB29">
        <v>0.13204162764782565</v>
      </c>
      <c r="BC29">
        <v>0.1310571793405193</v>
      </c>
      <c r="BD29">
        <v>0.13173232974420909</v>
      </c>
      <c r="BE29">
        <v>0.13226468537016567</v>
      </c>
      <c r="BF29">
        <v>0.13238803289664272</v>
      </c>
      <c r="BG29">
        <v>0.13156454683212065</v>
      </c>
      <c r="BH29">
        <v>0.13274655391128493</v>
      </c>
      <c r="BI29">
        <v>0.13186061630440621</v>
      </c>
      <c r="BJ29">
        <v>0.13219755066137406</v>
      </c>
      <c r="BK29">
        <v>0.1316958988830364</v>
      </c>
      <c r="BL29">
        <v>0.13153166521907039</v>
      </c>
      <c r="BM29">
        <v>0.1314095960334416</v>
      </c>
      <c r="BN29">
        <v>0.13224286756833903</v>
      </c>
      <c r="BO29">
        <v>0.13114068071906471</v>
      </c>
      <c r="BP29">
        <v>0.1313132106617228</v>
      </c>
      <c r="BQ29">
        <v>0.13100996439187418</v>
      </c>
      <c r="BR29">
        <v>0.13136455126334323</v>
      </c>
      <c r="BS29">
        <v>0.13137985370755056</v>
      </c>
      <c r="BT29">
        <v>0.13033696379342885</v>
      </c>
      <c r="BU29">
        <v>0.13064447885358926</v>
      </c>
      <c r="BV29">
        <v>0.131470227019443</v>
      </c>
      <c r="BW29">
        <v>0.12969849609278863</v>
      </c>
      <c r="BX29">
        <v>0.1292076993605763</v>
      </c>
      <c r="BY29">
        <v>0.13231049132942249</v>
      </c>
    </row>
    <row r="30" spans="2:77" x14ac:dyDescent="0.3">
      <c r="C30" t="s">
        <v>211</v>
      </c>
      <c r="D30">
        <v>0.16570627330458665</v>
      </c>
      <c r="E30">
        <v>0.16515360676297658</v>
      </c>
      <c r="F30">
        <v>0.16614507748426707</v>
      </c>
      <c r="G30">
        <v>0.16694838422267458</v>
      </c>
      <c r="H30">
        <v>0.16610616759989077</v>
      </c>
      <c r="I30">
        <v>0.16614772313796661</v>
      </c>
      <c r="J30">
        <v>0.16587154218003464</v>
      </c>
      <c r="K30">
        <v>0.16382336629717073</v>
      </c>
      <c r="L30">
        <v>0.16400943528547443</v>
      </c>
      <c r="M30">
        <v>0.1651157787743559</v>
      </c>
      <c r="N30">
        <v>0.16513103980717331</v>
      </c>
      <c r="O30">
        <v>0.16637725187526597</v>
      </c>
      <c r="P30">
        <v>0.16807359223270835</v>
      </c>
      <c r="Q30">
        <v>0.16862080643225505</v>
      </c>
      <c r="R30">
        <v>0.16877857223738169</v>
      </c>
      <c r="S30">
        <v>0.16882462145547278</v>
      </c>
      <c r="T30">
        <v>0.16752948822008584</v>
      </c>
      <c r="U30">
        <v>0.16720440032906245</v>
      </c>
      <c r="V30">
        <v>0.16769851428364943</v>
      </c>
      <c r="W30">
        <v>0.16711521833984316</v>
      </c>
      <c r="X30">
        <v>0.16753149208301674</v>
      </c>
      <c r="Y30">
        <v>0.16780861189727383</v>
      </c>
      <c r="Z30">
        <v>0.16946771827445867</v>
      </c>
      <c r="AA30">
        <v>0.16871137745095433</v>
      </c>
      <c r="AB30">
        <v>0.16981588191352681</v>
      </c>
      <c r="AC30">
        <v>0.17054269430400146</v>
      </c>
      <c r="AD30">
        <v>0.17019368011518965</v>
      </c>
      <c r="AE30">
        <v>0.16953816007336175</v>
      </c>
      <c r="AF30">
        <v>0.17203211842159644</v>
      </c>
      <c r="AG30">
        <v>0.17396046927907821</v>
      </c>
      <c r="AH30">
        <v>0.17524763026211476</v>
      </c>
      <c r="AI30">
        <v>0.17418560615771383</v>
      </c>
      <c r="AJ30">
        <v>0.17393270184892892</v>
      </c>
      <c r="AK30">
        <v>0.17523229321712036</v>
      </c>
      <c r="AL30">
        <v>0.17431109004018916</v>
      </c>
      <c r="AM30">
        <v>0.17427323630679092</v>
      </c>
      <c r="AN30">
        <v>0.17707779682281566</v>
      </c>
      <c r="AO30">
        <v>0.1764246895077215</v>
      </c>
      <c r="AP30">
        <v>0.176320308431651</v>
      </c>
      <c r="AQ30">
        <v>0.17707300045428431</v>
      </c>
      <c r="AR30">
        <v>0.17720847261220593</v>
      </c>
      <c r="AS30">
        <v>0.17619358144913727</v>
      </c>
      <c r="AT30">
        <v>0.17715195580968821</v>
      </c>
      <c r="AU30">
        <v>0.17768491515767129</v>
      </c>
      <c r="AV30">
        <v>0.17924062779881456</v>
      </c>
      <c r="AW30">
        <v>0.17847594549380261</v>
      </c>
      <c r="AX30">
        <v>0.1799530393301329</v>
      </c>
      <c r="AY30">
        <v>0.18016568407982625</v>
      </c>
      <c r="AZ30">
        <v>0.18117040364581716</v>
      </c>
      <c r="BA30">
        <v>0.18131625470119883</v>
      </c>
      <c r="BB30">
        <v>0.18059448715684398</v>
      </c>
      <c r="BC30">
        <v>0.18223245453157944</v>
      </c>
      <c r="BD30">
        <v>0.18229073491488856</v>
      </c>
      <c r="BE30">
        <v>0.18209757188725467</v>
      </c>
      <c r="BF30">
        <v>0.18260183949387018</v>
      </c>
      <c r="BG30">
        <v>0.18306379303415937</v>
      </c>
      <c r="BH30">
        <v>0.18233003017536109</v>
      </c>
      <c r="BI30">
        <v>0.18226828767276101</v>
      </c>
      <c r="BJ30">
        <v>0.18188122609590818</v>
      </c>
      <c r="BK30">
        <v>0.1810423509223206</v>
      </c>
      <c r="BL30">
        <v>0.18141384787820736</v>
      </c>
      <c r="BM30">
        <v>0.18367565844038872</v>
      </c>
      <c r="BN30">
        <v>0.1824140822004322</v>
      </c>
      <c r="BO30">
        <v>0.18206115715401516</v>
      </c>
      <c r="BP30">
        <v>0.18118835763102276</v>
      </c>
      <c r="BQ30">
        <v>0.18158102247862998</v>
      </c>
      <c r="BR30">
        <v>0.18075003379049059</v>
      </c>
      <c r="BS30">
        <v>0.18150888739996107</v>
      </c>
      <c r="BT30">
        <v>0.18255498990042862</v>
      </c>
      <c r="BU30">
        <v>0.18148305896575628</v>
      </c>
      <c r="BV30">
        <v>0.18077880522736889</v>
      </c>
      <c r="BW30">
        <v>0.18018078890050118</v>
      </c>
      <c r="BX30">
        <v>0.181287261160612</v>
      </c>
      <c r="BY30">
        <v>0.18109515162058046</v>
      </c>
    </row>
    <row r="31" spans="2:77" x14ac:dyDescent="0.3">
      <c r="C31" t="s">
        <v>212</v>
      </c>
      <c r="D31">
        <v>-0.14210929577620374</v>
      </c>
      <c r="E31">
        <v>-0.14111101293918848</v>
      </c>
      <c r="F31">
        <v>-0.14225700553744786</v>
      </c>
      <c r="G31">
        <v>-0.14365970867082042</v>
      </c>
      <c r="H31">
        <v>-0.14223555546970151</v>
      </c>
      <c r="I31">
        <v>-0.14279426491712854</v>
      </c>
      <c r="J31">
        <v>-0.14330790281350195</v>
      </c>
      <c r="K31">
        <v>-0.14331053001558586</v>
      </c>
      <c r="L31">
        <v>-0.14246244675622924</v>
      </c>
      <c r="M31">
        <v>-0.14239242196640442</v>
      </c>
      <c r="N31">
        <v>-0.14051475748608061</v>
      </c>
      <c r="O31">
        <v>-0.14032200536977898</v>
      </c>
      <c r="P31">
        <v>-0.14018810036798654</v>
      </c>
      <c r="Q31">
        <v>-0.14073629211413025</v>
      </c>
      <c r="R31">
        <v>-0.14019055247436998</v>
      </c>
      <c r="S31">
        <v>-0.13998212726218695</v>
      </c>
      <c r="T31">
        <v>-0.13952357015939487</v>
      </c>
      <c r="U31">
        <v>-0.14044015664537537</v>
      </c>
      <c r="V31">
        <v>-0.13885419259309389</v>
      </c>
      <c r="W31">
        <v>-0.13835710553531225</v>
      </c>
      <c r="X31">
        <v>-0.13718345455489822</v>
      </c>
      <c r="Y31">
        <v>-0.13671359945387906</v>
      </c>
      <c r="Z31">
        <v>-0.13593773935645781</v>
      </c>
      <c r="AA31">
        <v>-0.13523536188964677</v>
      </c>
      <c r="AB31">
        <v>-0.13307906444717243</v>
      </c>
      <c r="AC31">
        <v>-0.13255052743360757</v>
      </c>
      <c r="AD31">
        <v>-0.13335811198181674</v>
      </c>
      <c r="AE31">
        <v>-0.13163993443261862</v>
      </c>
      <c r="AF31">
        <v>-0.1320777793325672</v>
      </c>
      <c r="AG31">
        <v>-0.13096601070767749</v>
      </c>
      <c r="AH31">
        <v>-0.13155307748188066</v>
      </c>
      <c r="AI31">
        <v>-0.13167632905702353</v>
      </c>
      <c r="AJ31">
        <v>-0.13115411571431834</v>
      </c>
      <c r="AK31">
        <v>-0.13032669824873203</v>
      </c>
      <c r="AL31">
        <v>-0.12995862684831994</v>
      </c>
      <c r="AM31">
        <v>-0.130178123081575</v>
      </c>
      <c r="AN31">
        <v>-0.13118636839500203</v>
      </c>
      <c r="AO31">
        <v>-0.12983648272788056</v>
      </c>
      <c r="AP31">
        <v>-0.13148936866253846</v>
      </c>
      <c r="AQ31">
        <v>-0.13031700485792358</v>
      </c>
      <c r="AR31">
        <v>-0.13068077819310914</v>
      </c>
      <c r="AS31">
        <v>-0.13167745339196374</v>
      </c>
      <c r="AT31">
        <v>-0.1318705589064405</v>
      </c>
      <c r="AU31">
        <v>-0.13318383348505353</v>
      </c>
      <c r="AV31">
        <v>-0.13230235576625937</v>
      </c>
      <c r="AW31">
        <v>-0.13113174410915188</v>
      </c>
      <c r="AX31">
        <v>-0.13012725774838868</v>
      </c>
      <c r="AY31">
        <v>-0.13215354121980688</v>
      </c>
      <c r="AZ31">
        <v>-0.13055605094849218</v>
      </c>
      <c r="BA31">
        <v>-0.13149116913869469</v>
      </c>
      <c r="BB31">
        <v>-0.13121351354495869</v>
      </c>
      <c r="BC31">
        <v>-0.13169043978215372</v>
      </c>
      <c r="BD31">
        <v>-0.13327025625816358</v>
      </c>
      <c r="BE31">
        <v>-0.13401899422566721</v>
      </c>
      <c r="BF31">
        <v>-0.13420592473427931</v>
      </c>
      <c r="BG31">
        <v>-0.13438420983440086</v>
      </c>
      <c r="BH31">
        <v>-0.13523254731442524</v>
      </c>
      <c r="BI31">
        <v>-0.13573796640777613</v>
      </c>
      <c r="BJ31">
        <v>-0.13497999080876666</v>
      </c>
      <c r="BK31">
        <v>-0.1357769047450878</v>
      </c>
      <c r="BL31">
        <v>-0.13519771873145975</v>
      </c>
      <c r="BM31">
        <v>-0.13551211901211702</v>
      </c>
      <c r="BN31">
        <v>-0.13383890208599949</v>
      </c>
      <c r="BO31">
        <v>-0.13499109382096658</v>
      </c>
      <c r="BP31">
        <v>-0.13481446512842546</v>
      </c>
      <c r="BQ31">
        <v>-0.13509392676142162</v>
      </c>
      <c r="BR31">
        <v>-0.13649899081220895</v>
      </c>
      <c r="BS31">
        <v>-0.1375833829189495</v>
      </c>
      <c r="BT31">
        <v>-0.13760743545805565</v>
      </c>
      <c r="BU31">
        <v>-0.13776971609376826</v>
      </c>
      <c r="BV31">
        <v>-0.13715869884425688</v>
      </c>
      <c r="BW31">
        <v>-0.13709300775404931</v>
      </c>
      <c r="BX31">
        <v>-0.13778319572963113</v>
      </c>
      <c r="BY31">
        <v>-0.13886706613577759</v>
      </c>
    </row>
    <row r="33" spans="2:2" x14ac:dyDescent="0.3">
      <c r="B33" t="str" cm="1">
        <f t="array" ref="B33:B106">TRANSPOSE(D2:BY2)</f>
        <v>2003q2</v>
      </c>
    </row>
    <row r="34" spans="2:2" x14ac:dyDescent="0.3">
      <c r="B34" t="str">
        <v>2003q3</v>
      </c>
    </row>
    <row r="35" spans="2:2" x14ac:dyDescent="0.3">
      <c r="B35" t="str">
        <v>2003q4</v>
      </c>
    </row>
    <row r="36" spans="2:2" x14ac:dyDescent="0.3">
      <c r="B36" t="str">
        <v>2004q1</v>
      </c>
    </row>
    <row r="37" spans="2:2" x14ac:dyDescent="0.3">
      <c r="B37" t="str">
        <v>2004q2</v>
      </c>
    </row>
    <row r="38" spans="2:2" x14ac:dyDescent="0.3">
      <c r="B38" t="str">
        <v>2004q3</v>
      </c>
    </row>
    <row r="39" spans="2:2" x14ac:dyDescent="0.3">
      <c r="B39" t="str">
        <v>2004q4</v>
      </c>
    </row>
    <row r="40" spans="2:2" x14ac:dyDescent="0.3">
      <c r="B40" t="str">
        <v>2005q1</v>
      </c>
    </row>
    <row r="41" spans="2:2" x14ac:dyDescent="0.3">
      <c r="B41" t="str">
        <v>2005q2</v>
      </c>
    </row>
    <row r="42" spans="2:2" x14ac:dyDescent="0.3">
      <c r="B42" t="str">
        <v>2005q3</v>
      </c>
    </row>
    <row r="43" spans="2:2" x14ac:dyDescent="0.3">
      <c r="B43" t="str">
        <v>2005q4</v>
      </c>
    </row>
    <row r="44" spans="2:2" x14ac:dyDescent="0.3">
      <c r="B44" t="str">
        <v>2006q1</v>
      </c>
    </row>
    <row r="45" spans="2:2" x14ac:dyDescent="0.3">
      <c r="B45" t="str">
        <v>2006q2</v>
      </c>
    </row>
    <row r="46" spans="2:2" x14ac:dyDescent="0.3">
      <c r="B46" t="str">
        <v>2006q3</v>
      </c>
    </row>
    <row r="47" spans="2:2" x14ac:dyDescent="0.3">
      <c r="B47" t="str">
        <v>2006q4</v>
      </c>
    </row>
    <row r="48" spans="2:2" x14ac:dyDescent="0.3">
      <c r="B48" t="str">
        <v>2007q1</v>
      </c>
    </row>
    <row r="49" spans="2:2" x14ac:dyDescent="0.3">
      <c r="B49" t="str">
        <v>2007q2</v>
      </c>
    </row>
    <row r="50" spans="2:2" x14ac:dyDescent="0.3">
      <c r="B50" t="str">
        <v>2007q3</v>
      </c>
    </row>
    <row r="51" spans="2:2" x14ac:dyDescent="0.3">
      <c r="B51" t="str">
        <v>2007q4</v>
      </c>
    </row>
    <row r="52" spans="2:2" x14ac:dyDescent="0.3">
      <c r="B52" t="str">
        <v>2008q1</v>
      </c>
    </row>
    <row r="53" spans="2:2" x14ac:dyDescent="0.3">
      <c r="B53" t="str">
        <v>2008q2</v>
      </c>
    </row>
    <row r="54" spans="2:2" x14ac:dyDescent="0.3">
      <c r="B54" t="str">
        <v>2008q3</v>
      </c>
    </row>
    <row r="55" spans="2:2" x14ac:dyDescent="0.3">
      <c r="B55" t="str">
        <v>2008q4</v>
      </c>
    </row>
    <row r="56" spans="2:2" x14ac:dyDescent="0.3">
      <c r="B56" t="str">
        <v>2009q1</v>
      </c>
    </row>
    <row r="57" spans="2:2" x14ac:dyDescent="0.3">
      <c r="B57" t="str">
        <v>2009q2</v>
      </c>
    </row>
    <row r="58" spans="2:2" x14ac:dyDescent="0.3">
      <c r="B58" t="str">
        <v>2009q3</v>
      </c>
    </row>
    <row r="59" spans="2:2" x14ac:dyDescent="0.3">
      <c r="B59" t="str">
        <v>2009q4</v>
      </c>
    </row>
    <row r="60" spans="2:2" x14ac:dyDescent="0.3">
      <c r="B60" t="str">
        <v>2010q1</v>
      </c>
    </row>
    <row r="61" spans="2:2" x14ac:dyDescent="0.3">
      <c r="B61" t="str">
        <v>2010q2</v>
      </c>
    </row>
    <row r="62" spans="2:2" x14ac:dyDescent="0.3">
      <c r="B62" t="str">
        <v>2010q3</v>
      </c>
    </row>
    <row r="63" spans="2:2" x14ac:dyDescent="0.3">
      <c r="B63" t="str">
        <v>2010q4</v>
      </c>
    </row>
    <row r="64" spans="2:2" x14ac:dyDescent="0.3">
      <c r="B64" t="str">
        <v>2011q1</v>
      </c>
    </row>
    <row r="65" spans="2:2" x14ac:dyDescent="0.3">
      <c r="B65" t="str">
        <v>2011q2</v>
      </c>
    </row>
    <row r="66" spans="2:2" x14ac:dyDescent="0.3">
      <c r="B66" t="str">
        <v>2011q3</v>
      </c>
    </row>
    <row r="67" spans="2:2" x14ac:dyDescent="0.3">
      <c r="B67" t="str">
        <v>2011q4</v>
      </c>
    </row>
    <row r="68" spans="2:2" x14ac:dyDescent="0.3">
      <c r="B68" t="str">
        <v>2012q1</v>
      </c>
    </row>
    <row r="69" spans="2:2" x14ac:dyDescent="0.3">
      <c r="B69" t="str">
        <v>2012q2</v>
      </c>
    </row>
    <row r="70" spans="2:2" x14ac:dyDescent="0.3">
      <c r="B70" t="str">
        <v>2012q3</v>
      </c>
    </row>
    <row r="71" spans="2:2" x14ac:dyDescent="0.3">
      <c r="B71" t="str">
        <v>2012q4</v>
      </c>
    </row>
    <row r="72" spans="2:2" x14ac:dyDescent="0.3">
      <c r="B72" t="str">
        <v>2013q1</v>
      </c>
    </row>
    <row r="73" spans="2:2" x14ac:dyDescent="0.3">
      <c r="B73" t="str">
        <v>2013q2</v>
      </c>
    </row>
    <row r="74" spans="2:2" x14ac:dyDescent="0.3">
      <c r="B74" t="str">
        <v>2013q3</v>
      </c>
    </row>
    <row r="75" spans="2:2" x14ac:dyDescent="0.3">
      <c r="B75" t="str">
        <v>2013q4</v>
      </c>
    </row>
    <row r="76" spans="2:2" x14ac:dyDescent="0.3">
      <c r="B76" t="str">
        <v>2014q1</v>
      </c>
    </row>
    <row r="77" spans="2:2" x14ac:dyDescent="0.3">
      <c r="B77" t="str">
        <v>2014q2</v>
      </c>
    </row>
    <row r="78" spans="2:2" x14ac:dyDescent="0.3">
      <c r="B78" t="str">
        <v>2014q3</v>
      </c>
    </row>
    <row r="79" spans="2:2" x14ac:dyDescent="0.3">
      <c r="B79" t="str">
        <v>2014q4</v>
      </c>
    </row>
    <row r="80" spans="2:2" x14ac:dyDescent="0.3">
      <c r="B80" t="str">
        <v>2015q1</v>
      </c>
    </row>
    <row r="81" spans="2:2" x14ac:dyDescent="0.3">
      <c r="B81" t="str">
        <v>2015q2</v>
      </c>
    </row>
    <row r="82" spans="2:2" x14ac:dyDescent="0.3">
      <c r="B82" t="str">
        <v>2015q3</v>
      </c>
    </row>
    <row r="83" spans="2:2" x14ac:dyDescent="0.3">
      <c r="B83" t="str">
        <v>2015q4</v>
      </c>
    </row>
    <row r="84" spans="2:2" x14ac:dyDescent="0.3">
      <c r="B84" t="str">
        <v>2016q1</v>
      </c>
    </row>
    <row r="85" spans="2:2" x14ac:dyDescent="0.3">
      <c r="B85" t="str">
        <v>2016q2</v>
      </c>
    </row>
    <row r="86" spans="2:2" x14ac:dyDescent="0.3">
      <c r="B86" t="str">
        <v>2016q3</v>
      </c>
    </row>
    <row r="87" spans="2:2" x14ac:dyDescent="0.3">
      <c r="B87" t="str">
        <v>2016q4</v>
      </c>
    </row>
    <row r="88" spans="2:2" x14ac:dyDescent="0.3">
      <c r="B88" t="str">
        <v>2017q1</v>
      </c>
    </row>
    <row r="89" spans="2:2" x14ac:dyDescent="0.3">
      <c r="B89" t="str">
        <v>2017q2</v>
      </c>
    </row>
    <row r="90" spans="2:2" x14ac:dyDescent="0.3">
      <c r="B90" t="str">
        <v>2017q3</v>
      </c>
    </row>
    <row r="91" spans="2:2" x14ac:dyDescent="0.3">
      <c r="B91" t="str">
        <v>2017q4</v>
      </c>
    </row>
    <row r="92" spans="2:2" x14ac:dyDescent="0.3">
      <c r="B92" t="str">
        <v>2018q1</v>
      </c>
    </row>
    <row r="93" spans="2:2" x14ac:dyDescent="0.3">
      <c r="B93" t="str">
        <v>2018q2</v>
      </c>
    </row>
    <row r="94" spans="2:2" x14ac:dyDescent="0.3">
      <c r="B94" t="str">
        <v>2018q3</v>
      </c>
    </row>
    <row r="95" spans="2:2" x14ac:dyDescent="0.3">
      <c r="B95" t="str">
        <v>2018q4</v>
      </c>
    </row>
    <row r="96" spans="2:2" x14ac:dyDescent="0.3">
      <c r="B96" t="str">
        <v>2019q1</v>
      </c>
    </row>
    <row r="97" spans="2:2" x14ac:dyDescent="0.3">
      <c r="B97" t="str">
        <v>2019q2</v>
      </c>
    </row>
    <row r="98" spans="2:2" x14ac:dyDescent="0.3">
      <c r="B98" t="str">
        <v>2019q3</v>
      </c>
    </row>
    <row r="99" spans="2:2" x14ac:dyDescent="0.3">
      <c r="B99" t="str">
        <v>2019q4</v>
      </c>
    </row>
    <row r="100" spans="2:2" x14ac:dyDescent="0.3">
      <c r="B100" t="str">
        <v>2020q1</v>
      </c>
    </row>
    <row r="101" spans="2:2" x14ac:dyDescent="0.3">
      <c r="B101" t="str">
        <v>2020q2</v>
      </c>
    </row>
    <row r="102" spans="2:2" x14ac:dyDescent="0.3">
      <c r="B102" t="str">
        <v>2020q3</v>
      </c>
    </row>
    <row r="103" spans="2:2" x14ac:dyDescent="0.3">
      <c r="B103" t="str">
        <v>2020q4</v>
      </c>
    </row>
    <row r="104" spans="2:2" x14ac:dyDescent="0.3">
      <c r="B104" t="str">
        <v>2021q1</v>
      </c>
    </row>
    <row r="105" spans="2:2" x14ac:dyDescent="0.3">
      <c r="B105" t="str">
        <v>2021q2</v>
      </c>
    </row>
    <row r="106" spans="2:2" x14ac:dyDescent="0.3">
      <c r="B106" t="str">
        <v>2021q3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6261F-89FC-4D0E-8760-1140F25C89D3}">
  <dimension ref="B2:AA139"/>
  <sheetViews>
    <sheetView workbookViewId="0">
      <selection activeCell="T137" sqref="T137"/>
    </sheetView>
  </sheetViews>
  <sheetFormatPr baseColWidth="10" defaultRowHeight="14.4" x14ac:dyDescent="0.3"/>
  <sheetData>
    <row r="2" spans="2:27" x14ac:dyDescent="0.3">
      <c r="C2" t="s">
        <v>235</v>
      </c>
    </row>
    <row r="4" spans="2:27" x14ac:dyDescent="0.3">
      <c r="B4" t="s">
        <v>40</v>
      </c>
      <c r="D4" t="s">
        <v>40</v>
      </c>
      <c r="E4" t="s">
        <v>41</v>
      </c>
      <c r="F4" t="s">
        <v>46</v>
      </c>
      <c r="G4" t="s">
        <v>42</v>
      </c>
      <c r="H4" t="s">
        <v>43</v>
      </c>
      <c r="I4" t="s">
        <v>44</v>
      </c>
      <c r="J4" t="s">
        <v>45</v>
      </c>
      <c r="L4" cm="1">
        <f t="array" ref="L4:AA11">TRANSPOSE(C4:J19)</f>
        <v>0</v>
      </c>
      <c r="M4">
        <v>1</v>
      </c>
      <c r="N4">
        <v>2</v>
      </c>
      <c r="O4">
        <v>3</v>
      </c>
      <c r="P4">
        <v>4</v>
      </c>
      <c r="Q4">
        <v>5</v>
      </c>
      <c r="R4">
        <v>6</v>
      </c>
      <c r="S4">
        <v>7</v>
      </c>
      <c r="T4">
        <v>8</v>
      </c>
      <c r="U4">
        <v>9</v>
      </c>
      <c r="V4">
        <v>10</v>
      </c>
      <c r="W4">
        <v>11</v>
      </c>
      <c r="X4">
        <v>12</v>
      </c>
      <c r="Y4">
        <v>13</v>
      </c>
      <c r="Z4">
        <v>14</v>
      </c>
      <c r="AA4">
        <v>15</v>
      </c>
    </row>
    <row r="5" spans="2:27" x14ac:dyDescent="0.3"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str">
        <v>BZSCORE</v>
      </c>
      <c r="M5">
        <v>1</v>
      </c>
      <c r="N5">
        <v>0.91639013361818977</v>
      </c>
      <c r="O5">
        <v>0.78280758246770121</v>
      </c>
      <c r="P5">
        <v>0.62493452682861972</v>
      </c>
      <c r="Q5">
        <v>0.47889229787772891</v>
      </c>
      <c r="R5">
        <v>0.38915301899746235</v>
      </c>
      <c r="S5">
        <v>0.32770639698721282</v>
      </c>
      <c r="T5">
        <v>0.28869252531418776</v>
      </c>
      <c r="U5">
        <v>0.26440662356474232</v>
      </c>
      <c r="V5">
        <v>0.24506571584374776</v>
      </c>
      <c r="W5">
        <v>0.23185080353436807</v>
      </c>
      <c r="X5">
        <v>0.22712548883417433</v>
      </c>
      <c r="Y5">
        <v>0.21590534330926192</v>
      </c>
      <c r="Z5">
        <v>0.20774830168340175</v>
      </c>
      <c r="AA5">
        <v>0.19957119437666349</v>
      </c>
    </row>
    <row r="6" spans="2:27" x14ac:dyDescent="0.3">
      <c r="C6">
        <v>2</v>
      </c>
      <c r="D6">
        <v>0.91639013361818977</v>
      </c>
      <c r="E6">
        <v>8.2565660129075187E-3</v>
      </c>
      <c r="F6">
        <v>6.2283285234274021E-3</v>
      </c>
      <c r="G6">
        <v>1.4387559628662824E-2</v>
      </c>
      <c r="H6">
        <v>8.701823184331315E-3</v>
      </c>
      <c r="I6">
        <v>9.737880965741047E-3</v>
      </c>
      <c r="J6">
        <v>3.6397480307577591E-3</v>
      </c>
      <c r="L6" t="str">
        <v>BANKCON</v>
      </c>
      <c r="M6">
        <v>0</v>
      </c>
      <c r="N6">
        <v>8.2565660129075187E-3</v>
      </c>
      <c r="O6">
        <v>3.1613611386362081E-2</v>
      </c>
      <c r="P6">
        <v>9.0757109055959947E-2</v>
      </c>
      <c r="Q6">
        <v>0.16507333878146369</v>
      </c>
      <c r="R6">
        <v>0.21428437664384084</v>
      </c>
      <c r="S6">
        <v>0.23542847154342411</v>
      </c>
      <c r="T6">
        <v>0.2251399835329384</v>
      </c>
      <c r="U6">
        <v>0.2137212849225007</v>
      </c>
      <c r="V6">
        <v>0.20445094492412985</v>
      </c>
      <c r="W6">
        <v>0.19508016289290847</v>
      </c>
      <c r="X6">
        <v>0.18985006255899972</v>
      </c>
      <c r="Y6">
        <v>0.18750029933221857</v>
      </c>
      <c r="Z6">
        <v>0.18468574150992867</v>
      </c>
      <c r="AA6">
        <v>0.18012872797580093</v>
      </c>
    </row>
    <row r="7" spans="2:27" x14ac:dyDescent="0.3">
      <c r="C7">
        <v>3</v>
      </c>
      <c r="D7">
        <v>0.78280758246770121</v>
      </c>
      <c r="E7">
        <v>3.1613611386362081E-2</v>
      </c>
      <c r="F7">
        <v>1.567625507750476E-2</v>
      </c>
      <c r="G7">
        <v>2.0392409665705054E-2</v>
      </c>
      <c r="H7">
        <v>2.4951678860563108E-2</v>
      </c>
      <c r="I7">
        <v>5.662424070669389E-2</v>
      </c>
      <c r="J7">
        <v>1.1960661847666951E-2</v>
      </c>
      <c r="L7" t="str">
        <v>FINDEX</v>
      </c>
      <c r="M7">
        <v>0</v>
      </c>
      <c r="N7">
        <v>6.2283285234274021E-3</v>
      </c>
      <c r="O7">
        <v>1.567625507750476E-2</v>
      </c>
      <c r="P7">
        <v>2.3608850562141875E-2</v>
      </c>
      <c r="Q7">
        <v>2.8184985825574042E-2</v>
      </c>
      <c r="R7">
        <v>3.3191890940399316E-2</v>
      </c>
      <c r="S7">
        <v>3.6681609802027851E-2</v>
      </c>
      <c r="T7">
        <v>4.0838769467080996E-2</v>
      </c>
      <c r="U7">
        <v>4.7543242737837534E-2</v>
      </c>
      <c r="V7">
        <v>5.3902396134077761E-2</v>
      </c>
      <c r="W7">
        <v>6.0802685449106428E-2</v>
      </c>
      <c r="X7">
        <v>6.6128932107963279E-2</v>
      </c>
      <c r="Y7">
        <v>7.0864197813335833E-2</v>
      </c>
      <c r="Z7">
        <v>7.1909549297581019E-2</v>
      </c>
      <c r="AA7">
        <v>7.3406460485259853E-2</v>
      </c>
    </row>
    <row r="8" spans="2:27" x14ac:dyDescent="0.3">
      <c r="C8">
        <v>4</v>
      </c>
      <c r="D8">
        <v>0.62493452682861972</v>
      </c>
      <c r="E8">
        <v>9.0757109055959947E-2</v>
      </c>
      <c r="F8">
        <v>2.3608850562141875E-2</v>
      </c>
      <c r="G8">
        <v>2.904817687351903E-2</v>
      </c>
      <c r="H8">
        <v>6.4414164455295075E-2</v>
      </c>
      <c r="I8">
        <v>5.3648175567576027E-2</v>
      </c>
      <c r="J8">
        <v>3.627985552207702E-2</v>
      </c>
      <c r="L8" t="str">
        <v>IPC</v>
      </c>
      <c r="M8">
        <v>0</v>
      </c>
      <c r="N8">
        <v>1.4387559628662824E-2</v>
      </c>
      <c r="O8">
        <v>2.0392409665705054E-2</v>
      </c>
      <c r="P8">
        <v>2.904817687351903E-2</v>
      </c>
      <c r="Q8">
        <v>3.658215119464453E-2</v>
      </c>
      <c r="R8">
        <v>3.9940145078929401E-2</v>
      </c>
      <c r="S8">
        <v>4.14499707470148E-2</v>
      </c>
      <c r="T8">
        <v>4.3202131897688137E-2</v>
      </c>
      <c r="U8">
        <v>4.7844321545619267E-2</v>
      </c>
      <c r="V8">
        <v>5.0011605526913916E-2</v>
      </c>
      <c r="W8">
        <v>5.1325080446614733E-2</v>
      </c>
      <c r="X8">
        <v>5.218846187524262E-2</v>
      </c>
      <c r="Y8">
        <v>5.2355240843126538E-2</v>
      </c>
      <c r="Z8">
        <v>5.2366559108776974E-2</v>
      </c>
      <c r="AA8">
        <v>5.1343525121986353E-2</v>
      </c>
    </row>
    <row r="9" spans="2:27" x14ac:dyDescent="0.3">
      <c r="C9">
        <v>5</v>
      </c>
      <c r="D9">
        <v>0.47889229787772891</v>
      </c>
      <c r="E9">
        <v>0.16507333878146369</v>
      </c>
      <c r="F9">
        <v>2.8184985825574042E-2</v>
      </c>
      <c r="G9">
        <v>3.658215119464453E-2</v>
      </c>
      <c r="H9">
        <v>5.9385638839076139E-2</v>
      </c>
      <c r="I9">
        <v>5.9285057706493671E-2</v>
      </c>
      <c r="J9">
        <v>8.2738830436410546E-2</v>
      </c>
      <c r="L9" t="str">
        <v>CONSUM</v>
      </c>
      <c r="M9">
        <v>0</v>
      </c>
      <c r="N9">
        <v>8.701823184331315E-3</v>
      </c>
      <c r="O9">
        <v>2.4951678860563108E-2</v>
      </c>
      <c r="P9">
        <v>6.4414164455295075E-2</v>
      </c>
      <c r="Q9">
        <v>5.9385638839076139E-2</v>
      </c>
      <c r="R9">
        <v>5.9649207584967959E-2</v>
      </c>
      <c r="S9">
        <v>7.4249529058034308E-2</v>
      </c>
      <c r="T9">
        <v>9.2219122815803051E-2</v>
      </c>
      <c r="U9">
        <v>0.10317988386480634</v>
      </c>
      <c r="V9">
        <v>0.11862795635524351</v>
      </c>
      <c r="W9">
        <v>0.1334862951396969</v>
      </c>
      <c r="X9">
        <v>0.14294269221619388</v>
      </c>
      <c r="Y9">
        <v>0.15178472180030644</v>
      </c>
      <c r="Z9">
        <v>0.1605261102443839</v>
      </c>
      <c r="AA9">
        <v>0.16993393646455018</v>
      </c>
    </row>
    <row r="10" spans="2:27" x14ac:dyDescent="0.3">
      <c r="C10">
        <v>6</v>
      </c>
      <c r="D10">
        <v>0.38915301899746235</v>
      </c>
      <c r="E10">
        <v>0.21428437664384084</v>
      </c>
      <c r="F10">
        <v>3.3191890940399316E-2</v>
      </c>
      <c r="G10">
        <v>3.9940145078929401E-2</v>
      </c>
      <c r="H10">
        <v>5.9649207584967959E-2</v>
      </c>
      <c r="I10">
        <v>5.4955589260354779E-2</v>
      </c>
      <c r="J10">
        <v>0.11468312343177683</v>
      </c>
      <c r="L10" t="str">
        <v>INVEST</v>
      </c>
      <c r="M10">
        <v>0</v>
      </c>
      <c r="N10">
        <v>9.737880965741047E-3</v>
      </c>
      <c r="O10">
        <v>5.662424070669389E-2</v>
      </c>
      <c r="P10">
        <v>5.3648175567576027E-2</v>
      </c>
      <c r="Q10">
        <v>5.9285057706493671E-2</v>
      </c>
      <c r="R10">
        <v>5.4955589260354779E-2</v>
      </c>
      <c r="S10">
        <v>5.5409286142035261E-2</v>
      </c>
      <c r="T10">
        <v>5.9661514896797274E-2</v>
      </c>
      <c r="U10">
        <v>5.9134846756541848E-2</v>
      </c>
      <c r="V10">
        <v>5.8718436893619844E-2</v>
      </c>
      <c r="W10">
        <v>5.7356353947408803E-2</v>
      </c>
      <c r="X10">
        <v>5.688331373194333E-2</v>
      </c>
      <c r="Y10">
        <v>5.6166753970149752E-2</v>
      </c>
      <c r="Z10">
        <v>5.5060154279869572E-2</v>
      </c>
      <c r="AA10">
        <v>5.4161532148807152E-2</v>
      </c>
    </row>
    <row r="11" spans="2:27" x14ac:dyDescent="0.3">
      <c r="C11">
        <v>7</v>
      </c>
      <c r="D11">
        <v>0.32770639698721282</v>
      </c>
      <c r="E11">
        <v>0.23542847154342411</v>
      </c>
      <c r="F11">
        <v>3.6681609802027851E-2</v>
      </c>
      <c r="G11">
        <v>4.14499707470148E-2</v>
      </c>
      <c r="H11">
        <v>7.4249529058034308E-2</v>
      </c>
      <c r="I11">
        <v>5.5409286142035261E-2</v>
      </c>
      <c r="J11">
        <v>0.12108241406263516</v>
      </c>
      <c r="L11" t="str">
        <v>PBI</v>
      </c>
      <c r="M11">
        <v>0</v>
      </c>
      <c r="N11">
        <v>3.6397480307577591E-3</v>
      </c>
      <c r="O11">
        <v>1.1960661847666951E-2</v>
      </c>
      <c r="P11">
        <v>3.627985552207702E-2</v>
      </c>
      <c r="Q11">
        <v>8.2738830436410546E-2</v>
      </c>
      <c r="R11">
        <v>0.11468312343177683</v>
      </c>
      <c r="S11">
        <v>0.12108241406263516</v>
      </c>
      <c r="T11">
        <v>0.13275952883719605</v>
      </c>
      <c r="U11">
        <v>0.13735492069820407</v>
      </c>
      <c r="V11">
        <v>0.13495457968314545</v>
      </c>
      <c r="W11">
        <v>0.12946084101199945</v>
      </c>
      <c r="X11">
        <v>0.12705448093129434</v>
      </c>
      <c r="Y11">
        <v>0.12541938285146784</v>
      </c>
      <c r="Z11">
        <v>0.12334914410187972</v>
      </c>
      <c r="AA11">
        <v>0.1231305137355253</v>
      </c>
    </row>
    <row r="12" spans="2:27" x14ac:dyDescent="0.3">
      <c r="C12">
        <v>8</v>
      </c>
      <c r="D12">
        <v>0.28869252531418776</v>
      </c>
      <c r="E12">
        <v>0.2251399835329384</v>
      </c>
      <c r="F12">
        <v>4.0838769467080996E-2</v>
      </c>
      <c r="G12">
        <v>4.3202131897688137E-2</v>
      </c>
      <c r="H12">
        <v>9.2219122815803051E-2</v>
      </c>
      <c r="I12">
        <v>5.9661514896797274E-2</v>
      </c>
      <c r="J12">
        <v>0.13275952883719605</v>
      </c>
    </row>
    <row r="13" spans="2:27" x14ac:dyDescent="0.3">
      <c r="C13">
        <v>9</v>
      </c>
      <c r="D13">
        <v>0.26440662356474232</v>
      </c>
      <c r="E13">
        <v>0.2137212849225007</v>
      </c>
      <c r="F13">
        <v>4.7543242737837534E-2</v>
      </c>
      <c r="G13">
        <v>4.7844321545619267E-2</v>
      </c>
      <c r="H13">
        <v>0.10317988386480634</v>
      </c>
      <c r="I13">
        <v>5.9134846756541848E-2</v>
      </c>
      <c r="J13">
        <v>0.13735492069820407</v>
      </c>
    </row>
    <row r="14" spans="2:27" x14ac:dyDescent="0.3">
      <c r="C14">
        <v>10</v>
      </c>
      <c r="D14">
        <v>0.24506571584374776</v>
      </c>
      <c r="E14">
        <v>0.20445094492412985</v>
      </c>
      <c r="F14">
        <v>5.3902396134077761E-2</v>
      </c>
      <c r="G14">
        <v>5.0011605526913916E-2</v>
      </c>
      <c r="H14">
        <v>0.11862795635524351</v>
      </c>
      <c r="I14">
        <v>5.8718436893619844E-2</v>
      </c>
      <c r="J14">
        <v>0.13495457968314545</v>
      </c>
    </row>
    <row r="15" spans="2:27" x14ac:dyDescent="0.3">
      <c r="C15">
        <v>11</v>
      </c>
      <c r="D15">
        <v>0.23185080353436807</v>
      </c>
      <c r="E15">
        <v>0.19508016289290847</v>
      </c>
      <c r="F15">
        <v>6.0802685449106428E-2</v>
      </c>
      <c r="G15">
        <v>5.1325080446614733E-2</v>
      </c>
      <c r="H15">
        <v>0.1334862951396969</v>
      </c>
      <c r="I15">
        <v>5.7356353947408803E-2</v>
      </c>
      <c r="J15">
        <v>0.12946084101199945</v>
      </c>
    </row>
    <row r="16" spans="2:27" x14ac:dyDescent="0.3">
      <c r="C16">
        <v>12</v>
      </c>
      <c r="D16">
        <v>0.22712548883417433</v>
      </c>
      <c r="E16">
        <v>0.18985006255899972</v>
      </c>
      <c r="F16">
        <v>6.6128932107963279E-2</v>
      </c>
      <c r="G16">
        <v>5.218846187524262E-2</v>
      </c>
      <c r="H16">
        <v>0.14294269221619388</v>
      </c>
      <c r="I16">
        <v>5.688331373194333E-2</v>
      </c>
      <c r="J16">
        <v>0.12705448093129434</v>
      </c>
    </row>
    <row r="17" spans="2:27" x14ac:dyDescent="0.3">
      <c r="C17">
        <v>13</v>
      </c>
      <c r="D17">
        <v>0.21590534330926192</v>
      </c>
      <c r="E17">
        <v>0.18750029933221857</v>
      </c>
      <c r="F17">
        <v>7.0864197813335833E-2</v>
      </c>
      <c r="G17">
        <v>5.2355240843126538E-2</v>
      </c>
      <c r="H17">
        <v>0.15178472180030644</v>
      </c>
      <c r="I17">
        <v>5.6166753970149752E-2</v>
      </c>
      <c r="J17">
        <v>0.12541938285146784</v>
      </c>
    </row>
    <row r="18" spans="2:27" x14ac:dyDescent="0.3">
      <c r="C18">
        <v>14</v>
      </c>
      <c r="D18">
        <v>0.20774830168340175</v>
      </c>
      <c r="E18">
        <v>0.18468574150992867</v>
      </c>
      <c r="F18">
        <v>7.1909549297581019E-2</v>
      </c>
      <c r="G18">
        <v>5.2366559108776974E-2</v>
      </c>
      <c r="H18">
        <v>0.1605261102443839</v>
      </c>
      <c r="I18">
        <v>5.5060154279869572E-2</v>
      </c>
      <c r="J18">
        <v>0.12334914410187972</v>
      </c>
    </row>
    <row r="19" spans="2:27" x14ac:dyDescent="0.3">
      <c r="C19">
        <v>15</v>
      </c>
      <c r="D19">
        <v>0.19957119437666349</v>
      </c>
      <c r="E19">
        <v>0.18012872797580093</v>
      </c>
      <c r="F19">
        <v>7.3406460485259853E-2</v>
      </c>
      <c r="G19">
        <v>5.1343525121986353E-2</v>
      </c>
      <c r="H19">
        <v>0.16993393646455018</v>
      </c>
      <c r="I19">
        <v>5.4161532148807152E-2</v>
      </c>
      <c r="J19">
        <v>0.1231305137355253</v>
      </c>
    </row>
    <row r="22" spans="2:27" x14ac:dyDescent="0.3">
      <c r="C22" t="s">
        <v>236</v>
      </c>
    </row>
    <row r="24" spans="2:27" x14ac:dyDescent="0.3">
      <c r="B24" t="s">
        <v>41</v>
      </c>
      <c r="D24" t="s">
        <v>40</v>
      </c>
      <c r="E24" t="s">
        <v>41</v>
      </c>
      <c r="F24" t="s">
        <v>46</v>
      </c>
      <c r="G24" t="s">
        <v>42</v>
      </c>
      <c r="H24" t="s">
        <v>43</v>
      </c>
      <c r="I24" t="s">
        <v>44</v>
      </c>
      <c r="J24" t="s">
        <v>45</v>
      </c>
      <c r="L24" cm="1">
        <f t="array" ref="L24:AA31">TRANSPOSE(C24:J39)</f>
        <v>0</v>
      </c>
      <c r="M24">
        <v>1</v>
      </c>
      <c r="N24">
        <v>2</v>
      </c>
      <c r="O24">
        <v>3</v>
      </c>
      <c r="P24">
        <v>4</v>
      </c>
      <c r="Q24">
        <v>5</v>
      </c>
      <c r="R24">
        <v>6</v>
      </c>
      <c r="S24">
        <v>7</v>
      </c>
      <c r="T24">
        <v>8</v>
      </c>
      <c r="U24">
        <v>9</v>
      </c>
      <c r="V24">
        <v>10</v>
      </c>
      <c r="W24">
        <v>11</v>
      </c>
      <c r="X24">
        <v>12</v>
      </c>
      <c r="Y24">
        <v>13</v>
      </c>
      <c r="Z24">
        <v>14</v>
      </c>
      <c r="AA24">
        <v>15</v>
      </c>
    </row>
    <row r="25" spans="2:27" x14ac:dyDescent="0.3">
      <c r="C25">
        <v>1</v>
      </c>
      <c r="D25">
        <v>1.5143992392873144E-2</v>
      </c>
      <c r="E25">
        <v>0.98485600760712688</v>
      </c>
      <c r="F25">
        <v>0</v>
      </c>
      <c r="G25">
        <v>0</v>
      </c>
      <c r="H25">
        <v>0</v>
      </c>
      <c r="I25">
        <v>0</v>
      </c>
      <c r="J25">
        <v>0</v>
      </c>
      <c r="L25" t="str">
        <v>BZSCORE</v>
      </c>
      <c r="M25">
        <v>1.5143992392873144E-2</v>
      </c>
      <c r="N25">
        <v>2.3564570374742862E-2</v>
      </c>
      <c r="O25">
        <v>3.2817555152679062E-2</v>
      </c>
      <c r="P25">
        <v>4.142627296519448E-2</v>
      </c>
      <c r="Q25">
        <v>4.7845530553775155E-2</v>
      </c>
      <c r="R25">
        <v>5.4049325833023638E-2</v>
      </c>
      <c r="S25">
        <v>6.2569883273429078E-2</v>
      </c>
      <c r="T25">
        <v>7.0995726070312098E-2</v>
      </c>
      <c r="U25">
        <v>8.0557680622589764E-2</v>
      </c>
      <c r="V25">
        <v>8.797135846076691E-2</v>
      </c>
      <c r="W25">
        <v>9.6573098102896604E-2</v>
      </c>
      <c r="X25">
        <v>9.9941220450452131E-2</v>
      </c>
      <c r="Y25">
        <v>0.10418389470909359</v>
      </c>
      <c r="Z25">
        <v>0.10747994661261115</v>
      </c>
      <c r="AA25">
        <v>0.10758703355213624</v>
      </c>
    </row>
    <row r="26" spans="2:27" x14ac:dyDescent="0.3">
      <c r="C26">
        <v>2</v>
      </c>
      <c r="D26">
        <v>2.3564570374742862E-2</v>
      </c>
      <c r="E26">
        <v>0.89688799656626594</v>
      </c>
      <c r="F26">
        <v>1.4039646205677381E-2</v>
      </c>
      <c r="G26">
        <v>4.6309607067637672E-3</v>
      </c>
      <c r="H26">
        <v>5.516499056355764E-3</v>
      </c>
      <c r="I26">
        <v>8.6738860124504109E-3</v>
      </c>
      <c r="J26">
        <v>8.7635020775161283E-3</v>
      </c>
      <c r="L26" t="str">
        <v>BANKCON</v>
      </c>
      <c r="M26">
        <v>0.98485600760712688</v>
      </c>
      <c r="N26">
        <v>0.89688799656626594</v>
      </c>
      <c r="O26">
        <v>0.80286798805860737</v>
      </c>
      <c r="P26">
        <v>0.72096935394867634</v>
      </c>
      <c r="Q26">
        <v>0.60438373695614422</v>
      </c>
      <c r="R26">
        <v>0.53701155203128059</v>
      </c>
      <c r="S26">
        <v>0.47295528310592011</v>
      </c>
      <c r="T26">
        <v>0.42648531776461773</v>
      </c>
      <c r="U26">
        <v>0.38668774682742468</v>
      </c>
      <c r="V26">
        <v>0.35610533864548255</v>
      </c>
      <c r="W26">
        <v>0.32830912222462261</v>
      </c>
      <c r="X26">
        <v>0.30987268931646605</v>
      </c>
      <c r="Y26">
        <v>0.29281825840768816</v>
      </c>
      <c r="Z26">
        <v>0.27658993199863208</v>
      </c>
      <c r="AA26">
        <v>0.26347876748526999</v>
      </c>
    </row>
    <row r="27" spans="2:27" x14ac:dyDescent="0.3">
      <c r="C27">
        <v>3</v>
      </c>
      <c r="D27">
        <v>3.2817555152679062E-2</v>
      </c>
      <c r="E27">
        <v>0.80286798805860737</v>
      </c>
      <c r="F27">
        <v>2.1496078459643506E-2</v>
      </c>
      <c r="G27">
        <v>1.7163091869695189E-2</v>
      </c>
      <c r="H27">
        <v>1.8978864798155391E-2</v>
      </c>
      <c r="I27">
        <v>2.0783490478345011E-2</v>
      </c>
      <c r="J27">
        <v>2.8063797070495104E-2</v>
      </c>
      <c r="L27" t="str">
        <v>FINDEX</v>
      </c>
      <c r="M27">
        <v>0</v>
      </c>
      <c r="N27">
        <v>1.4039646205677381E-2</v>
      </c>
      <c r="O27">
        <v>2.1496078459643506E-2</v>
      </c>
      <c r="P27">
        <v>4.0498478983587521E-2</v>
      </c>
      <c r="Q27">
        <v>4.2148138545648667E-2</v>
      </c>
      <c r="R27">
        <v>4.6638836462558265E-2</v>
      </c>
      <c r="S27">
        <v>5.2275782511552904E-2</v>
      </c>
      <c r="T27">
        <v>5.7916329910455963E-2</v>
      </c>
      <c r="U27">
        <v>6.5119033300682028E-2</v>
      </c>
      <c r="V27">
        <v>6.9255948774843368E-2</v>
      </c>
      <c r="W27">
        <v>7.2535024053976577E-2</v>
      </c>
      <c r="X27">
        <v>7.3678440050575833E-2</v>
      </c>
      <c r="Y27">
        <v>7.5474975252500506E-2</v>
      </c>
      <c r="Z27">
        <v>7.7692021529896529E-2</v>
      </c>
      <c r="AA27">
        <v>7.9188813031782476E-2</v>
      </c>
    </row>
    <row r="28" spans="2:27" x14ac:dyDescent="0.3">
      <c r="C28">
        <v>4</v>
      </c>
      <c r="D28">
        <v>4.142627296519448E-2</v>
      </c>
      <c r="E28">
        <v>0.72096935394867634</v>
      </c>
      <c r="F28">
        <v>4.0498478983587521E-2</v>
      </c>
      <c r="G28">
        <v>2.4275467913459418E-2</v>
      </c>
      <c r="H28">
        <v>3.214649978784985E-2</v>
      </c>
      <c r="I28">
        <v>2.9021879514674699E-2</v>
      </c>
      <c r="J28">
        <v>4.2227585085304914E-2</v>
      </c>
      <c r="L28" t="str">
        <v>IPC</v>
      </c>
      <c r="M28">
        <v>0</v>
      </c>
      <c r="N28">
        <v>4.6309607067637672E-3</v>
      </c>
      <c r="O28">
        <v>1.7163091869695189E-2</v>
      </c>
      <c r="P28">
        <v>2.4275467913459418E-2</v>
      </c>
      <c r="Q28">
        <v>2.8233876723488371E-2</v>
      </c>
      <c r="R28">
        <v>3.18615265485108E-2</v>
      </c>
      <c r="S28">
        <v>3.5601506271536722E-2</v>
      </c>
      <c r="T28">
        <v>3.8232233042071025E-2</v>
      </c>
      <c r="U28">
        <v>4.0703236370100808E-2</v>
      </c>
      <c r="V28">
        <v>4.2661317122561146E-2</v>
      </c>
      <c r="W28">
        <v>4.3306844382989325E-2</v>
      </c>
      <c r="X28">
        <v>4.4521861095850851E-2</v>
      </c>
      <c r="Y28">
        <v>4.5212381210815791E-2</v>
      </c>
      <c r="Z28">
        <v>4.5757499519254563E-2</v>
      </c>
      <c r="AA28">
        <v>4.6395262792857744E-2</v>
      </c>
    </row>
    <row r="29" spans="2:27" x14ac:dyDescent="0.3">
      <c r="C29">
        <v>5</v>
      </c>
      <c r="D29">
        <v>4.7845530553775155E-2</v>
      </c>
      <c r="E29">
        <v>0.60438373695614422</v>
      </c>
      <c r="F29">
        <v>4.2148138545648667E-2</v>
      </c>
      <c r="G29">
        <v>2.8233876723488371E-2</v>
      </c>
      <c r="H29">
        <v>5.7536435511244599E-2</v>
      </c>
      <c r="I29">
        <v>5.7047621937115496E-2</v>
      </c>
      <c r="J29">
        <v>7.9053255418283841E-2</v>
      </c>
      <c r="L29" t="str">
        <v>CONSUM</v>
      </c>
      <c r="M29">
        <v>0</v>
      </c>
      <c r="N29">
        <v>5.516499056355764E-3</v>
      </c>
      <c r="O29">
        <v>1.8978864798155391E-2</v>
      </c>
      <c r="P29">
        <v>3.214649978784985E-2</v>
      </c>
      <c r="Q29">
        <v>5.7536435511244599E-2</v>
      </c>
      <c r="R29">
        <v>6.6094206685289619E-2</v>
      </c>
      <c r="S29">
        <v>8.7134982303329597E-2</v>
      </c>
      <c r="T29">
        <v>0.10140230786059067</v>
      </c>
      <c r="U29">
        <v>0.11889029439259974</v>
      </c>
      <c r="V29">
        <v>0.12670925705172764</v>
      </c>
      <c r="W29">
        <v>0.13820585155327214</v>
      </c>
      <c r="X29">
        <v>0.1473719864785521</v>
      </c>
      <c r="Y29">
        <v>0.15327991332384414</v>
      </c>
      <c r="Z29">
        <v>0.1593555413240611</v>
      </c>
      <c r="AA29">
        <v>0.1642897638811821</v>
      </c>
    </row>
    <row r="30" spans="2:27" x14ac:dyDescent="0.3">
      <c r="C30">
        <v>6</v>
      </c>
      <c r="D30">
        <v>5.4049325833023638E-2</v>
      </c>
      <c r="E30">
        <v>0.53701155203128059</v>
      </c>
      <c r="F30">
        <v>4.6638836462558265E-2</v>
      </c>
      <c r="G30">
        <v>3.18615265485108E-2</v>
      </c>
      <c r="H30">
        <v>6.6094206685289619E-2</v>
      </c>
      <c r="I30">
        <v>5.8185483430885643E-2</v>
      </c>
      <c r="J30">
        <v>0.10618711939139155</v>
      </c>
      <c r="L30" t="str">
        <v>INVEST</v>
      </c>
      <c r="M30">
        <v>0</v>
      </c>
      <c r="N30">
        <v>8.6738860124504109E-3</v>
      </c>
      <c r="O30">
        <v>2.0783490478345011E-2</v>
      </c>
      <c r="P30">
        <v>2.9021879514674699E-2</v>
      </c>
      <c r="Q30">
        <v>5.7047621937115496E-2</v>
      </c>
      <c r="R30">
        <v>5.8185483430885643E-2</v>
      </c>
      <c r="S30">
        <v>6.1646806565856332E-2</v>
      </c>
      <c r="T30">
        <v>6.0968203214013562E-2</v>
      </c>
      <c r="U30">
        <v>6.0443784164550887E-2</v>
      </c>
      <c r="V30">
        <v>5.9715534961550285E-2</v>
      </c>
      <c r="W30">
        <v>5.8900560680801059E-2</v>
      </c>
      <c r="X30">
        <v>5.7735105876559341E-2</v>
      </c>
      <c r="Y30">
        <v>5.6999587206008236E-2</v>
      </c>
      <c r="Z30">
        <v>5.737002964902424E-2</v>
      </c>
      <c r="AA30">
        <v>5.7551115040015005E-2</v>
      </c>
    </row>
    <row r="31" spans="2:27" x14ac:dyDescent="0.3">
      <c r="C31">
        <v>7</v>
      </c>
      <c r="D31">
        <v>6.2569883273429078E-2</v>
      </c>
      <c r="E31">
        <v>0.47295528310592011</v>
      </c>
      <c r="F31">
        <v>5.2275782511552904E-2</v>
      </c>
      <c r="G31">
        <v>3.5601506271536722E-2</v>
      </c>
      <c r="H31">
        <v>8.7134982303329597E-2</v>
      </c>
      <c r="I31">
        <v>6.1646806565856332E-2</v>
      </c>
      <c r="J31">
        <v>0.1126840277759151</v>
      </c>
      <c r="L31" t="str">
        <v>PBI</v>
      </c>
      <c r="M31">
        <v>0</v>
      </c>
      <c r="N31">
        <v>8.7635020775161283E-3</v>
      </c>
      <c r="O31">
        <v>2.8063797070495104E-2</v>
      </c>
      <c r="P31">
        <v>4.2227585085304914E-2</v>
      </c>
      <c r="Q31">
        <v>7.9053255418283841E-2</v>
      </c>
      <c r="R31">
        <v>0.10618711939139155</v>
      </c>
      <c r="S31">
        <v>0.1126840277759151</v>
      </c>
      <c r="T31">
        <v>0.11745079119321009</v>
      </c>
      <c r="U31">
        <v>0.1175601779373522</v>
      </c>
      <c r="V31">
        <v>0.12001695540276226</v>
      </c>
      <c r="W31">
        <v>0.11909050124333653</v>
      </c>
      <c r="X31">
        <v>0.12076829806291234</v>
      </c>
      <c r="Y31">
        <v>0.12292420809117291</v>
      </c>
      <c r="Z31">
        <v>0.12455218610732327</v>
      </c>
      <c r="AA31">
        <v>0.12706474261805836</v>
      </c>
    </row>
    <row r="32" spans="2:27" x14ac:dyDescent="0.3">
      <c r="C32">
        <v>8</v>
      </c>
      <c r="D32">
        <v>7.0995726070312098E-2</v>
      </c>
      <c r="E32">
        <v>0.42648531776461773</v>
      </c>
      <c r="F32">
        <v>5.7916329910455963E-2</v>
      </c>
      <c r="G32">
        <v>3.8232233042071025E-2</v>
      </c>
      <c r="H32">
        <v>0.10140230786059067</v>
      </c>
      <c r="I32">
        <v>6.0968203214013562E-2</v>
      </c>
      <c r="J32">
        <v>0.11745079119321009</v>
      </c>
    </row>
    <row r="33" spans="2:27" x14ac:dyDescent="0.3">
      <c r="C33">
        <v>9</v>
      </c>
      <c r="D33">
        <v>8.0557680622589764E-2</v>
      </c>
      <c r="E33">
        <v>0.38668774682742468</v>
      </c>
      <c r="F33">
        <v>6.5119033300682028E-2</v>
      </c>
      <c r="G33">
        <v>4.0703236370100808E-2</v>
      </c>
      <c r="H33">
        <v>0.11889029439259974</v>
      </c>
      <c r="I33">
        <v>6.0443784164550887E-2</v>
      </c>
      <c r="J33">
        <v>0.1175601779373522</v>
      </c>
    </row>
    <row r="34" spans="2:27" x14ac:dyDescent="0.3">
      <c r="C34">
        <v>10</v>
      </c>
      <c r="D34">
        <v>8.797135846076691E-2</v>
      </c>
      <c r="E34">
        <v>0.35610533864548255</v>
      </c>
      <c r="F34">
        <v>6.9255948774843368E-2</v>
      </c>
      <c r="G34">
        <v>4.2661317122561146E-2</v>
      </c>
      <c r="H34">
        <v>0.12670925705172764</v>
      </c>
      <c r="I34">
        <v>5.9715534961550285E-2</v>
      </c>
      <c r="J34">
        <v>0.12001695540276226</v>
      </c>
    </row>
    <row r="35" spans="2:27" x14ac:dyDescent="0.3">
      <c r="C35">
        <v>11</v>
      </c>
      <c r="D35">
        <v>9.6573098102896604E-2</v>
      </c>
      <c r="E35">
        <v>0.32830912222462261</v>
      </c>
      <c r="F35">
        <v>7.2535024053976577E-2</v>
      </c>
      <c r="G35">
        <v>4.3306844382989325E-2</v>
      </c>
      <c r="H35">
        <v>0.13820585155327214</v>
      </c>
      <c r="I35">
        <v>5.8900560680801059E-2</v>
      </c>
      <c r="J35">
        <v>0.11909050124333653</v>
      </c>
    </row>
    <row r="36" spans="2:27" x14ac:dyDescent="0.3">
      <c r="C36">
        <v>12</v>
      </c>
      <c r="D36">
        <v>9.9941220450452131E-2</v>
      </c>
      <c r="E36">
        <v>0.30987268931646605</v>
      </c>
      <c r="F36">
        <v>7.3678440050575833E-2</v>
      </c>
      <c r="G36">
        <v>4.4521861095850851E-2</v>
      </c>
      <c r="H36">
        <v>0.1473719864785521</v>
      </c>
      <c r="I36">
        <v>5.7735105876559341E-2</v>
      </c>
      <c r="J36">
        <v>0.12076829806291234</v>
      </c>
    </row>
    <row r="37" spans="2:27" x14ac:dyDescent="0.3">
      <c r="C37">
        <v>13</v>
      </c>
      <c r="D37">
        <v>0.10418389470909359</v>
      </c>
      <c r="E37">
        <v>0.29281825840768816</v>
      </c>
      <c r="F37">
        <v>7.5474975252500506E-2</v>
      </c>
      <c r="G37">
        <v>4.5212381210815791E-2</v>
      </c>
      <c r="H37">
        <v>0.15327991332384414</v>
      </c>
      <c r="I37">
        <v>5.6999587206008236E-2</v>
      </c>
      <c r="J37">
        <v>0.12292420809117291</v>
      </c>
    </row>
    <row r="38" spans="2:27" x14ac:dyDescent="0.3">
      <c r="C38">
        <v>14</v>
      </c>
      <c r="D38">
        <v>0.10747994661261115</v>
      </c>
      <c r="E38">
        <v>0.27658993199863208</v>
      </c>
      <c r="F38">
        <v>7.7692021529896529E-2</v>
      </c>
      <c r="G38">
        <v>4.5757499519254563E-2</v>
      </c>
      <c r="H38">
        <v>0.1593555413240611</v>
      </c>
      <c r="I38">
        <v>5.737002964902424E-2</v>
      </c>
      <c r="J38">
        <v>0.12455218610732327</v>
      </c>
    </row>
    <row r="39" spans="2:27" x14ac:dyDescent="0.3">
      <c r="C39">
        <v>15</v>
      </c>
      <c r="D39">
        <v>0.10758703355213624</v>
      </c>
      <c r="E39">
        <v>0.26347876748526999</v>
      </c>
      <c r="F39">
        <v>7.9188813031782476E-2</v>
      </c>
      <c r="G39">
        <v>4.6395262792857744E-2</v>
      </c>
      <c r="H39">
        <v>0.1642897638811821</v>
      </c>
      <c r="I39">
        <v>5.7551115040015005E-2</v>
      </c>
      <c r="J39">
        <v>0.12706474261805836</v>
      </c>
    </row>
    <row r="42" spans="2:27" x14ac:dyDescent="0.3">
      <c r="C42" t="s">
        <v>237</v>
      </c>
    </row>
    <row r="44" spans="2:27" x14ac:dyDescent="0.3">
      <c r="B44" t="s">
        <v>46</v>
      </c>
      <c r="D44" t="s">
        <v>40</v>
      </c>
      <c r="E44" t="s">
        <v>41</v>
      </c>
      <c r="F44" t="s">
        <v>46</v>
      </c>
      <c r="G44" t="s">
        <v>42</v>
      </c>
      <c r="H44" t="s">
        <v>43</v>
      </c>
      <c r="I44" t="s">
        <v>44</v>
      </c>
      <c r="J44" t="s">
        <v>45</v>
      </c>
      <c r="L44" cm="1">
        <f t="array" ref="L44:AA51">TRANSPOSE(C44:J59)</f>
        <v>0</v>
      </c>
      <c r="M44">
        <v>1</v>
      </c>
      <c r="N44">
        <v>2</v>
      </c>
      <c r="O44">
        <v>3</v>
      </c>
      <c r="P44">
        <v>4</v>
      </c>
      <c r="Q44">
        <v>5</v>
      </c>
      <c r="R44">
        <v>6</v>
      </c>
      <c r="S44">
        <v>7</v>
      </c>
      <c r="T44">
        <v>8</v>
      </c>
      <c r="U44">
        <v>9</v>
      </c>
      <c r="V44">
        <v>10</v>
      </c>
      <c r="W44">
        <v>11</v>
      </c>
      <c r="X44">
        <v>12</v>
      </c>
      <c r="Y44">
        <v>13</v>
      </c>
      <c r="Z44">
        <v>14</v>
      </c>
      <c r="AA44">
        <v>15</v>
      </c>
    </row>
    <row r="45" spans="2:27" x14ac:dyDescent="0.3">
      <c r="C45">
        <v>1</v>
      </c>
      <c r="D45">
        <v>1.3497780767695929E-2</v>
      </c>
      <c r="E45">
        <v>3.7764969984834536E-2</v>
      </c>
      <c r="F45">
        <v>0.93339131639823236</v>
      </c>
      <c r="G45">
        <v>0</v>
      </c>
      <c r="H45">
        <v>0</v>
      </c>
      <c r="I45">
        <v>0</v>
      </c>
      <c r="J45">
        <v>0</v>
      </c>
      <c r="L45" t="str">
        <v>BZSCORE</v>
      </c>
      <c r="M45">
        <v>1.3497780767695929E-2</v>
      </c>
      <c r="N45">
        <v>0.11809423306281508</v>
      </c>
      <c r="O45">
        <v>0.16554768036892542</v>
      </c>
      <c r="P45">
        <v>0.14110993236098879</v>
      </c>
      <c r="Q45">
        <v>0.1610748989472649</v>
      </c>
      <c r="R45">
        <v>0.15895681929421573</v>
      </c>
      <c r="S45">
        <v>0.1449182726412831</v>
      </c>
      <c r="T45">
        <v>0.14828626893087765</v>
      </c>
      <c r="U45">
        <v>0.14207809588141701</v>
      </c>
      <c r="V45">
        <v>0.13777412230854547</v>
      </c>
      <c r="W45">
        <v>0.13799711464228756</v>
      </c>
      <c r="X45">
        <v>0.13523995426609559</v>
      </c>
      <c r="Y45">
        <v>0.13560944475572428</v>
      </c>
      <c r="Z45">
        <v>0.13555672219023457</v>
      </c>
      <c r="AA45">
        <v>0.13355284686709798</v>
      </c>
    </row>
    <row r="46" spans="2:27" x14ac:dyDescent="0.3">
      <c r="C46">
        <v>2</v>
      </c>
      <c r="D46">
        <v>0.11809423306281508</v>
      </c>
      <c r="E46">
        <v>8.8249157193340019E-2</v>
      </c>
      <c r="F46">
        <v>0.66015586512521451</v>
      </c>
      <c r="G46">
        <v>5.3224065085242835E-3</v>
      </c>
      <c r="H46">
        <v>5.1195781671960039E-2</v>
      </c>
      <c r="I46">
        <v>1.5837086623450104E-2</v>
      </c>
      <c r="J46">
        <v>4.6120397016249509E-3</v>
      </c>
      <c r="L46" t="str">
        <v>BANKCON</v>
      </c>
      <c r="M46">
        <v>3.7764969984834536E-2</v>
      </c>
      <c r="N46">
        <v>8.8249157193340019E-2</v>
      </c>
      <c r="O46">
        <v>0.10731395579953598</v>
      </c>
      <c r="P46">
        <v>0.12627700317762788</v>
      </c>
      <c r="Q46">
        <v>0.12367892574299667</v>
      </c>
      <c r="R46">
        <v>0.11859824026343628</v>
      </c>
      <c r="S46">
        <v>0.11769067971426207</v>
      </c>
      <c r="T46">
        <v>0.11770685294658306</v>
      </c>
      <c r="U46">
        <v>0.12040515929138282</v>
      </c>
      <c r="V46">
        <v>0.12374124790184873</v>
      </c>
      <c r="W46">
        <v>0.12741117396306773</v>
      </c>
      <c r="X46">
        <v>0.13003872151765103</v>
      </c>
      <c r="Y46">
        <v>0.13175474031111695</v>
      </c>
      <c r="Z46">
        <v>0.13363684617730393</v>
      </c>
      <c r="AA46">
        <v>0.13653424455542451</v>
      </c>
    </row>
    <row r="47" spans="2:27" x14ac:dyDescent="0.3">
      <c r="C47">
        <v>3</v>
      </c>
      <c r="D47">
        <v>0.16554768036892542</v>
      </c>
      <c r="E47">
        <v>0.10731395579953598</v>
      </c>
      <c r="F47">
        <v>0.53028187928276171</v>
      </c>
      <c r="G47">
        <v>1.1204661195031202E-2</v>
      </c>
      <c r="H47">
        <v>5.0256906119548195E-2</v>
      </c>
      <c r="I47">
        <v>3.6400130047088031E-2</v>
      </c>
      <c r="J47">
        <v>2.7430381330095129E-2</v>
      </c>
      <c r="L47" t="str">
        <v>FINDEX</v>
      </c>
      <c r="M47">
        <v>0.93339131639823236</v>
      </c>
      <c r="N47">
        <v>0.66015586512521451</v>
      </c>
      <c r="O47">
        <v>0.53028187928276171</v>
      </c>
      <c r="P47">
        <v>0.47199049223875617</v>
      </c>
      <c r="Q47">
        <v>0.40845333678186202</v>
      </c>
      <c r="R47">
        <v>0.35962208174513816</v>
      </c>
      <c r="S47">
        <v>0.30189848487439186</v>
      </c>
      <c r="T47">
        <v>0.27076205374032258</v>
      </c>
      <c r="U47">
        <v>0.24045979622882996</v>
      </c>
      <c r="V47">
        <v>0.22016404397473649</v>
      </c>
      <c r="W47">
        <v>0.20164692739637094</v>
      </c>
      <c r="X47">
        <v>0.18440332118233632</v>
      </c>
      <c r="Y47">
        <v>0.17319798970236694</v>
      </c>
      <c r="Z47">
        <v>0.16359630532212455</v>
      </c>
      <c r="AA47">
        <v>0.1546144582586442</v>
      </c>
    </row>
    <row r="48" spans="2:27" x14ac:dyDescent="0.3">
      <c r="C48">
        <v>4</v>
      </c>
      <c r="D48">
        <v>0.14110993236098879</v>
      </c>
      <c r="E48">
        <v>0.12627700317762788</v>
      </c>
      <c r="F48">
        <v>0.47199049223875617</v>
      </c>
      <c r="G48">
        <v>2.6400131608000622E-2</v>
      </c>
      <c r="H48">
        <v>6.533148016768478E-2</v>
      </c>
      <c r="I48">
        <v>3.8513989578220248E-2</v>
      </c>
      <c r="J48">
        <v>3.6408863966253036E-2</v>
      </c>
      <c r="L48" t="str">
        <v>IPC</v>
      </c>
      <c r="M48">
        <v>0</v>
      </c>
      <c r="N48">
        <v>5.3224065085242835E-3</v>
      </c>
      <c r="O48">
        <v>1.1204661195031202E-2</v>
      </c>
      <c r="P48">
        <v>2.6400131608000622E-2</v>
      </c>
      <c r="Q48">
        <v>3.2997353432562188E-2</v>
      </c>
      <c r="R48">
        <v>3.7804149576129667E-2</v>
      </c>
      <c r="S48">
        <v>4.1702915675907538E-2</v>
      </c>
      <c r="T48">
        <v>4.3707324750349275E-2</v>
      </c>
      <c r="U48">
        <v>4.5329809208916133E-2</v>
      </c>
      <c r="V48">
        <v>4.5220878038838022E-2</v>
      </c>
      <c r="W48">
        <v>4.5699200907339782E-2</v>
      </c>
      <c r="X48">
        <v>4.576475791822178E-2</v>
      </c>
      <c r="Y48">
        <v>4.5480454078791796E-2</v>
      </c>
      <c r="Z48">
        <v>4.4724183829379704E-2</v>
      </c>
      <c r="AA48">
        <v>4.5203335254362716E-2</v>
      </c>
    </row>
    <row r="49" spans="2:27" x14ac:dyDescent="0.3">
      <c r="C49">
        <v>5</v>
      </c>
      <c r="D49">
        <v>0.1610748989472649</v>
      </c>
      <c r="E49">
        <v>0.12367892574299667</v>
      </c>
      <c r="F49">
        <v>0.40845333678186202</v>
      </c>
      <c r="G49">
        <v>3.2997353432562188E-2</v>
      </c>
      <c r="H49">
        <v>7.0085380155136531E-2</v>
      </c>
      <c r="I49">
        <v>4.0590227990842623E-2</v>
      </c>
      <c r="J49">
        <v>5.4104374884629637E-2</v>
      </c>
      <c r="L49" t="str">
        <v>CONSUM</v>
      </c>
      <c r="M49">
        <v>0</v>
      </c>
      <c r="N49">
        <v>5.1195781671960039E-2</v>
      </c>
      <c r="O49">
        <v>5.0256906119548195E-2</v>
      </c>
      <c r="P49">
        <v>6.533148016768478E-2</v>
      </c>
      <c r="Q49">
        <v>7.0085380155136531E-2</v>
      </c>
      <c r="R49">
        <v>8.6493596210055437E-2</v>
      </c>
      <c r="S49">
        <v>0.10910413064874501</v>
      </c>
      <c r="T49">
        <v>0.12072792842584071</v>
      </c>
      <c r="U49">
        <v>0.13352301315222248</v>
      </c>
      <c r="V49">
        <v>0.14555460444573634</v>
      </c>
      <c r="W49">
        <v>0.15618006810478097</v>
      </c>
      <c r="X49">
        <v>0.16848674807950142</v>
      </c>
      <c r="Y49">
        <v>0.17120555124095849</v>
      </c>
      <c r="Z49">
        <v>0.17325889535087052</v>
      </c>
      <c r="AA49">
        <v>0.17997001223965661</v>
      </c>
    </row>
    <row r="50" spans="2:27" x14ac:dyDescent="0.3">
      <c r="C50">
        <v>6</v>
      </c>
      <c r="D50">
        <v>0.15895681929421573</v>
      </c>
      <c r="E50">
        <v>0.11859824026343628</v>
      </c>
      <c r="F50">
        <v>0.35962208174513816</v>
      </c>
      <c r="G50">
        <v>3.7804149576129667E-2</v>
      </c>
      <c r="H50">
        <v>8.6493596210055437E-2</v>
      </c>
      <c r="I50">
        <v>4.2137850693964113E-2</v>
      </c>
      <c r="J50">
        <v>6.3955789908861721E-2</v>
      </c>
      <c r="L50" t="str">
        <v>INVEST</v>
      </c>
      <c r="M50">
        <v>0</v>
      </c>
      <c r="N50">
        <v>1.5837086623450104E-2</v>
      </c>
      <c r="O50">
        <v>3.6400130047088031E-2</v>
      </c>
      <c r="P50">
        <v>3.8513989578220248E-2</v>
      </c>
      <c r="Q50">
        <v>4.0590227990842623E-2</v>
      </c>
      <c r="R50">
        <v>4.2137850693964113E-2</v>
      </c>
      <c r="S50">
        <v>4.7494418140727301E-2</v>
      </c>
      <c r="T50">
        <v>4.7577145880719075E-2</v>
      </c>
      <c r="U50">
        <v>5.0862289252623157E-2</v>
      </c>
      <c r="V50">
        <v>5.2276946066463659E-2</v>
      </c>
      <c r="W50">
        <v>5.3270329201253561E-2</v>
      </c>
      <c r="X50">
        <v>5.4593361246238092E-2</v>
      </c>
      <c r="Y50">
        <v>5.5594601676513963E-2</v>
      </c>
      <c r="Z50">
        <v>5.6424068338367619E-2</v>
      </c>
      <c r="AA50">
        <v>5.7497092553347048E-2</v>
      </c>
    </row>
    <row r="51" spans="2:27" x14ac:dyDescent="0.3">
      <c r="C51">
        <v>7</v>
      </c>
      <c r="D51">
        <v>0.1449182726412831</v>
      </c>
      <c r="E51">
        <v>0.11769067971426207</v>
      </c>
      <c r="F51">
        <v>0.30189848487439186</v>
      </c>
      <c r="G51">
        <v>4.1702915675907538E-2</v>
      </c>
      <c r="H51">
        <v>0.10910413064874501</v>
      </c>
      <c r="I51">
        <v>4.7494418140727301E-2</v>
      </c>
      <c r="J51">
        <v>9.0431370924520318E-2</v>
      </c>
      <c r="L51" t="str">
        <v>PBI</v>
      </c>
      <c r="M51">
        <v>0</v>
      </c>
      <c r="N51">
        <v>4.6120397016249509E-3</v>
      </c>
      <c r="O51">
        <v>2.7430381330095129E-2</v>
      </c>
      <c r="P51">
        <v>3.6408863966253036E-2</v>
      </c>
      <c r="Q51">
        <v>5.4104374884629637E-2</v>
      </c>
      <c r="R51">
        <v>6.3955789908861721E-2</v>
      </c>
      <c r="S51">
        <v>9.0431370924520318E-2</v>
      </c>
      <c r="T51">
        <v>0.10532492560593645</v>
      </c>
      <c r="U51">
        <v>0.1198028486870138</v>
      </c>
      <c r="V51">
        <v>0.12366234540818913</v>
      </c>
      <c r="W51">
        <v>0.12256929306871248</v>
      </c>
      <c r="X51">
        <v>0.12461834022773829</v>
      </c>
      <c r="Y51">
        <v>0.12587522007681842</v>
      </c>
      <c r="Z51">
        <v>0.12562532707317517</v>
      </c>
      <c r="AA51">
        <v>0.12617698948715556</v>
      </c>
    </row>
    <row r="52" spans="2:27" x14ac:dyDescent="0.3">
      <c r="C52">
        <v>8</v>
      </c>
      <c r="D52">
        <v>0.14828626893087765</v>
      </c>
      <c r="E52">
        <v>0.11770685294658306</v>
      </c>
      <c r="F52">
        <v>0.27076205374032258</v>
      </c>
      <c r="G52">
        <v>4.3707324750349275E-2</v>
      </c>
      <c r="H52">
        <v>0.12072792842584071</v>
      </c>
      <c r="I52">
        <v>4.7577145880719075E-2</v>
      </c>
      <c r="J52">
        <v>0.10532492560593645</v>
      </c>
    </row>
    <row r="53" spans="2:27" x14ac:dyDescent="0.3">
      <c r="C53">
        <v>9</v>
      </c>
      <c r="D53">
        <v>0.14207809588141701</v>
      </c>
      <c r="E53">
        <v>0.12040515929138282</v>
      </c>
      <c r="F53">
        <v>0.24045979622882996</v>
      </c>
      <c r="G53">
        <v>4.5329809208916133E-2</v>
      </c>
      <c r="H53">
        <v>0.13352301315222248</v>
      </c>
      <c r="I53">
        <v>5.0862289252623157E-2</v>
      </c>
      <c r="J53">
        <v>0.1198028486870138</v>
      </c>
    </row>
    <row r="54" spans="2:27" x14ac:dyDescent="0.3">
      <c r="C54">
        <v>10</v>
      </c>
      <c r="D54">
        <v>0.13777412230854547</v>
      </c>
      <c r="E54">
        <v>0.12374124790184873</v>
      </c>
      <c r="F54">
        <v>0.22016404397473649</v>
      </c>
      <c r="G54">
        <v>4.5220878038838022E-2</v>
      </c>
      <c r="H54">
        <v>0.14555460444573634</v>
      </c>
      <c r="I54">
        <v>5.2276946066463659E-2</v>
      </c>
      <c r="J54">
        <v>0.12366234540818913</v>
      </c>
    </row>
    <row r="55" spans="2:27" x14ac:dyDescent="0.3">
      <c r="C55">
        <v>11</v>
      </c>
      <c r="D55">
        <v>0.13799711464228756</v>
      </c>
      <c r="E55">
        <v>0.12741117396306773</v>
      </c>
      <c r="F55">
        <v>0.20164692739637094</v>
      </c>
      <c r="G55">
        <v>4.5699200907339782E-2</v>
      </c>
      <c r="H55">
        <v>0.15618006810478097</v>
      </c>
      <c r="I55">
        <v>5.3270329201253561E-2</v>
      </c>
      <c r="J55">
        <v>0.12256929306871248</v>
      </c>
    </row>
    <row r="56" spans="2:27" x14ac:dyDescent="0.3">
      <c r="C56">
        <v>12</v>
      </c>
      <c r="D56">
        <v>0.13523995426609559</v>
      </c>
      <c r="E56">
        <v>0.13003872151765103</v>
      </c>
      <c r="F56">
        <v>0.18440332118233632</v>
      </c>
      <c r="G56">
        <v>4.576475791822178E-2</v>
      </c>
      <c r="H56">
        <v>0.16848674807950142</v>
      </c>
      <c r="I56">
        <v>5.4593361246238092E-2</v>
      </c>
      <c r="J56">
        <v>0.12461834022773829</v>
      </c>
    </row>
    <row r="57" spans="2:27" x14ac:dyDescent="0.3">
      <c r="C57">
        <v>13</v>
      </c>
      <c r="D57">
        <v>0.13560944475572428</v>
      </c>
      <c r="E57">
        <v>0.13175474031111695</v>
      </c>
      <c r="F57">
        <v>0.17319798970236694</v>
      </c>
      <c r="G57">
        <v>4.5480454078791796E-2</v>
      </c>
      <c r="H57">
        <v>0.17120555124095849</v>
      </c>
      <c r="I57">
        <v>5.5594601676513963E-2</v>
      </c>
      <c r="J57">
        <v>0.12587522007681842</v>
      </c>
    </row>
    <row r="58" spans="2:27" x14ac:dyDescent="0.3">
      <c r="C58">
        <v>14</v>
      </c>
      <c r="D58">
        <v>0.13555672219023457</v>
      </c>
      <c r="E58">
        <v>0.13363684617730393</v>
      </c>
      <c r="F58">
        <v>0.16359630532212455</v>
      </c>
      <c r="G58">
        <v>4.4724183829379704E-2</v>
      </c>
      <c r="H58">
        <v>0.17325889535087052</v>
      </c>
      <c r="I58">
        <v>5.6424068338367619E-2</v>
      </c>
      <c r="J58">
        <v>0.12562532707317517</v>
      </c>
    </row>
    <row r="59" spans="2:27" x14ac:dyDescent="0.3">
      <c r="C59">
        <v>15</v>
      </c>
      <c r="D59">
        <v>0.13355284686709798</v>
      </c>
      <c r="E59">
        <v>0.13653424455542451</v>
      </c>
      <c r="F59">
        <v>0.1546144582586442</v>
      </c>
      <c r="G59">
        <v>4.5203335254362716E-2</v>
      </c>
      <c r="H59">
        <v>0.17997001223965661</v>
      </c>
      <c r="I59">
        <v>5.7497092553347048E-2</v>
      </c>
      <c r="J59">
        <v>0.12617698948715556</v>
      </c>
    </row>
    <row r="62" spans="2:27" x14ac:dyDescent="0.3">
      <c r="C62" t="s">
        <v>238</v>
      </c>
    </row>
    <row r="64" spans="2:27" x14ac:dyDescent="0.3">
      <c r="B64" t="s">
        <v>42</v>
      </c>
      <c r="D64" t="s">
        <v>40</v>
      </c>
      <c r="E64" t="s">
        <v>41</v>
      </c>
      <c r="F64" t="s">
        <v>46</v>
      </c>
      <c r="G64" t="s">
        <v>42</v>
      </c>
      <c r="H64" t="s">
        <v>43</v>
      </c>
      <c r="I64" t="s">
        <v>44</v>
      </c>
      <c r="J64" t="s">
        <v>45</v>
      </c>
      <c r="L64" cm="1">
        <f t="array" ref="L64:AA71">TRANSPOSE(C64:J79)</f>
        <v>0</v>
      </c>
      <c r="M64">
        <v>1</v>
      </c>
      <c r="N64">
        <v>2</v>
      </c>
      <c r="O64">
        <v>3</v>
      </c>
      <c r="P64">
        <v>4</v>
      </c>
      <c r="Q64">
        <v>5</v>
      </c>
      <c r="R64">
        <v>6</v>
      </c>
      <c r="S64">
        <v>7</v>
      </c>
      <c r="T64">
        <v>8</v>
      </c>
      <c r="U64">
        <v>9</v>
      </c>
      <c r="V64">
        <v>10</v>
      </c>
      <c r="W64">
        <v>11</v>
      </c>
      <c r="X64">
        <v>12</v>
      </c>
      <c r="Y64">
        <v>13</v>
      </c>
      <c r="Z64">
        <v>14</v>
      </c>
      <c r="AA64">
        <v>15</v>
      </c>
    </row>
    <row r="65" spans="3:27" x14ac:dyDescent="0.3">
      <c r="C65">
        <v>1</v>
      </c>
      <c r="D65">
        <v>0.13204288186981278</v>
      </c>
      <c r="E65">
        <v>1.0351686422237872E-2</v>
      </c>
      <c r="F65">
        <v>8.9369957398359734E-3</v>
      </c>
      <c r="G65">
        <v>0.82542998380709187</v>
      </c>
      <c r="H65">
        <v>0</v>
      </c>
      <c r="I65">
        <v>0</v>
      </c>
      <c r="J65">
        <v>0</v>
      </c>
      <c r="L65" t="str">
        <v>BZSCORE</v>
      </c>
      <c r="M65">
        <v>0.13204288186981278</v>
      </c>
      <c r="N65">
        <v>0.19688221097387026</v>
      </c>
      <c r="O65">
        <v>0.25368419955296162</v>
      </c>
      <c r="P65">
        <v>0.22317769115781125</v>
      </c>
      <c r="Q65">
        <v>0.19624703987611258</v>
      </c>
      <c r="R65">
        <v>0.18110929521005667</v>
      </c>
      <c r="S65">
        <v>0.17468472507889315</v>
      </c>
      <c r="T65">
        <v>0.16984370488988015</v>
      </c>
      <c r="U65">
        <v>0.16808778554787634</v>
      </c>
      <c r="V65">
        <v>0.17623552045523799</v>
      </c>
      <c r="W65">
        <v>0.17155527904462897</v>
      </c>
      <c r="X65">
        <v>0.17137583130395662</v>
      </c>
      <c r="Y65">
        <v>0.16722199833451248</v>
      </c>
      <c r="Z65">
        <v>0.1618018008892656</v>
      </c>
      <c r="AA65">
        <v>0.15694722017151133</v>
      </c>
    </row>
    <row r="66" spans="3:27" x14ac:dyDescent="0.3">
      <c r="C66">
        <v>2</v>
      </c>
      <c r="D66">
        <v>0.19688221097387026</v>
      </c>
      <c r="E66">
        <v>5.297097267684274E-2</v>
      </c>
      <c r="F66">
        <v>1.8513829973524923E-2</v>
      </c>
      <c r="G66">
        <v>0.61070544008872085</v>
      </c>
      <c r="H66">
        <v>3.8793810136052112E-2</v>
      </c>
      <c r="I66">
        <v>2.9006849723037017E-3</v>
      </c>
      <c r="J66">
        <v>2.5007173947982918E-2</v>
      </c>
      <c r="L66" t="str">
        <v>BANKCON</v>
      </c>
      <c r="M66">
        <v>1.0351686422237872E-2</v>
      </c>
      <c r="N66">
        <v>5.297097267684274E-2</v>
      </c>
      <c r="O66">
        <v>5.6065018982768458E-2</v>
      </c>
      <c r="P66">
        <v>7.6578893048831725E-2</v>
      </c>
      <c r="Q66">
        <v>0.11254194271836297</v>
      </c>
      <c r="R66">
        <v>0.12539674411829088</v>
      </c>
      <c r="S66">
        <v>0.1265482373395711</v>
      </c>
      <c r="T66">
        <v>0.1361747366036565</v>
      </c>
      <c r="U66">
        <v>0.15154826685161449</v>
      </c>
      <c r="V66">
        <v>0.16375994804743688</v>
      </c>
      <c r="W66">
        <v>0.17061030896462992</v>
      </c>
      <c r="X66">
        <v>0.17401877431858692</v>
      </c>
      <c r="Y66">
        <v>0.17390852262214729</v>
      </c>
      <c r="Z66">
        <v>0.17340604959792344</v>
      </c>
      <c r="AA66">
        <v>0.17204855886306991</v>
      </c>
    </row>
    <row r="67" spans="3:27" x14ac:dyDescent="0.3">
      <c r="C67">
        <v>3</v>
      </c>
      <c r="D67">
        <v>0.25368419955296162</v>
      </c>
      <c r="E67">
        <v>5.6065018982768458E-2</v>
      </c>
      <c r="F67">
        <v>2.0729437680981913E-2</v>
      </c>
      <c r="G67">
        <v>0.40362267000192392</v>
      </c>
      <c r="H67">
        <v>7.6952652652208159E-2</v>
      </c>
      <c r="I67">
        <v>1.4476987273552963E-2</v>
      </c>
      <c r="J67">
        <v>9.4809076606803905E-2</v>
      </c>
      <c r="L67" t="str">
        <v>FINDEX</v>
      </c>
      <c r="M67">
        <v>8.9369957398359734E-3</v>
      </c>
      <c r="N67">
        <v>1.8513829973524923E-2</v>
      </c>
      <c r="O67">
        <v>2.0729437680981913E-2</v>
      </c>
      <c r="P67">
        <v>2.7202259929624273E-2</v>
      </c>
      <c r="Q67">
        <v>3.9904523136298289E-2</v>
      </c>
      <c r="R67">
        <v>4.6729469139599675E-2</v>
      </c>
      <c r="S67">
        <v>6.1367003627961582E-2</v>
      </c>
      <c r="T67">
        <v>7.1769988862730769E-2</v>
      </c>
      <c r="U67">
        <v>7.4309221165411526E-2</v>
      </c>
      <c r="V67">
        <v>7.7493179649121474E-2</v>
      </c>
      <c r="W67">
        <v>7.9067566117203891E-2</v>
      </c>
      <c r="X67">
        <v>7.910892890213006E-2</v>
      </c>
      <c r="Y67">
        <v>7.8640499921974444E-2</v>
      </c>
      <c r="Z67">
        <v>7.8298433992347399E-2</v>
      </c>
      <c r="AA67">
        <v>7.8485794055942165E-2</v>
      </c>
    </row>
    <row r="68" spans="3:27" x14ac:dyDescent="0.3">
      <c r="C68">
        <v>4</v>
      </c>
      <c r="D68">
        <v>0.22317769115781125</v>
      </c>
      <c r="E68">
        <v>7.6578893048831725E-2</v>
      </c>
      <c r="F68">
        <v>2.7202259929624273E-2</v>
      </c>
      <c r="G68">
        <v>0.30115634940761282</v>
      </c>
      <c r="H68">
        <v>7.8753254971038258E-2</v>
      </c>
      <c r="I68">
        <v>2.5864341311772295E-2</v>
      </c>
      <c r="J68">
        <v>0.16056611784750946</v>
      </c>
      <c r="L68" t="str">
        <v>IPC</v>
      </c>
      <c r="M68">
        <v>0.82542998380709187</v>
      </c>
      <c r="N68">
        <v>0.61070544008872085</v>
      </c>
      <c r="O68">
        <v>0.40362267000192392</v>
      </c>
      <c r="P68">
        <v>0.30115634940761282</v>
      </c>
      <c r="Q68">
        <v>0.24110065827713467</v>
      </c>
      <c r="R68">
        <v>0.20452896092001213</v>
      </c>
      <c r="S68">
        <v>0.18260463610307248</v>
      </c>
      <c r="T68">
        <v>0.16275545248003737</v>
      </c>
      <c r="U68">
        <v>0.140572724955315</v>
      </c>
      <c r="V68">
        <v>0.12485971427085396</v>
      </c>
      <c r="W68">
        <v>0.11214860408011279</v>
      </c>
      <c r="X68">
        <v>0.10329482005112417</v>
      </c>
      <c r="Y68">
        <v>9.8560238147297557E-2</v>
      </c>
      <c r="Z68">
        <v>9.3067006274558606E-2</v>
      </c>
      <c r="AA68">
        <v>8.9593099330740472E-2</v>
      </c>
    </row>
    <row r="69" spans="3:27" x14ac:dyDescent="0.3">
      <c r="C69">
        <v>5</v>
      </c>
      <c r="D69">
        <v>0.19624703987611258</v>
      </c>
      <c r="E69">
        <v>0.11254194271836297</v>
      </c>
      <c r="F69">
        <v>3.9904523136298289E-2</v>
      </c>
      <c r="G69">
        <v>0.24110065827713467</v>
      </c>
      <c r="H69">
        <v>8.2553349715110871E-2</v>
      </c>
      <c r="I69">
        <v>2.9634652389970713E-2</v>
      </c>
      <c r="J69">
        <v>0.17279516978274406</v>
      </c>
      <c r="L69" t="str">
        <v>CONSUM</v>
      </c>
      <c r="M69">
        <v>0</v>
      </c>
      <c r="N69">
        <v>3.8793810136052112E-2</v>
      </c>
      <c r="O69">
        <v>7.6952652652208159E-2</v>
      </c>
      <c r="P69">
        <v>7.8753254971038258E-2</v>
      </c>
      <c r="Q69">
        <v>8.2553349715110871E-2</v>
      </c>
      <c r="R69">
        <v>0.10692568626692042</v>
      </c>
      <c r="S69">
        <v>0.11543788022301472</v>
      </c>
      <c r="T69">
        <v>0.13063996184544285</v>
      </c>
      <c r="U69">
        <v>0.14926511755749194</v>
      </c>
      <c r="V69">
        <v>0.1485523110054171</v>
      </c>
      <c r="W69">
        <v>0.1589271998223323</v>
      </c>
      <c r="X69">
        <v>0.16393674198821481</v>
      </c>
      <c r="Y69">
        <v>0.17020452103958311</v>
      </c>
      <c r="Z69">
        <v>0.17602135252790416</v>
      </c>
      <c r="AA69">
        <v>0.18129841068781632</v>
      </c>
    </row>
    <row r="70" spans="3:27" x14ac:dyDescent="0.3">
      <c r="C70">
        <v>6</v>
      </c>
      <c r="D70">
        <v>0.18110929521005667</v>
      </c>
      <c r="E70">
        <v>0.12539674411829088</v>
      </c>
      <c r="F70">
        <v>4.6729469139599675E-2</v>
      </c>
      <c r="G70">
        <v>0.20452896092001213</v>
      </c>
      <c r="H70">
        <v>0.10692568626692042</v>
      </c>
      <c r="I70">
        <v>3.6480100634162113E-2</v>
      </c>
      <c r="J70">
        <v>0.16687236410167564</v>
      </c>
      <c r="L70" t="str">
        <v>INVEST</v>
      </c>
      <c r="M70">
        <v>0</v>
      </c>
      <c r="N70">
        <v>2.9006849723037017E-3</v>
      </c>
      <c r="O70">
        <v>1.4476987273552963E-2</v>
      </c>
      <c r="P70">
        <v>2.5864341311772295E-2</v>
      </c>
      <c r="Q70">
        <v>2.9634652389970713E-2</v>
      </c>
      <c r="R70">
        <v>3.6480100634162113E-2</v>
      </c>
      <c r="S70">
        <v>4.138973378713634E-2</v>
      </c>
      <c r="T70">
        <v>4.1982967264379167E-2</v>
      </c>
      <c r="U70">
        <v>4.1461373011097147E-2</v>
      </c>
      <c r="V70">
        <v>4.1655738306279277E-2</v>
      </c>
      <c r="W70">
        <v>4.126436444975224E-2</v>
      </c>
      <c r="X70">
        <v>4.1274871719822179E-2</v>
      </c>
      <c r="Y70">
        <v>4.1860859517647162E-2</v>
      </c>
      <c r="Z70">
        <v>4.3163929985496216E-2</v>
      </c>
      <c r="AA70">
        <v>4.3616785427945767E-2</v>
      </c>
    </row>
    <row r="71" spans="3:27" x14ac:dyDescent="0.3">
      <c r="C71">
        <v>7</v>
      </c>
      <c r="D71">
        <v>0.17468472507889315</v>
      </c>
      <c r="E71">
        <v>0.1265482373395711</v>
      </c>
      <c r="F71">
        <v>6.1367003627961582E-2</v>
      </c>
      <c r="G71">
        <v>0.18260463610307248</v>
      </c>
      <c r="H71">
        <v>0.11543788022301472</v>
      </c>
      <c r="I71">
        <v>4.138973378713634E-2</v>
      </c>
      <c r="J71">
        <v>0.1607824130443426</v>
      </c>
      <c r="L71" t="str">
        <v>PBI</v>
      </c>
      <c r="M71">
        <v>0</v>
      </c>
      <c r="N71">
        <v>2.5007173947982918E-2</v>
      </c>
      <c r="O71">
        <v>9.4809076606803905E-2</v>
      </c>
      <c r="P71">
        <v>0.16056611784750946</v>
      </c>
      <c r="Q71">
        <v>0.17279516978274406</v>
      </c>
      <c r="R71">
        <v>0.16687236410167564</v>
      </c>
      <c r="S71">
        <v>0.1607824130443426</v>
      </c>
      <c r="T71">
        <v>0.14694075765933606</v>
      </c>
      <c r="U71">
        <v>0.13585653428006411</v>
      </c>
      <c r="V71">
        <v>0.12794660041798955</v>
      </c>
      <c r="W71">
        <v>0.12283630994554623</v>
      </c>
      <c r="X71">
        <v>0.12157542412615574</v>
      </c>
      <c r="Y71">
        <v>0.12168120811244901</v>
      </c>
      <c r="Z71">
        <v>0.12256164440143755</v>
      </c>
      <c r="AA71">
        <v>0.12357998837490267</v>
      </c>
    </row>
    <row r="72" spans="3:27" x14ac:dyDescent="0.3">
      <c r="C72">
        <v>8</v>
      </c>
      <c r="D72">
        <v>0.16984370488988015</v>
      </c>
      <c r="E72">
        <v>0.1361747366036565</v>
      </c>
      <c r="F72">
        <v>7.1769988862730769E-2</v>
      </c>
      <c r="G72">
        <v>0.16275545248003737</v>
      </c>
      <c r="H72">
        <v>0.13063996184544285</v>
      </c>
      <c r="I72">
        <v>4.1982967264379167E-2</v>
      </c>
      <c r="J72">
        <v>0.14694075765933606</v>
      </c>
    </row>
    <row r="73" spans="3:27" x14ac:dyDescent="0.3">
      <c r="C73">
        <v>9</v>
      </c>
      <c r="D73">
        <v>0.16808778554787634</v>
      </c>
      <c r="E73">
        <v>0.15154826685161449</v>
      </c>
      <c r="F73">
        <v>7.4309221165411526E-2</v>
      </c>
      <c r="G73">
        <v>0.140572724955315</v>
      </c>
      <c r="H73">
        <v>0.14926511755749194</v>
      </c>
      <c r="I73">
        <v>4.1461373011097147E-2</v>
      </c>
      <c r="J73">
        <v>0.13585653428006411</v>
      </c>
    </row>
    <row r="74" spans="3:27" x14ac:dyDescent="0.3">
      <c r="C74">
        <v>10</v>
      </c>
      <c r="D74">
        <v>0.17623552045523799</v>
      </c>
      <c r="E74">
        <v>0.16375994804743688</v>
      </c>
      <c r="F74">
        <v>7.7493179649121474E-2</v>
      </c>
      <c r="G74">
        <v>0.12485971427085396</v>
      </c>
      <c r="H74">
        <v>0.1485523110054171</v>
      </c>
      <c r="I74">
        <v>4.1655738306279277E-2</v>
      </c>
      <c r="J74">
        <v>0.12794660041798955</v>
      </c>
    </row>
    <row r="75" spans="3:27" x14ac:dyDescent="0.3">
      <c r="C75">
        <v>11</v>
      </c>
      <c r="D75">
        <v>0.17155527904462897</v>
      </c>
      <c r="E75">
        <v>0.17061030896462992</v>
      </c>
      <c r="F75">
        <v>7.9067566117203891E-2</v>
      </c>
      <c r="G75">
        <v>0.11214860408011279</v>
      </c>
      <c r="H75">
        <v>0.1589271998223323</v>
      </c>
      <c r="I75">
        <v>4.126436444975224E-2</v>
      </c>
      <c r="J75">
        <v>0.12283630994554623</v>
      </c>
    </row>
    <row r="76" spans="3:27" x14ac:dyDescent="0.3">
      <c r="C76">
        <v>12</v>
      </c>
      <c r="D76">
        <v>0.17137583130395662</v>
      </c>
      <c r="E76">
        <v>0.17401877431858692</v>
      </c>
      <c r="F76">
        <v>7.910892890213006E-2</v>
      </c>
      <c r="G76">
        <v>0.10329482005112417</v>
      </c>
      <c r="H76">
        <v>0.16393674198821481</v>
      </c>
      <c r="I76">
        <v>4.1274871719822179E-2</v>
      </c>
      <c r="J76">
        <v>0.12157542412615574</v>
      </c>
    </row>
    <row r="77" spans="3:27" x14ac:dyDescent="0.3">
      <c r="C77">
        <v>13</v>
      </c>
      <c r="D77">
        <v>0.16722199833451248</v>
      </c>
      <c r="E77">
        <v>0.17390852262214729</v>
      </c>
      <c r="F77">
        <v>7.8640499921974444E-2</v>
      </c>
      <c r="G77">
        <v>9.8560238147297557E-2</v>
      </c>
      <c r="H77">
        <v>0.17020452103958311</v>
      </c>
      <c r="I77">
        <v>4.1860859517647162E-2</v>
      </c>
      <c r="J77">
        <v>0.12168120811244901</v>
      </c>
    </row>
    <row r="78" spans="3:27" x14ac:dyDescent="0.3">
      <c r="C78">
        <v>14</v>
      </c>
      <c r="D78">
        <v>0.1618018008892656</v>
      </c>
      <c r="E78">
        <v>0.17340604959792344</v>
      </c>
      <c r="F78">
        <v>7.8298433992347399E-2</v>
      </c>
      <c r="G78">
        <v>9.3067006274558606E-2</v>
      </c>
      <c r="H78">
        <v>0.17602135252790416</v>
      </c>
      <c r="I78">
        <v>4.3163929985496216E-2</v>
      </c>
      <c r="J78">
        <v>0.12256164440143755</v>
      </c>
    </row>
    <row r="79" spans="3:27" x14ac:dyDescent="0.3">
      <c r="C79">
        <v>15</v>
      </c>
      <c r="D79">
        <v>0.15694722017151133</v>
      </c>
      <c r="E79">
        <v>0.17204855886306991</v>
      </c>
      <c r="F79">
        <v>7.8485794055942165E-2</v>
      </c>
      <c r="G79">
        <v>8.9593099330740472E-2</v>
      </c>
      <c r="H79">
        <v>0.18129841068781632</v>
      </c>
      <c r="I79">
        <v>4.3616785427945767E-2</v>
      </c>
      <c r="J79">
        <v>0.12357998837490267</v>
      </c>
    </row>
    <row r="82" spans="2:27" x14ac:dyDescent="0.3">
      <c r="C82" t="s">
        <v>239</v>
      </c>
    </row>
    <row r="84" spans="2:27" x14ac:dyDescent="0.3">
      <c r="B84" t="s">
        <v>43</v>
      </c>
      <c r="D84" t="s">
        <v>40</v>
      </c>
      <c r="E84" t="s">
        <v>41</v>
      </c>
      <c r="F84" t="s">
        <v>46</v>
      </c>
      <c r="G84" t="s">
        <v>42</v>
      </c>
      <c r="H84" t="s">
        <v>43</v>
      </c>
      <c r="I84" t="s">
        <v>44</v>
      </c>
      <c r="J84" t="s">
        <v>45</v>
      </c>
      <c r="L84" cm="1">
        <f t="array" ref="L84:AA91">TRANSPOSE(C84:J99)</f>
        <v>0</v>
      </c>
      <c r="M84">
        <v>1</v>
      </c>
      <c r="N84">
        <v>2</v>
      </c>
      <c r="O84">
        <v>3</v>
      </c>
      <c r="P84">
        <v>4</v>
      </c>
      <c r="Q84">
        <v>5</v>
      </c>
      <c r="R84">
        <v>6</v>
      </c>
      <c r="S84">
        <v>7</v>
      </c>
      <c r="T84">
        <v>8</v>
      </c>
      <c r="U84">
        <v>9</v>
      </c>
      <c r="V84">
        <v>10</v>
      </c>
      <c r="W84">
        <v>11</v>
      </c>
      <c r="X84">
        <v>12</v>
      </c>
      <c r="Y84">
        <v>13</v>
      </c>
      <c r="Z84">
        <v>14</v>
      </c>
      <c r="AA84">
        <v>15</v>
      </c>
    </row>
    <row r="85" spans="2:27" x14ac:dyDescent="0.3">
      <c r="C85">
        <v>1</v>
      </c>
      <c r="D85">
        <v>2.3158587240473132E-2</v>
      </c>
      <c r="E85">
        <v>2.1416967559535802E-2</v>
      </c>
      <c r="F85">
        <v>1.7534565835762073E-2</v>
      </c>
      <c r="G85">
        <v>1.018348554565896E-2</v>
      </c>
      <c r="H85">
        <v>0.87874408680394911</v>
      </c>
      <c r="I85">
        <v>0</v>
      </c>
      <c r="J85">
        <v>0</v>
      </c>
      <c r="L85" t="str">
        <v>BZSCORE</v>
      </c>
      <c r="M85">
        <v>2.3158587240473132E-2</v>
      </c>
      <c r="N85">
        <v>5.3860507629003809E-2</v>
      </c>
      <c r="O85">
        <v>6.5720478322052717E-2</v>
      </c>
      <c r="P85">
        <v>9.1607922751312354E-2</v>
      </c>
      <c r="Q85">
        <v>0.1171923786592077</v>
      </c>
      <c r="R85">
        <v>0.12028813072085792</v>
      </c>
      <c r="S85">
        <v>0.11867699721031581</v>
      </c>
      <c r="T85">
        <v>0.11955770050588235</v>
      </c>
      <c r="U85">
        <v>0.13452934365107849</v>
      </c>
      <c r="V85">
        <v>0.13518331922478993</v>
      </c>
      <c r="W85">
        <v>0.13518335251773766</v>
      </c>
      <c r="X85">
        <v>0.13394295998874756</v>
      </c>
      <c r="Y85">
        <v>0.13603150217719748</v>
      </c>
      <c r="Z85">
        <v>0.13509367499612668</v>
      </c>
      <c r="AA85">
        <v>0.1354831562622103</v>
      </c>
    </row>
    <row r="86" spans="2:27" x14ac:dyDescent="0.3">
      <c r="C86">
        <v>2</v>
      </c>
      <c r="D86">
        <v>5.3860507629003809E-2</v>
      </c>
      <c r="E86">
        <v>4.6545429279486329E-2</v>
      </c>
      <c r="F86">
        <v>2.5592391537761251E-2</v>
      </c>
      <c r="G86">
        <v>1.9441218795703312E-2</v>
      </c>
      <c r="H86">
        <v>0.79124670998918045</v>
      </c>
      <c r="I86">
        <v>8.5867240847930931E-3</v>
      </c>
      <c r="J86">
        <v>3.0560165724240456E-3</v>
      </c>
      <c r="L86" t="str">
        <v>BANKCON</v>
      </c>
      <c r="M86">
        <v>2.1416967559535802E-2</v>
      </c>
      <c r="N86">
        <v>4.6545429279486329E-2</v>
      </c>
      <c r="O86">
        <v>5.5461451314512147E-2</v>
      </c>
      <c r="P86">
        <v>7.4467327224298718E-2</v>
      </c>
      <c r="Q86">
        <v>7.6050185207128057E-2</v>
      </c>
      <c r="R86">
        <v>8.5635524579123212E-2</v>
      </c>
      <c r="S86">
        <v>9.4729642985891344E-2</v>
      </c>
      <c r="T86">
        <v>0.10468954342374981</v>
      </c>
      <c r="U86">
        <v>0.11181898936636386</v>
      </c>
      <c r="V86">
        <v>0.11680566854255536</v>
      </c>
      <c r="W86">
        <v>0.11880569630308543</v>
      </c>
      <c r="X86">
        <v>0.11864526337120951</v>
      </c>
      <c r="Y86">
        <v>0.12212334323522286</v>
      </c>
      <c r="Z86">
        <v>0.12315339253872357</v>
      </c>
      <c r="AA86">
        <v>0.12488123486268718</v>
      </c>
    </row>
    <row r="87" spans="2:27" x14ac:dyDescent="0.3">
      <c r="C87">
        <v>3</v>
      </c>
      <c r="D87">
        <v>6.5720478322052717E-2</v>
      </c>
      <c r="E87">
        <v>5.5461451314512147E-2</v>
      </c>
      <c r="F87">
        <v>3.0575246565562847E-2</v>
      </c>
      <c r="G87">
        <v>2.4476857000019107E-2</v>
      </c>
      <c r="H87">
        <v>0.7296333083552099</v>
      </c>
      <c r="I87">
        <v>1.7168459835253592E-2</v>
      </c>
      <c r="J87">
        <v>1.5975725199619168E-2</v>
      </c>
      <c r="L87" t="str">
        <v>FINDEX</v>
      </c>
      <c r="M87">
        <v>1.7534565835762073E-2</v>
      </c>
      <c r="N87">
        <v>2.5592391537761251E-2</v>
      </c>
      <c r="O87">
        <v>3.0575246565562847E-2</v>
      </c>
      <c r="P87">
        <v>4.0797920147024436E-2</v>
      </c>
      <c r="Q87">
        <v>4.6109138158673638E-2</v>
      </c>
      <c r="R87">
        <v>5.2117943536995059E-2</v>
      </c>
      <c r="S87">
        <v>5.3629437140684015E-2</v>
      </c>
      <c r="T87">
        <v>5.6918066104332227E-2</v>
      </c>
      <c r="U87">
        <v>6.0006558652120887E-2</v>
      </c>
      <c r="V87">
        <v>6.2802341797368016E-2</v>
      </c>
      <c r="W87">
        <v>6.4495960988240009E-2</v>
      </c>
      <c r="X87">
        <v>6.4077870047935415E-2</v>
      </c>
      <c r="Y87">
        <v>6.44867576237384E-2</v>
      </c>
      <c r="Z87">
        <v>6.5119357017881102E-2</v>
      </c>
      <c r="AA87">
        <v>6.5977017709602209E-2</v>
      </c>
    </row>
    <row r="88" spans="2:27" x14ac:dyDescent="0.3">
      <c r="C88">
        <v>4</v>
      </c>
      <c r="D88">
        <v>9.1607922751312354E-2</v>
      </c>
      <c r="E88">
        <v>7.4467327224298718E-2</v>
      </c>
      <c r="F88">
        <v>4.0797920147024436E-2</v>
      </c>
      <c r="G88">
        <v>2.9021080156638106E-2</v>
      </c>
      <c r="H88">
        <v>0.6368372218714633</v>
      </c>
      <c r="I88">
        <v>2.3132243605470622E-2</v>
      </c>
      <c r="J88">
        <v>3.5110479393433598E-2</v>
      </c>
      <c r="L88" t="str">
        <v>IPC</v>
      </c>
      <c r="M88">
        <v>1.018348554565896E-2</v>
      </c>
      <c r="N88">
        <v>1.9441218795703312E-2</v>
      </c>
      <c r="O88">
        <v>2.4476857000019107E-2</v>
      </c>
      <c r="P88">
        <v>2.9021080156638106E-2</v>
      </c>
      <c r="Q88">
        <v>3.1339349700101993E-2</v>
      </c>
      <c r="R88">
        <v>3.7386721979578763E-2</v>
      </c>
      <c r="S88">
        <v>4.017171370550307E-2</v>
      </c>
      <c r="T88">
        <v>4.2862904256901764E-2</v>
      </c>
      <c r="U88">
        <v>4.5310152300307993E-2</v>
      </c>
      <c r="V88">
        <v>4.6464574817189172E-2</v>
      </c>
      <c r="W88">
        <v>4.6971077547511383E-2</v>
      </c>
      <c r="X88">
        <v>4.7568264098239138E-2</v>
      </c>
      <c r="Y88">
        <v>4.8534172978406703E-2</v>
      </c>
      <c r="Z88">
        <v>4.9061994501369069E-2</v>
      </c>
      <c r="AA88">
        <v>4.9097508345298663E-2</v>
      </c>
    </row>
    <row r="89" spans="2:27" x14ac:dyDescent="0.3">
      <c r="C89">
        <v>5</v>
      </c>
      <c r="D89">
        <v>0.1171923786592077</v>
      </c>
      <c r="E89">
        <v>7.6050185207128057E-2</v>
      </c>
      <c r="F89">
        <v>4.6109138158673638E-2</v>
      </c>
      <c r="G89">
        <v>3.1339349700101993E-2</v>
      </c>
      <c r="H89">
        <v>0.5626796326782797</v>
      </c>
      <c r="I89">
        <v>3.1965380234100269E-2</v>
      </c>
      <c r="J89">
        <v>5.6903948762619519E-2</v>
      </c>
      <c r="L89" t="str">
        <v>CONSUM</v>
      </c>
      <c r="M89">
        <v>0.87874408680394911</v>
      </c>
      <c r="N89">
        <v>0.79124670998918045</v>
      </c>
      <c r="O89">
        <v>0.7296333083552099</v>
      </c>
      <c r="P89">
        <v>0.6368372218714633</v>
      </c>
      <c r="Q89">
        <v>0.5626796326782797</v>
      </c>
      <c r="R89">
        <v>0.52727928667738877</v>
      </c>
      <c r="S89">
        <v>0.51205141293128908</v>
      </c>
      <c r="T89">
        <v>0.49319072692447419</v>
      </c>
      <c r="U89">
        <v>0.45010213394391074</v>
      </c>
      <c r="V89">
        <v>0.4275324628343975</v>
      </c>
      <c r="W89">
        <v>0.41636320841676994</v>
      </c>
      <c r="X89">
        <v>0.41107057240248512</v>
      </c>
      <c r="Y89">
        <v>0.39606196918251579</v>
      </c>
      <c r="Z89">
        <v>0.38606168013753706</v>
      </c>
      <c r="AA89">
        <v>0.37659207370901443</v>
      </c>
    </row>
    <row r="90" spans="2:27" x14ac:dyDescent="0.3">
      <c r="C90">
        <v>6</v>
      </c>
      <c r="D90">
        <v>0.12028813072085792</v>
      </c>
      <c r="E90">
        <v>8.5635524579123212E-2</v>
      </c>
      <c r="F90">
        <v>5.2117943536995059E-2</v>
      </c>
      <c r="G90">
        <v>3.7386721979578763E-2</v>
      </c>
      <c r="H90">
        <v>0.52727928667738877</v>
      </c>
      <c r="I90">
        <v>3.74700720592471E-2</v>
      </c>
      <c r="J90">
        <v>6.1462750920835446E-2</v>
      </c>
      <c r="L90" t="str">
        <v>INVEST</v>
      </c>
      <c r="M90">
        <v>0</v>
      </c>
      <c r="N90">
        <v>8.5867240847930931E-3</v>
      </c>
      <c r="O90">
        <v>1.7168459835253592E-2</v>
      </c>
      <c r="P90">
        <v>2.3132243605470622E-2</v>
      </c>
      <c r="Q90">
        <v>3.1965380234100269E-2</v>
      </c>
      <c r="R90">
        <v>3.74700720592471E-2</v>
      </c>
      <c r="S90">
        <v>3.9704429660814999E-2</v>
      </c>
      <c r="T90">
        <v>4.0122077378892847E-2</v>
      </c>
      <c r="U90">
        <v>4.3634981460978425E-2</v>
      </c>
      <c r="V90">
        <v>4.5300670724681136E-2</v>
      </c>
      <c r="W90">
        <v>4.7540343204918518E-2</v>
      </c>
      <c r="X90">
        <v>4.8636230625233666E-2</v>
      </c>
      <c r="Y90">
        <v>5.0194635600205643E-2</v>
      </c>
      <c r="Z90">
        <v>5.1109647720839743E-2</v>
      </c>
      <c r="AA90">
        <v>5.306876132648411E-2</v>
      </c>
    </row>
    <row r="91" spans="2:27" x14ac:dyDescent="0.3">
      <c r="C91">
        <v>7</v>
      </c>
      <c r="D91">
        <v>0.11867699721031581</v>
      </c>
      <c r="E91">
        <v>9.4729642985891344E-2</v>
      </c>
      <c r="F91">
        <v>5.3629437140684015E-2</v>
      </c>
      <c r="G91">
        <v>4.017171370550307E-2</v>
      </c>
      <c r="H91">
        <v>0.51205141293128908</v>
      </c>
      <c r="I91">
        <v>3.9704429660814999E-2</v>
      </c>
      <c r="J91">
        <v>6.0383680917369398E-2</v>
      </c>
      <c r="L91" t="str">
        <v>PBI</v>
      </c>
      <c r="M91">
        <v>0</v>
      </c>
      <c r="N91">
        <v>3.0560165724240456E-3</v>
      </c>
      <c r="O91">
        <v>1.5975725199619168E-2</v>
      </c>
      <c r="P91">
        <v>3.5110479393433598E-2</v>
      </c>
      <c r="Q91">
        <v>5.6903948762619519E-2</v>
      </c>
      <c r="R91">
        <v>6.1462750920835446E-2</v>
      </c>
      <c r="S91">
        <v>6.0383680917369398E-2</v>
      </c>
      <c r="T91">
        <v>6.0212024088706788E-2</v>
      </c>
      <c r="U91">
        <v>6.6513543253501228E-2</v>
      </c>
      <c r="V91">
        <v>7.1101426457386055E-2</v>
      </c>
      <c r="W91">
        <v>7.4725040368019746E-2</v>
      </c>
      <c r="X91">
        <v>7.4926207291842239E-2</v>
      </c>
      <c r="Y91">
        <v>7.6961967575975565E-2</v>
      </c>
      <c r="Z91">
        <v>7.8339518767347238E-2</v>
      </c>
      <c r="AA91">
        <v>7.9646524844312269E-2</v>
      </c>
    </row>
    <row r="92" spans="2:27" x14ac:dyDescent="0.3">
      <c r="C92">
        <v>8</v>
      </c>
      <c r="D92">
        <v>0.11955770050588235</v>
      </c>
      <c r="E92">
        <v>0.10468954342374981</v>
      </c>
      <c r="F92">
        <v>5.6918066104332227E-2</v>
      </c>
      <c r="G92">
        <v>4.2862904256901764E-2</v>
      </c>
      <c r="H92">
        <v>0.49319072692447419</v>
      </c>
      <c r="I92">
        <v>4.0122077378892847E-2</v>
      </c>
      <c r="J92">
        <v>6.0212024088706788E-2</v>
      </c>
    </row>
    <row r="93" spans="2:27" x14ac:dyDescent="0.3">
      <c r="C93">
        <v>9</v>
      </c>
      <c r="D93">
        <v>0.13452934365107849</v>
      </c>
      <c r="E93">
        <v>0.11181898936636386</v>
      </c>
      <c r="F93">
        <v>6.0006558652120887E-2</v>
      </c>
      <c r="G93">
        <v>4.5310152300307993E-2</v>
      </c>
      <c r="H93">
        <v>0.45010213394391074</v>
      </c>
      <c r="I93">
        <v>4.3634981460978425E-2</v>
      </c>
      <c r="J93">
        <v>6.6513543253501228E-2</v>
      </c>
    </row>
    <row r="94" spans="2:27" x14ac:dyDescent="0.3">
      <c r="C94">
        <v>10</v>
      </c>
      <c r="D94">
        <v>0.13518331922478993</v>
      </c>
      <c r="E94">
        <v>0.11680566854255536</v>
      </c>
      <c r="F94">
        <v>6.2802341797368016E-2</v>
      </c>
      <c r="G94">
        <v>4.6464574817189172E-2</v>
      </c>
      <c r="H94">
        <v>0.4275324628343975</v>
      </c>
      <c r="I94">
        <v>4.5300670724681136E-2</v>
      </c>
      <c r="J94">
        <v>7.1101426457386055E-2</v>
      </c>
    </row>
    <row r="95" spans="2:27" x14ac:dyDescent="0.3">
      <c r="C95">
        <v>11</v>
      </c>
      <c r="D95">
        <v>0.13518335251773766</v>
      </c>
      <c r="E95">
        <v>0.11880569630308543</v>
      </c>
      <c r="F95">
        <v>6.4495960988240009E-2</v>
      </c>
      <c r="G95">
        <v>4.6971077547511383E-2</v>
      </c>
      <c r="H95">
        <v>0.41636320841676994</v>
      </c>
      <c r="I95">
        <v>4.7540343204918518E-2</v>
      </c>
      <c r="J95">
        <v>7.4725040368019746E-2</v>
      </c>
    </row>
    <row r="96" spans="2:27" x14ac:dyDescent="0.3">
      <c r="C96">
        <v>12</v>
      </c>
      <c r="D96">
        <v>0.13394295998874756</v>
      </c>
      <c r="E96">
        <v>0.11864526337120951</v>
      </c>
      <c r="F96">
        <v>6.4077870047935415E-2</v>
      </c>
      <c r="G96">
        <v>4.7568264098239138E-2</v>
      </c>
      <c r="H96">
        <v>0.41107057240248512</v>
      </c>
      <c r="I96">
        <v>4.8636230625233666E-2</v>
      </c>
      <c r="J96">
        <v>7.4926207291842239E-2</v>
      </c>
    </row>
    <row r="97" spans="2:27" x14ac:dyDescent="0.3">
      <c r="C97">
        <v>13</v>
      </c>
      <c r="D97">
        <v>0.13603150217719748</v>
      </c>
      <c r="E97">
        <v>0.12212334323522286</v>
      </c>
      <c r="F97">
        <v>6.44867576237384E-2</v>
      </c>
      <c r="G97">
        <v>4.8534172978406703E-2</v>
      </c>
      <c r="H97">
        <v>0.39606196918251579</v>
      </c>
      <c r="I97">
        <v>5.0194635600205643E-2</v>
      </c>
      <c r="J97">
        <v>7.6961967575975565E-2</v>
      </c>
    </row>
    <row r="98" spans="2:27" x14ac:dyDescent="0.3">
      <c r="C98">
        <v>14</v>
      </c>
      <c r="D98">
        <v>0.13509367499612668</v>
      </c>
      <c r="E98">
        <v>0.12315339253872357</v>
      </c>
      <c r="F98">
        <v>6.5119357017881102E-2</v>
      </c>
      <c r="G98">
        <v>4.9061994501369069E-2</v>
      </c>
      <c r="H98">
        <v>0.38606168013753706</v>
      </c>
      <c r="I98">
        <v>5.1109647720839743E-2</v>
      </c>
      <c r="J98">
        <v>7.8339518767347238E-2</v>
      </c>
    </row>
    <row r="99" spans="2:27" x14ac:dyDescent="0.3">
      <c r="C99">
        <v>15</v>
      </c>
      <c r="D99">
        <v>0.1354831562622103</v>
      </c>
      <c r="E99">
        <v>0.12488123486268718</v>
      </c>
      <c r="F99">
        <v>6.5977017709602209E-2</v>
      </c>
      <c r="G99">
        <v>4.9097508345298663E-2</v>
      </c>
      <c r="H99">
        <v>0.37659207370901443</v>
      </c>
      <c r="I99">
        <v>5.306876132648411E-2</v>
      </c>
      <c r="J99">
        <v>7.9646524844312269E-2</v>
      </c>
    </row>
    <row r="102" spans="2:27" x14ac:dyDescent="0.3">
      <c r="C102" t="s">
        <v>240</v>
      </c>
    </row>
    <row r="104" spans="2:27" x14ac:dyDescent="0.3">
      <c r="B104" t="s">
        <v>44</v>
      </c>
      <c r="D104" t="s">
        <v>40</v>
      </c>
      <c r="E104" t="s">
        <v>41</v>
      </c>
      <c r="F104" t="s">
        <v>46</v>
      </c>
      <c r="G104" t="s">
        <v>42</v>
      </c>
      <c r="H104" t="s">
        <v>43</v>
      </c>
      <c r="I104" t="s">
        <v>44</v>
      </c>
      <c r="J104" t="s">
        <v>45</v>
      </c>
      <c r="L104" cm="1">
        <f t="array" ref="L104:AA111">TRANSPOSE(C104:J119)</f>
        <v>0</v>
      </c>
      <c r="M104">
        <v>1</v>
      </c>
      <c r="N104">
        <v>2</v>
      </c>
      <c r="O104">
        <v>3</v>
      </c>
      <c r="P104">
        <v>4</v>
      </c>
      <c r="Q104">
        <v>5</v>
      </c>
      <c r="R104">
        <v>6</v>
      </c>
      <c r="S104">
        <v>7</v>
      </c>
      <c r="T104">
        <v>8</v>
      </c>
      <c r="U104">
        <v>9</v>
      </c>
      <c r="V104">
        <v>10</v>
      </c>
      <c r="W104">
        <v>11</v>
      </c>
      <c r="X104">
        <v>12</v>
      </c>
      <c r="Y104">
        <v>13</v>
      </c>
      <c r="Z104">
        <v>14</v>
      </c>
      <c r="AA104">
        <v>15</v>
      </c>
    </row>
    <row r="105" spans="2:27" x14ac:dyDescent="0.3">
      <c r="C105">
        <v>1</v>
      </c>
      <c r="D105">
        <v>1.3219296699178464E-2</v>
      </c>
      <c r="E105">
        <v>1.331154517096411E-2</v>
      </c>
      <c r="F105">
        <v>2.2203439913766665E-2</v>
      </c>
      <c r="G105">
        <v>1.0033610256694919E-2</v>
      </c>
      <c r="H105">
        <v>0.72235034542682897</v>
      </c>
      <c r="I105">
        <v>0.16648382847849724</v>
      </c>
      <c r="J105">
        <v>0</v>
      </c>
      <c r="L105" t="str">
        <v>BZSCORE</v>
      </c>
      <c r="M105">
        <v>1.3219296699178464E-2</v>
      </c>
      <c r="N105">
        <v>8.4792200647818172E-2</v>
      </c>
      <c r="O105">
        <v>8.7046958379075737E-2</v>
      </c>
      <c r="P105">
        <v>0.1008610922015693</v>
      </c>
      <c r="Q105">
        <v>0.10142472524807242</v>
      </c>
      <c r="R105">
        <v>0.11005978464740611</v>
      </c>
      <c r="S105">
        <v>0.10355800369556595</v>
      </c>
      <c r="T105">
        <v>0.10786722777776869</v>
      </c>
      <c r="U105">
        <v>0.11597875803302876</v>
      </c>
      <c r="V105">
        <v>0.11895321677174703</v>
      </c>
      <c r="W105">
        <v>0.11695861456685072</v>
      </c>
      <c r="X105">
        <v>0.11924484779404526</v>
      </c>
      <c r="Y105">
        <v>0.12784838509645516</v>
      </c>
      <c r="Z105">
        <v>0.1310082855198248</v>
      </c>
      <c r="AA105">
        <v>0.13289697624745916</v>
      </c>
    </row>
    <row r="106" spans="2:27" x14ac:dyDescent="0.3">
      <c r="C106">
        <v>2</v>
      </c>
      <c r="D106">
        <v>8.4792200647818172E-2</v>
      </c>
      <c r="E106">
        <v>2.4948239326827874E-2</v>
      </c>
      <c r="F106">
        <v>3.0462414296580295E-2</v>
      </c>
      <c r="G106">
        <v>2.0111370414731836E-2</v>
      </c>
      <c r="H106">
        <v>0.63528755345376486</v>
      </c>
      <c r="I106">
        <v>0.15224973992623581</v>
      </c>
      <c r="J106">
        <v>3.135638646089318E-3</v>
      </c>
      <c r="L106" t="str">
        <v>BANKCON</v>
      </c>
      <c r="M106">
        <v>1.331154517096411E-2</v>
      </c>
      <c r="N106">
        <v>2.4948239326827874E-2</v>
      </c>
      <c r="O106">
        <v>3.4221346744149284E-2</v>
      </c>
      <c r="P106">
        <v>4.6897751943973505E-2</v>
      </c>
      <c r="Q106">
        <v>4.7939290042301727E-2</v>
      </c>
      <c r="R106">
        <v>6.5159350563463669E-2</v>
      </c>
      <c r="S106">
        <v>7.8021325987387508E-2</v>
      </c>
      <c r="T106">
        <v>9.1871527808610298E-2</v>
      </c>
      <c r="U106">
        <v>9.6200004997993194E-2</v>
      </c>
      <c r="V106">
        <v>9.9170364485250337E-2</v>
      </c>
      <c r="W106">
        <v>9.8646493631951909E-2</v>
      </c>
      <c r="X106">
        <v>9.9111420026892966E-2</v>
      </c>
      <c r="Y106">
        <v>0.10066845453071091</v>
      </c>
      <c r="Z106">
        <v>0.10311000109756632</v>
      </c>
      <c r="AA106">
        <v>0.10563440658148426</v>
      </c>
    </row>
    <row r="107" spans="2:27" x14ac:dyDescent="0.3">
      <c r="C107">
        <v>3</v>
      </c>
      <c r="D107">
        <v>8.7046958379075737E-2</v>
      </c>
      <c r="E107">
        <v>3.4221346744149284E-2</v>
      </c>
      <c r="F107">
        <v>3.9363106329637597E-2</v>
      </c>
      <c r="G107">
        <v>2.5764567296570763E-2</v>
      </c>
      <c r="H107">
        <v>0.60561704034802388</v>
      </c>
      <c r="I107">
        <v>0.14818268546991761</v>
      </c>
      <c r="J107">
        <v>1.0025013236470042E-2</v>
      </c>
      <c r="L107" t="str">
        <v>FINDEX</v>
      </c>
      <c r="M107">
        <v>2.2203439913766665E-2</v>
      </c>
      <c r="N107">
        <v>3.0462414296580295E-2</v>
      </c>
      <c r="O107">
        <v>3.9363106329637597E-2</v>
      </c>
      <c r="P107">
        <v>5.2095876226397851E-2</v>
      </c>
      <c r="Q107">
        <v>5.9192266687987855E-2</v>
      </c>
      <c r="R107">
        <v>6.4753454439891264E-2</v>
      </c>
      <c r="S107">
        <v>6.3042155417343523E-2</v>
      </c>
      <c r="T107">
        <v>6.1760946666697444E-2</v>
      </c>
      <c r="U107">
        <v>6.0537274199153342E-2</v>
      </c>
      <c r="V107">
        <v>6.2753101532363256E-2</v>
      </c>
      <c r="W107">
        <v>6.2405164930418422E-2</v>
      </c>
      <c r="X107">
        <v>6.329653687785429E-2</v>
      </c>
      <c r="Y107">
        <v>6.5213494432255797E-2</v>
      </c>
      <c r="Z107">
        <v>6.6888130726798917E-2</v>
      </c>
      <c r="AA107">
        <v>6.824204828693424E-2</v>
      </c>
    </row>
    <row r="108" spans="2:27" x14ac:dyDescent="0.3">
      <c r="C108">
        <v>4</v>
      </c>
      <c r="D108">
        <v>0.1008610922015693</v>
      </c>
      <c r="E108">
        <v>4.6897751943973505E-2</v>
      </c>
      <c r="F108">
        <v>5.2095876226397851E-2</v>
      </c>
      <c r="G108">
        <v>3.0570278608315585E-2</v>
      </c>
      <c r="H108">
        <v>0.55563992613029922</v>
      </c>
      <c r="I108">
        <v>0.14122785269508845</v>
      </c>
      <c r="J108">
        <v>1.8251327479163151E-2</v>
      </c>
      <c r="L108" t="str">
        <v>IPC</v>
      </c>
      <c r="M108">
        <v>1.0033610256694919E-2</v>
      </c>
      <c r="N108">
        <v>2.0111370414731836E-2</v>
      </c>
      <c r="O108">
        <v>2.5764567296570763E-2</v>
      </c>
      <c r="P108">
        <v>3.0570278608315585E-2</v>
      </c>
      <c r="Q108">
        <v>2.6887236514426257E-2</v>
      </c>
      <c r="R108">
        <v>3.39086201098091E-2</v>
      </c>
      <c r="S108">
        <v>3.5245929290298954E-2</v>
      </c>
      <c r="T108">
        <v>3.8850896211276617E-2</v>
      </c>
      <c r="U108">
        <v>3.9701585243362598E-2</v>
      </c>
      <c r="V108">
        <v>4.228100393149678E-2</v>
      </c>
      <c r="W108">
        <v>4.3038818230046641E-2</v>
      </c>
      <c r="X108">
        <v>4.4656967997860619E-2</v>
      </c>
      <c r="Y108">
        <v>4.5609347286842461E-2</v>
      </c>
      <c r="Z108">
        <v>4.5697549626371195E-2</v>
      </c>
      <c r="AA108">
        <v>4.5839186601131954E-2</v>
      </c>
    </row>
    <row r="109" spans="2:27" x14ac:dyDescent="0.3">
      <c r="C109">
        <v>5</v>
      </c>
      <c r="D109">
        <v>0.10142472524807242</v>
      </c>
      <c r="E109">
        <v>4.7939290042301727E-2</v>
      </c>
      <c r="F109">
        <v>5.9192266687987855E-2</v>
      </c>
      <c r="G109">
        <v>2.6887236514426257E-2</v>
      </c>
      <c r="H109">
        <v>0.58083864797471252</v>
      </c>
      <c r="I109">
        <v>9.5942565923329587E-2</v>
      </c>
      <c r="J109">
        <v>2.6850694834710351E-2</v>
      </c>
      <c r="L109" t="str">
        <v>CONSUM</v>
      </c>
      <c r="M109">
        <v>0.72235034542682897</v>
      </c>
      <c r="N109">
        <v>0.63528755345376486</v>
      </c>
      <c r="O109">
        <v>0.60561704034802388</v>
      </c>
      <c r="P109">
        <v>0.55563992613029922</v>
      </c>
      <c r="Q109">
        <v>0.58083864797471252</v>
      </c>
      <c r="R109">
        <v>0.5284666675617905</v>
      </c>
      <c r="S109">
        <v>0.52251486916294287</v>
      </c>
      <c r="T109">
        <v>0.48129522318203777</v>
      </c>
      <c r="U109">
        <v>0.44852826884695662</v>
      </c>
      <c r="V109">
        <v>0.43064999024608253</v>
      </c>
      <c r="W109">
        <v>0.43021877666210268</v>
      </c>
      <c r="X109">
        <v>0.42375074867309848</v>
      </c>
      <c r="Y109">
        <v>0.40890166983788628</v>
      </c>
      <c r="Z109">
        <v>0.39742439403306973</v>
      </c>
      <c r="AA109">
        <v>0.38951571385938888</v>
      </c>
    </row>
    <row r="110" spans="2:27" x14ac:dyDescent="0.3">
      <c r="C110">
        <v>6</v>
      </c>
      <c r="D110">
        <v>0.11005978464740611</v>
      </c>
      <c r="E110">
        <v>6.5159350563463669E-2</v>
      </c>
      <c r="F110">
        <v>6.4753454439891264E-2</v>
      </c>
      <c r="G110">
        <v>3.39086201098091E-2</v>
      </c>
      <c r="H110">
        <v>0.5284666675617905</v>
      </c>
      <c r="I110">
        <v>9.8527014841749472E-2</v>
      </c>
      <c r="J110">
        <v>3.8855303571498731E-2</v>
      </c>
      <c r="L110" t="str">
        <v>INVEST</v>
      </c>
      <c r="M110">
        <v>0.16648382847849724</v>
      </c>
      <c r="N110">
        <v>0.15224973992623581</v>
      </c>
      <c r="O110">
        <v>0.14818268546991761</v>
      </c>
      <c r="P110">
        <v>0.14122785269508845</v>
      </c>
      <c r="Q110">
        <v>9.5942565923329587E-2</v>
      </c>
      <c r="R110">
        <v>9.8527014841749472E-2</v>
      </c>
      <c r="S110">
        <v>8.7785872951845006E-2</v>
      </c>
      <c r="T110">
        <v>8.3807393224370239E-2</v>
      </c>
      <c r="U110">
        <v>8.5346943781819451E-2</v>
      </c>
      <c r="V110">
        <v>8.5759345801520864E-2</v>
      </c>
      <c r="W110">
        <v>8.4566526340285497E-2</v>
      </c>
      <c r="X110">
        <v>8.2593225803679698E-2</v>
      </c>
      <c r="Y110">
        <v>8.0880317227758791E-2</v>
      </c>
      <c r="Z110">
        <v>7.9786505148555995E-2</v>
      </c>
      <c r="AA110">
        <v>7.9247136044912403E-2</v>
      </c>
    </row>
    <row r="111" spans="2:27" x14ac:dyDescent="0.3">
      <c r="C111">
        <v>7</v>
      </c>
      <c r="D111">
        <v>0.10355800369556595</v>
      </c>
      <c r="E111">
        <v>7.8021325987387508E-2</v>
      </c>
      <c r="F111">
        <v>6.3042155417343523E-2</v>
      </c>
      <c r="G111">
        <v>3.5245929290298954E-2</v>
      </c>
      <c r="H111">
        <v>0.52251486916294287</v>
      </c>
      <c r="I111">
        <v>8.7785872951845006E-2</v>
      </c>
      <c r="J111">
        <v>4.3743447316384659E-2</v>
      </c>
      <c r="L111" t="str">
        <v>PBI</v>
      </c>
      <c r="M111">
        <v>0</v>
      </c>
      <c r="N111">
        <v>3.135638646089318E-3</v>
      </c>
      <c r="O111">
        <v>1.0025013236470042E-2</v>
      </c>
      <c r="P111">
        <v>1.8251327479163151E-2</v>
      </c>
      <c r="Q111">
        <v>2.6850694834710351E-2</v>
      </c>
      <c r="R111">
        <v>3.8855303571498731E-2</v>
      </c>
      <c r="S111">
        <v>4.3743447316384659E-2</v>
      </c>
      <c r="T111">
        <v>5.7424910481797868E-2</v>
      </c>
      <c r="U111">
        <v>7.4777910967048111E-2</v>
      </c>
      <c r="V111">
        <v>7.7428946542218893E-2</v>
      </c>
      <c r="W111">
        <v>7.7565817011505681E-2</v>
      </c>
      <c r="X111">
        <v>7.6755452501878624E-2</v>
      </c>
      <c r="Y111">
        <v>7.4782008453787852E-2</v>
      </c>
      <c r="Z111">
        <v>7.3785742247650721E-2</v>
      </c>
      <c r="AA111">
        <v>7.3004738403731562E-2</v>
      </c>
    </row>
    <row r="112" spans="2:27" x14ac:dyDescent="0.3">
      <c r="C112">
        <v>8</v>
      </c>
      <c r="D112">
        <v>0.10786722777776869</v>
      </c>
      <c r="E112">
        <v>9.1871527808610298E-2</v>
      </c>
      <c r="F112">
        <v>6.1760946666697444E-2</v>
      </c>
      <c r="G112">
        <v>3.8850896211276617E-2</v>
      </c>
      <c r="H112">
        <v>0.48129522318203777</v>
      </c>
      <c r="I112">
        <v>8.3807393224370239E-2</v>
      </c>
      <c r="J112">
        <v>5.7424910481797868E-2</v>
      </c>
    </row>
    <row r="113" spans="2:27" x14ac:dyDescent="0.3">
      <c r="C113">
        <v>9</v>
      </c>
      <c r="D113">
        <v>0.11597875803302876</v>
      </c>
      <c r="E113">
        <v>9.6200004997993194E-2</v>
      </c>
      <c r="F113">
        <v>6.0537274199153342E-2</v>
      </c>
      <c r="G113">
        <v>3.9701585243362598E-2</v>
      </c>
      <c r="H113">
        <v>0.44852826884695662</v>
      </c>
      <c r="I113">
        <v>8.5346943781819451E-2</v>
      </c>
      <c r="J113">
        <v>7.4777910967048111E-2</v>
      </c>
    </row>
    <row r="114" spans="2:27" x14ac:dyDescent="0.3">
      <c r="C114">
        <v>10</v>
      </c>
      <c r="D114">
        <v>0.11895321677174703</v>
      </c>
      <c r="E114">
        <v>9.9170364485250337E-2</v>
      </c>
      <c r="F114">
        <v>6.2753101532363256E-2</v>
      </c>
      <c r="G114">
        <v>4.228100393149678E-2</v>
      </c>
      <c r="H114">
        <v>0.43064999024608253</v>
      </c>
      <c r="I114">
        <v>8.5759345801520864E-2</v>
      </c>
      <c r="J114">
        <v>7.7428946542218893E-2</v>
      </c>
    </row>
    <row r="115" spans="2:27" x14ac:dyDescent="0.3">
      <c r="C115">
        <v>11</v>
      </c>
      <c r="D115">
        <v>0.11695861456685072</v>
      </c>
      <c r="E115">
        <v>9.8646493631951909E-2</v>
      </c>
      <c r="F115">
        <v>6.2405164930418422E-2</v>
      </c>
      <c r="G115">
        <v>4.3038818230046641E-2</v>
      </c>
      <c r="H115">
        <v>0.43021877666210268</v>
      </c>
      <c r="I115">
        <v>8.4566526340285497E-2</v>
      </c>
      <c r="J115">
        <v>7.7565817011505681E-2</v>
      </c>
    </row>
    <row r="116" spans="2:27" x14ac:dyDescent="0.3">
      <c r="C116">
        <v>12</v>
      </c>
      <c r="D116">
        <v>0.11924484779404526</v>
      </c>
      <c r="E116">
        <v>9.9111420026892966E-2</v>
      </c>
      <c r="F116">
        <v>6.329653687785429E-2</v>
      </c>
      <c r="G116">
        <v>4.4656967997860619E-2</v>
      </c>
      <c r="H116">
        <v>0.42375074867309848</v>
      </c>
      <c r="I116">
        <v>8.2593225803679698E-2</v>
      </c>
      <c r="J116">
        <v>7.6755452501878624E-2</v>
      </c>
    </row>
    <row r="117" spans="2:27" x14ac:dyDescent="0.3">
      <c r="C117">
        <v>13</v>
      </c>
      <c r="D117">
        <v>0.12784838509645516</v>
      </c>
      <c r="E117">
        <v>0.10066845453071091</v>
      </c>
      <c r="F117">
        <v>6.5213494432255797E-2</v>
      </c>
      <c r="G117">
        <v>4.5609347286842461E-2</v>
      </c>
      <c r="H117">
        <v>0.40890166983788628</v>
      </c>
      <c r="I117">
        <v>8.0880317227758791E-2</v>
      </c>
      <c r="J117">
        <v>7.4782008453787852E-2</v>
      </c>
    </row>
    <row r="118" spans="2:27" x14ac:dyDescent="0.3">
      <c r="C118">
        <v>14</v>
      </c>
      <c r="D118">
        <v>0.1310082855198248</v>
      </c>
      <c r="E118">
        <v>0.10311000109756632</v>
      </c>
      <c r="F118">
        <v>6.6888130726798917E-2</v>
      </c>
      <c r="G118">
        <v>4.5697549626371195E-2</v>
      </c>
      <c r="H118">
        <v>0.39742439403306973</v>
      </c>
      <c r="I118">
        <v>7.9786505148555995E-2</v>
      </c>
      <c r="J118">
        <v>7.3785742247650721E-2</v>
      </c>
    </row>
    <row r="119" spans="2:27" x14ac:dyDescent="0.3">
      <c r="C119">
        <v>15</v>
      </c>
      <c r="D119">
        <v>0.13289697624745916</v>
      </c>
      <c r="E119">
        <v>0.10563440658148426</v>
      </c>
      <c r="F119">
        <v>6.824204828693424E-2</v>
      </c>
      <c r="G119">
        <v>4.5839186601131954E-2</v>
      </c>
      <c r="H119">
        <v>0.38951571385938888</v>
      </c>
      <c r="I119">
        <v>7.9247136044912403E-2</v>
      </c>
      <c r="J119">
        <v>7.3004738403731562E-2</v>
      </c>
    </row>
    <row r="122" spans="2:27" x14ac:dyDescent="0.3">
      <c r="C122" t="s">
        <v>241</v>
      </c>
    </row>
    <row r="124" spans="2:27" x14ac:dyDescent="0.3">
      <c r="B124" t="s">
        <v>45</v>
      </c>
      <c r="D124" t="s">
        <v>40</v>
      </c>
      <c r="E124" t="s">
        <v>41</v>
      </c>
      <c r="F124" t="s">
        <v>46</v>
      </c>
      <c r="G124" t="s">
        <v>42</v>
      </c>
      <c r="H124" t="s">
        <v>43</v>
      </c>
      <c r="I124" t="s">
        <v>44</v>
      </c>
      <c r="J124" t="s">
        <v>45</v>
      </c>
      <c r="L124" cm="1">
        <f t="array" ref="L124:AA131">TRANSPOSE(C124:J139)</f>
        <v>0</v>
      </c>
      <c r="M124">
        <v>1</v>
      </c>
      <c r="N124">
        <v>2</v>
      </c>
      <c r="O124">
        <v>3</v>
      </c>
      <c r="P124">
        <v>4</v>
      </c>
      <c r="Q124">
        <v>5</v>
      </c>
      <c r="R124">
        <v>6</v>
      </c>
      <c r="S124">
        <v>7</v>
      </c>
      <c r="T124">
        <v>8</v>
      </c>
      <c r="U124">
        <v>9</v>
      </c>
      <c r="V124">
        <v>10</v>
      </c>
      <c r="W124">
        <v>11</v>
      </c>
      <c r="X124">
        <v>12</v>
      </c>
      <c r="Y124">
        <v>13</v>
      </c>
      <c r="Z124">
        <v>14</v>
      </c>
      <c r="AA124">
        <v>15</v>
      </c>
    </row>
    <row r="125" spans="2:27" x14ac:dyDescent="0.3">
      <c r="C125">
        <v>1</v>
      </c>
      <c r="D125">
        <v>3.0740336199105305E-2</v>
      </c>
      <c r="E125">
        <v>1.9108835154892263E-2</v>
      </c>
      <c r="F125">
        <v>1.3794961568376299E-2</v>
      </c>
      <c r="G125">
        <v>9.3561757408046342E-3</v>
      </c>
      <c r="H125">
        <v>0.78135971484239486</v>
      </c>
      <c r="I125">
        <v>1.9526725079803312E-2</v>
      </c>
      <c r="J125">
        <v>7.1059307012893008E-2</v>
      </c>
      <c r="L125" t="str">
        <v>BZSCORE</v>
      </c>
      <c r="M125">
        <v>3.0740336199105305E-2</v>
      </c>
      <c r="N125">
        <v>9.0111365373238092E-2</v>
      </c>
      <c r="O125">
        <v>0.11161642285944776</v>
      </c>
      <c r="P125">
        <v>0.12663660167733282</v>
      </c>
      <c r="Q125">
        <v>0.1473819118391495</v>
      </c>
      <c r="R125">
        <v>0.14878711239614359</v>
      </c>
      <c r="S125">
        <v>0.13697222350294125</v>
      </c>
      <c r="T125">
        <v>0.13449046783330487</v>
      </c>
      <c r="U125">
        <v>0.14549092191899576</v>
      </c>
      <c r="V125">
        <v>0.14290770917117851</v>
      </c>
      <c r="W125">
        <v>0.13916782648983039</v>
      </c>
      <c r="X125">
        <v>0.13739996508946506</v>
      </c>
      <c r="Y125">
        <v>0.14092876037891905</v>
      </c>
      <c r="Z125">
        <v>0.1395011541949373</v>
      </c>
      <c r="AA125">
        <v>0.14085779847036728</v>
      </c>
    </row>
    <row r="126" spans="2:27" x14ac:dyDescent="0.3">
      <c r="C126">
        <v>2</v>
      </c>
      <c r="D126">
        <v>9.0111365373238092E-2</v>
      </c>
      <c r="E126">
        <v>3.6862331941194822E-2</v>
      </c>
      <c r="F126">
        <v>2.3328873858900548E-2</v>
      </c>
      <c r="G126">
        <v>1.7951088653597798E-2</v>
      </c>
      <c r="H126">
        <v>0.69355151546296345</v>
      </c>
      <c r="I126">
        <v>2.658484773469106E-2</v>
      </c>
      <c r="J126">
        <v>6.4264465280628541E-2</v>
      </c>
      <c r="L126" t="str">
        <v>BANKCON</v>
      </c>
      <c r="M126">
        <v>1.9108835154892263E-2</v>
      </c>
      <c r="N126">
        <v>3.6862331941194822E-2</v>
      </c>
      <c r="O126">
        <v>5.4866616536964702E-2</v>
      </c>
      <c r="P126">
        <v>7.1960670120762876E-2</v>
      </c>
      <c r="Q126">
        <v>7.223185128954196E-2</v>
      </c>
      <c r="R126">
        <v>8.2062941331433575E-2</v>
      </c>
      <c r="S126">
        <v>8.9722815636683939E-2</v>
      </c>
      <c r="T126">
        <v>9.8327468385111166E-2</v>
      </c>
      <c r="U126">
        <v>0.10425674380803775</v>
      </c>
      <c r="V126">
        <v>0.10807445600211296</v>
      </c>
      <c r="W126">
        <v>0.10839623772754967</v>
      </c>
      <c r="X126">
        <v>0.10770969151510973</v>
      </c>
      <c r="Y126">
        <v>0.11019224058220779</v>
      </c>
      <c r="Z126">
        <v>0.11024879102128535</v>
      </c>
      <c r="AA126">
        <v>0.11246929797656088</v>
      </c>
    </row>
    <row r="127" spans="2:27" x14ac:dyDescent="0.3">
      <c r="C127">
        <v>3</v>
      </c>
      <c r="D127">
        <v>0.11161642285944776</v>
      </c>
      <c r="E127">
        <v>5.4866616536964702E-2</v>
      </c>
      <c r="F127">
        <v>2.8930982669584937E-2</v>
      </c>
      <c r="G127">
        <v>2.2164986566350499E-2</v>
      </c>
      <c r="H127">
        <v>0.63716337074024787</v>
      </c>
      <c r="I127">
        <v>3.3501036067355647E-2</v>
      </c>
      <c r="J127">
        <v>6.0188076679065838E-2</v>
      </c>
      <c r="L127" t="str">
        <v>FINDEX</v>
      </c>
      <c r="M127">
        <v>1.3794961568376299E-2</v>
      </c>
      <c r="N127">
        <v>2.3328873858900548E-2</v>
      </c>
      <c r="O127">
        <v>2.8930982669584937E-2</v>
      </c>
      <c r="P127">
        <v>3.9205374483623927E-2</v>
      </c>
      <c r="Q127">
        <v>4.6154173674977178E-2</v>
      </c>
      <c r="R127">
        <v>5.2314723833482638E-2</v>
      </c>
      <c r="S127">
        <v>5.3129337280341325E-2</v>
      </c>
      <c r="T127">
        <v>5.5038802617445731E-2</v>
      </c>
      <c r="U127">
        <v>5.6522670199473934E-2</v>
      </c>
      <c r="V127">
        <v>5.9483777002803669E-2</v>
      </c>
      <c r="W127">
        <v>5.924790674885938E-2</v>
      </c>
      <c r="X127">
        <v>5.9858146034663162E-2</v>
      </c>
      <c r="Y127">
        <v>6.0948943112406603E-2</v>
      </c>
      <c r="Z127">
        <v>6.2374188202666637E-2</v>
      </c>
      <c r="AA127">
        <v>6.2686870652348597E-2</v>
      </c>
    </row>
    <row r="128" spans="2:27" x14ac:dyDescent="0.3">
      <c r="C128">
        <v>4</v>
      </c>
      <c r="D128">
        <v>0.12663660167733282</v>
      </c>
      <c r="E128">
        <v>7.1960670120762876E-2</v>
      </c>
      <c r="F128">
        <v>3.9205374483623927E-2</v>
      </c>
      <c r="G128">
        <v>2.6604507553154463E-2</v>
      </c>
      <c r="H128">
        <v>0.57643304967965903</v>
      </c>
      <c r="I128">
        <v>3.9283772328572455E-2</v>
      </c>
      <c r="J128">
        <v>6.0802327771493053E-2</v>
      </c>
      <c r="L128" t="str">
        <v>IPC</v>
      </c>
      <c r="M128">
        <v>9.3561757408046342E-3</v>
      </c>
      <c r="N128">
        <v>1.7951088653597798E-2</v>
      </c>
      <c r="O128">
        <v>2.2164986566350499E-2</v>
      </c>
      <c r="P128">
        <v>2.6604507553154463E-2</v>
      </c>
      <c r="Q128">
        <v>2.864316968769607E-2</v>
      </c>
      <c r="R128">
        <v>3.4056639454110409E-2</v>
      </c>
      <c r="S128">
        <v>3.7093322294897611E-2</v>
      </c>
      <c r="T128">
        <v>4.0823216528688991E-2</v>
      </c>
      <c r="U128">
        <v>4.2558325116126061E-2</v>
      </c>
      <c r="V128">
        <v>4.4556505729584847E-2</v>
      </c>
      <c r="W128">
        <v>4.497812223487864E-2</v>
      </c>
      <c r="X128">
        <v>4.5198018131698547E-2</v>
      </c>
      <c r="Y128">
        <v>4.5959001644022716E-2</v>
      </c>
      <c r="Z128">
        <v>4.5942433798770776E-2</v>
      </c>
      <c r="AA128">
        <v>4.6364383496582756E-2</v>
      </c>
    </row>
    <row r="129" spans="3:27" x14ac:dyDescent="0.3">
      <c r="C129">
        <v>5</v>
      </c>
      <c r="D129">
        <v>0.1473819118391495</v>
      </c>
      <c r="E129">
        <v>7.223185128954196E-2</v>
      </c>
      <c r="F129">
        <v>4.6154173674977178E-2</v>
      </c>
      <c r="G129">
        <v>2.864316968769607E-2</v>
      </c>
      <c r="H129">
        <v>0.54021592673877694</v>
      </c>
      <c r="I129">
        <v>4.4920199122167145E-2</v>
      </c>
      <c r="J129">
        <v>5.9344377422252001E-2</v>
      </c>
      <c r="L129" t="str">
        <v>CONSUM</v>
      </c>
      <c r="M129">
        <v>0.78135971484239486</v>
      </c>
      <c r="N129">
        <v>0.69355151546296345</v>
      </c>
      <c r="O129">
        <v>0.63716337074024787</v>
      </c>
      <c r="P129">
        <v>0.57643304967965903</v>
      </c>
      <c r="Q129">
        <v>0.54021592673877694</v>
      </c>
      <c r="R129">
        <v>0.50905997627852595</v>
      </c>
      <c r="S129">
        <v>0.50761044072949413</v>
      </c>
      <c r="T129">
        <v>0.49229106013192542</v>
      </c>
      <c r="U129">
        <v>0.45506816328883742</v>
      </c>
      <c r="V129">
        <v>0.43538103564058322</v>
      </c>
      <c r="W129">
        <v>0.43059862267585741</v>
      </c>
      <c r="X129">
        <v>0.42815320424520803</v>
      </c>
      <c r="Y129">
        <v>0.41817959830328955</v>
      </c>
      <c r="Z129">
        <v>0.41013689765262729</v>
      </c>
      <c r="AA129">
        <v>0.40098064268505673</v>
      </c>
    </row>
    <row r="130" spans="3:27" x14ac:dyDescent="0.3">
      <c r="C130">
        <v>6</v>
      </c>
      <c r="D130">
        <v>0.14878711239614359</v>
      </c>
      <c r="E130">
        <v>8.2062941331433575E-2</v>
      </c>
      <c r="F130">
        <v>5.2314723833482638E-2</v>
      </c>
      <c r="G130">
        <v>3.4056639454110409E-2</v>
      </c>
      <c r="H130">
        <v>0.50905997627852595</v>
      </c>
      <c r="I130">
        <v>4.9543270963722241E-2</v>
      </c>
      <c r="J130">
        <v>6.529460798293138E-2</v>
      </c>
      <c r="L130" t="str">
        <v>INVEST</v>
      </c>
      <c r="M130">
        <v>1.9526725079803312E-2</v>
      </c>
      <c r="N130">
        <v>2.658484773469106E-2</v>
      </c>
      <c r="O130">
        <v>3.3501036067355647E-2</v>
      </c>
      <c r="P130">
        <v>3.9283772328572455E-2</v>
      </c>
      <c r="Q130">
        <v>4.4920199122167145E-2</v>
      </c>
      <c r="R130">
        <v>4.9543270963722241E-2</v>
      </c>
      <c r="S130">
        <v>4.9729730214467867E-2</v>
      </c>
      <c r="T130">
        <v>4.9608320423165653E-2</v>
      </c>
      <c r="U130">
        <v>5.1397638991763299E-2</v>
      </c>
      <c r="V130">
        <v>5.4974962203959345E-2</v>
      </c>
      <c r="W130">
        <v>5.6871389081571563E-2</v>
      </c>
      <c r="X130">
        <v>5.7428805146440332E-2</v>
      </c>
      <c r="Y130">
        <v>5.892604009646242E-2</v>
      </c>
      <c r="Z130">
        <v>5.9696193332441402E-2</v>
      </c>
      <c r="AA130">
        <v>6.0421312043744235E-2</v>
      </c>
    </row>
    <row r="131" spans="3:27" x14ac:dyDescent="0.3">
      <c r="C131">
        <v>7</v>
      </c>
      <c r="D131">
        <v>0.13697222350294125</v>
      </c>
      <c r="E131">
        <v>8.9722815636683939E-2</v>
      </c>
      <c r="F131">
        <v>5.3129337280341325E-2</v>
      </c>
      <c r="G131">
        <v>3.7093322294897611E-2</v>
      </c>
      <c r="H131">
        <v>0.50761044072949413</v>
      </c>
      <c r="I131">
        <v>4.9729730214467867E-2</v>
      </c>
      <c r="J131">
        <v>6.15218719633394E-2</v>
      </c>
      <c r="L131" t="str">
        <v>PBI</v>
      </c>
      <c r="M131">
        <v>7.1059307012893008E-2</v>
      </c>
      <c r="N131">
        <v>6.4264465280628541E-2</v>
      </c>
      <c r="O131">
        <v>6.0188076679065838E-2</v>
      </c>
      <c r="P131">
        <v>6.0802327771493053E-2</v>
      </c>
      <c r="Q131">
        <v>5.9344377422252001E-2</v>
      </c>
      <c r="R131">
        <v>6.529460798293138E-2</v>
      </c>
      <c r="S131">
        <v>6.15218719633394E-2</v>
      </c>
      <c r="T131">
        <v>6.1398756222680373E-2</v>
      </c>
      <c r="U131">
        <v>7.1467925581852637E-2</v>
      </c>
      <c r="V131">
        <v>7.3831533942098362E-2</v>
      </c>
      <c r="W131">
        <v>7.5594735146338438E-2</v>
      </c>
      <c r="X131">
        <v>7.3873587713163269E-2</v>
      </c>
      <c r="Y131">
        <v>7.345767621666463E-2</v>
      </c>
      <c r="Z131">
        <v>7.2773177771178324E-2</v>
      </c>
      <c r="AA131">
        <v>7.3121804014057698E-2</v>
      </c>
    </row>
    <row r="132" spans="3:27" x14ac:dyDescent="0.3">
      <c r="C132">
        <v>8</v>
      </c>
      <c r="D132">
        <v>0.13449046783330487</v>
      </c>
      <c r="E132">
        <v>9.8327468385111166E-2</v>
      </c>
      <c r="F132">
        <v>5.5038802617445731E-2</v>
      </c>
      <c r="G132">
        <v>4.0823216528688991E-2</v>
      </c>
      <c r="H132">
        <v>0.49229106013192542</v>
      </c>
      <c r="I132">
        <v>4.9608320423165653E-2</v>
      </c>
      <c r="J132">
        <v>6.1398756222680373E-2</v>
      </c>
    </row>
    <row r="133" spans="3:27" x14ac:dyDescent="0.3">
      <c r="C133">
        <v>9</v>
      </c>
      <c r="D133">
        <v>0.14549092191899576</v>
      </c>
      <c r="E133">
        <v>0.10425674380803775</v>
      </c>
      <c r="F133">
        <v>5.6522670199473934E-2</v>
      </c>
      <c r="G133">
        <v>4.2558325116126061E-2</v>
      </c>
      <c r="H133">
        <v>0.45506816328883742</v>
      </c>
      <c r="I133">
        <v>5.1397638991763299E-2</v>
      </c>
      <c r="J133">
        <v>7.1467925581852637E-2</v>
      </c>
    </row>
    <row r="134" spans="3:27" x14ac:dyDescent="0.3">
      <c r="C134">
        <v>10</v>
      </c>
      <c r="D134">
        <v>0.14290770917117851</v>
      </c>
      <c r="E134">
        <v>0.10807445600211296</v>
      </c>
      <c r="F134">
        <v>5.9483777002803669E-2</v>
      </c>
      <c r="G134">
        <v>4.4556505729584847E-2</v>
      </c>
      <c r="H134">
        <v>0.43538103564058322</v>
      </c>
      <c r="I134">
        <v>5.4974962203959345E-2</v>
      </c>
      <c r="J134">
        <v>7.3831533942098362E-2</v>
      </c>
    </row>
    <row r="135" spans="3:27" x14ac:dyDescent="0.3">
      <c r="C135">
        <v>11</v>
      </c>
      <c r="D135">
        <v>0.13916782648983039</v>
      </c>
      <c r="E135">
        <v>0.10839623772754967</v>
      </c>
      <c r="F135">
        <v>5.924790674885938E-2</v>
      </c>
      <c r="G135">
        <v>4.497812223487864E-2</v>
      </c>
      <c r="H135">
        <v>0.43059862267585741</v>
      </c>
      <c r="I135">
        <v>5.6871389081571563E-2</v>
      </c>
      <c r="J135">
        <v>7.5594735146338438E-2</v>
      </c>
    </row>
    <row r="136" spans="3:27" x14ac:dyDescent="0.3">
      <c r="C136">
        <v>12</v>
      </c>
      <c r="D136">
        <v>0.13739996508946506</v>
      </c>
      <c r="E136">
        <v>0.10770969151510973</v>
      </c>
      <c r="F136">
        <v>5.9858146034663162E-2</v>
      </c>
      <c r="G136">
        <v>4.5198018131698547E-2</v>
      </c>
      <c r="H136">
        <v>0.42815320424520803</v>
      </c>
      <c r="I136">
        <v>5.7428805146440332E-2</v>
      </c>
      <c r="J136">
        <v>7.3873587713163269E-2</v>
      </c>
    </row>
    <row r="137" spans="3:27" x14ac:dyDescent="0.3">
      <c r="C137">
        <v>13</v>
      </c>
      <c r="D137">
        <v>0.14092876037891905</v>
      </c>
      <c r="E137">
        <v>0.11019224058220779</v>
      </c>
      <c r="F137">
        <v>6.0948943112406603E-2</v>
      </c>
      <c r="G137">
        <v>4.5959001644022716E-2</v>
      </c>
      <c r="H137">
        <v>0.41817959830328955</v>
      </c>
      <c r="I137">
        <v>5.892604009646242E-2</v>
      </c>
      <c r="J137">
        <v>7.345767621666463E-2</v>
      </c>
    </row>
    <row r="138" spans="3:27" x14ac:dyDescent="0.3">
      <c r="C138">
        <v>14</v>
      </c>
      <c r="D138">
        <v>0.1395011541949373</v>
      </c>
      <c r="E138">
        <v>0.11024879102128535</v>
      </c>
      <c r="F138">
        <v>6.2374188202666637E-2</v>
      </c>
      <c r="G138">
        <v>4.5942433798770776E-2</v>
      </c>
      <c r="H138">
        <v>0.41013689765262729</v>
      </c>
      <c r="I138">
        <v>5.9696193332441402E-2</v>
      </c>
      <c r="J138">
        <v>7.2773177771178324E-2</v>
      </c>
    </row>
    <row r="139" spans="3:27" x14ac:dyDescent="0.3">
      <c r="C139">
        <v>15</v>
      </c>
      <c r="D139">
        <v>0.14085779847036728</v>
      </c>
      <c r="E139">
        <v>0.11246929797656088</v>
      </c>
      <c r="F139">
        <v>6.2686870652348597E-2</v>
      </c>
      <c r="G139">
        <v>4.6364383496582756E-2</v>
      </c>
      <c r="H139">
        <v>0.40098064268505673</v>
      </c>
      <c r="I139">
        <v>6.0421312043744235E-2</v>
      </c>
      <c r="J139">
        <v>7.3121804014057698E-2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22E1-1B60-443D-B8B4-6606B9ED81E7}">
  <dimension ref="A1:Q50"/>
  <sheetViews>
    <sheetView workbookViewId="0">
      <selection activeCell="K52" sqref="K52"/>
    </sheetView>
  </sheetViews>
  <sheetFormatPr baseColWidth="10" defaultRowHeight="14.4" x14ac:dyDescent="0.3"/>
  <cols>
    <col min="1" max="1" width="14" bestFit="1" customWidth="1"/>
  </cols>
  <sheetData>
    <row r="1" spans="1:17" x14ac:dyDescent="0.3">
      <c r="A1" t="s">
        <v>242</v>
      </c>
      <c r="B1" t="s">
        <v>243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3">
      <c r="A2" t="s">
        <v>244</v>
      </c>
      <c r="B2" t="s">
        <v>40</v>
      </c>
      <c r="C2">
        <v>1</v>
      </c>
      <c r="D2">
        <v>0.91639013361818977</v>
      </c>
      <c r="E2">
        <v>0.78280758246770121</v>
      </c>
      <c r="F2">
        <v>0.62493452682861972</v>
      </c>
      <c r="G2">
        <v>0.47889229787772891</v>
      </c>
      <c r="H2">
        <v>0.38915301899746235</v>
      </c>
      <c r="I2">
        <v>0.32770639698721282</v>
      </c>
      <c r="J2">
        <v>0.28869252531418776</v>
      </c>
      <c r="K2">
        <v>0.26440662356474232</v>
      </c>
      <c r="L2">
        <v>0.24506571584374776</v>
      </c>
      <c r="M2">
        <v>0.23185080353436807</v>
      </c>
      <c r="N2">
        <v>0.22712548883417433</v>
      </c>
      <c r="O2">
        <v>0.21590534330926192</v>
      </c>
      <c r="P2">
        <v>0.20774830168340175</v>
      </c>
      <c r="Q2">
        <v>0.19957119437666349</v>
      </c>
    </row>
    <row r="3" spans="1:17" x14ac:dyDescent="0.3">
      <c r="A3" t="s">
        <v>244</v>
      </c>
      <c r="B3" t="s">
        <v>41</v>
      </c>
      <c r="C3">
        <v>0</v>
      </c>
      <c r="D3">
        <v>8.2565660129075187E-3</v>
      </c>
      <c r="E3">
        <v>3.1613611386362081E-2</v>
      </c>
      <c r="F3">
        <v>9.0757109055959947E-2</v>
      </c>
      <c r="G3">
        <v>0.16507333878146369</v>
      </c>
      <c r="H3">
        <v>0.21428437664384084</v>
      </c>
      <c r="I3">
        <v>0.23542847154342411</v>
      </c>
      <c r="J3">
        <v>0.2251399835329384</v>
      </c>
      <c r="K3">
        <v>0.2137212849225007</v>
      </c>
      <c r="L3">
        <v>0.20445094492412985</v>
      </c>
      <c r="M3">
        <v>0.19508016289290847</v>
      </c>
      <c r="N3">
        <v>0.18985006255899972</v>
      </c>
      <c r="O3">
        <v>0.18750029933221857</v>
      </c>
      <c r="P3">
        <v>0.18468574150992867</v>
      </c>
      <c r="Q3">
        <v>0.18012872797580093</v>
      </c>
    </row>
    <row r="4" spans="1:17" x14ac:dyDescent="0.3">
      <c r="A4" t="s">
        <v>244</v>
      </c>
      <c r="B4" t="s">
        <v>46</v>
      </c>
      <c r="C4">
        <v>0</v>
      </c>
      <c r="D4">
        <v>6.2283285234274021E-3</v>
      </c>
      <c r="E4">
        <v>1.567625507750476E-2</v>
      </c>
      <c r="F4">
        <v>2.3608850562141875E-2</v>
      </c>
      <c r="G4">
        <v>2.8184985825574042E-2</v>
      </c>
      <c r="H4">
        <v>3.3191890940399316E-2</v>
      </c>
      <c r="I4">
        <v>3.6681609802027851E-2</v>
      </c>
      <c r="J4">
        <v>4.0838769467080996E-2</v>
      </c>
      <c r="K4">
        <v>4.7543242737837534E-2</v>
      </c>
      <c r="L4">
        <v>5.3902396134077761E-2</v>
      </c>
      <c r="M4">
        <v>6.0802685449106428E-2</v>
      </c>
      <c r="N4">
        <v>6.6128932107963279E-2</v>
      </c>
      <c r="O4">
        <v>7.0864197813335833E-2</v>
      </c>
      <c r="P4">
        <v>7.1909549297581019E-2</v>
      </c>
      <c r="Q4">
        <v>7.3406460485259853E-2</v>
      </c>
    </row>
    <row r="5" spans="1:17" x14ac:dyDescent="0.3">
      <c r="A5" t="s">
        <v>244</v>
      </c>
      <c r="B5" t="s">
        <v>42</v>
      </c>
      <c r="C5">
        <v>0</v>
      </c>
      <c r="D5">
        <v>1.4387559628662824E-2</v>
      </c>
      <c r="E5">
        <v>2.0392409665705054E-2</v>
      </c>
      <c r="F5">
        <v>2.904817687351903E-2</v>
      </c>
      <c r="G5">
        <v>3.658215119464453E-2</v>
      </c>
      <c r="H5">
        <v>3.9940145078929401E-2</v>
      </c>
      <c r="I5">
        <v>4.14499707470148E-2</v>
      </c>
      <c r="J5">
        <v>4.3202131897688137E-2</v>
      </c>
      <c r="K5">
        <v>4.7844321545619267E-2</v>
      </c>
      <c r="L5">
        <v>5.0011605526913916E-2</v>
      </c>
      <c r="M5">
        <v>5.1325080446614733E-2</v>
      </c>
      <c r="N5">
        <v>5.218846187524262E-2</v>
      </c>
      <c r="O5">
        <v>5.2355240843126538E-2</v>
      </c>
      <c r="P5">
        <v>5.2366559108776974E-2</v>
      </c>
      <c r="Q5">
        <v>5.1343525121986353E-2</v>
      </c>
    </row>
    <row r="6" spans="1:17" x14ac:dyDescent="0.3">
      <c r="A6" t="s">
        <v>244</v>
      </c>
      <c r="B6" t="s">
        <v>43</v>
      </c>
      <c r="C6">
        <v>0</v>
      </c>
      <c r="D6">
        <v>8.701823184331315E-3</v>
      </c>
      <c r="E6">
        <v>2.4951678860563108E-2</v>
      </c>
      <c r="F6">
        <v>6.4414164455295075E-2</v>
      </c>
      <c r="G6">
        <v>5.9385638839076139E-2</v>
      </c>
      <c r="H6">
        <v>5.9649207584967959E-2</v>
      </c>
      <c r="I6">
        <v>7.4249529058034308E-2</v>
      </c>
      <c r="J6">
        <v>9.2219122815803051E-2</v>
      </c>
      <c r="K6">
        <v>0.10317988386480634</v>
      </c>
      <c r="L6">
        <v>0.11862795635524351</v>
      </c>
      <c r="M6">
        <v>0.1334862951396969</v>
      </c>
      <c r="N6">
        <v>0.14294269221619388</v>
      </c>
      <c r="O6">
        <v>0.15178472180030644</v>
      </c>
      <c r="P6">
        <v>0.1605261102443839</v>
      </c>
      <c r="Q6">
        <v>0.16993393646455018</v>
      </c>
    </row>
    <row r="7" spans="1:17" x14ac:dyDescent="0.3">
      <c r="A7" t="s">
        <v>244</v>
      </c>
      <c r="B7" t="s">
        <v>44</v>
      </c>
      <c r="C7">
        <v>0</v>
      </c>
      <c r="D7">
        <v>9.737880965741047E-3</v>
      </c>
      <c r="E7">
        <v>5.662424070669389E-2</v>
      </c>
      <c r="F7">
        <v>5.3648175567576027E-2</v>
      </c>
      <c r="G7">
        <v>5.9285057706493671E-2</v>
      </c>
      <c r="H7">
        <v>5.4955589260354779E-2</v>
      </c>
      <c r="I7">
        <v>5.5409286142035261E-2</v>
      </c>
      <c r="J7">
        <v>5.9661514896797274E-2</v>
      </c>
      <c r="K7">
        <v>5.9134846756541848E-2</v>
      </c>
      <c r="L7">
        <v>5.8718436893619844E-2</v>
      </c>
      <c r="M7">
        <v>5.7356353947408803E-2</v>
      </c>
      <c r="N7">
        <v>5.688331373194333E-2</v>
      </c>
      <c r="O7">
        <v>5.6166753970149752E-2</v>
      </c>
      <c r="P7">
        <v>5.5060154279869572E-2</v>
      </c>
      <c r="Q7">
        <v>5.4161532148807152E-2</v>
      </c>
    </row>
    <row r="8" spans="1:17" x14ac:dyDescent="0.3">
      <c r="A8" t="s">
        <v>244</v>
      </c>
      <c r="B8" t="s">
        <v>45</v>
      </c>
      <c r="C8">
        <v>0</v>
      </c>
      <c r="D8">
        <v>3.6397480307577591E-3</v>
      </c>
      <c r="E8">
        <v>1.1960661847666951E-2</v>
      </c>
      <c r="F8">
        <v>3.627985552207702E-2</v>
      </c>
      <c r="G8">
        <v>8.2738830436410546E-2</v>
      </c>
      <c r="H8">
        <v>0.11468312343177683</v>
      </c>
      <c r="I8">
        <v>0.12108241406263516</v>
      </c>
      <c r="J8">
        <v>0.13275952883719605</v>
      </c>
      <c r="K8">
        <v>0.13735492069820407</v>
      </c>
      <c r="L8">
        <v>0.13495457968314545</v>
      </c>
      <c r="M8">
        <v>0.12946084101199945</v>
      </c>
      <c r="N8">
        <v>0.12705448093129434</v>
      </c>
      <c r="O8">
        <v>0.12541938285146784</v>
      </c>
      <c r="P8">
        <v>0.12334914410187972</v>
      </c>
      <c r="Q8">
        <v>0.1231305137355253</v>
      </c>
    </row>
    <row r="9" spans="1:17" x14ac:dyDescent="0.3">
      <c r="A9" t="s">
        <v>245</v>
      </c>
      <c r="B9" t="s">
        <v>40</v>
      </c>
      <c r="C9">
        <v>1.5143992392873144E-2</v>
      </c>
      <c r="D9">
        <v>2.3564570374742862E-2</v>
      </c>
      <c r="E9">
        <v>3.2817555152679062E-2</v>
      </c>
      <c r="F9">
        <v>4.142627296519448E-2</v>
      </c>
      <c r="G9">
        <v>4.7845530553775155E-2</v>
      </c>
      <c r="H9">
        <v>5.4049325833023638E-2</v>
      </c>
      <c r="I9">
        <v>6.2569883273429078E-2</v>
      </c>
      <c r="J9">
        <v>7.0995726070312098E-2</v>
      </c>
      <c r="K9">
        <v>8.0557680622589764E-2</v>
      </c>
      <c r="L9">
        <v>8.797135846076691E-2</v>
      </c>
      <c r="M9">
        <v>9.6573098102896604E-2</v>
      </c>
      <c r="N9">
        <v>9.9941220450452131E-2</v>
      </c>
      <c r="O9">
        <v>0.10418389470909359</v>
      </c>
      <c r="P9">
        <v>0.10747994661261115</v>
      </c>
      <c r="Q9">
        <v>0.10758703355213624</v>
      </c>
    </row>
    <row r="10" spans="1:17" x14ac:dyDescent="0.3">
      <c r="B10" t="s">
        <v>41</v>
      </c>
      <c r="C10">
        <v>0.98485600760712688</v>
      </c>
      <c r="D10">
        <v>0.89688799656626594</v>
      </c>
      <c r="E10">
        <v>0.80286798805860737</v>
      </c>
      <c r="F10">
        <v>0.72096935394867634</v>
      </c>
      <c r="G10">
        <v>0.60438373695614422</v>
      </c>
      <c r="H10">
        <v>0.53701155203128059</v>
      </c>
      <c r="I10">
        <v>0.47295528310592011</v>
      </c>
      <c r="J10">
        <v>0.42648531776461773</v>
      </c>
      <c r="K10">
        <v>0.38668774682742468</v>
      </c>
      <c r="L10">
        <v>0.35610533864548255</v>
      </c>
      <c r="M10">
        <v>0.32830912222462261</v>
      </c>
      <c r="N10">
        <v>0.30987268931646605</v>
      </c>
      <c r="O10">
        <v>0.29281825840768816</v>
      </c>
      <c r="P10">
        <v>0.27658993199863208</v>
      </c>
      <c r="Q10">
        <v>0.26347876748526999</v>
      </c>
    </row>
    <row r="11" spans="1:17" x14ac:dyDescent="0.3">
      <c r="B11" t="s">
        <v>46</v>
      </c>
      <c r="C11">
        <v>0</v>
      </c>
      <c r="D11">
        <v>1.4039646205677381E-2</v>
      </c>
      <c r="E11">
        <v>2.1496078459643506E-2</v>
      </c>
      <c r="F11">
        <v>4.0498478983587521E-2</v>
      </c>
      <c r="G11">
        <v>4.2148138545648667E-2</v>
      </c>
      <c r="H11">
        <v>4.6638836462558265E-2</v>
      </c>
      <c r="I11">
        <v>5.2275782511552904E-2</v>
      </c>
      <c r="J11">
        <v>5.7916329910455963E-2</v>
      </c>
      <c r="K11">
        <v>6.5119033300682028E-2</v>
      </c>
      <c r="L11">
        <v>6.9255948774843368E-2</v>
      </c>
      <c r="M11">
        <v>7.2535024053976577E-2</v>
      </c>
      <c r="N11">
        <v>7.3678440050575833E-2</v>
      </c>
      <c r="O11">
        <v>7.5474975252500506E-2</v>
      </c>
      <c r="P11">
        <v>7.7692021529896529E-2</v>
      </c>
      <c r="Q11">
        <v>7.9188813031782476E-2</v>
      </c>
    </row>
    <row r="12" spans="1:17" x14ac:dyDescent="0.3">
      <c r="B12" t="s">
        <v>42</v>
      </c>
      <c r="C12">
        <v>0</v>
      </c>
      <c r="D12">
        <v>4.6309607067637672E-3</v>
      </c>
      <c r="E12">
        <v>1.7163091869695189E-2</v>
      </c>
      <c r="F12">
        <v>2.4275467913459418E-2</v>
      </c>
      <c r="G12">
        <v>2.8233876723488371E-2</v>
      </c>
      <c r="H12">
        <v>3.18615265485108E-2</v>
      </c>
      <c r="I12">
        <v>3.5601506271536722E-2</v>
      </c>
      <c r="J12">
        <v>3.8232233042071025E-2</v>
      </c>
      <c r="K12">
        <v>4.0703236370100808E-2</v>
      </c>
      <c r="L12">
        <v>4.2661317122561146E-2</v>
      </c>
      <c r="M12">
        <v>4.3306844382989325E-2</v>
      </c>
      <c r="N12">
        <v>4.4521861095850851E-2</v>
      </c>
      <c r="O12">
        <v>4.5212381210815791E-2</v>
      </c>
      <c r="P12">
        <v>4.5757499519254563E-2</v>
      </c>
      <c r="Q12">
        <v>4.6395262792857744E-2</v>
      </c>
    </row>
    <row r="13" spans="1:17" x14ac:dyDescent="0.3">
      <c r="B13" t="s">
        <v>43</v>
      </c>
      <c r="C13">
        <v>0</v>
      </c>
      <c r="D13">
        <v>5.516499056355764E-3</v>
      </c>
      <c r="E13">
        <v>1.8978864798155391E-2</v>
      </c>
      <c r="F13">
        <v>3.214649978784985E-2</v>
      </c>
      <c r="G13">
        <v>5.7536435511244599E-2</v>
      </c>
      <c r="H13">
        <v>6.6094206685289619E-2</v>
      </c>
      <c r="I13">
        <v>8.7134982303329597E-2</v>
      </c>
      <c r="J13">
        <v>0.10140230786059067</v>
      </c>
      <c r="K13">
        <v>0.11889029439259974</v>
      </c>
      <c r="L13">
        <v>0.12670925705172764</v>
      </c>
      <c r="M13">
        <v>0.13820585155327214</v>
      </c>
      <c r="N13">
        <v>0.1473719864785521</v>
      </c>
      <c r="O13">
        <v>0.15327991332384414</v>
      </c>
      <c r="P13">
        <v>0.1593555413240611</v>
      </c>
      <c r="Q13">
        <v>0.1642897638811821</v>
      </c>
    </row>
    <row r="14" spans="1:17" x14ac:dyDescent="0.3">
      <c r="B14" t="s">
        <v>44</v>
      </c>
      <c r="C14">
        <v>0</v>
      </c>
      <c r="D14">
        <v>8.6738860124504109E-3</v>
      </c>
      <c r="E14">
        <v>2.0783490478345011E-2</v>
      </c>
      <c r="F14">
        <v>2.9021879514674699E-2</v>
      </c>
      <c r="G14">
        <v>5.7047621937115496E-2</v>
      </c>
      <c r="H14">
        <v>5.8185483430885643E-2</v>
      </c>
      <c r="I14">
        <v>6.1646806565856332E-2</v>
      </c>
      <c r="J14">
        <v>6.0968203214013562E-2</v>
      </c>
      <c r="K14">
        <v>6.0443784164550887E-2</v>
      </c>
      <c r="L14">
        <v>5.9715534961550285E-2</v>
      </c>
      <c r="M14">
        <v>5.8900560680801059E-2</v>
      </c>
      <c r="N14">
        <v>5.7735105876559341E-2</v>
      </c>
      <c r="O14">
        <v>5.6999587206008236E-2</v>
      </c>
      <c r="P14">
        <v>5.737002964902424E-2</v>
      </c>
      <c r="Q14">
        <v>5.7551115040015005E-2</v>
      </c>
    </row>
    <row r="15" spans="1:17" x14ac:dyDescent="0.3">
      <c r="B15" t="s">
        <v>45</v>
      </c>
      <c r="C15">
        <v>0</v>
      </c>
      <c r="D15">
        <v>8.7635020775161283E-3</v>
      </c>
      <c r="E15">
        <v>2.8063797070495104E-2</v>
      </c>
      <c r="F15">
        <v>4.2227585085304914E-2</v>
      </c>
      <c r="G15">
        <v>7.9053255418283841E-2</v>
      </c>
      <c r="H15">
        <v>0.10618711939139155</v>
      </c>
      <c r="I15">
        <v>0.1126840277759151</v>
      </c>
      <c r="J15">
        <v>0.11745079119321009</v>
      </c>
      <c r="K15">
        <v>0.1175601779373522</v>
      </c>
      <c r="L15">
        <v>0.12001695540276226</v>
      </c>
      <c r="M15">
        <v>0.11909050124333653</v>
      </c>
      <c r="N15">
        <v>0.12076829806291234</v>
      </c>
      <c r="O15">
        <v>0.12292420809117291</v>
      </c>
      <c r="P15">
        <v>0.12455218610732327</v>
      </c>
      <c r="Q15">
        <v>0.12706474261805836</v>
      </c>
    </row>
    <row r="16" spans="1:17" x14ac:dyDescent="0.3">
      <c r="A16" t="s">
        <v>250</v>
      </c>
      <c r="B16" t="s">
        <v>40</v>
      </c>
      <c r="C16">
        <v>1.3497780767695929E-2</v>
      </c>
      <c r="D16">
        <v>0.11809423306281508</v>
      </c>
      <c r="E16">
        <v>0.16554768036892542</v>
      </c>
      <c r="F16">
        <v>0.14110993236098879</v>
      </c>
      <c r="G16">
        <v>0.1610748989472649</v>
      </c>
      <c r="H16">
        <v>0.15895681929421573</v>
      </c>
      <c r="I16">
        <v>0.1449182726412831</v>
      </c>
      <c r="J16">
        <v>0.14828626893087765</v>
      </c>
      <c r="K16">
        <v>0.14207809588141701</v>
      </c>
      <c r="L16">
        <v>0.13777412230854547</v>
      </c>
      <c r="M16">
        <v>0.13799711464228756</v>
      </c>
      <c r="N16">
        <v>0.13523995426609559</v>
      </c>
      <c r="O16">
        <v>0.13560944475572428</v>
      </c>
      <c r="P16">
        <v>0.13555672219023457</v>
      </c>
      <c r="Q16">
        <v>0.13355284686709798</v>
      </c>
    </row>
    <row r="17" spans="1:17" x14ac:dyDescent="0.3">
      <c r="B17" t="s">
        <v>41</v>
      </c>
      <c r="C17">
        <v>3.7764969984834536E-2</v>
      </c>
      <c r="D17">
        <v>8.8249157193340019E-2</v>
      </c>
      <c r="E17">
        <v>0.10731395579953598</v>
      </c>
      <c r="F17">
        <v>0.12627700317762788</v>
      </c>
      <c r="G17">
        <v>0.12367892574299667</v>
      </c>
      <c r="H17">
        <v>0.11859824026343628</v>
      </c>
      <c r="I17">
        <v>0.11769067971426207</v>
      </c>
      <c r="J17">
        <v>0.11770685294658306</v>
      </c>
      <c r="K17">
        <v>0.12040515929138282</v>
      </c>
      <c r="L17">
        <v>0.12374124790184873</v>
      </c>
      <c r="M17">
        <v>0.12741117396306773</v>
      </c>
      <c r="N17">
        <v>0.13003872151765103</v>
      </c>
      <c r="O17">
        <v>0.13175474031111695</v>
      </c>
      <c r="P17">
        <v>0.13363684617730393</v>
      </c>
      <c r="Q17">
        <v>0.13653424455542451</v>
      </c>
    </row>
    <row r="18" spans="1:17" x14ac:dyDescent="0.3">
      <c r="B18" t="s">
        <v>46</v>
      </c>
      <c r="C18">
        <v>0.93339131639823236</v>
      </c>
      <c r="D18">
        <v>0.66015586512521451</v>
      </c>
      <c r="E18">
        <v>0.53028187928276171</v>
      </c>
      <c r="F18">
        <v>0.47199049223875617</v>
      </c>
      <c r="G18">
        <v>0.40845333678186202</v>
      </c>
      <c r="H18">
        <v>0.35962208174513816</v>
      </c>
      <c r="I18">
        <v>0.30189848487439186</v>
      </c>
      <c r="J18">
        <v>0.27076205374032258</v>
      </c>
      <c r="K18">
        <v>0.24045979622882996</v>
      </c>
      <c r="L18">
        <v>0.22016404397473649</v>
      </c>
      <c r="M18">
        <v>0.20164692739637094</v>
      </c>
      <c r="N18">
        <v>0.18440332118233632</v>
      </c>
      <c r="O18">
        <v>0.17319798970236694</v>
      </c>
      <c r="P18">
        <v>0.16359630532212455</v>
      </c>
      <c r="Q18">
        <v>0.1546144582586442</v>
      </c>
    </row>
    <row r="19" spans="1:17" x14ac:dyDescent="0.3">
      <c r="B19" t="s">
        <v>42</v>
      </c>
      <c r="C19">
        <v>0</v>
      </c>
      <c r="D19">
        <v>5.3224065085242835E-3</v>
      </c>
      <c r="E19">
        <v>1.1204661195031202E-2</v>
      </c>
      <c r="F19">
        <v>2.6400131608000622E-2</v>
      </c>
      <c r="G19">
        <v>3.2997353432562188E-2</v>
      </c>
      <c r="H19">
        <v>3.7804149576129667E-2</v>
      </c>
      <c r="I19">
        <v>4.1702915675907538E-2</v>
      </c>
      <c r="J19">
        <v>4.3707324750349275E-2</v>
      </c>
      <c r="K19">
        <v>4.5329809208916133E-2</v>
      </c>
      <c r="L19">
        <v>4.5220878038838022E-2</v>
      </c>
      <c r="M19">
        <v>4.5699200907339782E-2</v>
      </c>
      <c r="N19">
        <v>4.576475791822178E-2</v>
      </c>
      <c r="O19">
        <v>4.5480454078791796E-2</v>
      </c>
      <c r="P19">
        <v>4.4724183829379704E-2</v>
      </c>
      <c r="Q19">
        <v>4.5203335254362716E-2</v>
      </c>
    </row>
    <row r="20" spans="1:17" x14ac:dyDescent="0.3">
      <c r="B20" t="s">
        <v>43</v>
      </c>
      <c r="C20">
        <v>0</v>
      </c>
      <c r="D20">
        <v>5.1195781671960039E-2</v>
      </c>
      <c r="E20">
        <v>5.0256906119548195E-2</v>
      </c>
      <c r="F20">
        <v>6.533148016768478E-2</v>
      </c>
      <c r="G20">
        <v>7.0085380155136531E-2</v>
      </c>
      <c r="H20">
        <v>8.6493596210055437E-2</v>
      </c>
      <c r="I20">
        <v>0.10910413064874501</v>
      </c>
      <c r="J20">
        <v>0.12072792842584071</v>
      </c>
      <c r="K20">
        <v>0.13352301315222248</v>
      </c>
      <c r="L20">
        <v>0.14555460444573634</v>
      </c>
      <c r="M20">
        <v>0.15618006810478097</v>
      </c>
      <c r="N20">
        <v>0.16848674807950142</v>
      </c>
      <c r="O20">
        <v>0.17120555124095849</v>
      </c>
      <c r="P20">
        <v>0.17325889535087052</v>
      </c>
      <c r="Q20">
        <v>0.17997001223965661</v>
      </c>
    </row>
    <row r="21" spans="1:17" x14ac:dyDescent="0.3">
      <c r="B21" t="s">
        <v>44</v>
      </c>
      <c r="C21">
        <v>0</v>
      </c>
      <c r="D21">
        <v>1.5837086623450104E-2</v>
      </c>
      <c r="E21">
        <v>3.6400130047088031E-2</v>
      </c>
      <c r="F21">
        <v>3.8513989578220248E-2</v>
      </c>
      <c r="G21">
        <v>4.0590227990842623E-2</v>
      </c>
      <c r="H21">
        <v>4.2137850693964113E-2</v>
      </c>
      <c r="I21">
        <v>4.7494418140727301E-2</v>
      </c>
      <c r="J21">
        <v>4.7577145880719075E-2</v>
      </c>
      <c r="K21">
        <v>5.0862289252623157E-2</v>
      </c>
      <c r="L21">
        <v>5.2276946066463659E-2</v>
      </c>
      <c r="M21">
        <v>5.3270329201253561E-2</v>
      </c>
      <c r="N21">
        <v>5.4593361246238092E-2</v>
      </c>
      <c r="O21">
        <v>5.5594601676513963E-2</v>
      </c>
      <c r="P21">
        <v>5.6424068338367619E-2</v>
      </c>
      <c r="Q21">
        <v>5.7497092553347048E-2</v>
      </c>
    </row>
    <row r="22" spans="1:17" x14ac:dyDescent="0.3">
      <c r="B22" t="s">
        <v>45</v>
      </c>
      <c r="C22">
        <v>0</v>
      </c>
      <c r="D22">
        <v>4.6120397016249509E-3</v>
      </c>
      <c r="E22">
        <v>2.7430381330095129E-2</v>
      </c>
      <c r="F22">
        <v>3.6408863966253036E-2</v>
      </c>
      <c r="G22">
        <v>5.4104374884629637E-2</v>
      </c>
      <c r="H22">
        <v>6.3955789908861721E-2</v>
      </c>
      <c r="I22">
        <v>9.0431370924520318E-2</v>
      </c>
      <c r="J22">
        <v>0.10532492560593645</v>
      </c>
      <c r="K22">
        <v>0.1198028486870138</v>
      </c>
      <c r="L22">
        <v>0.12366234540818913</v>
      </c>
      <c r="M22">
        <v>0.12256929306871248</v>
      </c>
      <c r="N22">
        <v>0.12461834022773829</v>
      </c>
      <c r="O22">
        <v>0.12587522007681842</v>
      </c>
      <c r="P22">
        <v>0.12562532707317517</v>
      </c>
      <c r="Q22">
        <v>0.12617698948715556</v>
      </c>
    </row>
    <row r="23" spans="1:17" x14ac:dyDescent="0.3">
      <c r="A23" t="s">
        <v>246</v>
      </c>
      <c r="B23" t="s">
        <v>40</v>
      </c>
      <c r="C23">
        <v>0.13204288186981278</v>
      </c>
      <c r="D23">
        <v>0.19688221097387026</v>
      </c>
      <c r="E23">
        <v>0.25368419955296162</v>
      </c>
      <c r="F23">
        <v>0.22317769115781125</v>
      </c>
      <c r="G23">
        <v>0.19624703987611258</v>
      </c>
      <c r="H23">
        <v>0.18110929521005667</v>
      </c>
      <c r="I23">
        <v>0.17468472507889315</v>
      </c>
      <c r="J23">
        <v>0.16984370488988015</v>
      </c>
      <c r="K23">
        <v>0.16808778554787634</v>
      </c>
      <c r="L23">
        <v>0.17623552045523799</v>
      </c>
      <c r="M23">
        <v>0.17155527904462897</v>
      </c>
      <c r="N23">
        <v>0.17137583130395662</v>
      </c>
      <c r="O23">
        <v>0.16722199833451248</v>
      </c>
      <c r="P23">
        <v>0.1618018008892656</v>
      </c>
      <c r="Q23">
        <v>0.15694722017151133</v>
      </c>
    </row>
    <row r="24" spans="1:17" x14ac:dyDescent="0.3">
      <c r="B24" t="s">
        <v>41</v>
      </c>
      <c r="C24">
        <v>1.0351686422237872E-2</v>
      </c>
      <c r="D24">
        <v>5.297097267684274E-2</v>
      </c>
      <c r="E24">
        <v>5.6065018982768458E-2</v>
      </c>
      <c r="F24">
        <v>7.6578893048831725E-2</v>
      </c>
      <c r="G24">
        <v>0.11254194271836297</v>
      </c>
      <c r="H24">
        <v>0.12539674411829088</v>
      </c>
      <c r="I24">
        <v>0.1265482373395711</v>
      </c>
      <c r="J24">
        <v>0.1361747366036565</v>
      </c>
      <c r="K24">
        <v>0.15154826685161449</v>
      </c>
      <c r="L24">
        <v>0.16375994804743688</v>
      </c>
      <c r="M24">
        <v>0.17061030896462992</v>
      </c>
      <c r="N24">
        <v>0.17401877431858692</v>
      </c>
      <c r="O24">
        <v>0.17390852262214729</v>
      </c>
      <c r="P24">
        <v>0.17340604959792344</v>
      </c>
      <c r="Q24">
        <v>0.17204855886306991</v>
      </c>
    </row>
    <row r="25" spans="1:17" x14ac:dyDescent="0.3">
      <c r="B25" t="s">
        <v>46</v>
      </c>
      <c r="C25">
        <v>8.9369957398359734E-3</v>
      </c>
      <c r="D25">
        <v>1.8513829973524923E-2</v>
      </c>
      <c r="E25">
        <v>2.0729437680981913E-2</v>
      </c>
      <c r="F25">
        <v>2.7202259929624273E-2</v>
      </c>
      <c r="G25">
        <v>3.9904523136298289E-2</v>
      </c>
      <c r="H25">
        <v>4.6729469139599675E-2</v>
      </c>
      <c r="I25">
        <v>6.1367003627961582E-2</v>
      </c>
      <c r="J25">
        <v>7.1769988862730769E-2</v>
      </c>
      <c r="K25">
        <v>7.4309221165411526E-2</v>
      </c>
      <c r="L25">
        <v>7.7493179649121474E-2</v>
      </c>
      <c r="M25">
        <v>7.9067566117203891E-2</v>
      </c>
      <c r="N25">
        <v>7.910892890213006E-2</v>
      </c>
      <c r="O25">
        <v>7.8640499921974444E-2</v>
      </c>
      <c r="P25">
        <v>7.8298433992347399E-2</v>
      </c>
      <c r="Q25">
        <v>7.8485794055942165E-2</v>
      </c>
    </row>
    <row r="26" spans="1:17" x14ac:dyDescent="0.3">
      <c r="B26" t="s">
        <v>42</v>
      </c>
      <c r="C26">
        <v>0.82542998380709187</v>
      </c>
      <c r="D26">
        <v>0.61070544008872085</v>
      </c>
      <c r="E26">
        <v>0.40362267000192392</v>
      </c>
      <c r="F26">
        <v>0.30115634940761282</v>
      </c>
      <c r="G26">
        <v>0.24110065827713467</v>
      </c>
      <c r="H26">
        <v>0.20452896092001213</v>
      </c>
      <c r="I26">
        <v>0.18260463610307248</v>
      </c>
      <c r="J26">
        <v>0.16275545248003737</v>
      </c>
      <c r="K26">
        <v>0.140572724955315</v>
      </c>
      <c r="L26">
        <v>0.12485971427085396</v>
      </c>
      <c r="M26">
        <v>0.11214860408011279</v>
      </c>
      <c r="N26">
        <v>0.10329482005112417</v>
      </c>
      <c r="O26">
        <v>9.8560238147297557E-2</v>
      </c>
      <c r="P26">
        <v>9.3067006274558606E-2</v>
      </c>
      <c r="Q26">
        <v>8.9593099330740472E-2</v>
      </c>
    </row>
    <row r="27" spans="1:17" x14ac:dyDescent="0.3">
      <c r="B27" t="s">
        <v>43</v>
      </c>
      <c r="C27">
        <v>0</v>
      </c>
      <c r="D27">
        <v>3.8793810136052112E-2</v>
      </c>
      <c r="E27">
        <v>7.6952652652208159E-2</v>
      </c>
      <c r="F27">
        <v>7.8753254971038258E-2</v>
      </c>
      <c r="G27">
        <v>8.2553349715110871E-2</v>
      </c>
      <c r="H27">
        <v>0.10692568626692042</v>
      </c>
      <c r="I27">
        <v>0.11543788022301472</v>
      </c>
      <c r="J27">
        <v>0.13063996184544285</v>
      </c>
      <c r="K27">
        <v>0.14926511755749194</v>
      </c>
      <c r="L27">
        <v>0.1485523110054171</v>
      </c>
      <c r="M27">
        <v>0.1589271998223323</v>
      </c>
      <c r="N27">
        <v>0.16393674198821481</v>
      </c>
      <c r="O27">
        <v>0.17020452103958311</v>
      </c>
      <c r="P27">
        <v>0.17602135252790416</v>
      </c>
      <c r="Q27">
        <v>0.18129841068781632</v>
      </c>
    </row>
    <row r="28" spans="1:17" x14ac:dyDescent="0.3">
      <c r="B28" t="s">
        <v>44</v>
      </c>
      <c r="C28">
        <v>0</v>
      </c>
      <c r="D28">
        <v>2.9006849723037017E-3</v>
      </c>
      <c r="E28">
        <v>1.4476987273552963E-2</v>
      </c>
      <c r="F28">
        <v>2.5864341311772295E-2</v>
      </c>
      <c r="G28">
        <v>2.9634652389970713E-2</v>
      </c>
      <c r="H28">
        <v>3.6480100634162113E-2</v>
      </c>
      <c r="I28">
        <v>4.138973378713634E-2</v>
      </c>
      <c r="J28">
        <v>4.1982967264379167E-2</v>
      </c>
      <c r="K28">
        <v>4.1461373011097147E-2</v>
      </c>
      <c r="L28">
        <v>4.1655738306279277E-2</v>
      </c>
      <c r="M28">
        <v>4.126436444975224E-2</v>
      </c>
      <c r="N28">
        <v>4.1274871719822179E-2</v>
      </c>
      <c r="O28">
        <v>4.1860859517647162E-2</v>
      </c>
      <c r="P28">
        <v>4.3163929985496216E-2</v>
      </c>
      <c r="Q28">
        <v>4.3616785427945767E-2</v>
      </c>
    </row>
    <row r="29" spans="1:17" x14ac:dyDescent="0.3">
      <c r="B29" t="s">
        <v>45</v>
      </c>
      <c r="C29">
        <v>0</v>
      </c>
      <c r="D29">
        <v>2.5007173947982918E-2</v>
      </c>
      <c r="E29">
        <v>9.4809076606803905E-2</v>
      </c>
      <c r="F29">
        <v>0.16056611784750946</v>
      </c>
      <c r="G29">
        <v>0.17279516978274406</v>
      </c>
      <c r="H29">
        <v>0.16687236410167564</v>
      </c>
      <c r="I29">
        <v>0.1607824130443426</v>
      </c>
      <c r="J29">
        <v>0.14694075765933606</v>
      </c>
      <c r="K29">
        <v>0.13585653428006411</v>
      </c>
      <c r="L29">
        <v>0.12794660041798955</v>
      </c>
      <c r="M29">
        <v>0.12283630994554623</v>
      </c>
      <c r="N29">
        <v>0.12157542412615574</v>
      </c>
      <c r="O29">
        <v>0.12168120811244901</v>
      </c>
      <c r="P29">
        <v>0.12256164440143755</v>
      </c>
      <c r="Q29">
        <v>0.12357998837490267</v>
      </c>
    </row>
    <row r="30" spans="1:17" x14ac:dyDescent="0.3">
      <c r="A30" t="s">
        <v>247</v>
      </c>
      <c r="B30" t="s">
        <v>40</v>
      </c>
      <c r="C30">
        <v>2.3158587240473132E-2</v>
      </c>
      <c r="D30">
        <v>5.3860507629003809E-2</v>
      </c>
      <c r="E30">
        <v>6.5720478322052717E-2</v>
      </c>
      <c r="F30">
        <v>9.1607922751312354E-2</v>
      </c>
      <c r="G30">
        <v>0.1171923786592077</v>
      </c>
      <c r="H30">
        <v>0.12028813072085792</v>
      </c>
      <c r="I30">
        <v>0.11867699721031581</v>
      </c>
      <c r="J30">
        <v>0.11955770050588235</v>
      </c>
      <c r="K30">
        <v>0.13452934365107849</v>
      </c>
      <c r="L30">
        <v>0.13518331922478993</v>
      </c>
      <c r="M30">
        <v>0.13518335251773766</v>
      </c>
      <c r="N30">
        <v>0.13394295998874756</v>
      </c>
      <c r="O30">
        <v>0.13603150217719748</v>
      </c>
      <c r="P30">
        <v>0.13509367499612668</v>
      </c>
      <c r="Q30">
        <v>0.1354831562622103</v>
      </c>
    </row>
    <row r="31" spans="1:17" x14ac:dyDescent="0.3">
      <c r="B31" t="s">
        <v>41</v>
      </c>
      <c r="C31">
        <v>2.1416967559535802E-2</v>
      </c>
      <c r="D31">
        <v>4.6545429279486329E-2</v>
      </c>
      <c r="E31">
        <v>5.5461451314512147E-2</v>
      </c>
      <c r="F31">
        <v>7.4467327224298718E-2</v>
      </c>
      <c r="G31">
        <v>7.6050185207128057E-2</v>
      </c>
      <c r="H31">
        <v>8.5635524579123212E-2</v>
      </c>
      <c r="I31">
        <v>9.4729642985891344E-2</v>
      </c>
      <c r="J31">
        <v>0.10468954342374981</v>
      </c>
      <c r="K31">
        <v>0.11181898936636386</v>
      </c>
      <c r="L31">
        <v>0.11680566854255536</v>
      </c>
      <c r="M31">
        <v>0.11880569630308543</v>
      </c>
      <c r="N31">
        <v>0.11864526337120951</v>
      </c>
      <c r="O31">
        <v>0.12212334323522286</v>
      </c>
      <c r="P31">
        <v>0.12315339253872357</v>
      </c>
      <c r="Q31">
        <v>0.12488123486268718</v>
      </c>
    </row>
    <row r="32" spans="1:17" x14ac:dyDescent="0.3">
      <c r="B32" t="s">
        <v>46</v>
      </c>
      <c r="C32">
        <v>1.7534565835762073E-2</v>
      </c>
      <c r="D32">
        <v>2.5592391537761251E-2</v>
      </c>
      <c r="E32">
        <v>3.0575246565562847E-2</v>
      </c>
      <c r="F32">
        <v>4.0797920147024436E-2</v>
      </c>
      <c r="G32">
        <v>4.6109138158673638E-2</v>
      </c>
      <c r="H32">
        <v>5.2117943536995059E-2</v>
      </c>
      <c r="I32">
        <v>5.3629437140684015E-2</v>
      </c>
      <c r="J32">
        <v>5.6918066104332227E-2</v>
      </c>
      <c r="K32">
        <v>6.0006558652120887E-2</v>
      </c>
      <c r="L32">
        <v>6.2802341797368016E-2</v>
      </c>
      <c r="M32">
        <v>6.4495960988240009E-2</v>
      </c>
      <c r="N32">
        <v>6.4077870047935415E-2</v>
      </c>
      <c r="O32">
        <v>6.44867576237384E-2</v>
      </c>
      <c r="P32">
        <v>6.5119357017881102E-2</v>
      </c>
      <c r="Q32">
        <v>6.5977017709602209E-2</v>
      </c>
    </row>
    <row r="33" spans="1:17" x14ac:dyDescent="0.3">
      <c r="B33" t="s">
        <v>42</v>
      </c>
      <c r="C33">
        <v>1.018348554565896E-2</v>
      </c>
      <c r="D33">
        <v>1.9441218795703312E-2</v>
      </c>
      <c r="E33">
        <v>2.4476857000019107E-2</v>
      </c>
      <c r="F33">
        <v>2.9021080156638106E-2</v>
      </c>
      <c r="G33">
        <v>3.1339349700101993E-2</v>
      </c>
      <c r="H33">
        <v>3.7386721979578763E-2</v>
      </c>
      <c r="I33">
        <v>4.017171370550307E-2</v>
      </c>
      <c r="J33">
        <v>4.2862904256901764E-2</v>
      </c>
      <c r="K33">
        <v>4.5310152300307993E-2</v>
      </c>
      <c r="L33">
        <v>4.6464574817189172E-2</v>
      </c>
      <c r="M33">
        <v>4.6971077547511383E-2</v>
      </c>
      <c r="N33">
        <v>4.7568264098239138E-2</v>
      </c>
      <c r="O33">
        <v>4.8534172978406703E-2</v>
      </c>
      <c r="P33">
        <v>4.9061994501369069E-2</v>
      </c>
      <c r="Q33">
        <v>4.9097508345298663E-2</v>
      </c>
    </row>
    <row r="34" spans="1:17" x14ac:dyDescent="0.3">
      <c r="B34" t="s">
        <v>43</v>
      </c>
      <c r="C34">
        <v>0.87874408680394911</v>
      </c>
      <c r="D34">
        <v>0.79124670998918045</v>
      </c>
      <c r="E34">
        <v>0.7296333083552099</v>
      </c>
      <c r="F34">
        <v>0.6368372218714633</v>
      </c>
      <c r="G34">
        <v>0.5626796326782797</v>
      </c>
      <c r="H34">
        <v>0.52727928667738877</v>
      </c>
      <c r="I34">
        <v>0.51205141293128908</v>
      </c>
      <c r="J34">
        <v>0.49319072692447419</v>
      </c>
      <c r="K34">
        <v>0.45010213394391074</v>
      </c>
      <c r="L34">
        <v>0.4275324628343975</v>
      </c>
      <c r="M34">
        <v>0.41636320841676994</v>
      </c>
      <c r="N34">
        <v>0.41107057240248512</v>
      </c>
      <c r="O34">
        <v>0.39606196918251579</v>
      </c>
      <c r="P34">
        <v>0.38606168013753706</v>
      </c>
      <c r="Q34">
        <v>0.37659207370901443</v>
      </c>
    </row>
    <row r="35" spans="1:17" x14ac:dyDescent="0.3">
      <c r="B35" t="s">
        <v>44</v>
      </c>
      <c r="C35">
        <v>0</v>
      </c>
      <c r="D35">
        <v>8.5867240847930931E-3</v>
      </c>
      <c r="E35">
        <v>1.7168459835253592E-2</v>
      </c>
      <c r="F35">
        <v>2.3132243605470622E-2</v>
      </c>
      <c r="G35">
        <v>3.1965380234100269E-2</v>
      </c>
      <c r="H35">
        <v>3.74700720592471E-2</v>
      </c>
      <c r="I35">
        <v>3.9704429660814999E-2</v>
      </c>
      <c r="J35">
        <v>4.0122077378892847E-2</v>
      </c>
      <c r="K35">
        <v>4.3634981460978425E-2</v>
      </c>
      <c r="L35">
        <v>4.5300670724681136E-2</v>
      </c>
      <c r="M35">
        <v>4.7540343204918518E-2</v>
      </c>
      <c r="N35">
        <v>4.8636230625233666E-2</v>
      </c>
      <c r="O35">
        <v>5.0194635600205643E-2</v>
      </c>
      <c r="P35">
        <v>5.1109647720839743E-2</v>
      </c>
      <c r="Q35">
        <v>5.306876132648411E-2</v>
      </c>
    </row>
    <row r="36" spans="1:17" x14ac:dyDescent="0.3">
      <c r="B36" t="s">
        <v>45</v>
      </c>
      <c r="C36">
        <v>0</v>
      </c>
      <c r="D36">
        <v>3.0560165724240456E-3</v>
      </c>
      <c r="E36">
        <v>1.5975725199619168E-2</v>
      </c>
      <c r="F36">
        <v>3.5110479393433598E-2</v>
      </c>
      <c r="G36">
        <v>5.6903948762619519E-2</v>
      </c>
      <c r="H36">
        <v>6.1462750920835446E-2</v>
      </c>
      <c r="I36">
        <v>6.0383680917369398E-2</v>
      </c>
      <c r="J36">
        <v>6.0212024088706788E-2</v>
      </c>
      <c r="K36">
        <v>6.6513543253501228E-2</v>
      </c>
      <c r="L36">
        <v>7.1101426457386055E-2</v>
      </c>
      <c r="M36">
        <v>7.4725040368019746E-2</v>
      </c>
      <c r="N36">
        <v>7.4926207291842239E-2</v>
      </c>
      <c r="O36">
        <v>7.6961967575975565E-2</v>
      </c>
      <c r="P36">
        <v>7.8339518767347238E-2</v>
      </c>
      <c r="Q36">
        <v>7.9646524844312269E-2</v>
      </c>
    </row>
    <row r="37" spans="1:17" x14ac:dyDescent="0.3">
      <c r="A37" t="s">
        <v>248</v>
      </c>
      <c r="B37" t="s">
        <v>40</v>
      </c>
      <c r="C37">
        <v>1.3219296699178464E-2</v>
      </c>
      <c r="D37">
        <v>8.4792200647818172E-2</v>
      </c>
      <c r="E37">
        <v>8.7046958379075737E-2</v>
      </c>
      <c r="F37">
        <v>0.1008610922015693</v>
      </c>
      <c r="G37">
        <v>0.10142472524807242</v>
      </c>
      <c r="H37">
        <v>0.11005978464740611</v>
      </c>
      <c r="I37">
        <v>0.10355800369556595</v>
      </c>
      <c r="J37">
        <v>0.10786722777776869</v>
      </c>
      <c r="K37">
        <v>0.11597875803302876</v>
      </c>
      <c r="L37">
        <v>0.11895321677174703</v>
      </c>
      <c r="M37">
        <v>0.11695861456685072</v>
      </c>
      <c r="N37">
        <v>0.11924484779404526</v>
      </c>
      <c r="O37">
        <v>0.12784838509645516</v>
      </c>
      <c r="P37">
        <v>0.1310082855198248</v>
      </c>
      <c r="Q37">
        <v>0.13289697624745916</v>
      </c>
    </row>
    <row r="38" spans="1:17" x14ac:dyDescent="0.3">
      <c r="B38" t="s">
        <v>41</v>
      </c>
      <c r="C38">
        <v>1.331154517096411E-2</v>
      </c>
      <c r="D38">
        <v>2.4948239326827874E-2</v>
      </c>
      <c r="E38">
        <v>3.4221346744149284E-2</v>
      </c>
      <c r="F38">
        <v>4.6897751943973505E-2</v>
      </c>
      <c r="G38">
        <v>4.7939290042301727E-2</v>
      </c>
      <c r="H38">
        <v>6.5159350563463669E-2</v>
      </c>
      <c r="I38">
        <v>7.8021325987387508E-2</v>
      </c>
      <c r="J38">
        <v>9.1871527808610298E-2</v>
      </c>
      <c r="K38">
        <v>9.6200004997993194E-2</v>
      </c>
      <c r="L38">
        <v>9.9170364485250337E-2</v>
      </c>
      <c r="M38">
        <v>9.8646493631951909E-2</v>
      </c>
      <c r="N38">
        <v>9.9111420026892966E-2</v>
      </c>
      <c r="O38">
        <v>0.10066845453071091</v>
      </c>
      <c r="P38">
        <v>0.10311000109756632</v>
      </c>
      <c r="Q38">
        <v>0.10563440658148426</v>
      </c>
    </row>
    <row r="39" spans="1:17" x14ac:dyDescent="0.3">
      <c r="B39" t="s">
        <v>46</v>
      </c>
      <c r="C39">
        <v>2.2203439913766665E-2</v>
      </c>
      <c r="D39">
        <v>3.0462414296580295E-2</v>
      </c>
      <c r="E39">
        <v>3.9363106329637597E-2</v>
      </c>
      <c r="F39">
        <v>5.2095876226397851E-2</v>
      </c>
      <c r="G39">
        <v>5.9192266687987855E-2</v>
      </c>
      <c r="H39">
        <v>6.4753454439891264E-2</v>
      </c>
      <c r="I39">
        <v>6.3042155417343523E-2</v>
      </c>
      <c r="J39">
        <v>6.1760946666697444E-2</v>
      </c>
      <c r="K39">
        <v>6.0537274199153342E-2</v>
      </c>
      <c r="L39">
        <v>6.2753101532363256E-2</v>
      </c>
      <c r="M39">
        <v>6.2405164930418422E-2</v>
      </c>
      <c r="N39">
        <v>6.329653687785429E-2</v>
      </c>
      <c r="O39">
        <v>6.5213494432255797E-2</v>
      </c>
      <c r="P39">
        <v>6.6888130726798917E-2</v>
      </c>
      <c r="Q39">
        <v>6.824204828693424E-2</v>
      </c>
    </row>
    <row r="40" spans="1:17" x14ac:dyDescent="0.3">
      <c r="B40" t="s">
        <v>42</v>
      </c>
      <c r="C40">
        <v>1.0033610256694919E-2</v>
      </c>
      <c r="D40">
        <v>2.0111370414731836E-2</v>
      </c>
      <c r="E40">
        <v>2.5764567296570763E-2</v>
      </c>
      <c r="F40">
        <v>3.0570278608315585E-2</v>
      </c>
      <c r="G40">
        <v>2.6887236514426257E-2</v>
      </c>
      <c r="H40">
        <v>3.39086201098091E-2</v>
      </c>
      <c r="I40">
        <v>3.5245929290298954E-2</v>
      </c>
      <c r="J40">
        <v>3.8850896211276617E-2</v>
      </c>
      <c r="K40">
        <v>3.9701585243362598E-2</v>
      </c>
      <c r="L40">
        <v>4.228100393149678E-2</v>
      </c>
      <c r="M40">
        <v>4.3038818230046641E-2</v>
      </c>
      <c r="N40">
        <v>4.4656967997860619E-2</v>
      </c>
      <c r="O40">
        <v>4.5609347286842461E-2</v>
      </c>
      <c r="P40">
        <v>4.5697549626371195E-2</v>
      </c>
      <c r="Q40">
        <v>4.5839186601131954E-2</v>
      </c>
    </row>
    <row r="41" spans="1:17" x14ac:dyDescent="0.3">
      <c r="B41" t="s">
        <v>43</v>
      </c>
      <c r="C41">
        <v>0.72235034542682897</v>
      </c>
      <c r="D41">
        <v>0.63528755345376486</v>
      </c>
      <c r="E41">
        <v>0.60561704034802388</v>
      </c>
      <c r="F41">
        <v>0.55563992613029922</v>
      </c>
      <c r="G41">
        <v>0.58083864797471252</v>
      </c>
      <c r="H41">
        <v>0.5284666675617905</v>
      </c>
      <c r="I41">
        <v>0.52251486916294287</v>
      </c>
      <c r="J41">
        <v>0.48129522318203777</v>
      </c>
      <c r="K41">
        <v>0.44852826884695662</v>
      </c>
      <c r="L41">
        <v>0.43064999024608253</v>
      </c>
      <c r="M41">
        <v>0.43021877666210268</v>
      </c>
      <c r="N41">
        <v>0.42375074867309848</v>
      </c>
      <c r="O41">
        <v>0.40890166983788628</v>
      </c>
      <c r="P41">
        <v>0.39742439403306973</v>
      </c>
      <c r="Q41">
        <v>0.38951571385938888</v>
      </c>
    </row>
    <row r="42" spans="1:17" x14ac:dyDescent="0.3">
      <c r="B42" t="s">
        <v>44</v>
      </c>
      <c r="C42">
        <v>0.16648382847849724</v>
      </c>
      <c r="D42">
        <v>0.15224973992623581</v>
      </c>
      <c r="E42">
        <v>0.14818268546991761</v>
      </c>
      <c r="F42">
        <v>0.14122785269508845</v>
      </c>
      <c r="G42">
        <v>9.5942565923329587E-2</v>
      </c>
      <c r="H42">
        <v>9.8527014841749472E-2</v>
      </c>
      <c r="I42">
        <v>8.7785872951845006E-2</v>
      </c>
      <c r="J42">
        <v>8.3807393224370239E-2</v>
      </c>
      <c r="K42">
        <v>8.5346943781819451E-2</v>
      </c>
      <c r="L42">
        <v>8.5759345801520864E-2</v>
      </c>
      <c r="M42">
        <v>8.4566526340285497E-2</v>
      </c>
      <c r="N42">
        <v>8.2593225803679698E-2</v>
      </c>
      <c r="O42">
        <v>8.0880317227758791E-2</v>
      </c>
      <c r="P42">
        <v>7.9786505148555995E-2</v>
      </c>
      <c r="Q42">
        <v>7.9247136044912403E-2</v>
      </c>
    </row>
    <row r="43" spans="1:17" x14ac:dyDescent="0.3">
      <c r="B43" t="s">
        <v>45</v>
      </c>
      <c r="C43">
        <v>0</v>
      </c>
      <c r="D43">
        <v>3.135638646089318E-3</v>
      </c>
      <c r="E43">
        <v>1.0025013236470042E-2</v>
      </c>
      <c r="F43">
        <v>1.8251327479163151E-2</v>
      </c>
      <c r="G43">
        <v>2.6850694834710351E-2</v>
      </c>
      <c r="H43">
        <v>3.8855303571498731E-2</v>
      </c>
      <c r="I43">
        <v>4.3743447316384659E-2</v>
      </c>
      <c r="J43">
        <v>5.7424910481797868E-2</v>
      </c>
      <c r="K43">
        <v>7.4777910967048111E-2</v>
      </c>
      <c r="L43">
        <v>7.7428946542218893E-2</v>
      </c>
      <c r="M43">
        <v>7.7565817011505681E-2</v>
      </c>
      <c r="N43">
        <v>7.6755452501878624E-2</v>
      </c>
      <c r="O43">
        <v>7.4782008453787852E-2</v>
      </c>
      <c r="P43">
        <v>7.3785742247650721E-2</v>
      </c>
      <c r="Q43">
        <v>7.3004738403731562E-2</v>
      </c>
    </row>
    <row r="44" spans="1:17" x14ac:dyDescent="0.3">
      <c r="A44" t="s">
        <v>249</v>
      </c>
      <c r="B44" t="s">
        <v>40</v>
      </c>
      <c r="C44">
        <v>3.0740336199105305E-2</v>
      </c>
      <c r="D44">
        <v>9.0111365373238092E-2</v>
      </c>
      <c r="E44">
        <v>0.11161642285944776</v>
      </c>
      <c r="F44">
        <v>0.12663660167733282</v>
      </c>
      <c r="G44">
        <v>0.1473819118391495</v>
      </c>
      <c r="H44">
        <v>0.14878711239614359</v>
      </c>
      <c r="I44">
        <v>0.13697222350294125</v>
      </c>
      <c r="J44">
        <v>0.13449046783330487</v>
      </c>
      <c r="K44">
        <v>0.14549092191899576</v>
      </c>
      <c r="L44">
        <v>0.14290770917117851</v>
      </c>
      <c r="M44">
        <v>0.13916782648983039</v>
      </c>
      <c r="N44">
        <v>0.13739996508946506</v>
      </c>
      <c r="O44">
        <v>0.14092876037891905</v>
      </c>
      <c r="P44">
        <v>0.1395011541949373</v>
      </c>
      <c r="Q44">
        <v>0.14085779847036728</v>
      </c>
    </row>
    <row r="45" spans="1:17" x14ac:dyDescent="0.3">
      <c r="B45" t="s">
        <v>41</v>
      </c>
      <c r="C45">
        <v>1.9108835154892263E-2</v>
      </c>
      <c r="D45">
        <v>3.6862331941194822E-2</v>
      </c>
      <c r="E45">
        <v>5.4866616536964702E-2</v>
      </c>
      <c r="F45">
        <v>7.1960670120762876E-2</v>
      </c>
      <c r="G45">
        <v>7.223185128954196E-2</v>
      </c>
      <c r="H45">
        <v>8.2062941331433575E-2</v>
      </c>
      <c r="I45">
        <v>8.9722815636683939E-2</v>
      </c>
      <c r="J45">
        <v>9.8327468385111166E-2</v>
      </c>
      <c r="K45">
        <v>0.10425674380803775</v>
      </c>
      <c r="L45">
        <v>0.10807445600211296</v>
      </c>
      <c r="M45">
        <v>0.10839623772754967</v>
      </c>
      <c r="N45">
        <v>0.10770969151510973</v>
      </c>
      <c r="O45">
        <v>0.11019224058220779</v>
      </c>
      <c r="P45">
        <v>0.11024879102128535</v>
      </c>
      <c r="Q45">
        <v>0.11246929797656088</v>
      </c>
    </row>
    <row r="46" spans="1:17" x14ac:dyDescent="0.3">
      <c r="B46" t="s">
        <v>46</v>
      </c>
      <c r="C46">
        <v>1.3794961568376299E-2</v>
      </c>
      <c r="D46">
        <v>2.3328873858900548E-2</v>
      </c>
      <c r="E46">
        <v>2.8930982669584937E-2</v>
      </c>
      <c r="F46">
        <v>3.9205374483623927E-2</v>
      </c>
      <c r="G46">
        <v>4.6154173674977178E-2</v>
      </c>
      <c r="H46">
        <v>5.2314723833482638E-2</v>
      </c>
      <c r="I46">
        <v>5.3129337280341325E-2</v>
      </c>
      <c r="J46">
        <v>5.5038802617445731E-2</v>
      </c>
      <c r="K46">
        <v>5.6522670199473934E-2</v>
      </c>
      <c r="L46">
        <v>5.9483777002803669E-2</v>
      </c>
      <c r="M46">
        <v>5.924790674885938E-2</v>
      </c>
      <c r="N46">
        <v>5.9858146034663162E-2</v>
      </c>
      <c r="O46">
        <v>6.0948943112406603E-2</v>
      </c>
      <c r="P46">
        <v>6.2374188202666637E-2</v>
      </c>
      <c r="Q46">
        <v>6.2686870652348597E-2</v>
      </c>
    </row>
    <row r="47" spans="1:17" x14ac:dyDescent="0.3">
      <c r="B47" t="s">
        <v>42</v>
      </c>
      <c r="C47">
        <v>9.3561757408046342E-3</v>
      </c>
      <c r="D47">
        <v>1.7951088653597798E-2</v>
      </c>
      <c r="E47">
        <v>2.2164986566350499E-2</v>
      </c>
      <c r="F47">
        <v>2.6604507553154463E-2</v>
      </c>
      <c r="G47">
        <v>2.864316968769607E-2</v>
      </c>
      <c r="H47">
        <v>3.4056639454110409E-2</v>
      </c>
      <c r="I47">
        <v>3.7093322294897611E-2</v>
      </c>
      <c r="J47">
        <v>4.0823216528688991E-2</v>
      </c>
      <c r="K47">
        <v>4.2558325116126061E-2</v>
      </c>
      <c r="L47">
        <v>4.4556505729584847E-2</v>
      </c>
      <c r="M47">
        <v>4.497812223487864E-2</v>
      </c>
      <c r="N47">
        <v>4.5198018131698547E-2</v>
      </c>
      <c r="O47">
        <v>4.5959001644022716E-2</v>
      </c>
      <c r="P47">
        <v>4.5942433798770776E-2</v>
      </c>
      <c r="Q47">
        <v>4.6364383496582756E-2</v>
      </c>
    </row>
    <row r="48" spans="1:17" x14ac:dyDescent="0.3">
      <c r="B48" t="s">
        <v>43</v>
      </c>
      <c r="C48">
        <v>0.78135971484239486</v>
      </c>
      <c r="D48">
        <v>0.69355151546296345</v>
      </c>
      <c r="E48">
        <v>0.63716337074024787</v>
      </c>
      <c r="F48">
        <v>0.57643304967965903</v>
      </c>
      <c r="G48">
        <v>0.54021592673877694</v>
      </c>
      <c r="H48">
        <v>0.50905997627852595</v>
      </c>
      <c r="I48">
        <v>0.50761044072949413</v>
      </c>
      <c r="J48">
        <v>0.49229106013192542</v>
      </c>
      <c r="K48">
        <v>0.45506816328883742</v>
      </c>
      <c r="L48">
        <v>0.43538103564058322</v>
      </c>
      <c r="M48">
        <v>0.43059862267585741</v>
      </c>
      <c r="N48">
        <v>0.42815320424520803</v>
      </c>
      <c r="O48">
        <v>0.41817959830328955</v>
      </c>
      <c r="P48">
        <v>0.41013689765262729</v>
      </c>
      <c r="Q48">
        <v>0.40098064268505673</v>
      </c>
    </row>
    <row r="49" spans="2:17" x14ac:dyDescent="0.3">
      <c r="B49" t="s">
        <v>44</v>
      </c>
      <c r="C49">
        <v>1.9526725079803312E-2</v>
      </c>
      <c r="D49">
        <v>2.658484773469106E-2</v>
      </c>
      <c r="E49">
        <v>3.3501036067355647E-2</v>
      </c>
      <c r="F49">
        <v>3.9283772328572455E-2</v>
      </c>
      <c r="G49">
        <v>4.4920199122167145E-2</v>
      </c>
      <c r="H49">
        <v>4.9543270963722241E-2</v>
      </c>
      <c r="I49">
        <v>4.9729730214467867E-2</v>
      </c>
      <c r="J49">
        <v>4.9608320423165653E-2</v>
      </c>
      <c r="K49">
        <v>5.1397638991763299E-2</v>
      </c>
      <c r="L49">
        <v>5.4974962203959345E-2</v>
      </c>
      <c r="M49">
        <v>5.6871389081571563E-2</v>
      </c>
      <c r="N49">
        <v>5.7428805146440332E-2</v>
      </c>
      <c r="O49">
        <v>5.892604009646242E-2</v>
      </c>
      <c r="P49">
        <v>5.9696193332441402E-2</v>
      </c>
      <c r="Q49">
        <v>6.0421312043744235E-2</v>
      </c>
    </row>
    <row r="50" spans="2:17" x14ac:dyDescent="0.3">
      <c r="B50" t="s">
        <v>45</v>
      </c>
      <c r="C50">
        <v>7.1059307012893008E-2</v>
      </c>
      <c r="D50">
        <v>6.4264465280628541E-2</v>
      </c>
      <c r="E50">
        <v>6.0188076679065838E-2</v>
      </c>
      <c r="F50">
        <v>6.0802327771493053E-2</v>
      </c>
      <c r="G50">
        <v>5.9344377422252001E-2</v>
      </c>
      <c r="H50">
        <v>6.529460798293138E-2</v>
      </c>
      <c r="I50">
        <v>6.15218719633394E-2</v>
      </c>
      <c r="J50">
        <v>6.1398756222680373E-2</v>
      </c>
      <c r="K50">
        <v>7.1467925581852637E-2</v>
      </c>
      <c r="L50">
        <v>7.3831533942098362E-2</v>
      </c>
      <c r="M50">
        <v>7.5594735146338438E-2</v>
      </c>
      <c r="N50">
        <v>7.3873587713163269E-2</v>
      </c>
      <c r="O50">
        <v>7.345767621666463E-2</v>
      </c>
      <c r="P50">
        <v>7.2773177771178324E-2</v>
      </c>
      <c r="Q50">
        <v>7.3121804014057698E-2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Estimation info</vt:lpstr>
      <vt:lpstr>IRF's 1</vt:lpstr>
      <vt:lpstr>IRF's 2</vt:lpstr>
      <vt:lpstr>Coef. post.</vt:lpstr>
      <vt:lpstr>coeffs time variation</vt:lpstr>
      <vt:lpstr>Hoja5</vt:lpstr>
      <vt:lpstr>FEVD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Cuenca</dc:creator>
  <cp:lastModifiedBy>Gabriel Sebastian Del carpio Cuenca</cp:lastModifiedBy>
  <dcterms:created xsi:type="dcterms:W3CDTF">2025-05-17T06:51:54Z</dcterms:created>
  <dcterms:modified xsi:type="dcterms:W3CDTF">2025-07-03T03:15:37Z</dcterms:modified>
</cp:coreProperties>
</file>