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/Desktop/CATO/Tesis/Opcion 2/Data treatment/"/>
    </mc:Choice>
  </mc:AlternateContent>
  <xr:revisionPtr revIDLastSave="0" documentId="13_ncr:1_{809B93D4-F718-A040-BFE7-A916527AD806}" xr6:coauthVersionLast="47" xr6:coauthVersionMax="47" xr10:uidLastSave="{00000000-0000-0000-0000-000000000000}"/>
  <bookViews>
    <workbookView xWindow="0" yWindow="0" windowWidth="33600" windowHeight="19440" activeTab="3" xr2:uid="{00000000-000D-0000-FFFF-FFFF00000000}"/>
  </bookViews>
  <sheets>
    <sheet name="Hoja1" sheetId="2" r:id="rId1"/>
    <sheet name="Hoja2" sheetId="3" r:id="rId2"/>
    <sheet name="Hoja3" sheetId="4" r:id="rId3"/>
    <sheet name="Hoja4" sheetId="5" r:id="rId4"/>
  </sheets>
  <definedNames>
    <definedName name="_xlnm._FilterDatabase" localSheetId="2" hidden="1">Hoja3!$A$1:$C$277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10" i="4"/>
  <c r="C13" i="4"/>
  <c r="C16" i="4"/>
  <c r="C19" i="4"/>
  <c r="C22" i="4"/>
  <c r="C25" i="4"/>
  <c r="C28" i="4"/>
  <c r="C31" i="4"/>
  <c r="C34" i="4"/>
  <c r="C37" i="4"/>
  <c r="C40" i="4"/>
  <c r="C43" i="4"/>
  <c r="C46" i="4"/>
  <c r="C49" i="4"/>
  <c r="C52" i="4"/>
  <c r="C55" i="4"/>
  <c r="C58" i="4"/>
  <c r="C61" i="4"/>
  <c r="C64" i="4"/>
  <c r="C67" i="4"/>
  <c r="C70" i="4"/>
  <c r="C73" i="4"/>
  <c r="C76" i="4"/>
  <c r="C79" i="4"/>
  <c r="C82" i="4"/>
  <c r="C85" i="4"/>
  <c r="C88" i="4"/>
  <c r="C91" i="4"/>
  <c r="C94" i="4"/>
  <c r="C97" i="4"/>
  <c r="C100" i="4"/>
  <c r="C103" i="4"/>
  <c r="C106" i="4"/>
  <c r="C109" i="4"/>
  <c r="C112" i="4"/>
  <c r="C115" i="4"/>
  <c r="C118" i="4"/>
  <c r="C121" i="4"/>
  <c r="C124" i="4"/>
  <c r="C127" i="4"/>
  <c r="C130" i="4"/>
  <c r="C133" i="4"/>
  <c r="C136" i="4"/>
  <c r="C139" i="4"/>
  <c r="C142" i="4"/>
  <c r="C145" i="4"/>
  <c r="C148" i="4"/>
  <c r="C151" i="4"/>
  <c r="C154" i="4"/>
  <c r="C157" i="4"/>
  <c r="C160" i="4"/>
  <c r="C163" i="4"/>
  <c r="C166" i="4"/>
  <c r="C169" i="4"/>
  <c r="C172" i="4"/>
  <c r="C175" i="4"/>
  <c r="C178" i="4"/>
  <c r="C181" i="4"/>
  <c r="C184" i="4"/>
  <c r="C187" i="4"/>
  <c r="C190" i="4"/>
  <c r="C193" i="4"/>
  <c r="C196" i="4"/>
  <c r="C199" i="4"/>
  <c r="C202" i="4"/>
  <c r="C205" i="4"/>
  <c r="C208" i="4"/>
  <c r="C211" i="4"/>
  <c r="C214" i="4"/>
  <c r="C217" i="4"/>
  <c r="C220" i="4"/>
  <c r="C223" i="4"/>
  <c r="C226" i="4"/>
  <c r="C229" i="4"/>
  <c r="C232" i="4"/>
  <c r="C235" i="4"/>
  <c r="C238" i="4"/>
  <c r="C241" i="4"/>
  <c r="C244" i="4"/>
  <c r="C247" i="4"/>
  <c r="C250" i="4"/>
  <c r="C253" i="4"/>
  <c r="C256" i="4"/>
  <c r="C259" i="4"/>
  <c r="C262" i="4"/>
  <c r="C265" i="4"/>
  <c r="C268" i="4"/>
  <c r="C271" i="4"/>
  <c r="C274" i="4"/>
  <c r="C277" i="4"/>
  <c r="C4" i="4"/>
  <c r="C440" i="2"/>
  <c r="D440" i="2"/>
  <c r="E440" i="2"/>
  <c r="F440" i="2"/>
  <c r="G440" i="2"/>
  <c r="H440" i="2"/>
  <c r="I440" i="2"/>
  <c r="J440" i="2"/>
  <c r="K440" i="2"/>
  <c r="L440" i="2"/>
  <c r="M440" i="2"/>
  <c r="B440" i="2"/>
  <c r="C419" i="2"/>
  <c r="D419" i="2"/>
  <c r="E419" i="2"/>
  <c r="F419" i="2"/>
  <c r="G419" i="2"/>
  <c r="H419" i="2"/>
  <c r="I419" i="2"/>
  <c r="J419" i="2"/>
  <c r="K419" i="2"/>
  <c r="L419" i="2"/>
  <c r="M419" i="2"/>
  <c r="B419" i="2"/>
  <c r="C398" i="2"/>
  <c r="D398" i="2"/>
  <c r="E398" i="2"/>
  <c r="F398" i="2"/>
  <c r="G398" i="2"/>
  <c r="H398" i="2"/>
  <c r="I398" i="2"/>
  <c r="J398" i="2"/>
  <c r="K398" i="2"/>
  <c r="L398" i="2"/>
  <c r="M398" i="2"/>
  <c r="B398" i="2"/>
  <c r="C378" i="2"/>
  <c r="D378" i="2"/>
  <c r="E378" i="2"/>
  <c r="F378" i="2"/>
  <c r="G378" i="2"/>
  <c r="H378" i="2"/>
  <c r="I378" i="2"/>
  <c r="J378" i="2"/>
  <c r="K378" i="2"/>
  <c r="L378" i="2"/>
  <c r="M378" i="2"/>
  <c r="B378" i="2"/>
  <c r="M359" i="2"/>
  <c r="C359" i="2"/>
  <c r="D359" i="2"/>
  <c r="E359" i="2"/>
  <c r="F359" i="2"/>
  <c r="G359" i="2"/>
  <c r="H359" i="2"/>
  <c r="I359" i="2"/>
  <c r="J359" i="2"/>
  <c r="K359" i="2"/>
  <c r="L359" i="2"/>
  <c r="B359" i="2"/>
  <c r="C339" i="2"/>
  <c r="D339" i="2"/>
  <c r="E339" i="2"/>
  <c r="F339" i="2"/>
  <c r="G339" i="2"/>
  <c r="H339" i="2"/>
  <c r="I339" i="2"/>
  <c r="J339" i="2"/>
  <c r="K339" i="2"/>
  <c r="L339" i="2"/>
  <c r="M339" i="2"/>
  <c r="B339" i="2"/>
  <c r="C319" i="2"/>
  <c r="D319" i="2"/>
  <c r="E319" i="2"/>
  <c r="F319" i="2"/>
  <c r="G319" i="2"/>
  <c r="H319" i="2"/>
  <c r="I319" i="2"/>
  <c r="J319" i="2"/>
  <c r="K319" i="2"/>
  <c r="L319" i="2"/>
  <c r="M319" i="2"/>
  <c r="B319" i="2"/>
  <c r="C299" i="2"/>
  <c r="D299" i="2"/>
  <c r="E299" i="2"/>
  <c r="F299" i="2"/>
  <c r="G299" i="2"/>
  <c r="H299" i="2"/>
  <c r="I299" i="2"/>
  <c r="J299" i="2"/>
  <c r="K299" i="2"/>
  <c r="L299" i="2"/>
  <c r="M299" i="2"/>
  <c r="B299" i="2"/>
  <c r="C279" i="2"/>
  <c r="D279" i="2"/>
  <c r="E279" i="2"/>
  <c r="F279" i="2"/>
  <c r="G279" i="2"/>
  <c r="H279" i="2"/>
  <c r="I279" i="2"/>
  <c r="J279" i="2"/>
  <c r="K279" i="2"/>
  <c r="L279" i="2"/>
  <c r="M279" i="2"/>
  <c r="B279" i="2"/>
  <c r="C259" i="2"/>
  <c r="D259" i="2"/>
  <c r="E259" i="2"/>
  <c r="F259" i="2"/>
  <c r="G259" i="2"/>
  <c r="H259" i="2"/>
  <c r="I259" i="2"/>
  <c r="J259" i="2"/>
  <c r="K259" i="2"/>
  <c r="L259" i="2"/>
  <c r="M259" i="2"/>
  <c r="B259" i="2"/>
  <c r="M239" i="2"/>
  <c r="C239" i="2"/>
  <c r="D239" i="2"/>
  <c r="E239" i="2"/>
  <c r="F239" i="2"/>
  <c r="G239" i="2"/>
  <c r="H239" i="2"/>
  <c r="I239" i="2"/>
  <c r="J239" i="2"/>
  <c r="K239" i="2"/>
  <c r="L239" i="2"/>
  <c r="B239" i="2"/>
  <c r="C220" i="2"/>
  <c r="D220" i="2"/>
  <c r="E220" i="2"/>
  <c r="F220" i="2"/>
  <c r="G220" i="2"/>
  <c r="H220" i="2"/>
  <c r="I220" i="2"/>
  <c r="J220" i="2"/>
  <c r="K220" i="2"/>
  <c r="L220" i="2"/>
  <c r="M220" i="2"/>
  <c r="B220" i="2"/>
  <c r="C200" i="2"/>
  <c r="D200" i="2"/>
  <c r="E200" i="2"/>
  <c r="F200" i="2"/>
  <c r="G200" i="2"/>
  <c r="H200" i="2"/>
  <c r="I200" i="2"/>
  <c r="J200" i="2"/>
  <c r="K200" i="2"/>
  <c r="L200" i="2"/>
  <c r="M200" i="2"/>
  <c r="B200" i="2"/>
  <c r="M181" i="2"/>
  <c r="C181" i="2"/>
  <c r="D181" i="2"/>
  <c r="E181" i="2"/>
  <c r="F181" i="2"/>
  <c r="G181" i="2"/>
  <c r="H181" i="2"/>
  <c r="I181" i="2"/>
  <c r="J181" i="2"/>
  <c r="K181" i="2"/>
  <c r="L181" i="2"/>
  <c r="B181" i="2"/>
  <c r="C163" i="2"/>
  <c r="D163" i="2"/>
  <c r="E163" i="2"/>
  <c r="F163" i="2"/>
  <c r="G163" i="2"/>
  <c r="H163" i="2"/>
  <c r="I163" i="2"/>
  <c r="J163" i="2"/>
  <c r="K163" i="2"/>
  <c r="L163" i="2"/>
  <c r="M163" i="2"/>
  <c r="B163" i="2"/>
  <c r="C145" i="2"/>
  <c r="D145" i="2"/>
  <c r="E145" i="2"/>
  <c r="F145" i="2"/>
  <c r="G145" i="2"/>
  <c r="H145" i="2"/>
  <c r="I145" i="2"/>
  <c r="J145" i="2"/>
  <c r="K145" i="2"/>
  <c r="L145" i="2"/>
  <c r="M145" i="2"/>
  <c r="B145" i="2"/>
  <c r="C126" i="2"/>
  <c r="D126" i="2"/>
  <c r="E126" i="2"/>
  <c r="F126" i="2"/>
  <c r="G126" i="2"/>
  <c r="H126" i="2"/>
  <c r="I126" i="2"/>
  <c r="J126" i="2"/>
  <c r="K126" i="2"/>
  <c r="L126" i="2"/>
  <c r="M126" i="2"/>
  <c r="B126" i="2"/>
  <c r="F109" i="2"/>
  <c r="G109" i="2"/>
  <c r="H109" i="2"/>
  <c r="I109" i="2"/>
  <c r="J109" i="2"/>
  <c r="K109" i="2"/>
  <c r="L109" i="2"/>
  <c r="M109" i="2"/>
  <c r="C109" i="2"/>
  <c r="D109" i="2"/>
  <c r="E109" i="2"/>
  <c r="B109" i="2"/>
  <c r="M93" i="2"/>
  <c r="J93" i="2"/>
  <c r="K93" i="2"/>
  <c r="L93" i="2"/>
  <c r="I93" i="2"/>
  <c r="D93" i="2"/>
  <c r="E93" i="2"/>
  <c r="F93" i="2"/>
  <c r="G93" i="2"/>
  <c r="H93" i="2"/>
  <c r="C93" i="2"/>
  <c r="B93" i="2"/>
  <c r="C75" i="2"/>
  <c r="D75" i="2"/>
  <c r="E75" i="2"/>
  <c r="F75" i="2"/>
  <c r="G75" i="2"/>
  <c r="H75" i="2"/>
  <c r="I75" i="2"/>
  <c r="J75" i="2"/>
  <c r="K75" i="2"/>
  <c r="L75" i="2"/>
  <c r="M75" i="2"/>
  <c r="B75" i="2"/>
  <c r="D57" i="2"/>
  <c r="E57" i="2"/>
  <c r="F57" i="2"/>
  <c r="G57" i="2"/>
  <c r="H57" i="2"/>
  <c r="I57" i="2"/>
  <c r="J57" i="2"/>
  <c r="K57" i="2"/>
  <c r="L57" i="2"/>
  <c r="M57" i="2"/>
  <c r="C57" i="2"/>
  <c r="B57" i="2"/>
  <c r="C38" i="2"/>
  <c r="D38" i="2"/>
  <c r="E38" i="2"/>
  <c r="F38" i="2"/>
  <c r="G38" i="2"/>
  <c r="H38" i="2"/>
  <c r="I38" i="2"/>
  <c r="J38" i="2"/>
  <c r="K38" i="2"/>
  <c r="L38" i="2"/>
  <c r="M38" i="2"/>
  <c r="B38" i="2"/>
  <c r="C19" i="2"/>
  <c r="D19" i="2"/>
  <c r="E19" i="2"/>
  <c r="F19" i="2"/>
  <c r="G19" i="2"/>
  <c r="H19" i="2"/>
  <c r="I19" i="2"/>
  <c r="J19" i="2"/>
  <c r="K19" i="2"/>
  <c r="L19" i="2"/>
  <c r="M19" i="2"/>
  <c r="B19" i="2"/>
</calcChain>
</file>

<file path=xl/sharedStrings.xml><?xml version="1.0" encoding="utf-8"?>
<sst xmlns="http://schemas.openxmlformats.org/spreadsheetml/2006/main" count="2545" uniqueCount="80">
  <si>
    <t>(En miles de nuevos soles)</t>
  </si>
  <si>
    <t>B. de Crédito del Perú</t>
  </si>
  <si>
    <t>B. Wiese Sudameris</t>
  </si>
  <si>
    <t>B. Continental</t>
  </si>
  <si>
    <t>B. Santander Central Hispano</t>
  </si>
  <si>
    <t>Interbank</t>
  </si>
  <si>
    <t>Citibank</t>
  </si>
  <si>
    <t>B. Sudamericano</t>
  </si>
  <si>
    <t>B. Interamericano de Finanzas</t>
  </si>
  <si>
    <t>BankBoston</t>
  </si>
  <si>
    <t>B. Financiero</t>
  </si>
  <si>
    <t xml:space="preserve">B. de Comercio  </t>
  </si>
  <si>
    <t>B. del Trabajo</t>
  </si>
  <si>
    <t>B. Standard Chartered</t>
  </si>
  <si>
    <t>Mibanco</t>
  </si>
  <si>
    <t>BNP Paribas Andes</t>
  </si>
  <si>
    <t>Cuadro N° 10</t>
  </si>
  <si>
    <t>Ranking de Créditos, Depósitos y Patrimonio</t>
  </si>
  <si>
    <t>Créditos Directos</t>
  </si>
  <si>
    <t>Empresas</t>
  </si>
  <si>
    <t>Monto</t>
  </si>
  <si>
    <t>Participación</t>
  </si>
  <si>
    <t>Porcentaje</t>
  </si>
  <si>
    <t>( % )</t>
  </si>
  <si>
    <t>Acumulado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</si>
  <si>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</si>
  <si>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</si>
  <si>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</si>
  <si>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</si>
  <si>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</si>
  <si>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</si>
  <si>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</si>
  <si>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</si>
  <si>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</si>
  <si>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</si>
  <si>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</si>
  <si>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</si>
  <si>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Al 31 de Enero de 2002</t>
  </si>
  <si>
    <t>Al 28 de Febrero de 2002</t>
  </si>
  <si>
    <t>Al 31 de Marzo de 2002</t>
  </si>
  <si>
    <t>B. de Comercio</t>
  </si>
  <si>
    <t>Cuadro Nº 10</t>
  </si>
  <si>
    <t>Al 30 de Abril de 2002</t>
  </si>
  <si>
    <t>Al 31 de Mayo de 2002</t>
  </si>
  <si>
    <t>Al 30 de Junio de 2002</t>
  </si>
  <si>
    <t>Al 31 de Julio de 2002</t>
  </si>
  <si>
    <t>Al 31 de Agosto de 2002</t>
  </si>
  <si>
    <t>Al 30 de Setiembre de 2002</t>
  </si>
  <si>
    <t>Al 31 de Octubre de 2002</t>
  </si>
  <si>
    <t>B. Sudamericano of Peru</t>
  </si>
  <si>
    <t>Al 30 de Noviembre de 2002</t>
  </si>
  <si>
    <t xml:space="preserve">B. Sudamericano </t>
  </si>
  <si>
    <t>Al 31 de Diciembre de 2002</t>
  </si>
  <si>
    <t>Al 31 de Enero de 2003</t>
  </si>
  <si>
    <t>Al 28 de Febrero de 2003</t>
  </si>
  <si>
    <t>Al 31 de Marzo de 2003</t>
  </si>
  <si>
    <t>Al 30 de Abril de 2003</t>
  </si>
  <si>
    <t>Al 31 de Mayo de 2003</t>
  </si>
  <si>
    <t>Al 30 de Junio de 2003</t>
  </si>
  <si>
    <t>Al 31 de Julio de 2003</t>
  </si>
  <si>
    <t>Al 31 de Agosto de 2003</t>
  </si>
  <si>
    <t>Al 30 de Setiembre de 2003</t>
  </si>
  <si>
    <t>Al 31 de Octubre de 2003</t>
  </si>
  <si>
    <t>Al 30 de Noviembre de 2003</t>
  </si>
  <si>
    <t xml:space="preserve">B. de Crédito del Perú </t>
  </si>
  <si>
    <t>Al 30 de Setiembre de 2004</t>
  </si>
  <si>
    <t>-</t>
  </si>
  <si>
    <t>Scotiabank Perú</t>
  </si>
  <si>
    <t>HSBC Bank Perú</t>
  </si>
  <si>
    <t>Falabella Perú S.A</t>
  </si>
  <si>
    <t>Santander Perú S.A.</t>
  </si>
  <si>
    <t>B. Falabella Perú</t>
  </si>
  <si>
    <t xml:space="preserve">B. Ripley </t>
  </si>
  <si>
    <t>B. Santander Perú</t>
  </si>
  <si>
    <t>B. Azteca Perú</t>
  </si>
  <si>
    <t>Deutsche Bank Perú</t>
  </si>
  <si>
    <t>Fecha</t>
  </si>
  <si>
    <t>Concentración bancaria</t>
  </si>
  <si>
    <t>Trim</t>
  </si>
  <si>
    <t>Concentracion bancaria trimestral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</si>
</sst>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P_t_a_-;\-* #,##0\ _P_t_a_-;_-* &quot;-&quot;\ _P_t_a_-;_-@_-"/>
    <numFmt numFmtId="165" formatCode="_ * #,##0_______________ ;_ * \-#,##0_______________ ;_ * &quot;-&quot;????????_ ;_ @_ "/>
    <numFmt numFmtId="166" formatCode="_ * #,##0_____________________ ;_ * \-#,##0_______________ ;_ * &quot;-&quot;????????_ ;_ @_ "/>
    <numFmt numFmtId="167" formatCode="\A\l\ dd\ &quot;de&quot;\ mmmm\ &quot;de&quot;\ yyyy"/>
    <numFmt numFmtId="168" formatCode="_ * #,##0_________________ ;_ * \-#,##0_______________ ;_ * &quot;-&quot;????????_ ;_ @_ "/>
  </numFmts>
  <fonts count="2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9"/>
      <name val="Arial Narrow"/>
      <family val="2"/>
    </font>
    <font>
      <b/>
      <sz val="10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b/>
      <sz val="15"/>
      <name val="Times New Roman"/>
      <family val="1"/>
    </font>
    <font>
      <sz val="21.25"/>
      <name val="Times New Roman"/>
      <family val="1"/>
    </font>
    <font>
      <b/>
      <sz val="14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9.5"/>
      <name val="Arial Narrow"/>
      <family val="2"/>
    </font>
    <font>
      <sz val="8.5"/>
      <name val="Arial Narrow"/>
      <family val="2"/>
    </font>
    <font>
      <b/>
      <sz val="14.5"/>
      <name val="Times New Roman"/>
      <family val="1"/>
    </font>
    <font>
      <sz val="22"/>
      <name val="Times New Roman"/>
      <family val="1"/>
    </font>
    <font>
      <sz val="13"/>
      <name val="Times New Roman"/>
      <family val="1"/>
    </font>
    <font>
      <sz val="13"/>
      <name val="Arial"/>
      <family val="2"/>
    </font>
    <font>
      <sz val="10"/>
      <name val="Arial Narrow"/>
      <family val="2"/>
    </font>
    <font>
      <sz val="8"/>
      <name val="Arial Narrow"/>
      <family val="2"/>
    </font>
    <font>
      <sz val="10"/>
      <color indexed="9"/>
      <name val="Arial"/>
      <family val="2"/>
    </font>
    <font>
      <sz val="8"/>
      <color indexed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1">
    <xf numFmtId="0" fontId="0" fillId="0" borderId="0" xfId="0"/>
    <xf numFmtId="2" fontId="6" fillId="0" borderId="1" xfId="1" applyNumberFormat="1" applyFont="1" applyBorder="1" applyAlignment="1">
      <alignment horizontal="center"/>
    </xf>
    <xf numFmtId="2" fontId="6" fillId="0" borderId="2" xfId="1" applyNumberFormat="1" applyFont="1" applyBorder="1" applyAlignment="1">
      <alignment horizontal="center"/>
    </xf>
    <xf numFmtId="0" fontId="8" fillId="0" borderId="0" xfId="0" applyFont="1" applyAlignment="1">
      <alignment horizontal="centerContinuous" vertical="center"/>
    </xf>
    <xf numFmtId="0" fontId="9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horizontal="center" vertical="center"/>
    </xf>
    <xf numFmtId="0" fontId="17" fillId="0" borderId="5" xfId="0" applyFont="1" applyBorder="1" applyAlignment="1">
      <alignment vertical="center"/>
    </xf>
    <xf numFmtId="165" fontId="17" fillId="0" borderId="5" xfId="0" applyNumberFormat="1" applyFont="1" applyBorder="1" applyAlignment="1">
      <alignment vertical="center"/>
    </xf>
    <xf numFmtId="4" fontId="17" fillId="0" borderId="5" xfId="0" applyNumberFormat="1" applyFont="1" applyBorder="1" applyAlignment="1">
      <alignment horizontal="center" vertical="center"/>
    </xf>
    <xf numFmtId="0" fontId="7" fillId="0" borderId="0" xfId="0" applyFont="1"/>
    <xf numFmtId="0" fontId="18" fillId="0" borderId="0" xfId="0" applyFont="1" applyAlignment="1">
      <alignment horizontal="centerContinuous" vertical="center"/>
    </xf>
    <xf numFmtId="0" fontId="19" fillId="0" borderId="0" xfId="0" applyFont="1" applyAlignment="1">
      <alignment horizontal="centerContinuous"/>
    </xf>
    <xf numFmtId="0" fontId="20" fillId="0" borderId="0" xfId="0" applyFont="1" applyAlignment="1">
      <alignment horizontal="centerContinuous" vertical="center"/>
    </xf>
    <xf numFmtId="0" fontId="21" fillId="0" borderId="0" xfId="0" applyFont="1" applyAlignment="1">
      <alignment horizontal="centerContinuous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166" fontId="23" fillId="0" borderId="0" xfId="0" applyNumberFormat="1" applyFont="1" applyAlignment="1">
      <alignment vertical="center"/>
    </xf>
    <xf numFmtId="4" fontId="23" fillId="0" borderId="0" xfId="0" applyNumberFormat="1" applyFont="1" applyAlignment="1">
      <alignment horizontal="center" vertical="center"/>
    </xf>
    <xf numFmtId="0" fontId="0" fillId="2" borderId="0" xfId="0" applyFill="1"/>
    <xf numFmtId="167" fontId="8" fillId="0" borderId="0" xfId="0" applyNumberFormat="1" applyFont="1" applyAlignment="1">
      <alignment horizontal="centerContinuous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166" fontId="23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68" fontId="23" fillId="0" borderId="0" xfId="0" applyNumberFormat="1" applyFont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2" borderId="5" xfId="0" applyFont="1" applyFill="1" applyBorder="1" applyAlignment="1">
      <alignment vertical="center"/>
    </xf>
    <xf numFmtId="166" fontId="25" fillId="2" borderId="5" xfId="0" applyNumberFormat="1" applyFont="1" applyFill="1" applyBorder="1" applyAlignment="1">
      <alignment horizontal="center" vertical="center"/>
    </xf>
    <xf numFmtId="4" fontId="17" fillId="2" borderId="5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23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/>
    <xf numFmtId="17" fontId="0" fillId="0" borderId="0" xfId="0" applyNumberFormat="1"/>
    <xf numFmtId="0" fontId="22" fillId="0" borderId="3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2" fontId="0" fillId="0" borderId="0" xfId="0" applyNumberForma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40"/>
  <sheetViews>
    <sheetView zoomScale="172" workbookViewId="0">
      <selection activeCell="C434" sqref="C434"/>
    </sheetView>
  </sheetViews>
  <sheetFormatPr baseColWidth="10" defaultRowHeight="13" x14ac:dyDescent="0.15"/>
  <sheetData>
    <row r="2" spans="2:13" x14ac:dyDescent="0.15">
      <c r="B2">
        <v>2001</v>
      </c>
    </row>
    <row r="3" spans="2:13" x14ac:dyDescent="0.15">
      <c r="B3" s="22" t="s">
        <v>25</v>
      </c>
      <c r="C3" s="22" t="s">
        <v>26</v>
      </c>
      <c r="D3" s="22" t="s">
        <v>27</v>
      </c>
      <c r="E3" s="22" t="s">
        <v>28</v>
      </c>
      <c r="F3" s="22" t="s">
        <v>29</v>
      </c>
      <c r="G3" s="22" t="s">
        <v>30</v>
      </c>
      <c r="H3" s="22" t="s">
        <v>31</v>
      </c>
      <c r="I3" s="22" t="s">
        <v>32</v>
      </c>
      <c r="J3" s="22" t="s">
        <v>33</v>
      </c>
      <c r="K3" s="22" t="s">
        <v>34</v>
      </c>
      <c r="L3" s="22" t="s">
        <v>35</v>
      </c>
      <c r="M3" s="22" t="s">
        <v>36</v>
      </c>
    </row>
    <row r="4" spans="2:13" x14ac:dyDescent="0.15">
      <c r="B4" s="1">
        <v>26.571329916706993</v>
      </c>
      <c r="C4" s="1">
        <v>26.939828159953251</v>
      </c>
      <c r="D4" s="1">
        <v>27.512495076883773</v>
      </c>
      <c r="E4" s="1">
        <v>27.310789136452929</v>
      </c>
      <c r="F4" s="18">
        <v>27.558960258880806</v>
      </c>
      <c r="G4" s="18">
        <v>27.35355068756903</v>
      </c>
      <c r="H4" s="18">
        <v>26.636308921766595</v>
      </c>
      <c r="I4" s="18">
        <v>26.230721049350837</v>
      </c>
      <c r="J4" s="18">
        <v>26.465202286079592</v>
      </c>
      <c r="K4" s="18">
        <v>26.357344388681398</v>
      </c>
      <c r="L4" s="18">
        <v>26.080152014185735</v>
      </c>
      <c r="M4" s="18">
        <v>26.09002112771423</v>
      </c>
    </row>
    <row r="5" spans="2:13" x14ac:dyDescent="0.15">
      <c r="B5" s="2">
        <v>21.887499723328407</v>
      </c>
      <c r="C5" s="2">
        <v>21.844907820320238</v>
      </c>
      <c r="D5" s="2">
        <v>21.760323824205209</v>
      </c>
      <c r="E5" s="2">
        <v>21.942939700428159</v>
      </c>
      <c r="F5" s="18">
        <v>21.961176786027448</v>
      </c>
      <c r="G5" s="18">
        <v>21.803908731276735</v>
      </c>
      <c r="H5" s="18">
        <v>22.261595558029825</v>
      </c>
      <c r="I5" s="18">
        <v>22.391484370352423</v>
      </c>
      <c r="J5" s="18">
        <v>21.940079449366195</v>
      </c>
      <c r="K5" s="18">
        <v>21.946363734729175</v>
      </c>
      <c r="L5" s="18">
        <v>21.738981735408164</v>
      </c>
      <c r="M5" s="18">
        <v>21.73627922888182</v>
      </c>
    </row>
    <row r="6" spans="2:13" x14ac:dyDescent="0.15">
      <c r="B6" s="2">
        <v>15.288160825222811</v>
      </c>
      <c r="C6" s="2">
        <v>14.827314344646064</v>
      </c>
      <c r="D6" s="2">
        <v>14.608686955649084</v>
      </c>
      <c r="E6" s="2">
        <v>14.745369823763973</v>
      </c>
      <c r="F6" s="18">
        <v>14.848470903602241</v>
      </c>
      <c r="G6" s="18">
        <v>14.97219950695103</v>
      </c>
      <c r="H6" s="18">
        <v>15.01008005592103</v>
      </c>
      <c r="I6" s="18">
        <v>14.847577850793057</v>
      </c>
      <c r="J6" s="18">
        <v>15.086623290433357</v>
      </c>
      <c r="K6" s="18">
        <v>15.257361116858043</v>
      </c>
      <c r="L6" s="18">
        <v>15.461175466185475</v>
      </c>
      <c r="M6" s="18">
        <v>15.386445879165001</v>
      </c>
    </row>
    <row r="7" spans="2:13" x14ac:dyDescent="0.15">
      <c r="B7" s="2">
        <v>9.5597155189405676</v>
      </c>
      <c r="C7" s="2">
        <v>9.5151566832692982</v>
      </c>
      <c r="D7" s="2">
        <v>8.9813183432354524</v>
      </c>
      <c r="E7" s="2">
        <v>8.5946562109096885</v>
      </c>
      <c r="F7" s="18">
        <v>8.5539199702535651</v>
      </c>
      <c r="G7" s="18">
        <v>8.5794250834572487</v>
      </c>
      <c r="H7" s="18">
        <v>8.8193790771551921</v>
      </c>
      <c r="I7" s="18">
        <v>8.9931579069885732</v>
      </c>
      <c r="J7" s="18">
        <v>8.9616989514209724</v>
      </c>
      <c r="K7" s="18">
        <v>8.7453928366672784</v>
      </c>
      <c r="L7" s="18">
        <v>8.825377991754646</v>
      </c>
      <c r="M7" s="18">
        <v>8.4811891458609416</v>
      </c>
    </row>
    <row r="8" spans="2:13" x14ac:dyDescent="0.15">
      <c r="B8" s="2">
        <v>7.7733112591312716</v>
      </c>
      <c r="C8" s="2">
        <v>7.6447054285758336</v>
      </c>
      <c r="D8" s="2">
        <v>7.5097360327575915</v>
      </c>
      <c r="E8" s="2">
        <v>7.9351604039409889</v>
      </c>
      <c r="F8" s="18">
        <v>7.7354681301279609</v>
      </c>
      <c r="G8" s="18">
        <v>7.9741545197181445</v>
      </c>
      <c r="H8" s="18">
        <v>7.9931195203175305</v>
      </c>
      <c r="I8" s="18">
        <v>7.9302399215780266</v>
      </c>
      <c r="J8" s="18">
        <v>7.9676636116590007</v>
      </c>
      <c r="K8" s="18">
        <v>7.8333835989963978</v>
      </c>
      <c r="L8" s="18">
        <v>7.8310895903382525</v>
      </c>
      <c r="M8" s="18">
        <v>7.9410378522541496</v>
      </c>
    </row>
    <row r="9" spans="2:13" x14ac:dyDescent="0.15">
      <c r="B9" s="2">
        <v>4.5255323571561714</v>
      </c>
      <c r="C9" s="2">
        <v>4.6876693151280691</v>
      </c>
      <c r="D9" s="2">
        <v>5.0317349857343547</v>
      </c>
      <c r="E9" s="2">
        <v>5.1133259592709734</v>
      </c>
      <c r="F9" s="18">
        <v>4.9499288126927681</v>
      </c>
      <c r="G9" s="18">
        <v>4.8025002529326377</v>
      </c>
      <c r="H9" s="18">
        <v>4.6041674981049923</v>
      </c>
      <c r="I9" s="18">
        <v>5.1034229648092602</v>
      </c>
      <c r="J9" s="18">
        <v>4.9269473145910894</v>
      </c>
      <c r="K9" s="18">
        <v>4.9329147011243499</v>
      </c>
      <c r="L9" s="18">
        <v>4.8520309691810803</v>
      </c>
      <c r="M9" s="18">
        <v>5.0022596068604344</v>
      </c>
    </row>
    <row r="10" spans="2:13" x14ac:dyDescent="0.15">
      <c r="B10" s="2">
        <v>4.4874263082021217</v>
      </c>
      <c r="C10" s="2">
        <v>4.5520275057306971</v>
      </c>
      <c r="D10" s="2">
        <v>4.6046304912158691</v>
      </c>
      <c r="E10" s="2">
        <v>4.4874521150550075</v>
      </c>
      <c r="F10" s="18">
        <v>4.5593353653648743</v>
      </c>
      <c r="G10" s="18">
        <v>4.5587300114162979</v>
      </c>
      <c r="H10" s="18">
        <v>4.5570049569177211</v>
      </c>
      <c r="I10" s="18">
        <v>4.4759033054309976</v>
      </c>
      <c r="J10" s="18">
        <v>4.5383966462437115</v>
      </c>
      <c r="K10" s="18">
        <v>4.5163366355255574</v>
      </c>
      <c r="L10" s="18">
        <v>4.5526122057794893</v>
      </c>
      <c r="M10" s="18">
        <v>4.5319427437055593</v>
      </c>
    </row>
    <row r="11" spans="2:13" x14ac:dyDescent="0.15">
      <c r="B11" s="2">
        <v>2.4045349882727551</v>
      </c>
      <c r="C11" s="2">
        <v>2.3364764499819617</v>
      </c>
      <c r="D11" s="2">
        <v>2.3702112722628939</v>
      </c>
      <c r="E11" s="2">
        <v>2.4053111850354516</v>
      </c>
      <c r="F11" s="18">
        <v>2.4895056692369586</v>
      </c>
      <c r="G11" s="18">
        <v>2.4811336980087955</v>
      </c>
      <c r="H11" s="18">
        <v>2.4924874928160365</v>
      </c>
      <c r="I11" s="18">
        <v>2.3611218282251856</v>
      </c>
      <c r="J11" s="18">
        <v>2.3314789171894659</v>
      </c>
      <c r="K11" s="18">
        <v>2.3797158909491052</v>
      </c>
      <c r="L11" s="18">
        <v>2.448772956699047</v>
      </c>
      <c r="M11" s="18">
        <v>2.5284958338181998</v>
      </c>
    </row>
    <row r="12" spans="2:13" x14ac:dyDescent="0.15">
      <c r="B12" s="2">
        <v>1.9421095184897708</v>
      </c>
      <c r="C12" s="2">
        <v>2.2525210370872228</v>
      </c>
      <c r="D12" s="2">
        <v>2.2734932780050747</v>
      </c>
      <c r="E12" s="2">
        <v>2.270037943162607</v>
      </c>
      <c r="F12" s="18">
        <v>2.1987085648870233</v>
      </c>
      <c r="G12" s="18">
        <v>2.2313893533221405</v>
      </c>
      <c r="H12" s="18">
        <v>2.2812759551529895</v>
      </c>
      <c r="I12" s="18">
        <v>2.3042085639967618</v>
      </c>
      <c r="J12" s="18">
        <v>2.2819501442601009</v>
      </c>
      <c r="K12" s="18">
        <v>2.3512768842930165</v>
      </c>
      <c r="L12" s="18">
        <v>2.1516064447982055</v>
      </c>
      <c r="M12" s="18">
        <v>2.324040352809094</v>
      </c>
    </row>
    <row r="13" spans="2:13" x14ac:dyDescent="0.15">
      <c r="B13" s="2">
        <v>1.8320540639553917</v>
      </c>
      <c r="C13" s="2">
        <v>1.7710717255579354</v>
      </c>
      <c r="D13" s="2">
        <v>1.6924174351926866</v>
      </c>
      <c r="E13" s="2">
        <v>1.6601871059385314</v>
      </c>
      <c r="F13" s="18">
        <v>1.6109129164293672</v>
      </c>
      <c r="G13" s="18">
        <v>1.5988999232231726</v>
      </c>
      <c r="H13" s="18">
        <v>1.6113953342435821</v>
      </c>
      <c r="I13" s="18">
        <v>1.6024085270963611</v>
      </c>
      <c r="J13" s="18">
        <v>1.6280599314823279</v>
      </c>
      <c r="K13" s="18">
        <v>1.6740484909126836</v>
      </c>
      <c r="L13" s="18">
        <v>2.0196523124283239</v>
      </c>
      <c r="M13" s="18">
        <v>2.0038438364059417</v>
      </c>
    </row>
    <row r="14" spans="2:13" x14ac:dyDescent="0.15">
      <c r="B14" s="2">
        <v>1.622878238170363</v>
      </c>
      <c r="C14" s="2">
        <v>1.5350305440286538</v>
      </c>
      <c r="D14" s="2">
        <v>1.4699987296812436</v>
      </c>
      <c r="E14" s="2">
        <v>1.4725122757366771</v>
      </c>
      <c r="F14" s="18">
        <v>1.4684487227695882</v>
      </c>
      <c r="G14" s="18">
        <v>1.5159648502815035</v>
      </c>
      <c r="H14" s="18">
        <v>1.510088185540216</v>
      </c>
      <c r="I14" s="18">
        <v>1.4927823290188027</v>
      </c>
      <c r="J14" s="18">
        <v>1.5142445986226283</v>
      </c>
      <c r="K14" s="18">
        <v>1.5909137677983041</v>
      </c>
      <c r="L14" s="18">
        <v>1.5521182675614724</v>
      </c>
      <c r="M14" s="18">
        <v>1.5194538750991597</v>
      </c>
    </row>
    <row r="15" spans="2:13" x14ac:dyDescent="0.15">
      <c r="B15" s="2">
        <v>0.86269362405845262</v>
      </c>
      <c r="C15" s="2">
        <v>0.87332734648719113</v>
      </c>
      <c r="D15" s="2">
        <v>0.87450592478421652</v>
      </c>
      <c r="E15" s="2">
        <v>0.84972057394917411</v>
      </c>
      <c r="F15" s="18">
        <v>0.84114353013490217</v>
      </c>
      <c r="G15" s="18">
        <v>0.88312028855418134</v>
      </c>
      <c r="H15" s="18">
        <v>0.94034834813528712</v>
      </c>
      <c r="I15" s="18">
        <v>0.98353739915973992</v>
      </c>
      <c r="J15" s="18">
        <v>1.0355156529287703</v>
      </c>
      <c r="K15" s="18">
        <v>1.077708908041717</v>
      </c>
      <c r="L15" s="18">
        <v>1.1195080237432911</v>
      </c>
      <c r="M15" s="18">
        <v>1.1336960475234372</v>
      </c>
    </row>
    <row r="16" spans="2:13" x14ac:dyDescent="0.15">
      <c r="B16" s="2">
        <v>0.75167267643532309</v>
      </c>
      <c r="C16" s="2">
        <v>0.71204146385626643</v>
      </c>
      <c r="D16" s="2">
        <v>0.78830173792944092</v>
      </c>
      <c r="E16" s="2">
        <v>0.72151843335604593</v>
      </c>
      <c r="F16" s="18">
        <v>0.70047859860872752</v>
      </c>
      <c r="G16" s="18">
        <v>0.69041797519518699</v>
      </c>
      <c r="H16" s="18">
        <v>0.7276694478026714</v>
      </c>
      <c r="I16" s="18">
        <v>0.72796655944283839</v>
      </c>
      <c r="J16" s="18">
        <v>0.74985682213685545</v>
      </c>
      <c r="K16" s="18">
        <v>0.73702166763547006</v>
      </c>
      <c r="L16" s="18">
        <v>0.68784873055875972</v>
      </c>
      <c r="M16" s="18">
        <v>0.6135142639376846</v>
      </c>
    </row>
    <row r="17" spans="2:13" x14ac:dyDescent="0.15">
      <c r="B17" s="2">
        <v>0.3434896303487342</v>
      </c>
      <c r="C17" s="2">
        <v>0.35398239137467918</v>
      </c>
      <c r="D17" s="2">
        <v>0.37531396282777896</v>
      </c>
      <c r="E17" s="2">
        <v>0.3749931342887648</v>
      </c>
      <c r="F17" s="18">
        <v>0.385008824318612</v>
      </c>
      <c r="G17" s="18">
        <v>0.40932734544579469</v>
      </c>
      <c r="H17" s="18">
        <v>0.42953414057092504</v>
      </c>
      <c r="I17" s="18">
        <v>0.43920260216798473</v>
      </c>
      <c r="J17" s="18">
        <v>0.46416519626271613</v>
      </c>
      <c r="K17" s="18">
        <v>0.48783877047016577</v>
      </c>
      <c r="L17" s="18">
        <v>0.54769195383429414</v>
      </c>
      <c r="M17" s="18">
        <v>0.57911031576161531</v>
      </c>
    </row>
    <row r="18" spans="2:13" x14ac:dyDescent="0.15">
      <c r="B18" s="2">
        <v>0.14759135158086584</v>
      </c>
      <c r="C18" s="2">
        <v>0.15393978400263514</v>
      </c>
      <c r="D18" s="2">
        <v>0.1468319496353287</v>
      </c>
      <c r="E18" s="2">
        <v>0.11602599871102892</v>
      </c>
      <c r="F18" s="18">
        <v>0.13853294666516106</v>
      </c>
      <c r="G18" s="18">
        <v>0.14527777264809871</v>
      </c>
      <c r="H18" s="18">
        <v>0.12554550752540708</v>
      </c>
      <c r="I18" s="18">
        <v>0.11626482158914853</v>
      </c>
      <c r="J18" s="18">
        <v>0.10811718732321401</v>
      </c>
      <c r="K18" s="18">
        <v>0.11237860731733815</v>
      </c>
      <c r="L18" s="18">
        <v>0.13138133754376458</v>
      </c>
      <c r="M18" s="18">
        <v>0.12866989020273389</v>
      </c>
    </row>
    <row r="19" spans="2:13" x14ac:dyDescent="0.15">
      <c r="B19">
        <f>SUMSQ(B4:B18)</f>
        <v>1628.2488000162166</v>
      </c>
      <c r="C19">
        <f t="shared" ref="C19:M19" si="0">SUMSQ(C4:C18)</f>
        <v>1631.9232072017162</v>
      </c>
      <c r="D19">
        <f t="shared" si="0"/>
        <v>1644.804452884649</v>
      </c>
      <c r="E19">
        <f t="shared" si="0"/>
        <v>1645.1757556384384</v>
      </c>
      <c r="F19">
        <f t="shared" si="0"/>
        <v>1657.7119686108706</v>
      </c>
      <c r="G19">
        <f t="shared" si="0"/>
        <v>1646.2686185153714</v>
      </c>
      <c r="H19">
        <f t="shared" si="0"/>
        <v>1631.917846781073</v>
      </c>
      <c r="I19">
        <f t="shared" si="0"/>
        <v>1617.1081809484485</v>
      </c>
      <c r="J19">
        <f t="shared" si="0"/>
        <v>1615.4961089028322</v>
      </c>
      <c r="K19">
        <f t="shared" si="0"/>
        <v>1610.1945599025553</v>
      </c>
      <c r="L19">
        <f t="shared" si="0"/>
        <v>1594.4449735528372</v>
      </c>
      <c r="M19">
        <f t="shared" si="0"/>
        <v>1590.5816877794919</v>
      </c>
    </row>
    <row r="21" spans="2:13" x14ac:dyDescent="0.15">
      <c r="B21">
        <v>2002</v>
      </c>
    </row>
    <row r="22" spans="2:13" x14ac:dyDescent="0.15">
      <c r="B22" s="22" t="s">
        <v>25</v>
      </c>
      <c r="C22" s="22" t="s">
        <v>26</v>
      </c>
      <c r="D22" s="22" t="s">
        <v>27</v>
      </c>
      <c r="E22" s="22" t="s">
        <v>28</v>
      </c>
      <c r="F22" s="22" t="s">
        <v>29</v>
      </c>
      <c r="G22" s="22" t="s">
        <v>30</v>
      </c>
      <c r="H22" s="22" t="s">
        <v>31</v>
      </c>
      <c r="I22" s="22" t="s">
        <v>32</v>
      </c>
      <c r="J22" s="22" t="s">
        <v>33</v>
      </c>
      <c r="K22" s="22" t="s">
        <v>34</v>
      </c>
      <c r="L22" s="22" t="s">
        <v>35</v>
      </c>
      <c r="M22" s="22" t="s">
        <v>36</v>
      </c>
    </row>
    <row r="23" spans="2:13" x14ac:dyDescent="0.15">
      <c r="B23" s="18">
        <v>25.451681418890416</v>
      </c>
      <c r="C23" s="18">
        <v>25.392593555582394</v>
      </c>
      <c r="D23" s="18">
        <v>25.60160541191404</v>
      </c>
      <c r="E23" s="18">
        <v>25.822405453437046</v>
      </c>
      <c r="F23" s="18">
        <v>25.611220707548217</v>
      </c>
      <c r="G23" s="18">
        <v>25.835816724772958</v>
      </c>
      <c r="H23" s="18">
        <v>26.429109949710465</v>
      </c>
      <c r="I23" s="18">
        <v>26.251804336849876</v>
      </c>
      <c r="J23" s="18">
        <v>26.39204723971967</v>
      </c>
      <c r="K23" s="18">
        <v>26.373737499807397</v>
      </c>
      <c r="L23" s="18">
        <v>26.522815913034631</v>
      </c>
      <c r="M23" s="32">
        <v>28.271322594691433</v>
      </c>
    </row>
    <row r="24" spans="2:13" x14ac:dyDescent="0.15">
      <c r="B24" s="18">
        <v>22.169398197800515</v>
      </c>
      <c r="C24" s="18">
        <v>21.956144367435581</v>
      </c>
      <c r="D24" s="18">
        <v>21.430721898868509</v>
      </c>
      <c r="E24" s="18">
        <v>20.988967422514762</v>
      </c>
      <c r="F24" s="18">
        <v>21.181702069893326</v>
      </c>
      <c r="G24" s="18">
        <v>20.66372924523408</v>
      </c>
      <c r="H24" s="18">
        <v>20.832594827248247</v>
      </c>
      <c r="I24" s="18">
        <v>20.639404616448424</v>
      </c>
      <c r="J24" s="18">
        <v>20.129492962722484</v>
      </c>
      <c r="K24" s="18">
        <v>20.029953705321358</v>
      </c>
      <c r="L24" s="18">
        <v>19.752610780261428</v>
      </c>
      <c r="M24" s="32">
        <v>17.669027768829533</v>
      </c>
    </row>
    <row r="25" spans="2:13" x14ac:dyDescent="0.15">
      <c r="B25" s="18">
        <v>15.282674456811415</v>
      </c>
      <c r="C25" s="18">
        <v>15.561466564631528</v>
      </c>
      <c r="D25" s="18">
        <v>15.33068538310145</v>
      </c>
      <c r="E25" s="18">
        <v>14.790692469043137</v>
      </c>
      <c r="F25" s="18">
        <v>15.376459591764633</v>
      </c>
      <c r="G25" s="18">
        <v>15.694317728939133</v>
      </c>
      <c r="H25" s="18">
        <v>15.859691755605201</v>
      </c>
      <c r="I25" s="18">
        <v>15.734124570417588</v>
      </c>
      <c r="J25" s="18">
        <v>15.977131771774541</v>
      </c>
      <c r="K25" s="18">
        <v>15.883944999698087</v>
      </c>
      <c r="L25" s="18">
        <v>16.102375230067473</v>
      </c>
      <c r="M25" s="32">
        <v>16.620522346444986</v>
      </c>
    </row>
    <row r="26" spans="2:13" x14ac:dyDescent="0.15">
      <c r="B26" s="18">
        <v>8.6164321551442971</v>
      </c>
      <c r="C26" s="18">
        <v>8.4811647667509646</v>
      </c>
      <c r="D26" s="18">
        <v>8.7760250811217464</v>
      </c>
      <c r="E26" s="18">
        <v>8.813395531729336</v>
      </c>
      <c r="F26" s="18">
        <v>8.3455423740096624</v>
      </c>
      <c r="G26" s="18">
        <v>8.5577156693429952</v>
      </c>
      <c r="H26" s="18">
        <v>8.3600231165961318</v>
      </c>
      <c r="I26" s="18">
        <v>8.4038640029742897</v>
      </c>
      <c r="J26" s="18">
        <v>8.8046217433175418</v>
      </c>
      <c r="K26" s="18">
        <v>8.9356689371230047</v>
      </c>
      <c r="L26" s="18">
        <v>8.6860739080572529</v>
      </c>
      <c r="M26" s="32">
        <v>8.6411473582133045</v>
      </c>
    </row>
    <row r="27" spans="2:13" x14ac:dyDescent="0.15">
      <c r="B27" s="18">
        <v>7.8739623763309812</v>
      </c>
      <c r="C27" s="18">
        <v>7.8428080957867135</v>
      </c>
      <c r="D27" s="18">
        <v>7.796638394619027</v>
      </c>
      <c r="E27" s="18">
        <v>8.6272185080295287</v>
      </c>
      <c r="F27" s="18">
        <v>8.3379009594353466</v>
      </c>
      <c r="G27" s="18">
        <v>8.1269410674058182</v>
      </c>
      <c r="H27" s="18">
        <v>7.6207507453288761</v>
      </c>
      <c r="I27" s="18">
        <v>7.8461342423173113</v>
      </c>
      <c r="J27" s="18">
        <v>7.6408083752603604</v>
      </c>
      <c r="K27" s="18">
        <v>7.4884795539309463</v>
      </c>
      <c r="L27" s="18">
        <v>7.4815003133828162</v>
      </c>
      <c r="M27" s="32">
        <v>6.9266316305649127</v>
      </c>
    </row>
    <row r="28" spans="2:13" x14ac:dyDescent="0.15">
      <c r="B28" s="18">
        <v>5.0285341142092532</v>
      </c>
      <c r="C28" s="18">
        <v>5.2445701377351144</v>
      </c>
      <c r="D28" s="18">
        <v>5.2027730103340897</v>
      </c>
      <c r="E28" s="18">
        <v>5.0212584348214975</v>
      </c>
      <c r="F28" s="18">
        <v>5.037098115980684</v>
      </c>
      <c r="G28" s="18">
        <v>4.6337372475562928</v>
      </c>
      <c r="H28" s="18">
        <v>4.6728140242105543</v>
      </c>
      <c r="I28" s="18">
        <v>4.681628224250197</v>
      </c>
      <c r="J28" s="18">
        <v>4.82639574949477</v>
      </c>
      <c r="K28" s="18">
        <v>4.9079736152558606</v>
      </c>
      <c r="L28" s="18">
        <v>4.575037213202072</v>
      </c>
      <c r="M28" s="32">
        <v>4.5811463486191011</v>
      </c>
    </row>
    <row r="29" spans="2:13" x14ac:dyDescent="0.15">
      <c r="B29" s="18">
        <v>4.5521483921303227</v>
      </c>
      <c r="C29" s="18">
        <v>4.5272748724270988</v>
      </c>
      <c r="D29" s="18">
        <v>4.493848317072886</v>
      </c>
      <c r="E29" s="18">
        <v>4.5642965459959743</v>
      </c>
      <c r="F29" s="18">
        <v>4.6081618574522123</v>
      </c>
      <c r="G29" s="18">
        <v>4.5958580512390022</v>
      </c>
      <c r="H29" s="18">
        <v>4.5199639329896071</v>
      </c>
      <c r="I29" s="18">
        <v>4.5117141816539297</v>
      </c>
      <c r="J29" s="18">
        <v>4.4642629942757699</v>
      </c>
      <c r="K29" s="18">
        <v>4.3936713849292239</v>
      </c>
      <c r="L29" s="18">
        <v>4.4665432548337947</v>
      </c>
      <c r="M29" s="32">
        <v>4.5336653800330913</v>
      </c>
    </row>
    <row r="30" spans="2:13" x14ac:dyDescent="0.15">
      <c r="B30" s="18">
        <v>2.4889672025133489</v>
      </c>
      <c r="C30" s="18">
        <v>2.4102912708180009</v>
      </c>
      <c r="D30" s="18">
        <v>2.499374137764613</v>
      </c>
      <c r="E30" s="18">
        <v>2.5019289692962445</v>
      </c>
      <c r="F30" s="18">
        <v>2.4840743130558653</v>
      </c>
      <c r="G30" s="18">
        <v>2.6193509852212125</v>
      </c>
      <c r="H30" s="18">
        <v>2.5776098111655719</v>
      </c>
      <c r="I30" s="18">
        <v>2.6806382243929576</v>
      </c>
      <c r="J30" s="18">
        <v>2.7422318369516328</v>
      </c>
      <c r="K30" s="18">
        <v>2.8445907572814995</v>
      </c>
      <c r="L30" s="18">
        <v>2.9225190670314722</v>
      </c>
      <c r="M30" s="32">
        <v>3.0674497441225874</v>
      </c>
    </row>
    <row r="31" spans="2:13" x14ac:dyDescent="0.15">
      <c r="B31" s="18">
        <v>2.3543753554957121</v>
      </c>
      <c r="C31" s="18">
        <v>2.3504835803479751</v>
      </c>
      <c r="D31" s="18">
        <v>2.4357160336373811</v>
      </c>
      <c r="E31" s="18">
        <v>2.4484735400873188</v>
      </c>
      <c r="F31" s="18">
        <v>2.4593471305917207</v>
      </c>
      <c r="G31" s="18">
        <v>2.5700399000281049</v>
      </c>
      <c r="H31" s="18">
        <v>2.5472099404563635</v>
      </c>
      <c r="I31" s="18">
        <v>2.5966850287299401</v>
      </c>
      <c r="J31" s="18">
        <v>2.5439027722427805</v>
      </c>
      <c r="K31" s="18">
        <v>2.5917813566326346</v>
      </c>
      <c r="L31" s="18">
        <v>2.9221805942486063</v>
      </c>
      <c r="M31" s="32">
        <v>3.0027756330308537</v>
      </c>
    </row>
    <row r="32" spans="2:13" x14ac:dyDescent="0.15">
      <c r="B32" s="18">
        <v>2.1341321367348352</v>
      </c>
      <c r="C32" s="18">
        <v>2.1999307322733364</v>
      </c>
      <c r="D32" s="18">
        <v>2.3400175401655483</v>
      </c>
      <c r="E32" s="18">
        <v>2.2834560721986916</v>
      </c>
      <c r="F32" s="18">
        <v>2.4505173536796918</v>
      </c>
      <c r="G32" s="18">
        <v>2.4828523008004093</v>
      </c>
      <c r="H32" s="18">
        <v>2.4874396182934735</v>
      </c>
      <c r="I32" s="18">
        <v>2.5338439548017839</v>
      </c>
      <c r="J32" s="18">
        <v>2.4322312628911451</v>
      </c>
      <c r="K32" s="18">
        <v>2.5415116740227437</v>
      </c>
      <c r="L32" s="18">
        <v>2.4927365352572055</v>
      </c>
      <c r="M32" s="32">
        <v>2.5183152565723805</v>
      </c>
    </row>
    <row r="33" spans="2:13" x14ac:dyDescent="0.15">
      <c r="B33" s="18">
        <v>1.5290713015745436</v>
      </c>
      <c r="C33" s="18">
        <v>1.510604864857154</v>
      </c>
      <c r="D33" s="18">
        <v>1.5264076844776939</v>
      </c>
      <c r="E33" s="18">
        <v>1.4509030912782526</v>
      </c>
      <c r="F33" s="18">
        <v>1.4311880012060927</v>
      </c>
      <c r="G33" s="18">
        <v>1.485617144163951</v>
      </c>
      <c r="H33" s="18">
        <v>1.399466142107328</v>
      </c>
      <c r="I33" s="18">
        <v>1.390272018471663</v>
      </c>
      <c r="J33" s="18">
        <v>1.3803873777046141</v>
      </c>
      <c r="K33" s="18">
        <v>1.433758409759972</v>
      </c>
      <c r="L33" s="18">
        <v>1.5085919972784638</v>
      </c>
      <c r="M33" s="32">
        <v>1.5751332549011319</v>
      </c>
    </row>
    <row r="34" spans="2:13" x14ac:dyDescent="0.15">
      <c r="B34" s="18">
        <v>1.1512008615385092</v>
      </c>
      <c r="C34" s="18">
        <v>1.1518080073196313</v>
      </c>
      <c r="D34" s="18">
        <v>1.1927876138783342</v>
      </c>
      <c r="E34" s="18">
        <v>1.2313309247363906</v>
      </c>
      <c r="F34" s="18">
        <v>1.2714307686751822</v>
      </c>
      <c r="G34" s="18">
        <v>1.2847061229379213</v>
      </c>
      <c r="H34" s="18">
        <v>1.3118668304847845</v>
      </c>
      <c r="I34" s="18">
        <v>1.341391801859334</v>
      </c>
      <c r="J34" s="18">
        <v>1.3277673637937335</v>
      </c>
      <c r="K34" s="18">
        <v>1.3005983050255232</v>
      </c>
      <c r="L34" s="18">
        <v>1.2951661036377873</v>
      </c>
      <c r="M34" s="32">
        <v>1.2930503815938852</v>
      </c>
    </row>
    <row r="35" spans="2:13" x14ac:dyDescent="0.15">
      <c r="B35" s="18">
        <v>0.66434451479707013</v>
      </c>
      <c r="C35" s="18">
        <v>0.66032147858914525</v>
      </c>
      <c r="D35" s="18">
        <v>0.63259187743255429</v>
      </c>
      <c r="E35" s="18">
        <v>0.68991034159549403</v>
      </c>
      <c r="F35" s="18">
        <v>0.67281431612765963</v>
      </c>
      <c r="G35" s="18">
        <v>0.68567997395396207</v>
      </c>
      <c r="H35" s="18">
        <v>0.6980049268112245</v>
      </c>
      <c r="I35" s="18">
        <v>0.70826652529411505</v>
      </c>
      <c r="J35" s="18">
        <v>0.71298734458999946</v>
      </c>
      <c r="K35" s="18">
        <v>0.75508576037126229</v>
      </c>
      <c r="L35" s="18">
        <v>0.81418553401710558</v>
      </c>
      <c r="M35" s="32">
        <v>0.87166818490251108</v>
      </c>
    </row>
    <row r="36" spans="2:13" x14ac:dyDescent="0.15">
      <c r="B36" s="18">
        <v>0.57922498430652802</v>
      </c>
      <c r="C36" s="18">
        <v>0.59271302310748697</v>
      </c>
      <c r="D36" s="18">
        <v>0.62311899460252873</v>
      </c>
      <c r="E36" s="18">
        <v>0.65297985983706952</v>
      </c>
      <c r="F36" s="18">
        <v>0.61927002681511056</v>
      </c>
      <c r="G36" s="18">
        <v>0.66343043894107989</v>
      </c>
      <c r="H36" s="18">
        <v>0.59893532446841558</v>
      </c>
      <c r="I36" s="18">
        <v>0.58267707901360544</v>
      </c>
      <c r="J36" s="18">
        <v>0.53603853910386912</v>
      </c>
      <c r="K36" s="18">
        <v>0.43756445543310546</v>
      </c>
      <c r="L36" s="18">
        <v>0.38704899979143631</v>
      </c>
      <c r="M36" s="32">
        <v>0.36208060735298936</v>
      </c>
    </row>
    <row r="37" spans="2:13" x14ac:dyDescent="0.15">
      <c r="B37" s="18">
        <v>0.12385253172225322</v>
      </c>
      <c r="C37" s="18">
        <v>0.11782468233787148</v>
      </c>
      <c r="D37" s="18">
        <v>0.1176886210095999</v>
      </c>
      <c r="E37" s="18">
        <v>0.11278283539926019</v>
      </c>
      <c r="F37" s="18">
        <v>0.113272413764597</v>
      </c>
      <c r="G37" s="18">
        <v>0.1002073994630821</v>
      </c>
      <c r="H37" s="18">
        <v>8.4519054523750914E-2</v>
      </c>
      <c r="I37" s="18">
        <v>9.7551192524989894E-2</v>
      </c>
      <c r="J37" s="18">
        <v>8.9692666157088E-2</v>
      </c>
      <c r="K37" s="18">
        <v>8.1679585407379088E-2</v>
      </c>
      <c r="L37" s="18">
        <v>7.0614555898457734E-2</v>
      </c>
      <c r="M37" s="32">
        <v>6.6063510127297387E-2</v>
      </c>
    </row>
    <row r="38" spans="2:13" x14ac:dyDescent="0.15">
      <c r="B38">
        <f>SUMSQ(B23:B37)</f>
        <v>1575.8289171261329</v>
      </c>
      <c r="C38">
        <f t="shared" ref="C38:M38" si="1">SUMSQ(C23:C37)</f>
        <v>1571.0406298136095</v>
      </c>
      <c r="D38">
        <f t="shared" si="1"/>
        <v>1557.0278901171985</v>
      </c>
      <c r="E38">
        <f t="shared" si="1"/>
        <v>1546.2538572407609</v>
      </c>
      <c r="F38">
        <f t="shared" si="1"/>
        <v>1549.548710552245</v>
      </c>
      <c r="G38">
        <f t="shared" si="1"/>
        <v>1547.0743686675844</v>
      </c>
      <c r="H38">
        <f t="shared" si="1"/>
        <v>1578.1080604550148</v>
      </c>
      <c r="I38">
        <f t="shared" si="1"/>
        <v>1562.096708426782</v>
      </c>
      <c r="J38">
        <f t="shared" si="1"/>
        <v>1560.5116349822815</v>
      </c>
      <c r="K38">
        <f t="shared" si="1"/>
        <v>1554.1726591374302</v>
      </c>
      <c r="L38">
        <f t="shared" si="1"/>
        <v>1553.2785747025623</v>
      </c>
      <c r="M38">
        <f t="shared" si="1"/>
        <v>1581.7087810796572</v>
      </c>
    </row>
    <row r="39" spans="2:13" x14ac:dyDescent="0.15">
      <c r="B39" s="18"/>
    </row>
    <row r="40" spans="2:13" x14ac:dyDescent="0.15">
      <c r="B40">
        <v>2003</v>
      </c>
    </row>
    <row r="41" spans="2:13" x14ac:dyDescent="0.15">
      <c r="B41" s="22" t="s">
        <v>25</v>
      </c>
      <c r="C41" s="22" t="s">
        <v>26</v>
      </c>
      <c r="D41" s="22" t="s">
        <v>27</v>
      </c>
      <c r="E41" s="22" t="s">
        <v>28</v>
      </c>
      <c r="F41" s="22" t="s">
        <v>29</v>
      </c>
      <c r="G41" s="22" t="s">
        <v>30</v>
      </c>
      <c r="H41" s="22" t="s">
        <v>31</v>
      </c>
      <c r="I41" s="22" t="s">
        <v>32</v>
      </c>
      <c r="J41" s="22" t="s">
        <v>33</v>
      </c>
      <c r="K41" s="22" t="s">
        <v>34</v>
      </c>
      <c r="L41" s="22" t="s">
        <v>35</v>
      </c>
      <c r="M41" s="22" t="s">
        <v>36</v>
      </c>
    </row>
    <row r="42" spans="2:13" x14ac:dyDescent="0.15">
      <c r="B42" s="32">
        <v>28.152863486211299</v>
      </c>
      <c r="C42" s="32">
        <v>28.137739380538228</v>
      </c>
      <c r="D42" s="32">
        <v>33.921798617160114</v>
      </c>
      <c r="E42" s="32">
        <v>33.337871423667096</v>
      </c>
      <c r="F42" s="32">
        <v>33.351581169274738</v>
      </c>
      <c r="G42" s="32">
        <v>32.778737131454676</v>
      </c>
      <c r="H42" s="32">
        <v>32.339907363833518</v>
      </c>
      <c r="I42" s="32">
        <v>32.382858312459902</v>
      </c>
      <c r="J42" s="32">
        <v>32.280317814870472</v>
      </c>
      <c r="K42" s="32">
        <v>31.822882453199103</v>
      </c>
      <c r="L42" s="32">
        <v>31.881753491659875</v>
      </c>
      <c r="M42" s="32">
        <v>32.58803892067948</v>
      </c>
    </row>
    <row r="43" spans="2:13" x14ac:dyDescent="0.15">
      <c r="B43" s="32">
        <v>17.583284433773404</v>
      </c>
      <c r="C43" s="32">
        <v>17.152117204505814</v>
      </c>
      <c r="D43" s="32">
        <v>17.149764162326083</v>
      </c>
      <c r="E43" s="32">
        <v>17.577380630156831</v>
      </c>
      <c r="F43" s="32">
        <v>17.49214715000091</v>
      </c>
      <c r="G43" s="32">
        <v>17.808919544084247</v>
      </c>
      <c r="H43" s="32">
        <v>17.702466334241855</v>
      </c>
      <c r="I43" s="32">
        <v>17.594473621453723</v>
      </c>
      <c r="J43" s="32">
        <v>17.655562116199867</v>
      </c>
      <c r="K43" s="32">
        <v>17.955025473610277</v>
      </c>
      <c r="L43" s="32">
        <v>17.994292783731964</v>
      </c>
      <c r="M43" s="32">
        <v>18.505681074407281</v>
      </c>
    </row>
    <row r="44" spans="2:13" x14ac:dyDescent="0.15">
      <c r="B44" s="32">
        <v>16.301920856649662</v>
      </c>
      <c r="C44" s="32">
        <v>17.030757219565775</v>
      </c>
      <c r="D44" s="32">
        <v>17.045797098940874</v>
      </c>
      <c r="E44" s="32">
        <v>17.143839967218305</v>
      </c>
      <c r="F44" s="32">
        <v>17.479000486319674</v>
      </c>
      <c r="G44" s="32">
        <v>17.553967091380599</v>
      </c>
      <c r="H44" s="32">
        <v>17.522619049657223</v>
      </c>
      <c r="I44" s="32">
        <v>17.468603836571223</v>
      </c>
      <c r="J44" s="32">
        <v>17.599849840690251</v>
      </c>
      <c r="K44" s="32">
        <v>17.426736168272583</v>
      </c>
      <c r="L44" s="32">
        <v>17.46264907118152</v>
      </c>
      <c r="M44" s="32">
        <v>15.238646645418264</v>
      </c>
    </row>
    <row r="45" spans="2:13" x14ac:dyDescent="0.15">
      <c r="B45" s="32">
        <v>8.8421869783291935</v>
      </c>
      <c r="C45" s="32">
        <v>8.7145653574362036</v>
      </c>
      <c r="D45" s="32">
        <v>8.8745345571840204</v>
      </c>
      <c r="E45" s="32">
        <v>8.750174563898609</v>
      </c>
      <c r="F45" s="32">
        <v>8.7656428374594686</v>
      </c>
      <c r="G45" s="32">
        <v>8.9178398603087903</v>
      </c>
      <c r="H45" s="32">
        <v>9.0516653153290729</v>
      </c>
      <c r="I45" s="32">
        <v>9.1993215371628647</v>
      </c>
      <c r="J45" s="32">
        <v>9.2157261110271538</v>
      </c>
      <c r="K45" s="32">
        <v>9.4438941489384263</v>
      </c>
      <c r="L45" s="32">
        <v>9.6370666436457384</v>
      </c>
      <c r="M45" s="32">
        <v>9.9009394547344982</v>
      </c>
    </row>
    <row r="46" spans="2:13" x14ac:dyDescent="0.15">
      <c r="B46" s="32">
        <v>6.738540562035503</v>
      </c>
      <c r="C46" s="32">
        <v>6.3271996905066032</v>
      </c>
      <c r="D46" s="32">
        <v>4.9401233148171384</v>
      </c>
      <c r="E46" s="32">
        <v>5.2010434775458405</v>
      </c>
      <c r="F46" s="32">
        <v>4.9004826061582127</v>
      </c>
      <c r="G46" s="32">
        <v>4.8165201622377065</v>
      </c>
      <c r="H46" s="32">
        <v>5.1490352962825856</v>
      </c>
      <c r="I46" s="32">
        <v>5.2198888143319593</v>
      </c>
      <c r="J46" s="32">
        <v>4.9795467128654654</v>
      </c>
      <c r="K46" s="32">
        <v>4.8248173523275613</v>
      </c>
      <c r="L46" s="32">
        <v>4.5452776242402386</v>
      </c>
      <c r="M46" s="32">
        <v>4.6922393346139275</v>
      </c>
    </row>
    <row r="47" spans="2:13" x14ac:dyDescent="0.15">
      <c r="B47" s="32">
        <v>4.7068927983634818</v>
      </c>
      <c r="C47" s="32">
        <v>4.8300892475291111</v>
      </c>
      <c r="D47" s="32">
        <v>4.5677967991580335</v>
      </c>
      <c r="E47" s="32">
        <v>4.5525360245753079</v>
      </c>
      <c r="F47" s="32">
        <v>4.6163261172848484</v>
      </c>
      <c r="G47" s="32">
        <v>4.6317828388510112</v>
      </c>
      <c r="H47" s="32">
        <v>4.6045947171858721</v>
      </c>
      <c r="I47" s="32">
        <v>4.5694523520790806</v>
      </c>
      <c r="J47" s="32">
        <v>4.5688281680148224</v>
      </c>
      <c r="K47" s="32">
        <v>4.6430189360378478</v>
      </c>
      <c r="L47" s="32">
        <v>4.3678911726662193</v>
      </c>
      <c r="M47" s="32">
        <v>4.1234831390048159</v>
      </c>
    </row>
    <row r="48" spans="2:13" x14ac:dyDescent="0.15">
      <c r="B48" s="32">
        <v>4.6125740907233075</v>
      </c>
      <c r="C48" s="32">
        <v>4.5763850599488638</v>
      </c>
      <c r="D48" s="32">
        <v>3.2829688175919052</v>
      </c>
      <c r="E48" s="32">
        <v>3.3731843812763347</v>
      </c>
      <c r="F48" s="32">
        <v>3.5387025637912601</v>
      </c>
      <c r="G48" s="32">
        <v>3.5663753859322656</v>
      </c>
      <c r="H48" s="32">
        <v>3.5059464837175924</v>
      </c>
      <c r="I48" s="32">
        <v>3.3620587543330047</v>
      </c>
      <c r="J48" s="32">
        <v>3.3295559917302939</v>
      </c>
      <c r="K48" s="32">
        <v>3.4183985942780675</v>
      </c>
      <c r="L48" s="32">
        <v>3.6212413081719914</v>
      </c>
      <c r="M48" s="32">
        <v>3.8392737174692679</v>
      </c>
    </row>
    <row r="49" spans="2:13" x14ac:dyDescent="0.15">
      <c r="B49" s="32">
        <v>3.2027902543526956</v>
      </c>
      <c r="C49" s="32">
        <v>3.2564210466015875</v>
      </c>
      <c r="D49" s="32">
        <v>3.0151613340935524</v>
      </c>
      <c r="E49" s="32">
        <v>2.9520684194549496</v>
      </c>
      <c r="F49" s="32">
        <v>2.9506161488003908</v>
      </c>
      <c r="G49" s="32">
        <v>3.0308574838595099</v>
      </c>
      <c r="H49" s="32">
        <v>3.1345656655906962</v>
      </c>
      <c r="I49" s="32">
        <v>3.1715380354053262</v>
      </c>
      <c r="J49" s="32">
        <v>3.2731680774998932</v>
      </c>
      <c r="K49" s="32">
        <v>3.305785402622857</v>
      </c>
      <c r="L49" s="32">
        <v>3.1516354478598991</v>
      </c>
      <c r="M49" s="32">
        <v>3.4008019186997682</v>
      </c>
    </row>
    <row r="50" spans="2:13" x14ac:dyDescent="0.15">
      <c r="B50" s="32">
        <v>2.8809721544870359</v>
      </c>
      <c r="C50" s="32">
        <v>2.8978318182734308</v>
      </c>
      <c r="D50" s="32">
        <v>2.8636861240375358</v>
      </c>
      <c r="E50" s="32">
        <v>2.8049208175414964</v>
      </c>
      <c r="F50" s="32">
        <v>2.64521451986929</v>
      </c>
      <c r="G50" s="32">
        <v>2.6192515533808165</v>
      </c>
      <c r="H50" s="32">
        <v>2.6560756261573375</v>
      </c>
      <c r="I50" s="32">
        <v>2.6437577555470111</v>
      </c>
      <c r="J50" s="32">
        <v>2.7140519089878907</v>
      </c>
      <c r="K50" s="32">
        <v>2.7256022616934565</v>
      </c>
      <c r="L50" s="32">
        <v>2.797516800370464</v>
      </c>
      <c r="M50" s="32">
        <v>2.9132813675868223</v>
      </c>
    </row>
    <row r="51" spans="2:13" x14ac:dyDescent="0.15">
      <c r="B51" s="32">
        <v>2.6841541484673779</v>
      </c>
      <c r="C51" s="32">
        <v>2.7779205446535267</v>
      </c>
      <c r="D51" s="32">
        <v>1.7229525037248183</v>
      </c>
      <c r="E51" s="32">
        <v>1.7228727016324379</v>
      </c>
      <c r="F51" s="32">
        <v>1.767005327317531</v>
      </c>
      <c r="G51" s="32">
        <v>1.8060251210329912</v>
      </c>
      <c r="H51" s="32">
        <v>1.8128486993608073</v>
      </c>
      <c r="I51" s="32">
        <v>1.8469309142115542</v>
      </c>
      <c r="J51" s="32">
        <v>1.8904818110937032</v>
      </c>
      <c r="K51" s="32">
        <v>1.9495437042948816</v>
      </c>
      <c r="L51" s="32">
        <v>1.9860235466611531</v>
      </c>
      <c r="M51" s="32">
        <v>2.1002502175491369</v>
      </c>
    </row>
    <row r="52" spans="2:13" x14ac:dyDescent="0.15">
      <c r="B52" s="32">
        <v>1.6562637562597717</v>
      </c>
      <c r="C52" s="32">
        <v>1.6696757377652254</v>
      </c>
      <c r="D52" s="32">
        <v>1.2457935263992519</v>
      </c>
      <c r="E52" s="32">
        <v>1.2438597705418366</v>
      </c>
      <c r="F52" s="32">
        <v>1.15918384349852</v>
      </c>
      <c r="G52" s="32">
        <v>1.1577692205023102</v>
      </c>
      <c r="H52" s="32">
        <v>1.177295694848844</v>
      </c>
      <c r="I52" s="32">
        <v>1.1838419292544495</v>
      </c>
      <c r="J52" s="32">
        <v>1.1489990258797271</v>
      </c>
      <c r="K52" s="32">
        <v>1.1457048473405527</v>
      </c>
      <c r="L52" s="32">
        <v>1.1618194361946317</v>
      </c>
      <c r="M52" s="32">
        <v>1.2463446266660747</v>
      </c>
    </row>
    <row r="53" spans="2:13" x14ac:dyDescent="0.15">
      <c r="B53" s="32">
        <v>1.3015314304997505</v>
      </c>
      <c r="C53" s="32">
        <v>1.2791982720965731</v>
      </c>
      <c r="D53" s="32">
        <v>0.95903049208654301</v>
      </c>
      <c r="E53" s="32">
        <v>0.9784102659332814</v>
      </c>
      <c r="F53" s="32">
        <v>0.99700328968058161</v>
      </c>
      <c r="G53" s="32">
        <v>1.0254629808365809</v>
      </c>
      <c r="H53" s="32">
        <v>1.0462534112276687</v>
      </c>
      <c r="I53" s="32">
        <v>1.0650575570863157</v>
      </c>
      <c r="J53" s="32">
        <v>1.0641700717787967</v>
      </c>
      <c r="K53" s="32">
        <v>1.0787843057688529</v>
      </c>
      <c r="L53" s="32">
        <v>1.1110397713698057</v>
      </c>
      <c r="M53" s="32">
        <v>1.1394846060558528</v>
      </c>
    </row>
    <row r="54" spans="2:13" x14ac:dyDescent="0.15">
      <c r="B54" s="32">
        <v>0.89237676553178447</v>
      </c>
      <c r="C54" s="32">
        <v>0.92256369816409289</v>
      </c>
      <c r="D54" s="32">
        <v>0.30587391302370048</v>
      </c>
      <c r="E54" s="32">
        <v>0.3061909026683779</v>
      </c>
      <c r="F54" s="32">
        <v>0.30373808403751934</v>
      </c>
      <c r="G54" s="32">
        <v>0.2551316995580048</v>
      </c>
      <c r="H54" s="32">
        <v>0.26265341584473106</v>
      </c>
      <c r="I54" s="32">
        <v>0.25801743348928341</v>
      </c>
      <c r="J54" s="32">
        <v>0.21552596003585797</v>
      </c>
      <c r="K54" s="32">
        <v>0.20298978063172801</v>
      </c>
      <c r="L54" s="32">
        <v>0.22666077393010764</v>
      </c>
      <c r="M54" s="32">
        <v>0.2609984135780648</v>
      </c>
    </row>
    <row r="55" spans="2:13" x14ac:dyDescent="0.15">
      <c r="B55" s="32">
        <v>0.38232722123823726</v>
      </c>
      <c r="C55" s="32">
        <v>0.3687108545552723</v>
      </c>
      <c r="D55" s="32">
        <v>0.10471873945642558</v>
      </c>
      <c r="E55" s="32">
        <v>5.5646653889297369E-2</v>
      </c>
      <c r="F55" s="32">
        <v>3.3355856507057254E-2</v>
      </c>
      <c r="G55" s="32">
        <v>3.1359926580488459E-2</v>
      </c>
      <c r="H55" s="32">
        <v>3.4072926722193288E-2</v>
      </c>
      <c r="I55" s="32">
        <v>3.4199146614307993E-2</v>
      </c>
      <c r="J55" s="32">
        <v>6.4216389325812792E-2</v>
      </c>
      <c r="K55" s="32">
        <v>5.6816570983807269E-2</v>
      </c>
      <c r="L55" s="32">
        <v>5.5132128316390056E-2</v>
      </c>
      <c r="M55" s="32">
        <v>5.0536563536746341E-2</v>
      </c>
    </row>
    <row r="56" spans="2:13" x14ac:dyDescent="0.15">
      <c r="B56" s="32">
        <v>6.1321063077498746E-2</v>
      </c>
      <c r="C56" s="32">
        <v>5.8824867859695186E-2</v>
      </c>
      <c r="F56" s="21"/>
      <c r="G56" s="21"/>
      <c r="H56" s="21"/>
      <c r="J56" s="21"/>
    </row>
    <row r="57" spans="2:13" x14ac:dyDescent="0.15">
      <c r="B57">
        <f>SUMSQ(B42:B56)</f>
        <v>1565.6771304167842</v>
      </c>
      <c r="C57">
        <f>SUMSQ(C42:C56)</f>
        <v>1568.35760812187</v>
      </c>
      <c r="D57">
        <f>SUMSQ(D42:D55)</f>
        <v>1893.0035920907048</v>
      </c>
      <c r="E57">
        <f t="shared" ref="E57:M57" si="2">SUMSQ(E42:E55)</f>
        <v>1872.1614972671996</v>
      </c>
      <c r="F57">
        <f t="shared" si="2"/>
        <v>1879.75943871202</v>
      </c>
      <c r="G57">
        <f t="shared" si="2"/>
        <v>1858.4105458602378</v>
      </c>
      <c r="H57">
        <f t="shared" si="2"/>
        <v>1830.9457428803796</v>
      </c>
      <c r="I57">
        <f t="shared" si="2"/>
        <v>1830.4880586164495</v>
      </c>
      <c r="J57">
        <f t="shared" si="2"/>
        <v>1829.334993826441</v>
      </c>
      <c r="K57">
        <f t="shared" si="2"/>
        <v>1809.1576874576149</v>
      </c>
      <c r="L57">
        <f t="shared" si="2"/>
        <v>1815.251199362978</v>
      </c>
      <c r="M57">
        <f t="shared" si="2"/>
        <v>1815.8318994475151</v>
      </c>
    </row>
    <row r="59" spans="2:13" x14ac:dyDescent="0.15">
      <c r="B59">
        <v>2004</v>
      </c>
    </row>
    <row r="60" spans="2:13" x14ac:dyDescent="0.15">
      <c r="B60" s="22" t="s">
        <v>25</v>
      </c>
      <c r="C60" s="22" t="s">
        <v>26</v>
      </c>
      <c r="D60" s="22" t="s">
        <v>27</v>
      </c>
      <c r="E60" s="22" t="s">
        <v>28</v>
      </c>
      <c r="F60" s="22" t="s">
        <v>29</v>
      </c>
      <c r="G60" s="22" t="s">
        <v>30</v>
      </c>
      <c r="H60" s="22" t="s">
        <v>31</v>
      </c>
      <c r="I60" s="22" t="s">
        <v>32</v>
      </c>
      <c r="J60" s="22" t="s">
        <v>33</v>
      </c>
      <c r="K60" s="22" t="s">
        <v>34</v>
      </c>
      <c r="L60" s="22" t="s">
        <v>35</v>
      </c>
      <c r="M60" s="22" t="s">
        <v>36</v>
      </c>
    </row>
    <row r="61" spans="2:13" x14ac:dyDescent="0.15">
      <c r="B61" s="32">
        <v>32.463174572764231</v>
      </c>
      <c r="C61" s="38">
        <v>32.459827977583863</v>
      </c>
      <c r="D61" s="38">
        <v>32.601100374166151</v>
      </c>
      <c r="E61" s="38">
        <v>32.351546096120835</v>
      </c>
      <c r="F61" s="38">
        <v>33.001713982194602</v>
      </c>
      <c r="G61" s="38">
        <v>32.881067464351318</v>
      </c>
      <c r="H61" s="38">
        <v>32.755918790716414</v>
      </c>
      <c r="I61" s="38">
        <v>32.174198157529418</v>
      </c>
      <c r="J61" s="38">
        <v>31.607345205892724</v>
      </c>
      <c r="K61" s="38">
        <v>31.343752286641134</v>
      </c>
      <c r="L61" s="38">
        <v>31.23587992766727</v>
      </c>
      <c r="M61" s="38">
        <v>30.467613009784607</v>
      </c>
    </row>
    <row r="62" spans="2:13" x14ac:dyDescent="0.15">
      <c r="B62" s="32">
        <v>18.464441952401138</v>
      </c>
      <c r="C62" s="38">
        <v>18.762020307330022</v>
      </c>
      <c r="D62" s="38">
        <v>18.81058359479545</v>
      </c>
      <c r="E62" s="38">
        <v>19.03108953327218</v>
      </c>
      <c r="F62" s="38">
        <v>18.81197000463839</v>
      </c>
      <c r="G62" s="38">
        <v>18.879164991788294</v>
      </c>
      <c r="H62" s="38">
        <v>19.108789176870172</v>
      </c>
      <c r="I62" s="38">
        <v>19.606644767365651</v>
      </c>
      <c r="J62" s="38">
        <v>19.939008732463034</v>
      </c>
      <c r="K62" s="38">
        <v>20.428729969023635</v>
      </c>
      <c r="L62" s="38">
        <v>20.754198915009042</v>
      </c>
      <c r="M62" s="38">
        <v>20.794723050862661</v>
      </c>
    </row>
    <row r="63" spans="2:13" x14ac:dyDescent="0.15">
      <c r="B63" s="32">
        <v>15.274308592273242</v>
      </c>
      <c r="C63" s="38">
        <v>15.061557341286305</v>
      </c>
      <c r="D63" s="38">
        <v>14.766423797863732</v>
      </c>
      <c r="E63" s="38">
        <v>14.815824745177339</v>
      </c>
      <c r="F63" s="38">
        <v>14.445290128176158</v>
      </c>
      <c r="G63" s="38">
        <v>14.470910166899994</v>
      </c>
      <c r="H63" s="38">
        <v>14.487033288657724</v>
      </c>
      <c r="I63" s="38">
        <v>14.497621555927815</v>
      </c>
      <c r="J63" s="38">
        <v>14.512771800039298</v>
      </c>
      <c r="K63" s="38">
        <v>14.238912911929328</v>
      </c>
      <c r="L63" s="38">
        <v>14.130112115732368</v>
      </c>
      <c r="M63" s="38">
        <v>15.051431743103047</v>
      </c>
    </row>
    <row r="64" spans="2:13" x14ac:dyDescent="0.15">
      <c r="B64" s="32">
        <v>9.9893360850027921</v>
      </c>
      <c r="C64" s="38">
        <v>10.07048458824277</v>
      </c>
      <c r="D64" s="38">
        <v>10.311736762497391</v>
      </c>
      <c r="E64" s="38">
        <v>10.217760137463705</v>
      </c>
      <c r="F64" s="38">
        <v>10.310282838478384</v>
      </c>
      <c r="G64" s="38">
        <v>10.274701763099301</v>
      </c>
      <c r="H64" s="38">
        <v>10.34663197138053</v>
      </c>
      <c r="I64" s="38">
        <v>10.354880705895479</v>
      </c>
      <c r="J64" s="38">
        <v>10.281349419161073</v>
      </c>
      <c r="K64" s="38">
        <v>10.572275862709777</v>
      </c>
      <c r="L64" s="38">
        <v>10.420423869801084</v>
      </c>
      <c r="M64" s="38">
        <v>10.418237963310137</v>
      </c>
    </row>
    <row r="65" spans="2:13" x14ac:dyDescent="0.15">
      <c r="B65" s="32">
        <v>4.744737688203605</v>
      </c>
      <c r="C65" s="38">
        <v>4.7973610046287183</v>
      </c>
      <c r="D65" s="38">
        <v>4.7487243782913771</v>
      </c>
      <c r="E65" s="38">
        <v>4.7298985270198397</v>
      </c>
      <c r="F65" s="38">
        <v>4.7486344579536919</v>
      </c>
      <c r="G65" s="38">
        <v>4.7327178019628269</v>
      </c>
      <c r="H65" s="38">
        <v>4.7395004137298722</v>
      </c>
      <c r="I65" s="38">
        <v>4.6296699103925416</v>
      </c>
      <c r="J65" s="38">
        <v>4.6331024374609493</v>
      </c>
      <c r="K65" s="38">
        <v>4.5898070684650838</v>
      </c>
      <c r="L65" s="38">
        <v>4.5494538878842672</v>
      </c>
      <c r="M65" s="38">
        <v>4.5589377903355741</v>
      </c>
    </row>
    <row r="66" spans="2:13" x14ac:dyDescent="0.15">
      <c r="B66" s="32">
        <v>4.2767104685019879</v>
      </c>
      <c r="C66" s="38">
        <v>4.0176645186585906</v>
      </c>
      <c r="D66" s="38">
        <v>3.9519753199923784</v>
      </c>
      <c r="E66" s="38">
        <v>4.0270788449445654</v>
      </c>
      <c r="F66" s="38">
        <v>4.0856893482446939</v>
      </c>
      <c r="G66" s="38">
        <v>4.1782335562292365</v>
      </c>
      <c r="H66" s="38">
        <v>4.0343817259780206</v>
      </c>
      <c r="I66" s="38">
        <v>3.8704726516236576</v>
      </c>
      <c r="J66" s="38">
        <v>3.9043361906787091</v>
      </c>
      <c r="K66" s="38">
        <v>3.8485985140171826</v>
      </c>
      <c r="L66" s="38">
        <v>3.9201128390596742</v>
      </c>
      <c r="M66" s="38">
        <v>3.8163950886285094</v>
      </c>
    </row>
    <row r="67" spans="2:13" x14ac:dyDescent="0.15">
      <c r="B67" s="32">
        <v>3.7473655205790934</v>
      </c>
      <c r="C67" s="38">
        <v>3.7745067930875629</v>
      </c>
      <c r="D67" s="38">
        <v>3.8675537463742464</v>
      </c>
      <c r="E67" s="38">
        <v>3.9482219281747577</v>
      </c>
      <c r="F67" s="38">
        <v>3.7972711150466227</v>
      </c>
      <c r="G67" s="38">
        <v>3.7630613375390802</v>
      </c>
      <c r="H67" s="38">
        <v>3.5631182640203956</v>
      </c>
      <c r="I67" s="38">
        <v>3.5589281586152799</v>
      </c>
      <c r="J67" s="38">
        <v>3.8768800718238592</v>
      </c>
      <c r="K67" s="38">
        <v>3.7907080195916509</v>
      </c>
      <c r="L67" s="38">
        <v>3.8274141048824593</v>
      </c>
      <c r="M67" s="38">
        <v>3.7969155711348392</v>
      </c>
    </row>
    <row r="68" spans="2:13" x14ac:dyDescent="0.15">
      <c r="B68" s="32">
        <v>3.374445297188605</v>
      </c>
      <c r="C68" s="38">
        <v>3.3272405022531149</v>
      </c>
      <c r="D68" s="38">
        <v>3.3505849376618588</v>
      </c>
      <c r="E68" s="38">
        <v>3.3651670436010561</v>
      </c>
      <c r="F68" s="38">
        <v>3.2898337607816726</v>
      </c>
      <c r="G68" s="38">
        <v>3.3804041651991477</v>
      </c>
      <c r="H68" s="38">
        <v>3.5336646473537887</v>
      </c>
      <c r="I68" s="38">
        <v>3.5396128419680539</v>
      </c>
      <c r="J68" s="38">
        <v>3.5477173928385128</v>
      </c>
      <c r="K68" s="38">
        <v>3.5209366314393269</v>
      </c>
      <c r="L68" s="38">
        <v>3.4422423146473777</v>
      </c>
      <c r="M68" s="38">
        <v>3.3050219359482629</v>
      </c>
    </row>
    <row r="69" spans="2:13" x14ac:dyDescent="0.15">
      <c r="B69" s="32">
        <v>2.9605086808098626</v>
      </c>
      <c r="C69" s="38">
        <v>3.0188222134896683</v>
      </c>
      <c r="D69" s="38">
        <v>2.9747937949839249</v>
      </c>
      <c r="E69" s="38">
        <v>2.9008137107960201</v>
      </c>
      <c r="F69" s="38">
        <v>2.8944122564761843</v>
      </c>
      <c r="G69" s="38">
        <v>2.8300865882197339</v>
      </c>
      <c r="H69" s="38">
        <v>2.8271051719325495</v>
      </c>
      <c r="I69" s="38">
        <v>2.9789205644904877</v>
      </c>
      <c r="J69" s="38">
        <v>3.0522845936206897</v>
      </c>
      <c r="K69" s="38">
        <v>2.9129427082425936</v>
      </c>
      <c r="L69" s="38">
        <v>2.8435790235081373</v>
      </c>
      <c r="M69" s="38">
        <v>2.8607754641751528</v>
      </c>
    </row>
    <row r="70" spans="2:13" x14ac:dyDescent="0.15">
      <c r="B70" s="32">
        <v>2.0982357222549357</v>
      </c>
      <c r="C70" s="38">
        <v>2.1355079473668432</v>
      </c>
      <c r="D70" s="38">
        <v>2.118626663614803</v>
      </c>
      <c r="E70" s="38">
        <v>2.0747886478421811</v>
      </c>
      <c r="F70" s="38">
        <v>2.0643914701223376</v>
      </c>
      <c r="G70" s="38">
        <v>2.091080428619676</v>
      </c>
      <c r="H70" s="38">
        <v>2.1206771858714291</v>
      </c>
      <c r="I70" s="38">
        <v>2.2104917838594544</v>
      </c>
      <c r="J70" s="38">
        <v>2.3433509928781953</v>
      </c>
      <c r="K70" s="38">
        <v>2.4477861829382599</v>
      </c>
      <c r="L70" s="38">
        <v>2.5376491862567812</v>
      </c>
      <c r="M70" s="38">
        <v>2.5991917347014653</v>
      </c>
    </row>
    <row r="71" spans="2:13" x14ac:dyDescent="0.15">
      <c r="B71" s="32">
        <v>1.2198883417882691</v>
      </c>
      <c r="C71" s="38">
        <v>1.2204791204181058</v>
      </c>
      <c r="D71" s="38">
        <v>1.1728443445772037</v>
      </c>
      <c r="E71" s="38">
        <v>1.1858268488646075</v>
      </c>
      <c r="F71" s="38">
        <v>1.1823655288065922</v>
      </c>
      <c r="G71" s="38">
        <v>1.1645463416230837</v>
      </c>
      <c r="H71" s="38">
        <v>1.137405346195119</v>
      </c>
      <c r="I71" s="38">
        <v>1.1607239808824565</v>
      </c>
      <c r="J71" s="38">
        <v>1.1110202425420219</v>
      </c>
      <c r="K71" s="38">
        <v>1.1397897045107952</v>
      </c>
      <c r="L71" s="38">
        <v>1.1921822784810128</v>
      </c>
      <c r="M71" s="38">
        <v>1.2078905513594613</v>
      </c>
    </row>
    <row r="72" spans="2:13" x14ac:dyDescent="0.15">
      <c r="B72" s="32">
        <v>1.1147449578580213</v>
      </c>
      <c r="C72" s="38">
        <v>1.1276468231644259</v>
      </c>
      <c r="D72" s="38">
        <v>1.1002235426495937</v>
      </c>
      <c r="E72" s="38">
        <v>1.0912093807348995</v>
      </c>
      <c r="F72" s="38">
        <v>1.0738615695705551</v>
      </c>
      <c r="G72" s="38">
        <v>1.0719499915135786</v>
      </c>
      <c r="H72" s="38">
        <v>1.0701219608577437</v>
      </c>
      <c r="I72" s="38">
        <v>1.0922695344971383</v>
      </c>
      <c r="J72" s="38">
        <v>0.84396635960383037</v>
      </c>
      <c r="K72" s="38">
        <v>0.85729442878397732</v>
      </c>
      <c r="L72" s="38">
        <v>0.84145822784810131</v>
      </c>
      <c r="M72" s="38">
        <v>0.85498977812462806</v>
      </c>
    </row>
    <row r="73" spans="2:13" x14ac:dyDescent="0.15">
      <c r="B73" s="32">
        <v>0.22735643835712346</v>
      </c>
      <c r="C73" s="38">
        <v>0.18013199216849685</v>
      </c>
      <c r="D73" s="38">
        <v>0.18673548074936117</v>
      </c>
      <c r="E73" s="38">
        <v>0.2358068096755932</v>
      </c>
      <c r="F73" s="38">
        <v>0.26476626628120392</v>
      </c>
      <c r="G73" s="38">
        <v>0.24493443578322882</v>
      </c>
      <c r="H73" s="38">
        <v>0.22564973019362478</v>
      </c>
      <c r="I73" s="38">
        <v>0.28604804546557516</v>
      </c>
      <c r="J73" s="38">
        <v>0.30638809848400056</v>
      </c>
      <c r="K73" s="38">
        <v>0.26266610451590572</v>
      </c>
      <c r="L73" s="38">
        <v>0.26715660036166367</v>
      </c>
      <c r="M73" s="38">
        <v>0.24504705759137402</v>
      </c>
    </row>
    <row r="74" spans="2:13" x14ac:dyDescent="0.15">
      <c r="B74" s="32">
        <v>4.4745682017093454E-2</v>
      </c>
      <c r="C74" s="38">
        <v>4.674887032151339E-2</v>
      </c>
      <c r="D74" s="38">
        <v>3.8093261782537552E-2</v>
      </c>
      <c r="E74" s="38">
        <v>2.4967746312418652E-2</v>
      </c>
      <c r="F74" s="38">
        <v>2.9517273228913114E-2</v>
      </c>
      <c r="G74" s="38">
        <v>3.714096717149324E-2</v>
      </c>
      <c r="H74" s="38">
        <v>5.0002326242615712E-2</v>
      </c>
      <c r="I74" s="38">
        <v>3.9517341486992992E-2</v>
      </c>
      <c r="J74" s="38">
        <v>4.0478462513104385E-2</v>
      </c>
      <c r="K74" s="38">
        <v>4.579960719134845E-2</v>
      </c>
      <c r="L74" s="38">
        <v>3.813670886075949E-2</v>
      </c>
      <c r="M74" s="38">
        <v>2.2829260940286453E-2</v>
      </c>
    </row>
    <row r="75" spans="2:13" x14ac:dyDescent="0.15">
      <c r="B75">
        <f>SUMSQ(B61:B74)</f>
        <v>1810.0687577252056</v>
      </c>
      <c r="C75">
        <f t="shared" ref="C75:M75" si="3">SUMSQ(C61:C74)</f>
        <v>1814.8622108005829</v>
      </c>
      <c r="D75">
        <f t="shared" si="3"/>
        <v>1821.3622251760137</v>
      </c>
      <c r="E75">
        <f t="shared" si="3"/>
        <v>1813.5909180500619</v>
      </c>
      <c r="F75">
        <f t="shared" si="3"/>
        <v>1837.717814886814</v>
      </c>
      <c r="G75">
        <f t="shared" si="3"/>
        <v>1832.9568469062522</v>
      </c>
      <c r="H75">
        <f t="shared" si="3"/>
        <v>1833.9267293198277</v>
      </c>
      <c r="I75">
        <f t="shared" si="3"/>
        <v>1814.99732171767</v>
      </c>
      <c r="J75">
        <f t="shared" si="3"/>
        <v>1794.0909009577892</v>
      </c>
      <c r="K75">
        <f t="shared" si="3"/>
        <v>1793.5100326980844</v>
      </c>
      <c r="L75">
        <f t="shared" si="3"/>
        <v>1793.9529983683062</v>
      </c>
      <c r="M75">
        <f t="shared" si="3"/>
        <v>1773.6601624241218</v>
      </c>
    </row>
    <row r="77" spans="2:13" x14ac:dyDescent="0.15">
      <c r="B77">
        <v>2005</v>
      </c>
    </row>
    <row r="78" spans="2:13" x14ac:dyDescent="0.15">
      <c r="B78" s="22" t="s">
        <v>25</v>
      </c>
      <c r="C78" s="22" t="s">
        <v>26</v>
      </c>
      <c r="D78" s="22" t="s">
        <v>27</v>
      </c>
      <c r="E78" s="22" t="s">
        <v>28</v>
      </c>
      <c r="F78" s="22" t="s">
        <v>29</v>
      </c>
      <c r="G78" s="22" t="s">
        <v>30</v>
      </c>
      <c r="H78" s="22" t="s">
        <v>31</v>
      </c>
      <c r="I78" s="22" t="s">
        <v>32</v>
      </c>
      <c r="J78" s="22" t="s">
        <v>33</v>
      </c>
      <c r="K78" s="22" t="s">
        <v>34</v>
      </c>
      <c r="L78" s="22" t="s">
        <v>35</v>
      </c>
      <c r="M78" s="22" t="s">
        <v>36</v>
      </c>
    </row>
    <row r="79" spans="2:13" x14ac:dyDescent="0.15">
      <c r="B79" s="38">
        <v>32.739245863280118</v>
      </c>
      <c r="C79" s="38">
        <v>32.856135480039036</v>
      </c>
      <c r="D79" s="38">
        <v>32.511769826355582</v>
      </c>
      <c r="E79" s="38">
        <v>32.714004009657003</v>
      </c>
      <c r="F79" s="38">
        <v>32.353764262677679</v>
      </c>
      <c r="G79" s="38">
        <v>31.860266251780828</v>
      </c>
      <c r="H79" s="38">
        <v>31.6834060522506</v>
      </c>
      <c r="I79" s="38">
        <v>31.001507789036136</v>
      </c>
      <c r="J79" s="38">
        <v>30.982374819131504</v>
      </c>
      <c r="K79" s="38">
        <v>31.856996192959073</v>
      </c>
      <c r="L79" s="38">
        <v>31.79681232192258</v>
      </c>
      <c r="M79" s="38">
        <v>32.047330498810155</v>
      </c>
    </row>
    <row r="80" spans="2:13" x14ac:dyDescent="0.15">
      <c r="B80" s="38">
        <v>21.066280965804907</v>
      </c>
      <c r="C80" s="38">
        <v>21.202875634581272</v>
      </c>
      <c r="D80" s="38">
        <v>21.419417962244168</v>
      </c>
      <c r="E80" s="38">
        <v>21.423317101811161</v>
      </c>
      <c r="F80" s="38">
        <v>21.428190193544541</v>
      </c>
      <c r="G80" s="38">
        <v>21.707135798082277</v>
      </c>
      <c r="H80" s="38">
        <v>22.176814147141823</v>
      </c>
      <c r="I80" s="38">
        <v>22.487560865110265</v>
      </c>
      <c r="J80" s="38">
        <v>22.635184998921886</v>
      </c>
      <c r="K80" s="38">
        <v>22.1896157751661</v>
      </c>
      <c r="L80" s="38">
        <v>22.543517224869735</v>
      </c>
      <c r="M80" s="38">
        <v>22.934351700343878</v>
      </c>
    </row>
    <row r="81" spans="2:13" x14ac:dyDescent="0.15">
      <c r="B81" s="38">
        <v>14.807855064389694</v>
      </c>
      <c r="C81" s="38">
        <v>14.658898043932448</v>
      </c>
      <c r="D81" s="38">
        <v>14.544462139853168</v>
      </c>
      <c r="E81" s="38">
        <v>14.683769824416498</v>
      </c>
      <c r="F81" s="38">
        <v>15.101815779730106</v>
      </c>
      <c r="G81" s="38">
        <v>15.173637988099584</v>
      </c>
      <c r="H81" s="38">
        <v>15.003037678887432</v>
      </c>
      <c r="I81" s="38">
        <v>15.091340344488055</v>
      </c>
      <c r="J81" s="38">
        <v>14.75744976429757</v>
      </c>
      <c r="K81" s="38">
        <v>14.772083603465063</v>
      </c>
      <c r="L81" s="38">
        <v>14.896433302254483</v>
      </c>
      <c r="M81" s="38">
        <v>14.884810871230808</v>
      </c>
    </row>
    <row r="82" spans="2:13" x14ac:dyDescent="0.15">
      <c r="B82" s="38">
        <v>10.475089577620016</v>
      </c>
      <c r="C82" s="38">
        <v>10.420350025615596</v>
      </c>
      <c r="D82" s="38">
        <v>10.480913820498991</v>
      </c>
      <c r="E82" s="38">
        <v>10.322127302025615</v>
      </c>
      <c r="F82" s="38">
        <v>10.246742690637637</v>
      </c>
      <c r="G82" s="38">
        <v>10.277200206291246</v>
      </c>
      <c r="H82" s="38">
        <v>10.28190963664861</v>
      </c>
      <c r="I82" s="38">
        <v>10.483171420468071</v>
      </c>
      <c r="J82" s="38">
        <v>10.311527560401576</v>
      </c>
      <c r="K82" s="38">
        <v>10.326727884911262</v>
      </c>
      <c r="L82" s="38">
        <v>10.207827155535593</v>
      </c>
      <c r="M82" s="38">
        <v>9.9163589508804293</v>
      </c>
    </row>
    <row r="83" spans="2:13" x14ac:dyDescent="0.15">
      <c r="B83" s="38">
        <v>4.6139880783072931</v>
      </c>
      <c r="C83" s="38">
        <v>4.5456699611217175</v>
      </c>
      <c r="D83" s="38">
        <v>4.5374882717525704</v>
      </c>
      <c r="E83" s="38">
        <v>4.4138706415234497</v>
      </c>
      <c r="F83" s="38">
        <v>4.4249708038313686</v>
      </c>
      <c r="G83" s="38">
        <v>4.4844001215635343</v>
      </c>
      <c r="H83" s="38">
        <v>4.432343547973197</v>
      </c>
      <c r="I83" s="38">
        <v>4.4107651617985733</v>
      </c>
      <c r="J83" s="38">
        <v>4.4600864008211332</v>
      </c>
      <c r="K83" s="38">
        <v>4.4421256101705335</v>
      </c>
      <c r="L83" s="38">
        <v>4.2147367020287634</v>
      </c>
      <c r="M83" s="38">
        <v>4.035156255035659</v>
      </c>
    </row>
    <row r="84" spans="2:13" x14ac:dyDescent="0.15">
      <c r="B84" s="38">
        <v>4.0496399177325522</v>
      </c>
      <c r="C84" s="38">
        <v>4.1719088409954699</v>
      </c>
      <c r="D84" s="38">
        <v>4.3558766486542586</v>
      </c>
      <c r="E84" s="38">
        <v>4.4112534009540871</v>
      </c>
      <c r="F84" s="38">
        <v>4.4101302691100761</v>
      </c>
      <c r="G84" s="38">
        <v>4.3799229876138881</v>
      </c>
      <c r="H84" s="38">
        <v>4.3731695211947352</v>
      </c>
      <c r="I84" s="38">
        <v>4.3578312769555705</v>
      </c>
      <c r="J84" s="38">
        <v>4.3599358812002755</v>
      </c>
      <c r="K84" s="38">
        <v>4.0220916978566308</v>
      </c>
      <c r="L84" s="38">
        <v>3.9976417054462781</v>
      </c>
      <c r="M84" s="38">
        <v>3.9630677077541705</v>
      </c>
    </row>
    <row r="85" spans="2:13" x14ac:dyDescent="0.15">
      <c r="B85" s="38">
        <v>3.7859131859934747</v>
      </c>
      <c r="C85" s="38">
        <v>3.8900969287690415</v>
      </c>
      <c r="D85" s="38">
        <v>3.8570206671754481</v>
      </c>
      <c r="E85" s="38">
        <v>3.797479925181372</v>
      </c>
      <c r="F85" s="38">
        <v>3.8411502274651448</v>
      </c>
      <c r="G85" s="38">
        <v>3.8817942129219594</v>
      </c>
      <c r="H85" s="38">
        <v>3.8483039196938416</v>
      </c>
      <c r="I85" s="38">
        <v>3.8398691459670111</v>
      </c>
      <c r="J85" s="38">
        <v>3.9505289613750905</v>
      </c>
      <c r="K85" s="38">
        <v>3.8340570696670899</v>
      </c>
      <c r="L85" s="38">
        <v>3.8749925672938064</v>
      </c>
      <c r="M85" s="38">
        <v>3.802287114620384</v>
      </c>
    </row>
    <row r="86" spans="2:13" x14ac:dyDescent="0.15">
      <c r="B86" s="38">
        <v>3.2326686107984575</v>
      </c>
      <c r="C86" s="38">
        <v>3.2807219089505382</v>
      </c>
      <c r="D86" s="38">
        <v>3.2601722700345066</v>
      </c>
      <c r="E86" s="38">
        <v>3.2114958763457739</v>
      </c>
      <c r="F86" s="38">
        <v>3.1899034156034398</v>
      </c>
      <c r="G86" s="38">
        <v>3.1732839814795009</v>
      </c>
      <c r="H86" s="38">
        <v>3.1379133548222353</v>
      </c>
      <c r="I86" s="38">
        <v>3.12182375367798</v>
      </c>
      <c r="J86" s="38">
        <v>3.2203876231286594</v>
      </c>
      <c r="K86" s="38">
        <v>3.169518994286507</v>
      </c>
      <c r="L86" s="38">
        <v>3.1447868645030082</v>
      </c>
      <c r="M86" s="38">
        <v>3.1204001684270355</v>
      </c>
    </row>
    <row r="87" spans="2:13" x14ac:dyDescent="0.15">
      <c r="B87" s="38">
        <v>2.6365782088720211</v>
      </c>
      <c r="C87" s="38">
        <v>2.6603840137003947</v>
      </c>
      <c r="D87" s="38">
        <v>2.6776258843282252</v>
      </c>
      <c r="E87" s="38">
        <v>2.63771728167282</v>
      </c>
      <c r="F87" s="38">
        <v>2.5990385897996942</v>
      </c>
      <c r="G87" s="38">
        <v>2.584431708415484</v>
      </c>
      <c r="H87" s="38">
        <v>2.5497579581247107</v>
      </c>
      <c r="I87" s="38">
        <v>2.5715501705234791</v>
      </c>
      <c r="J87" s="38">
        <v>2.6007020573788573</v>
      </c>
      <c r="K87" s="38">
        <v>2.6080792480450454</v>
      </c>
      <c r="L87" s="38">
        <v>2.5710712979449943</v>
      </c>
      <c r="M87" s="38">
        <v>2.5757576698017477</v>
      </c>
    </row>
    <row r="88" spans="2:13" x14ac:dyDescent="0.15">
      <c r="B88" s="38">
        <v>1.212188017290915</v>
      </c>
      <c r="C88" s="38">
        <v>1.2515348890411719</v>
      </c>
      <c r="D88" s="38">
        <v>1.2808616019243868</v>
      </c>
      <c r="E88" s="38">
        <v>1.3196727082321886</v>
      </c>
      <c r="F88" s="38">
        <v>1.3501261675390328</v>
      </c>
      <c r="G88" s="38">
        <v>1.3984590346967682</v>
      </c>
      <c r="H88" s="38">
        <v>1.4468765733089841</v>
      </c>
      <c r="I88" s="38">
        <v>1.4973807174795744</v>
      </c>
      <c r="J88" s="38">
        <v>1.5691002180251379</v>
      </c>
      <c r="K88" s="38">
        <v>1.6340830227084011</v>
      </c>
      <c r="L88" s="38">
        <v>1.6775431219970673</v>
      </c>
      <c r="M88" s="38">
        <v>1.6927738279780149</v>
      </c>
    </row>
    <row r="89" spans="2:13" x14ac:dyDescent="0.15">
      <c r="B89" s="38">
        <v>0.89279631039189189</v>
      </c>
      <c r="C89" s="38">
        <v>0.93067980435980557</v>
      </c>
      <c r="D89" s="38">
        <v>0.9630277341119946</v>
      </c>
      <c r="E89" s="38">
        <v>0.97830063069940953</v>
      </c>
      <c r="F89" s="38">
        <v>0.98884598286932668</v>
      </c>
      <c r="G89" s="38">
        <v>1.0283121578284831</v>
      </c>
      <c r="H89" s="38">
        <v>1.0292785147321908</v>
      </c>
      <c r="I89" s="38">
        <v>1.1134539013440981</v>
      </c>
      <c r="J89" s="38">
        <v>1.1294016275590597</v>
      </c>
      <c r="K89" s="38">
        <v>1.1276774908864799</v>
      </c>
      <c r="L89" s="38">
        <v>1.0613255727516708</v>
      </c>
      <c r="M89" s="38">
        <v>1.0175449921389417</v>
      </c>
    </row>
    <row r="90" spans="2:13" x14ac:dyDescent="0.15">
      <c r="B90" s="38">
        <v>0.31696973553600866</v>
      </c>
      <c r="C90" s="38">
        <v>0.10253733344817975</v>
      </c>
      <c r="D90" s="38">
        <v>8.4365349808916357E-2</v>
      </c>
      <c r="E90" s="38">
        <v>7.091832859127499E-2</v>
      </c>
      <c r="F90" s="38">
        <v>4.5143792094225872E-2</v>
      </c>
      <c r="G90" s="38">
        <v>3.5759452501653424E-2</v>
      </c>
      <c r="H90" s="38">
        <v>2.4471213117222022E-2</v>
      </c>
      <c r="I90" s="38">
        <v>2.3745453151189332E-2</v>
      </c>
      <c r="J90" s="38">
        <v>2.332008775925265E-2</v>
      </c>
      <c r="K90" s="38">
        <v>1.6943409877809106E-2</v>
      </c>
      <c r="L90" s="38">
        <v>1.3312163452020728E-2</v>
      </c>
      <c r="M90" s="38">
        <v>1.0160242978773161E-2</v>
      </c>
    </row>
    <row r="91" spans="2:13" x14ac:dyDescent="0.15">
      <c r="B91" s="38">
        <v>0.14541343065583148</v>
      </c>
      <c r="C91" s="38">
        <v>2.4975638374895401E-2</v>
      </c>
      <c r="D91" s="38">
        <v>2.5163793914109674E-2</v>
      </c>
      <c r="E91" s="38">
        <v>1.4600423770701275E-2</v>
      </c>
      <c r="F91" s="38">
        <v>2.0177825097724759E-2</v>
      </c>
      <c r="G91" s="38">
        <v>1.5396098724792143E-2</v>
      </c>
      <c r="H91" s="38">
        <v>1.2717882104418149E-2</v>
      </c>
    </row>
    <row r="92" spans="2:13" x14ac:dyDescent="0.15">
      <c r="B92" s="38">
        <v>2.5373033326816116E-2</v>
      </c>
      <c r="C92" s="38"/>
      <c r="D92" s="38"/>
      <c r="E92" s="38"/>
      <c r="F92" s="38"/>
      <c r="G92" s="38"/>
      <c r="H92" s="38"/>
    </row>
    <row r="93" spans="2:13" x14ac:dyDescent="0.15">
      <c r="B93">
        <f>SUMSQ(B79:B92)</f>
        <v>1916.4585295053419</v>
      </c>
      <c r="C93">
        <f>SUMSQ(C79:C91)</f>
        <v>1926.0397747734066</v>
      </c>
      <c r="D93">
        <f t="shared" ref="D93:H93" si="4">SUMSQ(D79:D91)</f>
        <v>1912.0108293506369</v>
      </c>
      <c r="E93">
        <f t="shared" si="4"/>
        <v>1924.6613556583691</v>
      </c>
      <c r="F93">
        <f t="shared" si="4"/>
        <v>1912.5116107687622</v>
      </c>
      <c r="G93">
        <f t="shared" si="4"/>
        <v>1896.2619880305626</v>
      </c>
      <c r="H93">
        <f t="shared" si="4"/>
        <v>1899.5392267371487</v>
      </c>
      <c r="I93">
        <f>SUMSQ(I79:I90)</f>
        <v>1877.4605993674868</v>
      </c>
      <c r="J93">
        <f t="shared" ref="J93:L93" si="5">SUMSQ(J79:J90)</f>
        <v>1871.7498792003782</v>
      </c>
      <c r="K93">
        <f t="shared" si="5"/>
        <v>1903.5028116073588</v>
      </c>
      <c r="L93">
        <f t="shared" si="5"/>
        <v>1914.5524472920056</v>
      </c>
      <c r="M93">
        <f>SUMSQ(M79:M90)</f>
        <v>1939.62583754977</v>
      </c>
    </row>
    <row r="95" spans="2:13" x14ac:dyDescent="0.15">
      <c r="B95">
        <v>2006</v>
      </c>
    </row>
    <row r="96" spans="2:13" x14ac:dyDescent="0.15">
      <c r="B96" s="22" t="s">
        <v>25</v>
      </c>
      <c r="C96" s="22" t="s">
        <v>26</v>
      </c>
      <c r="D96" s="22" t="s">
        <v>27</v>
      </c>
      <c r="E96" s="22" t="s">
        <v>28</v>
      </c>
      <c r="F96" s="22" t="s">
        <v>29</v>
      </c>
      <c r="G96" s="22" t="s">
        <v>30</v>
      </c>
      <c r="H96" s="22" t="s">
        <v>31</v>
      </c>
      <c r="I96" s="22" t="s">
        <v>32</v>
      </c>
      <c r="J96" s="22" t="s">
        <v>33</v>
      </c>
      <c r="K96" s="22" t="s">
        <v>34</v>
      </c>
      <c r="L96" s="22" t="s">
        <v>35</v>
      </c>
      <c r="M96" s="22" t="s">
        <v>36</v>
      </c>
    </row>
    <row r="97" spans="2:13" x14ac:dyDescent="0.15">
      <c r="B97" s="38">
        <v>31.433862022955473</v>
      </c>
      <c r="C97" s="38">
        <v>31.103834294211048</v>
      </c>
      <c r="D97" s="38">
        <v>30.905120938303597</v>
      </c>
      <c r="E97" s="38">
        <v>30.167774168069755</v>
      </c>
      <c r="F97" s="38">
        <v>30.322250097658248</v>
      </c>
      <c r="G97" s="38">
        <v>30.481433104882726</v>
      </c>
      <c r="H97" s="38">
        <v>30.626250333279248</v>
      </c>
      <c r="I97" s="38">
        <v>30.804872423129208</v>
      </c>
      <c r="J97" s="38">
        <v>30.69927894123628</v>
      </c>
      <c r="K97" s="38">
        <v>30.707457480804521</v>
      </c>
      <c r="L97" s="38">
        <v>30.340645229553857</v>
      </c>
      <c r="M97" s="38">
        <v>30.536459163248779</v>
      </c>
    </row>
    <row r="98" spans="2:13" x14ac:dyDescent="0.15">
      <c r="B98" s="38">
        <v>23.514597486599641</v>
      </c>
      <c r="C98" s="38">
        <v>23.468159746561927</v>
      </c>
      <c r="D98" s="38">
        <v>24.792109335629497</v>
      </c>
      <c r="E98" s="38">
        <v>24.462606846485166</v>
      </c>
      <c r="F98" s="38">
        <v>25.617293224904873</v>
      </c>
      <c r="G98" s="38">
        <v>25.697105436507368</v>
      </c>
      <c r="H98" s="38">
        <v>25.991000715359704</v>
      </c>
      <c r="I98" s="38">
        <v>26.228666927923815</v>
      </c>
      <c r="J98" s="38">
        <v>26.683756050101692</v>
      </c>
      <c r="K98" s="38">
        <v>26.736406241625794</v>
      </c>
      <c r="L98" s="38">
        <v>27.054805995211524</v>
      </c>
      <c r="M98" s="38">
        <v>27.186617491176907</v>
      </c>
    </row>
    <row r="99" spans="2:13" x14ac:dyDescent="0.15">
      <c r="B99" s="38">
        <v>15.059852971085972</v>
      </c>
      <c r="C99" s="38">
        <v>15.473531493006737</v>
      </c>
      <c r="D99" s="38">
        <v>14.8329448821165</v>
      </c>
      <c r="E99" s="38">
        <v>15.060191484363411</v>
      </c>
      <c r="F99" s="38">
        <v>18.068499587706143</v>
      </c>
      <c r="G99" s="38">
        <v>17.589549222158336</v>
      </c>
      <c r="H99" s="38">
        <v>17.396307830213715</v>
      </c>
      <c r="I99" s="38">
        <v>16.811144771055176</v>
      </c>
      <c r="J99" s="38">
        <v>16.463150395708229</v>
      </c>
      <c r="K99" s="38">
        <v>16.454150640569683</v>
      </c>
      <c r="L99" s="38">
        <v>16.23449782157121</v>
      </c>
      <c r="M99" s="38">
        <v>16.276438849857037</v>
      </c>
    </row>
    <row r="100" spans="2:13" x14ac:dyDescent="0.15">
      <c r="B100" s="38">
        <v>9.7653712160503474</v>
      </c>
      <c r="C100" s="38">
        <v>9.9062215917493504</v>
      </c>
      <c r="D100" s="38">
        <v>9.7507038808507964</v>
      </c>
      <c r="E100" s="38">
        <v>9.8079513491472401</v>
      </c>
      <c r="F100" s="38">
        <v>9.5761309415066265</v>
      </c>
      <c r="G100" s="38">
        <v>9.5457011753972179</v>
      </c>
      <c r="H100" s="38">
        <v>9.220145063715588</v>
      </c>
      <c r="I100" s="38">
        <v>9.3529378665483804</v>
      </c>
      <c r="J100" s="38">
        <v>9.2848039337828254</v>
      </c>
      <c r="K100" s="38">
        <v>9.3219822360378046</v>
      </c>
      <c r="L100" s="38">
        <v>9.4067821943258707</v>
      </c>
      <c r="M100" s="38">
        <v>9.2754379560879485</v>
      </c>
    </row>
    <row r="101" spans="2:13" x14ac:dyDescent="0.15">
      <c r="B101" s="38">
        <v>3.94840572852278</v>
      </c>
      <c r="C101" s="38">
        <v>3.9130155187914766</v>
      </c>
      <c r="D101" s="38">
        <v>3.8539280702571177</v>
      </c>
      <c r="E101" s="38">
        <v>4.5679809934241558</v>
      </c>
      <c r="F101" s="38">
        <v>4.0915695169110533</v>
      </c>
      <c r="G101" s="38">
        <v>4.3633306241061263</v>
      </c>
      <c r="H101" s="38">
        <v>4.4911303252110253</v>
      </c>
      <c r="I101" s="38">
        <v>4.3311102898272171</v>
      </c>
      <c r="J101" s="38">
        <v>4.3027757652774987</v>
      </c>
      <c r="K101" s="38">
        <v>4.1258192801032028</v>
      </c>
      <c r="L101" s="38">
        <v>4.107504423202939</v>
      </c>
      <c r="M101" s="38">
        <v>4.1489615706157332</v>
      </c>
    </row>
    <row r="102" spans="2:13" x14ac:dyDescent="0.15">
      <c r="B102" s="38">
        <v>3.8848492911991048</v>
      </c>
      <c r="C102" s="38">
        <v>3.8534177988185681</v>
      </c>
      <c r="D102" s="38">
        <v>3.8032326986252731</v>
      </c>
      <c r="E102" s="38">
        <v>3.8873119156626399</v>
      </c>
      <c r="F102" s="38">
        <v>3.9459854486905686</v>
      </c>
      <c r="G102" s="38">
        <v>3.9738125363765775</v>
      </c>
      <c r="H102" s="38">
        <v>3.9372163740535795</v>
      </c>
      <c r="I102" s="38">
        <v>3.9635026213450351</v>
      </c>
      <c r="J102" s="38">
        <v>3.9821745417991163</v>
      </c>
      <c r="K102" s="38">
        <v>3.9671121221364487</v>
      </c>
      <c r="L102" s="38">
        <v>4.0130101414844281</v>
      </c>
      <c r="M102" s="38">
        <v>3.8634986417161308</v>
      </c>
    </row>
    <row r="103" spans="2:13" x14ac:dyDescent="0.15">
      <c r="B103" s="38">
        <v>3.730745562638397</v>
      </c>
      <c r="C103" s="38">
        <v>3.6322827365973005</v>
      </c>
      <c r="D103" s="38">
        <v>3.5641911646264735</v>
      </c>
      <c r="E103" s="38">
        <v>3.5311328351705558</v>
      </c>
      <c r="F103" s="38">
        <v>2.9554294022577814</v>
      </c>
      <c r="G103" s="38">
        <v>2.9798998430630763</v>
      </c>
      <c r="H103" s="38">
        <v>2.9660837518905385</v>
      </c>
      <c r="I103" s="38">
        <v>3.0578240235876843</v>
      </c>
      <c r="J103" s="38">
        <v>3.1443632736204106</v>
      </c>
      <c r="K103" s="38">
        <v>3.1910818037274282</v>
      </c>
      <c r="L103" s="38">
        <v>3.2382963888986263</v>
      </c>
      <c r="M103" s="38">
        <v>3.1083766799307617</v>
      </c>
    </row>
    <row r="104" spans="2:13" x14ac:dyDescent="0.15">
      <c r="B104" s="38">
        <v>3.1049139508499564</v>
      </c>
      <c r="C104" s="38">
        <v>3.068216166100151</v>
      </c>
      <c r="D104" s="38">
        <v>3.0100074013972198</v>
      </c>
      <c r="E104" s="38">
        <v>3.0084713034175925</v>
      </c>
      <c r="F104" s="38">
        <v>2.5271687182426348</v>
      </c>
      <c r="G104" s="38">
        <v>2.4507482848071289</v>
      </c>
      <c r="H104" s="38">
        <v>2.4113639714589263</v>
      </c>
      <c r="I104" s="38">
        <v>2.4012488109784589</v>
      </c>
      <c r="J104" s="38">
        <v>2.3426893684241987</v>
      </c>
      <c r="K104" s="38">
        <v>2.3564411290576932</v>
      </c>
      <c r="L104" s="38">
        <v>2.3353909354394098</v>
      </c>
      <c r="M104" s="38">
        <v>2.3196082494064068</v>
      </c>
    </row>
    <row r="105" spans="2:13" x14ac:dyDescent="0.15">
      <c r="B105" s="38">
        <v>2.7044735283437578</v>
      </c>
      <c r="C105" s="38">
        <v>2.6808619506346876</v>
      </c>
      <c r="D105" s="38">
        <v>2.6247917423358627</v>
      </c>
      <c r="E105" s="38">
        <v>2.6028764628834109</v>
      </c>
      <c r="F105" s="38">
        <v>1.8899843654628816</v>
      </c>
      <c r="G105" s="38">
        <v>1.9124644745423685</v>
      </c>
      <c r="H105" s="38">
        <v>1.9465810582538272</v>
      </c>
      <c r="I105" s="38">
        <v>2.0063660232585967</v>
      </c>
      <c r="J105" s="38">
        <v>2.0295343898140694</v>
      </c>
      <c r="K105" s="38">
        <v>2.0900544793561373</v>
      </c>
      <c r="L105" s="38">
        <v>2.1628930102103028</v>
      </c>
      <c r="M105" s="38">
        <v>2.1466472241526864</v>
      </c>
    </row>
    <row r="106" spans="2:13" x14ac:dyDescent="0.15">
      <c r="B106" s="38">
        <v>1.7966050522664339</v>
      </c>
      <c r="C106" s="38">
        <v>1.8509626472237579</v>
      </c>
      <c r="D106" s="38">
        <v>1.8376689925120049</v>
      </c>
      <c r="E106" s="38">
        <v>1.8877380621484106</v>
      </c>
      <c r="F106" s="38">
        <v>1.0017666971639381</v>
      </c>
      <c r="G106" s="38">
        <v>1.0059552981590749</v>
      </c>
      <c r="H106" s="38">
        <v>1.0139205765638484</v>
      </c>
      <c r="I106" s="38">
        <v>1.0423262423464283</v>
      </c>
      <c r="J106" s="38">
        <v>1.06747334023568</v>
      </c>
      <c r="K106" s="38">
        <v>1.0494945865812852</v>
      </c>
      <c r="L106" s="38">
        <v>1.06075148535101</v>
      </c>
      <c r="M106" s="38">
        <v>1.0438443857851929</v>
      </c>
    </row>
    <row r="107" spans="2:13" x14ac:dyDescent="0.15">
      <c r="B107" s="38">
        <v>1.0494324947204787</v>
      </c>
      <c r="C107" s="38">
        <v>1.0428597750045492</v>
      </c>
      <c r="D107" s="38">
        <v>1.0189936729945974</v>
      </c>
      <c r="E107" s="38">
        <v>1.009855585024946</v>
      </c>
      <c r="F107" s="38"/>
      <c r="G107" s="38"/>
      <c r="H107" s="38"/>
      <c r="I107" s="38"/>
      <c r="J107" s="38"/>
      <c r="K107" s="38"/>
      <c r="L107" s="38">
        <v>4.5422374750828567E-2</v>
      </c>
      <c r="M107" s="38">
        <v>9.4109788022419621E-2</v>
      </c>
    </row>
    <row r="108" spans="2:13" x14ac:dyDescent="0.15">
      <c r="B108" s="38">
        <v>6.8906947676574118E-3</v>
      </c>
      <c r="C108" s="38">
        <v>6.6362813004455842E-3</v>
      </c>
      <c r="D108" s="38">
        <v>6.3072203510592733E-3</v>
      </c>
      <c r="E108" s="38">
        <v>6.1089942027175203E-3</v>
      </c>
      <c r="J108" s="29"/>
    </row>
    <row r="109" spans="2:13" x14ac:dyDescent="0.15">
      <c r="B109">
        <f>SUMSQ(B97:B108)</f>
        <v>1929.0698608626733</v>
      </c>
      <c r="C109">
        <f t="shared" ref="C109:E109" si="6">SUMSQ(C97:C108)</f>
        <v>1920.2350643551874</v>
      </c>
      <c r="D109">
        <f t="shared" si="6"/>
        <v>1947.2535562173052</v>
      </c>
      <c r="E109">
        <f t="shared" si="6"/>
        <v>1900.3748186580674</v>
      </c>
      <c r="F109">
        <f t="shared" ref="F109" si="7">SUMSQ(F97:F108)</f>
        <v>2045.8659886879384</v>
      </c>
      <c r="G109">
        <f t="shared" ref="G109" si="8">SUMSQ(G97:G108)</f>
        <v>2044.3569215791072</v>
      </c>
      <c r="H109">
        <f t="shared" ref="H109" si="9">SUMSQ(H97:H108)</f>
        <v>2056.2433949341867</v>
      </c>
      <c r="I109">
        <f t="shared" ref="I109" si="10">SUMSQ(I97:I108)</f>
        <v>2061.6712706684029</v>
      </c>
      <c r="J109">
        <f t="shared" ref="J109" si="11">SUMSQ(J97:J108)</f>
        <v>2066.7167859062538</v>
      </c>
      <c r="K109">
        <f t="shared" ref="K109" si="12">SUMSQ(K97:K108)</f>
        <v>2069.387737572637</v>
      </c>
      <c r="L109">
        <f t="shared" ref="L109" si="13">SUMSQ(L97:L108)</f>
        <v>2059.2855715396631</v>
      </c>
      <c r="M109">
        <f t="shared" ref="M109" si="14">SUMSQ(M97:M108)</f>
        <v>2075.4333736936383</v>
      </c>
    </row>
    <row r="111" spans="2:13" x14ac:dyDescent="0.15">
      <c r="B111">
        <v>2007</v>
      </c>
    </row>
    <row r="112" spans="2:13" x14ac:dyDescent="0.15">
      <c r="B112" s="22" t="s">
        <v>25</v>
      </c>
      <c r="C112" s="22" t="s">
        <v>26</v>
      </c>
      <c r="D112" s="22" t="s">
        <v>27</v>
      </c>
      <c r="E112" s="22" t="s">
        <v>28</v>
      </c>
      <c r="F112" s="22" t="s">
        <v>29</v>
      </c>
      <c r="G112" s="22" t="s">
        <v>30</v>
      </c>
      <c r="H112" s="22" t="s">
        <v>31</v>
      </c>
      <c r="I112" s="22" t="s">
        <v>32</v>
      </c>
      <c r="J112" s="22" t="s">
        <v>33</v>
      </c>
      <c r="K112" s="22" t="s">
        <v>34</v>
      </c>
      <c r="L112" s="22" t="s">
        <v>35</v>
      </c>
      <c r="M112" s="22" t="s">
        <v>36</v>
      </c>
    </row>
    <row r="113" spans="2:13" x14ac:dyDescent="0.15">
      <c r="B113" s="38">
        <v>30.66813691471922</v>
      </c>
      <c r="C113" s="38">
        <v>30.846015065937472</v>
      </c>
      <c r="D113" s="38">
        <v>30.855534123257002</v>
      </c>
      <c r="E113" s="38">
        <v>30.872283533671681</v>
      </c>
      <c r="F113" s="38">
        <v>29.884289193713453</v>
      </c>
      <c r="G113" s="38">
        <v>29.604788122074481</v>
      </c>
      <c r="H113" s="38">
        <v>29.293906225388049</v>
      </c>
      <c r="I113" s="38">
        <v>29.435727355849391</v>
      </c>
      <c r="J113" s="38">
        <v>30.293285892708116</v>
      </c>
      <c r="K113" s="38">
        <v>30.588551813626452</v>
      </c>
      <c r="L113" s="38">
        <v>32.490383227441043</v>
      </c>
      <c r="M113" s="38">
        <v>32.561400326714633</v>
      </c>
    </row>
    <row r="114" spans="2:13" x14ac:dyDescent="0.15">
      <c r="B114" s="38">
        <v>26.63210923652256</v>
      </c>
      <c r="C114" s="38">
        <v>26.694647726221561</v>
      </c>
      <c r="D114" s="38">
        <v>26.911890343893219</v>
      </c>
      <c r="E114" s="38">
        <v>27.088886449387072</v>
      </c>
      <c r="F114" s="38">
        <v>27.415278366268215</v>
      </c>
      <c r="G114" s="38">
        <v>27.185356278824941</v>
      </c>
      <c r="H114" s="38">
        <v>27.336546187130406</v>
      </c>
      <c r="I114" s="38">
        <v>27.559770574339883</v>
      </c>
      <c r="J114" s="38">
        <v>27.303383999171967</v>
      </c>
      <c r="K114" s="38">
        <v>27.26864107120549</v>
      </c>
      <c r="L114" s="38">
        <v>26.311250319522856</v>
      </c>
      <c r="M114" s="38">
        <v>26.335430412405163</v>
      </c>
    </row>
    <row r="115" spans="2:13" x14ac:dyDescent="0.15">
      <c r="B115" s="38">
        <v>16.59115728015307</v>
      </c>
      <c r="C115" s="38">
        <v>16.722805010829973</v>
      </c>
      <c r="D115" s="38">
        <v>16.507153429709611</v>
      </c>
      <c r="E115" s="38">
        <v>16.288962457424784</v>
      </c>
      <c r="F115" s="38">
        <v>16.468159781052545</v>
      </c>
      <c r="G115" s="38">
        <v>16.279099209242034</v>
      </c>
      <c r="H115" s="38">
        <v>16.364824503833773</v>
      </c>
      <c r="I115" s="38">
        <v>16.112346515814107</v>
      </c>
      <c r="J115" s="38">
        <v>15.945829783287632</v>
      </c>
      <c r="K115" s="38">
        <v>15.559511294078931</v>
      </c>
      <c r="L115" s="38">
        <v>15.260223962124394</v>
      </c>
      <c r="M115" s="38">
        <v>15.27518607131697</v>
      </c>
    </row>
    <row r="116" spans="2:13" x14ac:dyDescent="0.15">
      <c r="B116" s="38">
        <v>9.3683005211751933</v>
      </c>
      <c r="C116" s="38">
        <v>9.0808625120916595</v>
      </c>
      <c r="D116" s="38">
        <v>9.2513344932715658</v>
      </c>
      <c r="E116" s="38">
        <v>9.2217182676723759</v>
      </c>
      <c r="F116" s="38">
        <v>9.4750159075351839</v>
      </c>
      <c r="G116" s="38">
        <v>9.3032718585940835</v>
      </c>
      <c r="H116" s="38">
        <v>9.4725523664261093</v>
      </c>
      <c r="I116" s="38">
        <v>9.4028763584779682</v>
      </c>
      <c r="J116" s="38">
        <v>9.7501258580504242</v>
      </c>
      <c r="K116" s="38">
        <v>9.7676753322635417</v>
      </c>
      <c r="L116" s="38">
        <v>9.5037409492027241</v>
      </c>
      <c r="M116" s="38">
        <v>9.68926373661591</v>
      </c>
    </row>
    <row r="117" spans="2:13" x14ac:dyDescent="0.15">
      <c r="B117" s="38">
        <v>4.0954651044403771</v>
      </c>
      <c r="C117" s="38">
        <v>4.0067136982550382</v>
      </c>
      <c r="D117" s="38">
        <v>3.8926017805371931</v>
      </c>
      <c r="E117" s="38">
        <v>4.0031627907086564</v>
      </c>
      <c r="F117" s="38">
        <v>4.126323352492725</v>
      </c>
      <c r="G117" s="38">
        <v>3.9004835220084204</v>
      </c>
      <c r="H117" s="38">
        <v>3.940277512532909</v>
      </c>
      <c r="I117" s="38">
        <v>3.9246993081898189</v>
      </c>
      <c r="J117" s="38">
        <v>3.8197877597846333</v>
      </c>
      <c r="K117" s="38">
        <v>3.6664210963372899</v>
      </c>
      <c r="L117" s="38">
        <v>3.5223724966009438</v>
      </c>
      <c r="M117" s="38">
        <v>3.3792441179929162</v>
      </c>
    </row>
    <row r="118" spans="2:13" x14ac:dyDescent="0.15">
      <c r="B118" s="38">
        <v>3.9216439505571854</v>
      </c>
      <c r="C118" s="38">
        <v>3.9136726682376164</v>
      </c>
      <c r="D118" s="38">
        <v>3.8555962808532871</v>
      </c>
      <c r="E118" s="38">
        <v>3.8602768099079467</v>
      </c>
      <c r="F118" s="38">
        <v>3.9263440105289744</v>
      </c>
      <c r="G118" s="38">
        <v>3.8321559890441272</v>
      </c>
      <c r="H118" s="38">
        <v>3.7695809197231736</v>
      </c>
      <c r="I118" s="38">
        <v>3.8576796361775303</v>
      </c>
      <c r="J118" s="38">
        <v>3.4932843913067972</v>
      </c>
      <c r="K118" s="38">
        <v>3.5485585880744117</v>
      </c>
      <c r="L118" s="38">
        <v>3.4498404885514034</v>
      </c>
      <c r="M118" s="38">
        <v>3.0655361436974098</v>
      </c>
    </row>
    <row r="119" spans="2:13" x14ac:dyDescent="0.15">
      <c r="B119" s="38">
        <v>3.0629993686940691</v>
      </c>
      <c r="C119" s="38">
        <v>2.9980665150385719</v>
      </c>
      <c r="D119" s="38">
        <v>2.9380490903513725</v>
      </c>
      <c r="E119" s="38">
        <v>2.9015794886599995</v>
      </c>
      <c r="F119" s="38">
        <v>2.8576372459618042</v>
      </c>
      <c r="G119" s="38">
        <v>2.7190136917528807</v>
      </c>
      <c r="H119" s="38">
        <v>2.6806083623235932</v>
      </c>
      <c r="I119" s="38">
        <v>2.6106437349941967</v>
      </c>
      <c r="J119" s="38">
        <v>2.5383280247541999</v>
      </c>
      <c r="K119" s="38">
        <v>2.5841764447787807</v>
      </c>
      <c r="L119" s="38">
        <v>2.5067961901851299</v>
      </c>
      <c r="M119" s="38">
        <v>2.4951601218463462</v>
      </c>
    </row>
    <row r="120" spans="2:13" x14ac:dyDescent="0.15">
      <c r="B120" s="38">
        <v>2.2985493416073641</v>
      </c>
      <c r="C120" s="38">
        <v>2.2890081351987015</v>
      </c>
      <c r="D120" s="38">
        <v>2.2993297591873225</v>
      </c>
      <c r="E120" s="38">
        <v>2.262728665335024</v>
      </c>
      <c r="F120" s="38">
        <v>2.2677913871085691</v>
      </c>
      <c r="G120" s="38">
        <v>2.202346890373434</v>
      </c>
      <c r="H120" s="38">
        <v>2.2078711160884992</v>
      </c>
      <c r="I120" s="38">
        <v>2.2206677052578927</v>
      </c>
      <c r="J120" s="38">
        <v>2.2484393096138549</v>
      </c>
      <c r="K120" s="38">
        <v>2.3211347759409802</v>
      </c>
      <c r="L120" s="38">
        <v>2.3214633210839959</v>
      </c>
      <c r="M120" s="38">
        <v>2.3194299745210194</v>
      </c>
    </row>
    <row r="121" spans="2:13" x14ac:dyDescent="0.15">
      <c r="B121" s="38">
        <v>2.1748366076557928</v>
      </c>
      <c r="C121" s="38">
        <v>2.2335583319319197</v>
      </c>
      <c r="D121" s="38">
        <v>2.257709436988621</v>
      </c>
      <c r="E121" s="38">
        <v>2.251386884001223</v>
      </c>
      <c r="F121" s="38">
        <v>2.2287032553198487</v>
      </c>
      <c r="G121" s="38">
        <v>2.0969385294686322</v>
      </c>
      <c r="H121" s="38">
        <v>2.0321874471430186</v>
      </c>
      <c r="I121" s="38">
        <v>1.9773224675942238</v>
      </c>
      <c r="J121" s="38">
        <v>1.6453438828599838</v>
      </c>
      <c r="K121" s="38">
        <v>1.6639192346169247</v>
      </c>
      <c r="L121" s="38">
        <v>1.6078280983717603</v>
      </c>
      <c r="M121" s="38">
        <v>1.5994657491101139</v>
      </c>
    </row>
    <row r="122" spans="2:13" x14ac:dyDescent="0.15">
      <c r="B122" s="38">
        <v>1.0484165400900574</v>
      </c>
      <c r="C122" s="38">
        <v>1.0483195636543425</v>
      </c>
      <c r="D122" s="38">
        <v>1.0065427186924063</v>
      </c>
      <c r="E122" s="38">
        <v>1.0152055232507402</v>
      </c>
      <c r="F122" s="38">
        <v>1.0218006212969872</v>
      </c>
      <c r="G122" s="38">
        <v>1.5443606308953681</v>
      </c>
      <c r="H122" s="38">
        <v>1.4978667223574558</v>
      </c>
      <c r="I122" s="38">
        <v>1.4892557825328012</v>
      </c>
      <c r="J122" s="38">
        <v>1.4823355764600361</v>
      </c>
      <c r="K122" s="38">
        <v>1.4799843818156866</v>
      </c>
      <c r="L122" s="38">
        <v>1.4139270813596843</v>
      </c>
      <c r="M122" s="38">
        <v>1.4666143404205807</v>
      </c>
    </row>
    <row r="123" spans="2:13" x14ac:dyDescent="0.15">
      <c r="B123" s="38">
        <v>0.13838513438510883</v>
      </c>
      <c r="C123" s="38">
        <v>0.16633077260314616</v>
      </c>
      <c r="D123" s="38">
        <v>0.22425854325840225</v>
      </c>
      <c r="E123" s="38">
        <v>0.23380912998049366</v>
      </c>
      <c r="F123" s="38">
        <v>0.32865687872169119</v>
      </c>
      <c r="G123" s="38">
        <v>0.98101358077376777</v>
      </c>
      <c r="H123" s="38">
        <v>0.94894453336350393</v>
      </c>
      <c r="I123" s="38">
        <v>0.9409128531561044</v>
      </c>
      <c r="J123" s="38">
        <v>0.9604477932854214</v>
      </c>
      <c r="K123" s="38">
        <v>0.97195362523560958</v>
      </c>
      <c r="L123" s="38">
        <v>0.94379743648449732</v>
      </c>
      <c r="M123" s="38">
        <v>0.94936989376660386</v>
      </c>
    </row>
    <row r="124" spans="2:13" x14ac:dyDescent="0.15">
      <c r="G124" s="38">
        <v>0.35117169694782918</v>
      </c>
      <c r="H124" s="38">
        <v>0.45483410368950061</v>
      </c>
      <c r="I124" s="38">
        <v>0.46809770761608926</v>
      </c>
      <c r="J124" s="38">
        <v>0.51940772871693797</v>
      </c>
      <c r="K124" s="38">
        <v>0.57878371557300257</v>
      </c>
      <c r="L124" s="38">
        <v>0.64058563250910749</v>
      </c>
      <c r="M124" s="38">
        <v>0.7078625928977349</v>
      </c>
    </row>
    <row r="125" spans="2:13" x14ac:dyDescent="0.15">
      <c r="K125" s="38"/>
      <c r="L125" s="38">
        <v>2.7790796562459696E-2</v>
      </c>
      <c r="M125" s="38">
        <v>0.15603651869459695</v>
      </c>
    </row>
    <row r="126" spans="2:13" x14ac:dyDescent="0.15">
      <c r="B126">
        <f>SUMSQ(B113:B125)</f>
        <v>2065.5010806178693</v>
      </c>
      <c r="C126">
        <f t="shared" ref="C126:M126" si="15">SUMSQ(C113:C125)</f>
        <v>2077.9091062099528</v>
      </c>
      <c r="D126">
        <f t="shared" si="15"/>
        <v>2084.4848253137948</v>
      </c>
      <c r="E126">
        <f t="shared" si="15"/>
        <v>2087.8962511840409</v>
      </c>
      <c r="F126">
        <f t="shared" si="15"/>
        <v>2057.5153416929766</v>
      </c>
      <c r="G126">
        <f t="shared" si="15"/>
        <v>2017.0574827711546</v>
      </c>
      <c r="H126">
        <f t="shared" si="15"/>
        <v>2012.2330723299874</v>
      </c>
      <c r="I126">
        <f t="shared" si="15"/>
        <v>2023.2886951277358</v>
      </c>
      <c r="J126">
        <f t="shared" si="15"/>
        <v>2056.881512173994</v>
      </c>
      <c r="K126">
        <f t="shared" si="15"/>
        <v>2061.0833727154873</v>
      </c>
      <c r="L126">
        <f t="shared" si="15"/>
        <v>2112.9703264052278</v>
      </c>
      <c r="M126">
        <f t="shared" si="15"/>
        <v>2119.5711779588105</v>
      </c>
    </row>
    <row r="128" spans="2:13" x14ac:dyDescent="0.15">
      <c r="B128">
        <v>2008</v>
      </c>
    </row>
    <row r="129" spans="2:13" x14ac:dyDescent="0.15">
      <c r="B129" s="22" t="s">
        <v>25</v>
      </c>
      <c r="C129" s="22" t="s">
        <v>26</v>
      </c>
      <c r="D129" s="22" t="s">
        <v>27</v>
      </c>
      <c r="E129" s="22" t="s">
        <v>28</v>
      </c>
      <c r="F129" s="22" t="s">
        <v>29</v>
      </c>
      <c r="G129" s="22" t="s">
        <v>30</v>
      </c>
      <c r="H129" s="22" t="s">
        <v>31</v>
      </c>
      <c r="I129" s="22" t="s">
        <v>32</v>
      </c>
      <c r="J129" s="22" t="s">
        <v>33</v>
      </c>
      <c r="K129" s="22" t="s">
        <v>34</v>
      </c>
      <c r="L129" s="22" t="s">
        <v>35</v>
      </c>
      <c r="M129" s="22" t="s">
        <v>36</v>
      </c>
    </row>
    <row r="130" spans="2:13" x14ac:dyDescent="0.15">
      <c r="B130" s="38">
        <v>32.494703718496119</v>
      </c>
      <c r="C130" s="38">
        <v>31.928760022762926</v>
      </c>
      <c r="D130" s="38">
        <v>31.52133554777657</v>
      </c>
      <c r="E130" s="38">
        <v>30.944786823827457</v>
      </c>
      <c r="F130" s="38">
        <v>30.319523820611956</v>
      </c>
      <c r="G130" s="38">
        <v>30.736560083101821</v>
      </c>
      <c r="H130" s="38">
        <v>30.675672059943683</v>
      </c>
      <c r="I130" s="38">
        <v>30.671982013451661</v>
      </c>
      <c r="J130" s="38">
        <v>31.014666117590217</v>
      </c>
      <c r="K130" s="38">
        <v>31.347545541809925</v>
      </c>
      <c r="L130" s="38">
        <v>31.818749802700115</v>
      </c>
      <c r="M130" s="38">
        <v>31.8241710285333</v>
      </c>
    </row>
    <row r="131" spans="2:13" x14ac:dyDescent="0.15">
      <c r="B131" s="38">
        <v>25.124798017463956</v>
      </c>
      <c r="C131" s="38">
        <v>25.444127839177149</v>
      </c>
      <c r="D131" s="38">
        <v>25.079527724845903</v>
      </c>
      <c r="E131" s="38">
        <v>25.652674942118797</v>
      </c>
      <c r="F131" s="38">
        <v>25.830846445080635</v>
      </c>
      <c r="G131" s="38">
        <v>25.535830064428851</v>
      </c>
      <c r="H131" s="38">
        <v>25.499062259444589</v>
      </c>
      <c r="I131" s="38">
        <v>25.341625521467638</v>
      </c>
      <c r="J131" s="38">
        <v>25.052797602527686</v>
      </c>
      <c r="K131" s="38">
        <v>25.318758205262021</v>
      </c>
      <c r="L131" s="38">
        <v>24.716120079063948</v>
      </c>
      <c r="M131" s="38">
        <v>24.41114545956577</v>
      </c>
    </row>
    <row r="132" spans="2:13" x14ac:dyDescent="0.15">
      <c r="B132" s="38">
        <v>15.235281876253994</v>
      </c>
      <c r="C132" s="38">
        <v>15.789215667835114</v>
      </c>
      <c r="D132" s="38">
        <v>16.151547232484241</v>
      </c>
      <c r="E132" s="38">
        <v>16.308939701932434</v>
      </c>
      <c r="F132" s="38">
        <v>16.567119590146305</v>
      </c>
      <c r="G132" s="38">
        <v>16.328448839136072</v>
      </c>
      <c r="H132" s="38">
        <v>16.329469893796187</v>
      </c>
      <c r="I132" s="38">
        <v>16.452100408756667</v>
      </c>
      <c r="J132" s="38">
        <v>16.346816883578004</v>
      </c>
      <c r="K132" s="38">
        <v>16.107941318649114</v>
      </c>
      <c r="L132" s="38">
        <v>16.122990102607016</v>
      </c>
      <c r="M132" s="38">
        <v>16.399986968978816</v>
      </c>
    </row>
    <row r="133" spans="2:13" x14ac:dyDescent="0.15">
      <c r="B133" s="38">
        <v>9.6541019075905936</v>
      </c>
      <c r="C133" s="38">
        <v>9.6153190415404541</v>
      </c>
      <c r="D133" s="38">
        <v>9.6864122914021795</v>
      </c>
      <c r="E133" s="38">
        <v>9.7989613237682658</v>
      </c>
      <c r="F133" s="38">
        <v>9.9054519219021344</v>
      </c>
      <c r="G133" s="38">
        <v>10.194324787570697</v>
      </c>
      <c r="H133" s="38">
        <v>10.395301764821772</v>
      </c>
      <c r="I133" s="38">
        <v>10.356493034230887</v>
      </c>
      <c r="J133" s="38">
        <v>10.379330089752832</v>
      </c>
      <c r="K133" s="38">
        <v>10.298958062383035</v>
      </c>
      <c r="L133" s="38">
        <v>10.449781894784103</v>
      </c>
      <c r="M133" s="38">
        <v>10.618607008721169</v>
      </c>
    </row>
    <row r="134" spans="2:13" x14ac:dyDescent="0.15">
      <c r="B134" s="38">
        <v>3.3111839039260378</v>
      </c>
      <c r="C134" s="38">
        <v>3.3110946489164723</v>
      </c>
      <c r="D134" s="38">
        <v>3.3345061849548703</v>
      </c>
      <c r="E134" s="38">
        <v>3.2952470967732572</v>
      </c>
      <c r="F134" s="38">
        <v>3.3224246012469107</v>
      </c>
      <c r="G134" s="38">
        <v>3.3876112152229623</v>
      </c>
      <c r="H134" s="38">
        <v>3.3548851366188801</v>
      </c>
      <c r="I134" s="38">
        <v>3.3977025762036908</v>
      </c>
      <c r="J134" s="38">
        <v>3.3730240627717052</v>
      </c>
      <c r="K134" s="38">
        <v>3.1353780161180742</v>
      </c>
      <c r="L134" s="38">
        <v>3.0812819221984018</v>
      </c>
      <c r="M134" s="38">
        <v>3.0985834080939156</v>
      </c>
    </row>
    <row r="135" spans="2:13" x14ac:dyDescent="0.15">
      <c r="B135" s="38">
        <v>3.2452940843104803</v>
      </c>
      <c r="C135" s="38">
        <v>2.8462660052501176</v>
      </c>
      <c r="D135" s="38">
        <v>2.7664319307145928</v>
      </c>
      <c r="E135" s="38">
        <v>2.6136600611908349</v>
      </c>
      <c r="F135" s="38">
        <v>2.5527051705753916</v>
      </c>
      <c r="G135" s="38">
        <v>2.5209676134345491</v>
      </c>
      <c r="H135" s="38">
        <v>2.5903920376188374</v>
      </c>
      <c r="I135" s="38">
        <v>2.6358425633010576</v>
      </c>
      <c r="J135" s="38">
        <v>2.7034823318458154</v>
      </c>
      <c r="K135" s="38">
        <v>2.6940317120049762</v>
      </c>
      <c r="L135" s="38">
        <v>2.7323888045537643</v>
      </c>
      <c r="M135" s="38">
        <v>2.7747602693665918</v>
      </c>
    </row>
    <row r="136" spans="2:13" x14ac:dyDescent="0.15">
      <c r="B136" s="38">
        <v>2.4384567290148316</v>
      </c>
      <c r="C136" s="38">
        <v>2.445519203101989</v>
      </c>
      <c r="D136" s="38">
        <v>2.5101736855573415</v>
      </c>
      <c r="E136" s="38">
        <v>2.511887596663775</v>
      </c>
      <c r="F136" s="38">
        <v>2.5281943814558985</v>
      </c>
      <c r="G136" s="38">
        <v>2.4035660160621339</v>
      </c>
      <c r="H136" s="38">
        <v>2.3179035943721744</v>
      </c>
      <c r="I136" s="38">
        <v>2.3401608311918105</v>
      </c>
      <c r="J136" s="38">
        <v>2.367566388232881</v>
      </c>
      <c r="K136" s="38">
        <v>2.3907680709409131</v>
      </c>
      <c r="L136" s="38">
        <v>2.4051490608710067</v>
      </c>
      <c r="M136" s="38">
        <v>2.2877450824579717</v>
      </c>
    </row>
    <row r="137" spans="2:13" x14ac:dyDescent="0.15">
      <c r="B137" s="38">
        <v>2.3441666257571345</v>
      </c>
      <c r="C137" s="38">
        <v>2.4202522742406152</v>
      </c>
      <c r="D137" s="38">
        <v>2.4198232213441186</v>
      </c>
      <c r="E137" s="38">
        <v>2.3723895408756301</v>
      </c>
      <c r="F137" s="38">
        <v>2.38624485387975</v>
      </c>
      <c r="G137" s="38">
        <v>2.3305894715955113</v>
      </c>
      <c r="H137" s="38">
        <v>2.2903041109694673</v>
      </c>
      <c r="I137" s="38">
        <v>2.2740920401744145</v>
      </c>
      <c r="J137" s="38">
        <v>2.2546729038996989</v>
      </c>
      <c r="K137" s="38">
        <v>2.311723753154372</v>
      </c>
      <c r="L137" s="38">
        <v>2.3039099899000921</v>
      </c>
      <c r="M137" s="38">
        <v>2.0341786039455263</v>
      </c>
    </row>
    <row r="138" spans="2:13" x14ac:dyDescent="0.15">
      <c r="B138" s="38">
        <v>1.5754439122367352</v>
      </c>
      <c r="C138" s="38">
        <v>1.5551337073760685</v>
      </c>
      <c r="D138" s="38">
        <v>1.6036194221744109</v>
      </c>
      <c r="E138" s="38">
        <v>1.5619816433418603</v>
      </c>
      <c r="F138" s="38">
        <v>1.5731003643389034</v>
      </c>
      <c r="G138" s="38">
        <v>1.5418383463982395</v>
      </c>
      <c r="H138" s="38">
        <v>1.532331092249624</v>
      </c>
      <c r="I138" s="38">
        <v>1.4899806759813494</v>
      </c>
      <c r="J138" s="38">
        <v>1.4379019209961108</v>
      </c>
      <c r="K138" s="38">
        <v>1.3613307523275413</v>
      </c>
      <c r="L138" s="38">
        <v>1.3295727744434482</v>
      </c>
      <c r="M138" s="38">
        <v>1.3604510543193367</v>
      </c>
    </row>
    <row r="139" spans="2:13" x14ac:dyDescent="0.15">
      <c r="B139" s="38">
        <v>1.4433601261729445</v>
      </c>
      <c r="C139" s="38">
        <v>1.4274710682547149</v>
      </c>
      <c r="D139" s="38">
        <v>1.5291117714138069</v>
      </c>
      <c r="E139" s="38">
        <v>1.509618966937514</v>
      </c>
      <c r="F139" s="38">
        <v>1.5207081551159174</v>
      </c>
      <c r="G139" s="38">
        <v>1.4497540747152597</v>
      </c>
      <c r="H139" s="38">
        <v>1.4348870964750851</v>
      </c>
      <c r="I139" s="38">
        <v>1.4054714878207852</v>
      </c>
      <c r="J139" s="38">
        <v>1.4044638538166201</v>
      </c>
      <c r="K139" s="38">
        <v>1.3382737704390451</v>
      </c>
      <c r="L139" s="38">
        <v>1.2990870576628875</v>
      </c>
      <c r="M139" s="38">
        <v>1.3233341360834519</v>
      </c>
    </row>
    <row r="140" spans="2:13" x14ac:dyDescent="0.15">
      <c r="B140" s="38">
        <v>1.2982316505770446</v>
      </c>
      <c r="C140" s="38">
        <v>1.2990987438311252</v>
      </c>
      <c r="D140" s="38">
        <v>1.3374312748286372</v>
      </c>
      <c r="E140" s="38">
        <v>1.2832728238050066</v>
      </c>
      <c r="F140" s="38">
        <v>1.2899413448057355</v>
      </c>
      <c r="G140" s="38">
        <v>1.2595975076444328</v>
      </c>
      <c r="H140" s="38">
        <v>1.2476209200142581</v>
      </c>
      <c r="I140" s="38">
        <v>1.2163244997394098</v>
      </c>
      <c r="J140" s="38">
        <v>1.1728992135493603</v>
      </c>
      <c r="K140" s="38">
        <v>1.1838310552184672</v>
      </c>
      <c r="L140" s="38">
        <v>1.2041085081987217</v>
      </c>
      <c r="M140" s="38">
        <v>1.3166455572418712</v>
      </c>
    </row>
    <row r="141" spans="2:13" x14ac:dyDescent="0.15">
      <c r="B141" s="38">
        <v>0.93079323755958454</v>
      </c>
      <c r="C141" s="38">
        <v>0.93067460446123718</v>
      </c>
      <c r="D141" s="38">
        <v>0.95924097349376036</v>
      </c>
      <c r="E141" s="38">
        <v>0.94365068747356062</v>
      </c>
      <c r="F141" s="38">
        <v>0.95092119908491701</v>
      </c>
      <c r="G141" s="38">
        <v>1.0188833586793307</v>
      </c>
      <c r="H141" s="38">
        <v>0.9783213489449385</v>
      </c>
      <c r="I141" s="38">
        <v>1.0531991214090044</v>
      </c>
      <c r="J141" s="38">
        <v>1.1081602183656381</v>
      </c>
      <c r="K141" s="38">
        <v>1.1036028884577018</v>
      </c>
      <c r="L141" s="38">
        <v>1.0735305981431011</v>
      </c>
      <c r="M141" s="38">
        <v>1.0651095199641014</v>
      </c>
    </row>
    <row r="142" spans="2:13" x14ac:dyDescent="0.15">
      <c r="B142" s="38">
        <v>0.70862238235799202</v>
      </c>
      <c r="C142" s="38">
        <v>0.75909523774206344</v>
      </c>
      <c r="D142" s="38">
        <v>0.79760017788422133</v>
      </c>
      <c r="E142" s="38">
        <v>0.86273058999448304</v>
      </c>
      <c r="F142" s="38">
        <v>0.91432123434356716</v>
      </c>
      <c r="G142" s="38">
        <v>0.93007316385083894</v>
      </c>
      <c r="H142" s="38">
        <v>0.93458863583127638</v>
      </c>
      <c r="I142" s="38">
        <v>0.92653051456453339</v>
      </c>
      <c r="J142" s="38">
        <v>0.9258619916874723</v>
      </c>
      <c r="K142" s="38">
        <v>0.8976884267664933</v>
      </c>
      <c r="L142" s="38">
        <v>0.91559261685829918</v>
      </c>
      <c r="M142" s="38">
        <v>0.94324119277733021</v>
      </c>
    </row>
    <row r="143" spans="2:13" x14ac:dyDescent="0.15">
      <c r="B143" s="38">
        <v>0.19247603705052524</v>
      </c>
      <c r="C143" s="38">
        <v>0.20801546297668483</v>
      </c>
      <c r="D143" s="38">
        <v>0.26713377837514196</v>
      </c>
      <c r="E143" s="38">
        <v>0.29105941545903063</v>
      </c>
      <c r="F143" s="38">
        <v>0.27160029913049138</v>
      </c>
      <c r="G143" s="38">
        <v>0.28268674077182032</v>
      </c>
      <c r="H143" s="38">
        <v>0.32554826532538783</v>
      </c>
      <c r="I143" s="38">
        <v>0.33574072825246459</v>
      </c>
      <c r="J143" s="38">
        <v>0.34422477348524366</v>
      </c>
      <c r="K143" s="38">
        <v>0.38823078752285778</v>
      </c>
      <c r="L143" s="38">
        <v>0.4171715697649625</v>
      </c>
      <c r="M143" s="38">
        <v>0.40038378167247951</v>
      </c>
    </row>
    <row r="144" spans="2:13" x14ac:dyDescent="0.15">
      <c r="B144" s="38">
        <v>3.0857912320245398E-3</v>
      </c>
      <c r="C144" s="38">
        <v>1.9956472533267527E-2</v>
      </c>
      <c r="D144" s="38">
        <v>3.6104782750199377E-2</v>
      </c>
      <c r="E144" s="38">
        <v>4.913878583808997E-2</v>
      </c>
      <c r="F144" s="38">
        <v>6.6896618281490156E-2</v>
      </c>
      <c r="G144" s="38">
        <v>7.9268717387479898E-2</v>
      </c>
      <c r="H144" s="38">
        <v>9.37117835738457E-2</v>
      </c>
      <c r="I144" s="38">
        <v>0.10275398345463033</v>
      </c>
      <c r="J144" s="38">
        <v>0.11413164790071025</v>
      </c>
      <c r="K144" s="38">
        <v>0.12193763894546317</v>
      </c>
      <c r="L144" s="38">
        <v>0.13056521825013323</v>
      </c>
      <c r="M144" s="38">
        <v>0.14165692827836793</v>
      </c>
    </row>
    <row r="145" spans="2:13" x14ac:dyDescent="0.15">
      <c r="B145">
        <f>SUMSQ(B130:B144)</f>
        <v>2053.0700992619363</v>
      </c>
      <c r="C145">
        <f t="shared" ref="C145:M145" si="16">SUMSQ(C130:C144)</f>
        <v>2047.1356344917574</v>
      </c>
      <c r="D145">
        <f t="shared" si="16"/>
        <v>2016.5324339534516</v>
      </c>
      <c r="E145">
        <f t="shared" si="16"/>
        <v>2015.355840374569</v>
      </c>
      <c r="F145">
        <f t="shared" si="16"/>
        <v>1997.0039453700849</v>
      </c>
      <c r="G145">
        <f t="shared" si="16"/>
        <v>2004.4521994769652</v>
      </c>
      <c r="H145">
        <f t="shared" si="16"/>
        <v>2002.4053030837622</v>
      </c>
      <c r="I145">
        <f t="shared" si="16"/>
        <v>1997.8027218775862</v>
      </c>
      <c r="J145">
        <f t="shared" si="16"/>
        <v>2001.5086554301838</v>
      </c>
      <c r="K145">
        <f t="shared" si="16"/>
        <v>2024.6257099456245</v>
      </c>
      <c r="L145">
        <f t="shared" si="16"/>
        <v>2027.6082978022225</v>
      </c>
      <c r="M145">
        <f t="shared" si="16"/>
        <v>2024.6085774597375</v>
      </c>
    </row>
    <row r="147" spans="2:13" x14ac:dyDescent="0.15">
      <c r="B147">
        <v>2009</v>
      </c>
    </row>
    <row r="148" spans="2:13" x14ac:dyDescent="0.15">
      <c r="B148" s="22" t="s">
        <v>25</v>
      </c>
      <c r="C148" s="22" t="s">
        <v>26</v>
      </c>
      <c r="D148" s="22" t="s">
        <v>27</v>
      </c>
      <c r="E148" s="22" t="s">
        <v>28</v>
      </c>
      <c r="F148" s="22" t="s">
        <v>29</v>
      </c>
      <c r="G148" s="22" t="s">
        <v>30</v>
      </c>
      <c r="H148" s="22" t="s">
        <v>31</v>
      </c>
      <c r="I148" s="22" t="s">
        <v>32</v>
      </c>
      <c r="J148" s="22" t="s">
        <v>33</v>
      </c>
      <c r="K148" s="22" t="s">
        <v>34</v>
      </c>
      <c r="L148" s="22" t="s">
        <v>35</v>
      </c>
      <c r="M148" s="22" t="s">
        <v>36</v>
      </c>
    </row>
    <row r="149" spans="2:13" x14ac:dyDescent="0.15">
      <c r="B149" s="38">
        <v>32.038844985518288</v>
      </c>
      <c r="C149" s="38">
        <v>32.099537289781452</v>
      </c>
      <c r="D149" s="38">
        <v>31.404150111175323</v>
      </c>
      <c r="E149" s="38">
        <v>31.709027386026783</v>
      </c>
      <c r="F149" s="38">
        <v>32.054465122313722</v>
      </c>
      <c r="G149" s="38">
        <v>32.150894470814166</v>
      </c>
      <c r="H149" s="38">
        <v>32.420212726964273</v>
      </c>
      <c r="I149" s="38">
        <v>32.422179424149135</v>
      </c>
      <c r="J149" s="38">
        <v>32.196136605122575</v>
      </c>
      <c r="K149" s="38">
        <v>32.453903590945259</v>
      </c>
      <c r="L149" s="38">
        <v>32.838391018838287</v>
      </c>
      <c r="M149" s="38">
        <v>33.368297365370289</v>
      </c>
    </row>
    <row r="150" spans="2:13" x14ac:dyDescent="0.15">
      <c r="B150" s="38">
        <v>24.525478409442623</v>
      </c>
      <c r="C150" s="38">
        <v>24.428578669333564</v>
      </c>
      <c r="D150" s="38">
        <v>24.565291044900786</v>
      </c>
      <c r="E150" s="38">
        <v>24.225797187270281</v>
      </c>
      <c r="F150" s="38">
        <v>24.477649272949158</v>
      </c>
      <c r="G150" s="38">
        <v>24.361626122972304</v>
      </c>
      <c r="H150" s="38">
        <v>24.421120235688591</v>
      </c>
      <c r="I150" s="38">
        <v>24.388523332406741</v>
      </c>
      <c r="J150" s="38">
        <v>23.877546861689492</v>
      </c>
      <c r="K150" s="38">
        <v>23.943280269431163</v>
      </c>
      <c r="L150" s="38">
        <v>23.79853903302444</v>
      </c>
      <c r="M150" s="38">
        <v>23.437730997606078</v>
      </c>
    </row>
    <row r="151" spans="2:13" x14ac:dyDescent="0.15">
      <c r="B151" s="38">
        <v>16.522672439852819</v>
      </c>
      <c r="C151" s="38">
        <v>16.585968691646276</v>
      </c>
      <c r="D151" s="38">
        <v>16.629722615237689</v>
      </c>
      <c r="E151" s="38">
        <v>16.443362070181347</v>
      </c>
      <c r="F151" s="38">
        <v>16.20098247016584</v>
      </c>
      <c r="G151" s="38">
        <v>15.891348514710268</v>
      </c>
      <c r="H151" s="38">
        <v>15.877381578197996</v>
      </c>
      <c r="I151" s="38">
        <v>15.668412759027802</v>
      </c>
      <c r="J151" s="38">
        <v>15.649888772670318</v>
      </c>
      <c r="K151" s="38">
        <v>15.240074342162687</v>
      </c>
      <c r="L151" s="38">
        <v>15.240106374445508</v>
      </c>
      <c r="M151" s="38">
        <v>15.15023640650065</v>
      </c>
    </row>
    <row r="152" spans="2:13" x14ac:dyDescent="0.15">
      <c r="B152" s="38">
        <v>10.919482345487264</v>
      </c>
      <c r="C152" s="38">
        <v>10.95025066912457</v>
      </c>
      <c r="D152" s="38">
        <v>11.139192408196481</v>
      </c>
      <c r="E152" s="38">
        <v>11.148535472324756</v>
      </c>
      <c r="F152" s="38">
        <v>10.903086795947665</v>
      </c>
      <c r="G152" s="38">
        <v>10.956045597140832</v>
      </c>
      <c r="H152" s="38">
        <v>10.957910986928127</v>
      </c>
      <c r="I152" s="38">
        <v>11.029552766295158</v>
      </c>
      <c r="J152" s="38">
        <v>11.307812954581898</v>
      </c>
      <c r="K152" s="38">
        <v>11.34805443227587</v>
      </c>
      <c r="L152" s="38">
        <v>11.189148028490369</v>
      </c>
      <c r="M152" s="38">
        <v>11.380650125410458</v>
      </c>
    </row>
    <row r="153" spans="2:13" x14ac:dyDescent="0.15">
      <c r="B153" s="38">
        <v>3.1353411107467419</v>
      </c>
      <c r="C153" s="38">
        <v>3.1495889463992537</v>
      </c>
      <c r="D153" s="38">
        <v>3.1358660675025178</v>
      </c>
      <c r="E153" s="38">
        <v>3.1603009324364302</v>
      </c>
      <c r="F153" s="38">
        <v>3.1152709210583445</v>
      </c>
      <c r="G153" s="38">
        <v>3.1752247193109024</v>
      </c>
      <c r="H153" s="38">
        <v>3.1178155062086006</v>
      </c>
      <c r="I153" s="38">
        <v>3.2072244401561876</v>
      </c>
      <c r="J153" s="38">
        <v>3.3389367994219947</v>
      </c>
      <c r="K153" s="38">
        <v>3.3837661634356038</v>
      </c>
      <c r="L153" s="38">
        <v>3.379388065833413</v>
      </c>
      <c r="M153" s="38">
        <v>3.3563562226255805</v>
      </c>
    </row>
    <row r="154" spans="2:13" x14ac:dyDescent="0.15">
      <c r="B154" s="38">
        <v>2.8448549173183082</v>
      </c>
      <c r="C154" s="38">
        <v>2.8754103111833955</v>
      </c>
      <c r="D154" s="38">
        <v>2.9546739362179553</v>
      </c>
      <c r="E154" s="38">
        <v>3.0607534621874102</v>
      </c>
      <c r="F154" s="38">
        <v>3.0832254795247085</v>
      </c>
      <c r="G154" s="38">
        <v>3.1097181688047564</v>
      </c>
      <c r="H154" s="38">
        <v>3.0535904655029449</v>
      </c>
      <c r="I154" s="38">
        <v>3.0996674442822352</v>
      </c>
      <c r="J154" s="38">
        <v>3.1833329370675325</v>
      </c>
      <c r="K154" s="38">
        <v>3.1906694427950404</v>
      </c>
      <c r="L154" s="38">
        <v>3.1010319583244081</v>
      </c>
      <c r="M154" s="38">
        <v>3.020970718139365</v>
      </c>
    </row>
    <row r="155" spans="2:13" x14ac:dyDescent="0.15">
      <c r="B155" s="38">
        <v>2.3321031596109734</v>
      </c>
      <c r="C155" s="38">
        <v>2.3915585025989072</v>
      </c>
      <c r="D155" s="38">
        <v>2.4120613543937397</v>
      </c>
      <c r="E155" s="38">
        <v>2.4106864840232993</v>
      </c>
      <c r="F155" s="38">
        <v>2.4743770778205034</v>
      </c>
      <c r="G155" s="38">
        <v>2.4845045909909125</v>
      </c>
      <c r="H155" s="38">
        <v>2.4235010936009758</v>
      </c>
      <c r="I155" s="38">
        <v>2.3695659981591568</v>
      </c>
      <c r="J155" s="38">
        <v>2.4833925352111841</v>
      </c>
      <c r="K155" s="38">
        <v>2.4440021062838331</v>
      </c>
      <c r="L155" s="38">
        <v>2.43256922287754</v>
      </c>
      <c r="M155" s="38">
        <v>2.4011563231637743</v>
      </c>
    </row>
    <row r="156" spans="2:13" x14ac:dyDescent="0.15">
      <c r="B156" s="38">
        <v>2.3108589466623228</v>
      </c>
      <c r="C156" s="38">
        <v>2.2407126938630331</v>
      </c>
      <c r="D156" s="38">
        <v>2.4081732619176179</v>
      </c>
      <c r="E156" s="38">
        <v>2.4092492245172195</v>
      </c>
      <c r="F156" s="38">
        <v>2.3711228745309825</v>
      </c>
      <c r="G156" s="38">
        <v>2.3950507515980379</v>
      </c>
      <c r="H156" s="38">
        <v>2.3118321041576522</v>
      </c>
      <c r="I156" s="38">
        <v>2.362486007225943</v>
      </c>
      <c r="J156" s="38">
        <v>2.4177788323141969</v>
      </c>
      <c r="K156" s="38">
        <v>2.4423631494319085</v>
      </c>
      <c r="L156" s="38">
        <v>2.3944989714547691</v>
      </c>
      <c r="M156" s="38">
        <v>2.1828228129287566</v>
      </c>
    </row>
    <row r="157" spans="2:13" x14ac:dyDescent="0.15">
      <c r="B157" s="38">
        <v>1.4721152744620487</v>
      </c>
      <c r="C157" s="38">
        <v>1.466100107332337</v>
      </c>
      <c r="D157" s="38">
        <v>1.5200697432958579</v>
      </c>
      <c r="E157" s="38">
        <v>1.5423420041909037</v>
      </c>
      <c r="F157" s="38">
        <v>1.4583050829793167</v>
      </c>
      <c r="G157" s="38">
        <v>1.5176650171172659</v>
      </c>
      <c r="H157" s="38">
        <v>1.5412986878549937</v>
      </c>
      <c r="I157" s="38">
        <v>1.5990930281948097</v>
      </c>
      <c r="J157" s="38">
        <v>1.6489638266116355</v>
      </c>
      <c r="K157" s="38">
        <v>1.6991842031886923</v>
      </c>
      <c r="L157" s="38">
        <v>1.7456592602839585</v>
      </c>
      <c r="M157" s="38">
        <v>1.72595774962753</v>
      </c>
    </row>
    <row r="158" spans="2:13" x14ac:dyDescent="0.15">
      <c r="B158" s="38">
        <v>1.2908168026635882</v>
      </c>
      <c r="C158" s="38">
        <v>1.2666767590769732</v>
      </c>
      <c r="D158" s="38">
        <v>1.2713632022569736</v>
      </c>
      <c r="E158" s="38">
        <v>1.2910203978816128</v>
      </c>
      <c r="F158" s="38">
        <v>1.2712100160888962</v>
      </c>
      <c r="G158" s="38">
        <v>1.2692647273993982</v>
      </c>
      <c r="H158" s="38">
        <v>1.2248560511339024</v>
      </c>
      <c r="I158" s="38">
        <v>1.1909261681778893</v>
      </c>
      <c r="J158" s="38">
        <v>1.2005259384013482</v>
      </c>
      <c r="K158" s="38">
        <v>1.1795635721286566</v>
      </c>
      <c r="L158" s="38">
        <v>1.1575219148667655</v>
      </c>
      <c r="M158" s="38">
        <v>1.1875058525439077</v>
      </c>
    </row>
    <row r="159" spans="2:13" x14ac:dyDescent="0.15">
      <c r="B159" s="38">
        <v>1.0309172388041263</v>
      </c>
      <c r="C159" s="38">
        <v>0.99119191589003108</v>
      </c>
      <c r="D159" s="38">
        <v>0.97097549725933641</v>
      </c>
      <c r="E159" s="38">
        <v>1.0050864485280182</v>
      </c>
      <c r="F159" s="38">
        <v>1.0124231308875975</v>
      </c>
      <c r="G159" s="38">
        <v>1.0486924083852691</v>
      </c>
      <c r="H159" s="38">
        <v>1.0504747628345263</v>
      </c>
      <c r="I159" s="38">
        <v>1.05535384745627</v>
      </c>
      <c r="J159" s="38">
        <v>1.0821373117907649</v>
      </c>
      <c r="K159" s="38">
        <v>1.0600669405185292</v>
      </c>
      <c r="L159" s="38">
        <v>1.0551664548496618</v>
      </c>
      <c r="M159" s="38">
        <v>1.0569803116795626</v>
      </c>
    </row>
    <row r="160" spans="2:13" x14ac:dyDescent="0.15">
      <c r="B160" s="38">
        <v>0.94594038700952332</v>
      </c>
      <c r="C160" s="38">
        <v>0.95120743855296275</v>
      </c>
      <c r="D160" s="38">
        <v>0.96809765193984154</v>
      </c>
      <c r="E160" s="38">
        <v>0.97279547254601628</v>
      </c>
      <c r="F160" s="38">
        <v>0.949986630055207</v>
      </c>
      <c r="G160" s="38">
        <v>0.93898182225867921</v>
      </c>
      <c r="H160" s="38">
        <v>0.88183416505531997</v>
      </c>
      <c r="I160" s="38">
        <v>0.86525460206282223</v>
      </c>
      <c r="J160" s="38">
        <v>0.86403168413326015</v>
      </c>
      <c r="K160" s="38">
        <v>0.84581329967364527</v>
      </c>
      <c r="L160" s="38">
        <v>0.84302164516900613</v>
      </c>
      <c r="M160" s="38">
        <v>0.86171768299195761</v>
      </c>
    </row>
    <row r="161" spans="2:13" x14ac:dyDescent="0.15">
      <c r="B161" s="38">
        <v>0.47943217347675332</v>
      </c>
      <c r="C161" s="38">
        <v>0.44501612441173194</v>
      </c>
      <c r="D161" s="38">
        <v>0.45086583107976674</v>
      </c>
      <c r="E161" s="38">
        <v>0.43145618198058289</v>
      </c>
      <c r="F161" s="38">
        <v>0.42854033705542055</v>
      </c>
      <c r="G161" s="38">
        <v>0.49370680092695612</v>
      </c>
      <c r="H161" s="38">
        <v>0.50055957241618554</v>
      </c>
      <c r="I161" s="38">
        <v>0.52042056291402261</v>
      </c>
      <c r="J161" s="38">
        <v>0.5241845905951078</v>
      </c>
      <c r="K161" s="38">
        <v>0.54364371300119596</v>
      </c>
      <c r="L161" s="38">
        <v>0.59968256419829691</v>
      </c>
      <c r="M161" s="38">
        <v>0.63485717672277409</v>
      </c>
    </row>
    <row r="162" spans="2:13" x14ac:dyDescent="0.15">
      <c r="B162" s="38">
        <v>0.15114180894461915</v>
      </c>
      <c r="C162" s="38">
        <v>0.15820188080550832</v>
      </c>
      <c r="D162" s="38">
        <v>0.16949727462611935</v>
      </c>
      <c r="E162" s="38">
        <v>0.18958727590533958</v>
      </c>
      <c r="F162" s="38">
        <v>0.19935478862263697</v>
      </c>
      <c r="G162" s="38">
        <v>0.20727628757025177</v>
      </c>
      <c r="H162" s="38">
        <v>0.21761206345591774</v>
      </c>
      <c r="I162" s="38">
        <v>0.22133961949183117</v>
      </c>
      <c r="J162" s="38">
        <v>0.22533035038869487</v>
      </c>
      <c r="K162" s="38">
        <v>0.22561477472791103</v>
      </c>
      <c r="L162" s="38">
        <v>0.22527548734357938</v>
      </c>
      <c r="M162" s="38">
        <v>0.23476025468931769</v>
      </c>
    </row>
    <row r="163" spans="2:13" x14ac:dyDescent="0.15">
      <c r="B163">
        <f>SUMSQ(B149:B162)</f>
        <v>2054.9664400897104</v>
      </c>
      <c r="C163">
        <f t="shared" ref="C163:M163" si="17">SUMSQ(C149:C162)</f>
        <v>2056.9305813436208</v>
      </c>
      <c r="D163">
        <f t="shared" si="17"/>
        <v>2026.5235348121869</v>
      </c>
      <c r="E163">
        <f t="shared" si="17"/>
        <v>2024.2214514634647</v>
      </c>
      <c r="F163">
        <f t="shared" si="17"/>
        <v>2044.8426337297922</v>
      </c>
      <c r="G163">
        <f t="shared" si="17"/>
        <v>2037.5826581914409</v>
      </c>
      <c r="H163">
        <f t="shared" si="17"/>
        <v>2055.9463969038729</v>
      </c>
      <c r="I163">
        <f t="shared" si="17"/>
        <v>2050.3960612975352</v>
      </c>
      <c r="J163">
        <f t="shared" si="17"/>
        <v>2019.2125687401642</v>
      </c>
      <c r="K163">
        <f t="shared" si="17"/>
        <v>2027.6074524412686</v>
      </c>
      <c r="L163">
        <f t="shared" si="17"/>
        <v>2041.4975551759042</v>
      </c>
      <c r="M163">
        <f t="shared" si="17"/>
        <v>2059.4480431835123</v>
      </c>
    </row>
    <row r="165" spans="2:13" x14ac:dyDescent="0.15">
      <c r="B165">
        <v>2010</v>
      </c>
    </row>
    <row r="166" spans="2:13" x14ac:dyDescent="0.15">
      <c r="B166" s="22" t="s">
        <v>25</v>
      </c>
      <c r="C166" s="22" t="s">
        <v>26</v>
      </c>
      <c r="D166" s="22" t="s">
        <v>27</v>
      </c>
      <c r="E166" s="22" t="s">
        <v>28</v>
      </c>
      <c r="F166" s="22" t="s">
        <v>29</v>
      </c>
      <c r="G166" s="22" t="s">
        <v>30</v>
      </c>
      <c r="H166" s="22" t="s">
        <v>31</v>
      </c>
      <c r="I166" s="22" t="s">
        <v>32</v>
      </c>
      <c r="J166" s="22" t="s">
        <v>33</v>
      </c>
      <c r="K166" s="22" t="s">
        <v>34</v>
      </c>
      <c r="L166" s="22" t="s">
        <v>35</v>
      </c>
      <c r="M166" s="22" t="s">
        <v>36</v>
      </c>
    </row>
    <row r="167" spans="2:13" x14ac:dyDescent="0.15">
      <c r="B167" s="38">
        <v>33.724697511724322</v>
      </c>
      <c r="C167" s="38">
        <v>33.732919892288599</v>
      </c>
      <c r="D167" s="38">
        <v>33.321123303965756</v>
      </c>
      <c r="E167" s="38">
        <v>33.195251643129239</v>
      </c>
      <c r="F167" s="38">
        <v>33.044588005771715</v>
      </c>
      <c r="G167" s="38">
        <v>33.064732203140565</v>
      </c>
      <c r="H167" s="38">
        <v>33.138696528771</v>
      </c>
      <c r="I167" s="38">
        <v>32.970249706229843</v>
      </c>
      <c r="J167" s="38">
        <v>32.781818046281316</v>
      </c>
      <c r="K167" s="38">
        <v>33.182506444468238</v>
      </c>
      <c r="L167" s="38">
        <v>33.250124695365486</v>
      </c>
      <c r="M167" s="38">
        <v>33.569469465676576</v>
      </c>
    </row>
    <row r="168" spans="2:13" x14ac:dyDescent="0.15">
      <c r="B168" s="38">
        <v>23.226442663984496</v>
      </c>
      <c r="C168" s="38">
        <v>23.369066053912498</v>
      </c>
      <c r="D168" s="38">
        <v>23.776599228721341</v>
      </c>
      <c r="E168" s="38">
        <v>23.536576642475183</v>
      </c>
      <c r="F168" s="38">
        <v>24.066474311186987</v>
      </c>
      <c r="G168" s="38">
        <v>23.768843237637249</v>
      </c>
      <c r="H168" s="38">
        <v>23.584755462537352</v>
      </c>
      <c r="I168" s="38">
        <v>23.566926048511128</v>
      </c>
      <c r="J168" s="38">
        <v>23.991183229958423</v>
      </c>
      <c r="K168" s="38">
        <v>24.406950780853752</v>
      </c>
      <c r="L168" s="38">
        <v>24.688091498946036</v>
      </c>
      <c r="M168" s="38">
        <v>24.553577442125455</v>
      </c>
    </row>
    <row r="169" spans="2:13" x14ac:dyDescent="0.15">
      <c r="B169" s="38">
        <v>15.217162970075982</v>
      </c>
      <c r="C169" s="38">
        <v>15.138096434589315</v>
      </c>
      <c r="D169" s="38">
        <v>15.172906444824735</v>
      </c>
      <c r="E169" s="38">
        <v>15.35137234134929</v>
      </c>
      <c r="F169" s="38">
        <v>14.947131198626376</v>
      </c>
      <c r="G169" s="38">
        <v>15.082667415219406</v>
      </c>
      <c r="H169" s="38">
        <v>15.460036019544122</v>
      </c>
      <c r="I169" s="38">
        <v>15.516459577914476</v>
      </c>
      <c r="J169" s="38">
        <v>15.088225592811085</v>
      </c>
      <c r="K169" s="38">
        <v>14.547669777627453</v>
      </c>
      <c r="L169" s="38">
        <v>14.269516036705379</v>
      </c>
      <c r="M169" s="38">
        <v>14.136508051203437</v>
      </c>
    </row>
    <row r="170" spans="2:13" x14ac:dyDescent="0.15">
      <c r="B170" s="38">
        <v>11.174915542540088</v>
      </c>
      <c r="C170" s="38">
        <v>11.224460138893063</v>
      </c>
      <c r="D170" s="38">
        <v>11.177034086155881</v>
      </c>
      <c r="E170" s="38">
        <v>11.176830276668257</v>
      </c>
      <c r="F170" s="38">
        <v>11.229990458277912</v>
      </c>
      <c r="G170" s="38">
        <v>11.308625206160544</v>
      </c>
      <c r="H170" s="38">
        <v>11.122545366430927</v>
      </c>
      <c r="I170" s="38">
        <v>11.225847851074148</v>
      </c>
      <c r="J170" s="38">
        <v>11.417837468521004</v>
      </c>
      <c r="K170" s="38">
        <v>11.293444243781412</v>
      </c>
      <c r="L170" s="38">
        <v>11.378300493012883</v>
      </c>
      <c r="M170" s="38">
        <v>11.261231777071343</v>
      </c>
    </row>
    <row r="171" spans="2:13" x14ac:dyDescent="0.15">
      <c r="B171" s="38">
        <v>3.3911770830269381</v>
      </c>
      <c r="C171" s="38">
        <v>3.4089458637406524</v>
      </c>
      <c r="D171" s="38">
        <v>3.4561354667737154</v>
      </c>
      <c r="E171" s="38">
        <v>3.4639235444328245</v>
      </c>
      <c r="F171" s="38">
        <v>3.4476166574165932</v>
      </c>
      <c r="G171" s="38">
        <v>3.4634176090318753</v>
      </c>
      <c r="H171" s="38">
        <v>3.4695507595719652</v>
      </c>
      <c r="I171" s="38">
        <v>3.5181816865476669</v>
      </c>
      <c r="J171" s="38">
        <v>3.6061138022957655</v>
      </c>
      <c r="K171" s="38">
        <v>3.6235271041436055</v>
      </c>
      <c r="L171" s="38">
        <v>3.6006955635686628</v>
      </c>
      <c r="M171" s="38">
        <v>3.5394539843065211</v>
      </c>
    </row>
    <row r="172" spans="2:13" x14ac:dyDescent="0.15">
      <c r="B172" s="38">
        <v>3.0365967679103978</v>
      </c>
      <c r="C172" s="38">
        <v>2.9920721754393003</v>
      </c>
      <c r="D172" s="38">
        <v>3.0240960664936698</v>
      </c>
      <c r="E172" s="38">
        <v>3.0257632371236376</v>
      </c>
      <c r="F172" s="38">
        <v>3.0047329746404952</v>
      </c>
      <c r="G172" s="38">
        <v>3.0102447312003195</v>
      </c>
      <c r="H172" s="38">
        <v>2.9891397564760602</v>
      </c>
      <c r="I172" s="38">
        <v>2.9795106923642924</v>
      </c>
      <c r="J172" s="38">
        <v>3.0419276597878033</v>
      </c>
      <c r="K172" s="38">
        <v>3.0046480606640875</v>
      </c>
      <c r="L172" s="38">
        <v>2.9721609507628357</v>
      </c>
      <c r="M172" s="38">
        <v>2.9249529342504923</v>
      </c>
    </row>
    <row r="173" spans="2:13" x14ac:dyDescent="0.15">
      <c r="B173" s="38">
        <v>2.4084488936413524</v>
      </c>
      <c r="C173" s="38">
        <v>2.4121320598756739</v>
      </c>
      <c r="D173" s="38">
        <v>2.4216892299491009</v>
      </c>
      <c r="E173" s="38">
        <v>2.404694705418053</v>
      </c>
      <c r="F173" s="38">
        <v>2.4064491031231268</v>
      </c>
      <c r="G173" s="38">
        <v>2.3948895577460982</v>
      </c>
      <c r="H173" s="38">
        <v>2.3716005040082471</v>
      </c>
      <c r="I173" s="38">
        <v>2.3471070567278223</v>
      </c>
      <c r="J173" s="38">
        <v>2.3811888882317258</v>
      </c>
      <c r="K173" s="38">
        <v>2.4009232687702031</v>
      </c>
      <c r="L173" s="38">
        <v>2.3962070555826163</v>
      </c>
      <c r="M173" s="38">
        <v>2.4402928211175414</v>
      </c>
    </row>
    <row r="174" spans="2:13" x14ac:dyDescent="0.15">
      <c r="B174" s="38">
        <v>2.16923421350358</v>
      </c>
      <c r="C174" s="38">
        <v>2.1277750823953392</v>
      </c>
      <c r="D174" s="38">
        <v>2.0920129904952289</v>
      </c>
      <c r="E174" s="38">
        <v>2.1830651982318989</v>
      </c>
      <c r="F174" s="38">
        <v>2.0684898259831446</v>
      </c>
      <c r="G174" s="38">
        <v>2.0106221575225338</v>
      </c>
      <c r="H174" s="38">
        <v>2.0104735570880514</v>
      </c>
      <c r="I174" s="38">
        <v>1.9810533153981558</v>
      </c>
      <c r="J174" s="38">
        <v>1.8876561293503111</v>
      </c>
      <c r="K174" s="38">
        <v>1.7897368501196689</v>
      </c>
      <c r="L174" s="38">
        <v>1.7258653472746501</v>
      </c>
      <c r="M174" s="38">
        <v>1.7447926131820408</v>
      </c>
    </row>
    <row r="175" spans="2:13" x14ac:dyDescent="0.15">
      <c r="B175" s="38">
        <v>1.7301078827919136</v>
      </c>
      <c r="C175" s="38">
        <v>1.7374936870133368</v>
      </c>
      <c r="D175" s="38">
        <v>1.7545667323528993</v>
      </c>
      <c r="E175" s="38">
        <v>1.7994487511190538</v>
      </c>
      <c r="F175" s="38">
        <v>1.8395523376067873</v>
      </c>
      <c r="G175" s="38">
        <v>1.9111900217341586</v>
      </c>
      <c r="H175" s="38">
        <v>1.9514685622082601</v>
      </c>
      <c r="I175" s="38">
        <v>1.9523743745505873</v>
      </c>
      <c r="J175" s="38">
        <v>1.8271165349945846</v>
      </c>
      <c r="K175" s="38">
        <v>1.769065356243946</v>
      </c>
      <c r="L175" s="38">
        <v>1.717265241310469</v>
      </c>
      <c r="M175" s="38">
        <v>1.6941157632940911</v>
      </c>
    </row>
    <row r="176" spans="2:13" x14ac:dyDescent="0.15">
      <c r="B176" s="38">
        <v>1.1768478499487409</v>
      </c>
      <c r="C176" s="38">
        <v>1.1792281267244236</v>
      </c>
      <c r="D176" s="38">
        <v>1.1934445878442987</v>
      </c>
      <c r="E176" s="38">
        <v>1.2153840992994869</v>
      </c>
      <c r="F176" s="38">
        <v>1.2332788306372064</v>
      </c>
      <c r="G176" s="38">
        <v>1.257220556964342</v>
      </c>
      <c r="H176" s="38">
        <v>1.2168899435446632</v>
      </c>
      <c r="I176" s="38">
        <v>1.232614833882002</v>
      </c>
      <c r="J176" s="38">
        <v>1.2467036067872574</v>
      </c>
      <c r="K176" s="38">
        <v>1.2478438972115102</v>
      </c>
      <c r="L176" s="38">
        <v>1.2474850963090136</v>
      </c>
      <c r="M176" s="38">
        <v>1.3018816523774837</v>
      </c>
    </row>
    <row r="177" spans="2:13" x14ac:dyDescent="0.15">
      <c r="B177" s="38">
        <v>1.0554761219803186</v>
      </c>
      <c r="C177" s="38">
        <v>1.0426101665336258</v>
      </c>
      <c r="D177" s="38">
        <v>1.0475734617250219</v>
      </c>
      <c r="E177" s="38">
        <v>1.0507862789459299</v>
      </c>
      <c r="F177" s="38">
        <v>1.0476281279961788</v>
      </c>
      <c r="G177" s="38">
        <v>1.0489797534970802</v>
      </c>
      <c r="H177" s="38">
        <v>1.0342241135458761</v>
      </c>
      <c r="I177" s="38">
        <v>1.0358203428960944</v>
      </c>
      <c r="J177" s="38">
        <v>1.0643231020485537</v>
      </c>
      <c r="K177" s="38">
        <v>1.0810891321286187</v>
      </c>
      <c r="L177" s="38">
        <v>1.0673255246498723</v>
      </c>
      <c r="M177" s="38">
        <v>1.0410021455026048</v>
      </c>
    </row>
    <row r="178" spans="2:13" x14ac:dyDescent="0.15">
      <c r="B178" s="38">
        <v>0.82732193447578972</v>
      </c>
      <c r="C178" s="38">
        <v>0.7970618282205808</v>
      </c>
      <c r="D178" s="38">
        <v>0.77316206569470736</v>
      </c>
      <c r="E178" s="38">
        <v>0.7661628612638598</v>
      </c>
      <c r="F178" s="38">
        <v>0.78610414637380543</v>
      </c>
      <c r="G178" s="38">
        <v>0.79244139370646638</v>
      </c>
      <c r="H178" s="38">
        <v>0.77286786608076974</v>
      </c>
      <c r="I178" s="38">
        <v>0.77858471077219327</v>
      </c>
      <c r="J178" s="38">
        <v>0.78681188257464008</v>
      </c>
      <c r="K178" s="38">
        <v>0.79303656331647321</v>
      </c>
      <c r="L178" s="38">
        <v>0.80689780013724999</v>
      </c>
      <c r="M178" s="38">
        <v>0.86341709266656519</v>
      </c>
    </row>
    <row r="179" spans="2:13" x14ac:dyDescent="0.15">
      <c r="B179" s="38">
        <v>0.62318427222384443</v>
      </c>
      <c r="C179" s="38">
        <v>0.60163901059721014</v>
      </c>
      <c r="D179" s="38">
        <v>0.55317239035349519</v>
      </c>
      <c r="E179" s="38">
        <v>0.5959837489813955</v>
      </c>
      <c r="F179" s="38">
        <v>0.64763457496426702</v>
      </c>
      <c r="G179" s="38">
        <v>0.6690448294581941</v>
      </c>
      <c r="H179" s="38">
        <v>0.66537773731959227</v>
      </c>
      <c r="I179" s="38">
        <v>0.68144375386427458</v>
      </c>
      <c r="J179" s="38">
        <v>0.6682184880726737</v>
      </c>
      <c r="K179" s="38">
        <v>0.64939546197906362</v>
      </c>
      <c r="L179" s="38">
        <v>0.67012673072282114</v>
      </c>
      <c r="M179" s="38">
        <v>0.70088906868005374</v>
      </c>
    </row>
    <row r="180" spans="2:13" x14ac:dyDescent="0.15">
      <c r="B180" s="38">
        <v>0.23838629217223364</v>
      </c>
      <c r="C180" s="38">
        <v>0.23649947977637648</v>
      </c>
      <c r="D180" s="38">
        <v>0.23648394465014713</v>
      </c>
      <c r="E180" s="38">
        <v>0.23475667156188912</v>
      </c>
      <c r="F180" s="38">
        <v>0.23032944739540923</v>
      </c>
      <c r="G180" s="38">
        <v>0.2170813269811693</v>
      </c>
      <c r="H180" s="38">
        <v>0.2123738228731038</v>
      </c>
      <c r="I180" s="38">
        <v>0.21382604926731547</v>
      </c>
      <c r="J180" s="38">
        <v>0.21087556828486717</v>
      </c>
      <c r="K180" s="38">
        <v>0.21016305869193094</v>
      </c>
      <c r="L180" s="38">
        <v>0.20993796565200326</v>
      </c>
      <c r="M180" s="38">
        <v>0.22841518854580592</v>
      </c>
    </row>
    <row r="181" spans="2:13" x14ac:dyDescent="0.15">
      <c r="B181">
        <f>SUMSQ(B167:B180)</f>
        <v>2071.1127746438733</v>
      </c>
      <c r="C181">
        <f t="shared" ref="C181:L181" si="18">SUMSQ(C167:C180)</f>
        <v>2076.6425257523474</v>
      </c>
      <c r="D181">
        <f t="shared" si="18"/>
        <v>2068.6581650203429</v>
      </c>
      <c r="E181">
        <f t="shared" si="18"/>
        <v>2055.0003182434048</v>
      </c>
      <c r="F181">
        <f t="shared" si="18"/>
        <v>2058.7464234131176</v>
      </c>
      <c r="G181">
        <f t="shared" si="18"/>
        <v>2051.8975352627845</v>
      </c>
      <c r="H181">
        <f t="shared" si="18"/>
        <v>2055.2206839523446</v>
      </c>
      <c r="I181">
        <f t="shared" si="18"/>
        <v>2047.4264271260652</v>
      </c>
      <c r="J181">
        <f t="shared" si="18"/>
        <v>2046.8721837895007</v>
      </c>
      <c r="K181">
        <f t="shared" si="18"/>
        <v>2074.0302586867142</v>
      </c>
      <c r="L181">
        <f t="shared" si="18"/>
        <v>2085.4652634522777</v>
      </c>
      <c r="M181">
        <f>SUMSQ(M167:M180)</f>
        <v>2093.463578506563</v>
      </c>
    </row>
    <row r="183" spans="2:13" x14ac:dyDescent="0.15">
      <c r="B183">
        <v>2011</v>
      </c>
    </row>
    <row r="184" spans="2:13" x14ac:dyDescent="0.15">
      <c r="B184" s="22" t="s">
        <v>25</v>
      </c>
      <c r="C184" s="22" t="s">
        <v>26</v>
      </c>
      <c r="D184" s="22" t="s">
        <v>27</v>
      </c>
      <c r="E184" s="22" t="s">
        <v>28</v>
      </c>
      <c r="F184" s="22" t="s">
        <v>29</v>
      </c>
      <c r="G184" s="22" t="s">
        <v>30</v>
      </c>
      <c r="H184" s="22" t="s">
        <v>31</v>
      </c>
      <c r="I184" s="22" t="s">
        <v>32</v>
      </c>
      <c r="J184" s="22" t="s">
        <v>33</v>
      </c>
      <c r="K184" s="22" t="s">
        <v>34</v>
      </c>
      <c r="L184" s="22" t="s">
        <v>35</v>
      </c>
      <c r="M184" s="22" t="s">
        <v>36</v>
      </c>
    </row>
    <row r="185" spans="2:13" x14ac:dyDescent="0.15">
      <c r="B185" s="38">
        <v>33.274409726193525</v>
      </c>
      <c r="C185" s="38">
        <v>33.133953518824214</v>
      </c>
      <c r="D185" s="38">
        <v>32.862039629052866</v>
      </c>
      <c r="E185" s="38">
        <v>32.959734515400214</v>
      </c>
      <c r="F185" s="38">
        <v>33.538265587524855</v>
      </c>
      <c r="G185" s="38">
        <v>33.660494041162146</v>
      </c>
      <c r="H185" s="38">
        <v>33.659368191225298</v>
      </c>
      <c r="I185" s="38">
        <v>33.631344237270653</v>
      </c>
      <c r="J185" s="38">
        <v>33.263831999031687</v>
      </c>
      <c r="K185" s="38">
        <v>33.374833853678751</v>
      </c>
      <c r="L185" s="38">
        <v>33.536847885093735</v>
      </c>
      <c r="M185" s="38">
        <v>33.001810978437021</v>
      </c>
    </row>
    <row r="186" spans="2:13" x14ac:dyDescent="0.15">
      <c r="B186" s="38">
        <v>24.06956466818977</v>
      </c>
      <c r="C186" s="38">
        <v>24.129574335771519</v>
      </c>
      <c r="D186" s="38">
        <v>24.024680068257773</v>
      </c>
      <c r="E186" s="38">
        <v>23.834825542212091</v>
      </c>
      <c r="F186" s="38">
        <v>23.907798091251696</v>
      </c>
      <c r="G186" s="38">
        <v>24.205859900218321</v>
      </c>
      <c r="H186" s="38">
        <v>24.297692038820188</v>
      </c>
      <c r="I186" s="38">
        <v>24.469600116899393</v>
      </c>
      <c r="J186" s="38">
        <v>24.530260082686482</v>
      </c>
      <c r="K186" s="38">
        <v>24.304755141764517</v>
      </c>
      <c r="L186" s="38">
        <v>24.35947916202343</v>
      </c>
      <c r="M186" s="38">
        <v>24.185921807039836</v>
      </c>
    </row>
    <row r="187" spans="2:13" x14ac:dyDescent="0.15">
      <c r="B187" s="38">
        <v>14.561977143179087</v>
      </c>
      <c r="C187" s="38">
        <v>14.749337022192014</v>
      </c>
      <c r="D187" s="38">
        <v>15.325521297352275</v>
      </c>
      <c r="E187" s="38">
        <v>15.537861859421193</v>
      </c>
      <c r="F187" s="38">
        <v>15.269814596800577</v>
      </c>
      <c r="G187" s="38">
        <v>14.873441715593719</v>
      </c>
      <c r="H187" s="38">
        <v>15.141864090697016</v>
      </c>
      <c r="I187" s="38">
        <v>14.930986587334491</v>
      </c>
      <c r="J187" s="38">
        <v>14.886090604679209</v>
      </c>
      <c r="K187" s="38">
        <v>15.016685165735543</v>
      </c>
      <c r="L187" s="38">
        <v>14.80951466227406</v>
      </c>
      <c r="M187" s="38">
        <v>14.99173075762967</v>
      </c>
    </row>
    <row r="188" spans="2:13" x14ac:dyDescent="0.15">
      <c r="B188" s="38">
        <v>11.601405301584213</v>
      </c>
      <c r="C188" s="38">
        <v>11.507888058413155</v>
      </c>
      <c r="D188" s="38">
        <v>11.405235955710957</v>
      </c>
      <c r="E188" s="38">
        <v>11.236845941628612</v>
      </c>
      <c r="F188" s="38">
        <v>11.156943611121561</v>
      </c>
      <c r="G188" s="38">
        <v>11.219194060444998</v>
      </c>
      <c r="H188" s="38">
        <v>10.839646406981053</v>
      </c>
      <c r="I188" s="38">
        <v>10.908828220938467</v>
      </c>
      <c r="J188" s="38">
        <v>11.037011837056955</v>
      </c>
      <c r="K188" s="38">
        <v>10.92049118075105</v>
      </c>
      <c r="L188" s="38">
        <v>10.883369883525228</v>
      </c>
      <c r="M188" s="38">
        <v>11.389311146418564</v>
      </c>
    </row>
    <row r="189" spans="2:13" x14ac:dyDescent="0.15">
      <c r="B189" s="38">
        <v>3.5006606795258639</v>
      </c>
      <c r="C189" s="38">
        <v>3.4668316937451515</v>
      </c>
      <c r="D189" s="38">
        <v>3.4067598314639111</v>
      </c>
      <c r="E189" s="38">
        <v>3.3187297190083114</v>
      </c>
      <c r="F189" s="38">
        <v>3.2909069335066472</v>
      </c>
      <c r="G189" s="38">
        <v>3.2884687561213664</v>
      </c>
      <c r="H189" s="38">
        <v>3.2671695949673194</v>
      </c>
      <c r="I189" s="38">
        <v>3.2755387421840183</v>
      </c>
      <c r="J189" s="38">
        <v>3.2857188283223455</v>
      </c>
      <c r="K189" s="38">
        <v>3.3370471874270855</v>
      </c>
      <c r="L189" s="38">
        <v>3.357153283923676</v>
      </c>
      <c r="M189" s="38">
        <v>3.3182617636922962</v>
      </c>
    </row>
    <row r="190" spans="2:13" x14ac:dyDescent="0.15">
      <c r="B190" s="38">
        <v>2.910434278822184</v>
      </c>
      <c r="C190" s="38">
        <v>2.9454098350621165</v>
      </c>
      <c r="D190" s="38">
        <v>2.9154511062656754</v>
      </c>
      <c r="E190" s="38">
        <v>2.8998241759925114</v>
      </c>
      <c r="F190" s="38">
        <v>2.8772361505443831</v>
      </c>
      <c r="G190" s="38">
        <v>2.88505299580472</v>
      </c>
      <c r="H190" s="38">
        <v>2.8844028686863572</v>
      </c>
      <c r="I190" s="38">
        <v>2.8894732455829941</v>
      </c>
      <c r="J190" s="38">
        <v>2.9188729103411184</v>
      </c>
      <c r="K190" s="38">
        <v>2.9165070956235271</v>
      </c>
      <c r="L190" s="38">
        <v>2.8684911347295836</v>
      </c>
      <c r="M190" s="38">
        <v>2.8179894182361398</v>
      </c>
    </row>
    <row r="191" spans="2:13" x14ac:dyDescent="0.15">
      <c r="B191" s="38">
        <v>2.4179782142234503</v>
      </c>
      <c r="C191" s="38">
        <v>2.4323768247529505</v>
      </c>
      <c r="D191" s="38">
        <v>2.4137442730227341</v>
      </c>
      <c r="E191" s="38">
        <v>2.380611877938589</v>
      </c>
      <c r="F191" s="38">
        <v>2.3316879992110353</v>
      </c>
      <c r="G191" s="38">
        <v>2.3440756945957721</v>
      </c>
      <c r="H191" s="38">
        <v>2.3336826310319485</v>
      </c>
      <c r="I191" s="38">
        <v>2.3434959395674002</v>
      </c>
      <c r="J191" s="38">
        <v>2.4112790257432826</v>
      </c>
      <c r="K191" s="38">
        <v>2.4672969362947281</v>
      </c>
      <c r="L191" s="38">
        <v>2.4813144707554362</v>
      </c>
      <c r="M191" s="38">
        <v>2.4401936673527644</v>
      </c>
    </row>
    <row r="192" spans="2:13" x14ac:dyDescent="0.15">
      <c r="B192" s="38">
        <v>1.780058200074051</v>
      </c>
      <c r="C192" s="38">
        <v>1.7487249519522912</v>
      </c>
      <c r="D192" s="38">
        <v>1.7393733404016694</v>
      </c>
      <c r="E192" s="38">
        <v>2.0647770919044812</v>
      </c>
      <c r="F192" s="38">
        <v>1.8229644585984033</v>
      </c>
      <c r="G192" s="38">
        <v>1.6337593161704373</v>
      </c>
      <c r="H192" s="38">
        <v>1.6891938428203424</v>
      </c>
      <c r="I192" s="38">
        <v>1.6728763495762129</v>
      </c>
      <c r="J192" s="38">
        <v>1.7583894384564993</v>
      </c>
      <c r="K192" s="38">
        <v>1.7125081635775239</v>
      </c>
      <c r="L192" s="38">
        <v>1.7039469875778714</v>
      </c>
      <c r="M192" s="38">
        <v>1.7713177374970603</v>
      </c>
    </row>
    <row r="193" spans="2:13" x14ac:dyDescent="0.15">
      <c r="B193" s="38">
        <v>1.7675343594993933</v>
      </c>
      <c r="C193" s="38">
        <v>1.7471315906958718</v>
      </c>
      <c r="D193" s="38">
        <v>1.7185986990091773</v>
      </c>
      <c r="E193" s="38">
        <v>1.6556958174040035</v>
      </c>
      <c r="F193" s="38">
        <v>1.6270278016027964</v>
      </c>
      <c r="G193" s="38">
        <v>1.6289328351933796</v>
      </c>
      <c r="H193" s="38">
        <v>1.6427001448211118</v>
      </c>
      <c r="I193" s="38">
        <v>1.6666019029734314</v>
      </c>
      <c r="J193" s="38">
        <v>1.6937516343741952</v>
      </c>
      <c r="K193" s="38">
        <v>1.6732790649368656</v>
      </c>
      <c r="L193" s="38">
        <v>1.6786546726593774</v>
      </c>
      <c r="M193" s="38">
        <v>1.7170397102359645</v>
      </c>
    </row>
    <row r="194" spans="2:13" x14ac:dyDescent="0.15">
      <c r="B194" s="38">
        <v>1.2988394643727903</v>
      </c>
      <c r="C194" s="38">
        <v>1.3043039417079394</v>
      </c>
      <c r="D194" s="38">
        <v>1.2949919651261381</v>
      </c>
      <c r="E194" s="38">
        <v>1.294537784179131</v>
      </c>
      <c r="F194" s="38">
        <v>1.3480602074408063</v>
      </c>
      <c r="G194" s="38">
        <v>1.4031530220342994</v>
      </c>
      <c r="H194" s="38">
        <v>1.4005388459829025</v>
      </c>
      <c r="I194" s="38">
        <v>1.4028060501895472</v>
      </c>
      <c r="J194" s="38">
        <v>1.3809117964512219</v>
      </c>
      <c r="K194" s="38">
        <v>1.3865529829638454</v>
      </c>
      <c r="L194" s="38">
        <v>1.4031190728004219</v>
      </c>
      <c r="M194" s="38">
        <v>1.4322216813205912</v>
      </c>
    </row>
    <row r="195" spans="2:13" x14ac:dyDescent="0.15">
      <c r="B195" s="38">
        <v>1.0375060398657607</v>
      </c>
      <c r="C195" s="38">
        <v>1.035953637324138</v>
      </c>
      <c r="D195" s="38">
        <v>1.0264762683510031</v>
      </c>
      <c r="E195" s="38">
        <v>0.9933476020041736</v>
      </c>
      <c r="F195" s="38">
        <v>0.97206979368412461</v>
      </c>
      <c r="G195" s="38">
        <v>0.96406734746495204</v>
      </c>
      <c r="H195" s="38">
        <v>0.96528253910695261</v>
      </c>
      <c r="I195" s="38">
        <v>0.96604018303026584</v>
      </c>
      <c r="J195" s="38">
        <v>0.95592224255945224</v>
      </c>
      <c r="K195" s="38">
        <v>0.9560922050305849</v>
      </c>
      <c r="L195" s="38">
        <v>0.93863992446601918</v>
      </c>
      <c r="M195" s="38">
        <v>0.95374252068188403</v>
      </c>
    </row>
    <row r="196" spans="2:13" x14ac:dyDescent="0.15">
      <c r="B196" s="38">
        <v>0.84958412525843952</v>
      </c>
      <c r="C196" s="38">
        <v>0.85562899654030888</v>
      </c>
      <c r="D196" s="38">
        <v>0.83335412689340715</v>
      </c>
      <c r="E196" s="38">
        <v>0.81677868081364147</v>
      </c>
      <c r="F196" s="38">
        <v>0.83212541333228096</v>
      </c>
      <c r="G196" s="38">
        <v>0.85689798073484724</v>
      </c>
      <c r="H196" s="38">
        <v>0.83793857819010642</v>
      </c>
      <c r="I196" s="38">
        <v>0.82292979348173212</v>
      </c>
      <c r="J196" s="38">
        <v>0.8291447965952039</v>
      </c>
      <c r="K196" s="38">
        <v>0.89303207262689743</v>
      </c>
      <c r="L196" s="38">
        <v>0.93657381024786301</v>
      </c>
      <c r="M196" s="38">
        <v>0.91335342341065473</v>
      </c>
    </row>
    <row r="197" spans="2:13" x14ac:dyDescent="0.15">
      <c r="B197" s="38">
        <v>0.69562050686421972</v>
      </c>
      <c r="C197" s="38">
        <v>0.70318703274407823</v>
      </c>
      <c r="D197" s="38">
        <v>0.79145877769467909</v>
      </c>
      <c r="E197" s="38">
        <v>0.76665180231195507</v>
      </c>
      <c r="F197" s="38">
        <v>0.77819197988711719</v>
      </c>
      <c r="G197" s="38">
        <v>0.7861535086407766</v>
      </c>
      <c r="H197" s="38">
        <v>0.78820505526216655</v>
      </c>
      <c r="I197" s="38">
        <v>0.76573971852532929</v>
      </c>
      <c r="J197" s="38">
        <v>0.79727791457433772</v>
      </c>
      <c r="K197" s="38">
        <v>0.78862206224726961</v>
      </c>
      <c r="L197" s="38">
        <v>0.79217062878552502</v>
      </c>
      <c r="M197" s="38">
        <v>0.81331887030618222</v>
      </c>
    </row>
    <row r="198" spans="2:13" x14ac:dyDescent="0.15">
      <c r="B198" s="38">
        <v>0.23442729234724033</v>
      </c>
      <c r="C198" s="38">
        <v>0.23969856027427178</v>
      </c>
      <c r="D198" s="38">
        <v>0.24231466139773422</v>
      </c>
      <c r="E198" s="38">
        <v>0.23977758978109376</v>
      </c>
      <c r="F198" s="38">
        <v>0.24690737549370834</v>
      </c>
      <c r="G198" s="38">
        <v>0.25044882582025696</v>
      </c>
      <c r="H198" s="38">
        <v>0.25231517140721865</v>
      </c>
      <c r="I198" s="38">
        <v>0.25373891244608093</v>
      </c>
      <c r="J198" s="38">
        <v>0.25153688912801675</v>
      </c>
      <c r="K198" s="38">
        <v>0.25229688734180772</v>
      </c>
      <c r="L198" s="38">
        <v>0.25072442113775806</v>
      </c>
      <c r="M198" s="38">
        <v>0.25378651774137317</v>
      </c>
    </row>
    <row r="199" spans="2:13" x14ac:dyDescent="0.15">
      <c r="C199" s="38">
        <v>0</v>
      </c>
      <c r="D199" s="38">
        <v>0</v>
      </c>
      <c r="E199" s="38">
        <v>0</v>
      </c>
      <c r="I199" s="38">
        <v>0</v>
      </c>
      <c r="M199" s="38">
        <v>0</v>
      </c>
    </row>
    <row r="200" spans="2:13" x14ac:dyDescent="0.15">
      <c r="B200">
        <f>SUMSQ(B185:B199)</f>
        <v>2070.0627656373395</v>
      </c>
      <c r="C200">
        <f t="shared" ref="C200:M200" si="19">SUMSQ(C185:C199)</f>
        <v>2066.8494265254967</v>
      </c>
      <c r="D200">
        <f t="shared" si="19"/>
        <v>2058.0712016399693</v>
      </c>
      <c r="E200">
        <f t="shared" si="19"/>
        <v>2058.2047022486627</v>
      </c>
      <c r="F200">
        <f t="shared" si="19"/>
        <v>2088.6796055948157</v>
      </c>
      <c r="G200">
        <f t="shared" si="19"/>
        <v>2100.3102368891068</v>
      </c>
      <c r="H200">
        <f t="shared" si="19"/>
        <v>2104.3773297683892</v>
      </c>
      <c r="I200">
        <f t="shared" si="19"/>
        <v>2106.1408514499844</v>
      </c>
      <c r="J200">
        <f t="shared" si="19"/>
        <v>2086.9253733046053</v>
      </c>
      <c r="K200">
        <f t="shared" si="19"/>
        <v>2085.1403432769876</v>
      </c>
      <c r="L200">
        <f t="shared" si="19"/>
        <v>2091.6681691605486</v>
      </c>
      <c r="M200">
        <f t="shared" si="19"/>
        <v>2064.059996931127</v>
      </c>
    </row>
    <row r="202" spans="2:13" x14ac:dyDescent="0.15">
      <c r="B202">
        <v>2012</v>
      </c>
    </row>
    <row r="203" spans="2:13" x14ac:dyDescent="0.15">
      <c r="B203" s="22" t="s">
        <v>25</v>
      </c>
      <c r="C203" s="22" t="s">
        <v>26</v>
      </c>
      <c r="D203" s="22" t="s">
        <v>27</v>
      </c>
      <c r="E203" s="22" t="s">
        <v>28</v>
      </c>
      <c r="F203" s="22" t="s">
        <v>29</v>
      </c>
      <c r="G203" s="22" t="s">
        <v>30</v>
      </c>
      <c r="H203" s="22" t="s">
        <v>31</v>
      </c>
      <c r="I203" s="22" t="s">
        <v>32</v>
      </c>
      <c r="J203" s="22" t="s">
        <v>33</v>
      </c>
      <c r="K203" s="22" t="s">
        <v>34</v>
      </c>
      <c r="L203" s="22" t="s">
        <v>35</v>
      </c>
      <c r="M203" s="22" t="s">
        <v>36</v>
      </c>
    </row>
    <row r="204" spans="2:13" x14ac:dyDescent="0.15">
      <c r="B204" s="38">
        <v>33.417645825339164</v>
      </c>
      <c r="C204" s="38">
        <v>33.27552027795462</v>
      </c>
      <c r="D204" s="38">
        <v>33.375296307960603</v>
      </c>
      <c r="E204" s="38">
        <v>33.247350056794858</v>
      </c>
      <c r="F204" s="38">
        <v>33.658757463017189</v>
      </c>
      <c r="G204" s="38">
        <v>33.900462900385833</v>
      </c>
      <c r="H204" s="38">
        <v>33.661488616208267</v>
      </c>
      <c r="I204" s="38">
        <v>33.617175172618005</v>
      </c>
      <c r="J204" s="38">
        <v>34.001904233433869</v>
      </c>
      <c r="K204" s="38">
        <v>33.747894373928268</v>
      </c>
      <c r="L204" s="38">
        <v>34.031679170124796</v>
      </c>
      <c r="M204" s="38">
        <v>34.118193088591219</v>
      </c>
    </row>
    <row r="205" spans="2:13" x14ac:dyDescent="0.15">
      <c r="B205" s="38">
        <v>24.359786518326164</v>
      </c>
      <c r="C205" s="38">
        <v>24.188540699238285</v>
      </c>
      <c r="D205" s="38">
        <v>24.218771048951226</v>
      </c>
      <c r="E205" s="38">
        <v>24.02002636326273</v>
      </c>
      <c r="F205" s="38">
        <v>23.910612854717069</v>
      </c>
      <c r="G205" s="38">
        <v>23.752657733769624</v>
      </c>
      <c r="H205" s="38">
        <v>23.636803118272585</v>
      </c>
      <c r="I205" s="38">
        <v>23.70929760387212</v>
      </c>
      <c r="J205" s="38">
        <v>23.777059147636404</v>
      </c>
      <c r="K205" s="38">
        <v>23.831361755163595</v>
      </c>
      <c r="L205" s="38">
        <v>23.715470255179298</v>
      </c>
      <c r="M205" s="38">
        <v>23.486749328868811</v>
      </c>
    </row>
    <row r="206" spans="2:13" x14ac:dyDescent="0.15">
      <c r="B206" s="38">
        <v>15.052589615331986</v>
      </c>
      <c r="C206" s="38">
        <v>15.169102222940161</v>
      </c>
      <c r="D206" s="38">
        <v>14.944441383130073</v>
      </c>
      <c r="E206" s="38">
        <v>15.008735162296508</v>
      </c>
      <c r="F206" s="38">
        <v>14.917802540621498</v>
      </c>
      <c r="G206" s="38">
        <v>14.823824471154598</v>
      </c>
      <c r="H206" s="38">
        <v>15.086730861964512</v>
      </c>
      <c r="I206" s="38">
        <v>15.010196348244238</v>
      </c>
      <c r="J206" s="38">
        <v>14.705868682873454</v>
      </c>
      <c r="K206" s="38">
        <v>14.719229911094301</v>
      </c>
      <c r="L206" s="38">
        <v>14.59456904132608</v>
      </c>
      <c r="M206" s="38">
        <v>14.604343885200318</v>
      </c>
    </row>
    <row r="207" spans="2:13" x14ac:dyDescent="0.15">
      <c r="B207" s="38">
        <v>10.951973472505049</v>
      </c>
      <c r="C207" s="38">
        <v>10.9089317493836</v>
      </c>
      <c r="D207" s="38">
        <v>11.04827127137013</v>
      </c>
      <c r="E207" s="38">
        <v>11.218179514043507</v>
      </c>
      <c r="F207" s="38">
        <v>10.998488017525556</v>
      </c>
      <c r="G207" s="38">
        <v>10.961413744228075</v>
      </c>
      <c r="H207" s="38">
        <v>11.113265600769322</v>
      </c>
      <c r="I207" s="38">
        <v>11.195253187623591</v>
      </c>
      <c r="J207" s="38">
        <v>11.016294384840574</v>
      </c>
      <c r="K207" s="38">
        <v>11.10787532009954</v>
      </c>
      <c r="L207" s="38">
        <v>11.029114076718114</v>
      </c>
      <c r="M207" s="38">
        <v>11.045695580135492</v>
      </c>
    </row>
    <row r="208" spans="2:13" x14ac:dyDescent="0.15">
      <c r="B208" s="38">
        <v>3.2961448724571878</v>
      </c>
      <c r="C208" s="38">
        <v>3.3380463176074584</v>
      </c>
      <c r="D208" s="38">
        <v>3.3526990128399916</v>
      </c>
      <c r="E208" s="38">
        <v>3.3690571530788764</v>
      </c>
      <c r="F208" s="38">
        <v>3.3115580496233448</v>
      </c>
      <c r="G208" s="38">
        <v>3.2940700421955018</v>
      </c>
      <c r="H208" s="38">
        <v>3.2794176343539592</v>
      </c>
      <c r="I208" s="38">
        <v>3.2625637327529642</v>
      </c>
      <c r="J208" s="38">
        <v>3.2624301524018224</v>
      </c>
      <c r="K208" s="38">
        <v>3.2985001655480621</v>
      </c>
      <c r="L208" s="38">
        <v>3.3151183540180722</v>
      </c>
      <c r="M208" s="38">
        <v>3.3137723275002853</v>
      </c>
    </row>
    <row r="209" spans="2:13" x14ac:dyDescent="0.15">
      <c r="B209" s="38">
        <v>2.8598276150309951</v>
      </c>
      <c r="C209" s="38">
        <v>2.8805107973432049</v>
      </c>
      <c r="D209" s="38">
        <v>2.8795210905051225</v>
      </c>
      <c r="E209" s="38">
        <v>2.8630553408577355</v>
      </c>
      <c r="F209" s="38">
        <v>2.8681454903131667</v>
      </c>
      <c r="G209" s="38">
        <v>2.8927896167908296</v>
      </c>
      <c r="H209" s="38">
        <v>2.8818201999514765</v>
      </c>
      <c r="I209" s="38">
        <v>2.8868788350288148</v>
      </c>
      <c r="J209" s="38">
        <v>2.9247502843871498</v>
      </c>
      <c r="K209" s="38">
        <v>2.9738839199173697</v>
      </c>
      <c r="L209" s="38">
        <v>2.9500665713963969</v>
      </c>
      <c r="M209" s="38">
        <v>2.8938948151927293</v>
      </c>
    </row>
    <row r="210" spans="2:13" x14ac:dyDescent="0.15">
      <c r="B210" s="38">
        <v>2.4275627722702704</v>
      </c>
      <c r="C210" s="38">
        <v>2.4633071862693101</v>
      </c>
      <c r="D210" s="38">
        <v>2.5157828022812057</v>
      </c>
      <c r="E210" s="38">
        <v>2.4802988656800085</v>
      </c>
      <c r="F210" s="38">
        <v>2.4720134599777062</v>
      </c>
      <c r="G210" s="38">
        <v>2.4935212650816325</v>
      </c>
      <c r="H210" s="38">
        <v>2.5046510383936633</v>
      </c>
      <c r="I210" s="38">
        <v>2.5178777811584516</v>
      </c>
      <c r="J210" s="38">
        <v>2.5719297082239025</v>
      </c>
      <c r="K210" s="38">
        <v>2.5931373274206635</v>
      </c>
      <c r="L210" s="38">
        <v>2.614391396255809</v>
      </c>
      <c r="M210" s="38">
        <v>2.5939318950136245</v>
      </c>
    </row>
    <row r="211" spans="2:13" x14ac:dyDescent="0.15">
      <c r="B211" s="38">
        <v>1.6835636677397834</v>
      </c>
      <c r="C211" s="38">
        <v>1.8015340601636305</v>
      </c>
      <c r="D211" s="38">
        <v>1.7807415411918743</v>
      </c>
      <c r="E211" s="38">
        <v>1.8445372065269261</v>
      </c>
      <c r="F211" s="38">
        <v>1.8586988236835249</v>
      </c>
      <c r="G211" s="38">
        <v>1.8426523441082809</v>
      </c>
      <c r="H211" s="38">
        <v>1.8297296393422042</v>
      </c>
      <c r="I211" s="38">
        <v>1.743307901165168</v>
      </c>
      <c r="J211" s="38">
        <v>1.7346008038716469</v>
      </c>
      <c r="K211" s="38">
        <v>1.6980322367729013</v>
      </c>
      <c r="L211" s="38">
        <v>1.6931146617344148</v>
      </c>
      <c r="M211" s="38">
        <v>1.6895621075267626</v>
      </c>
    </row>
    <row r="212" spans="2:13" x14ac:dyDescent="0.15">
      <c r="B212" s="38">
        <v>1.6808333232336992</v>
      </c>
      <c r="C212" s="38">
        <v>1.6793977384951815</v>
      </c>
      <c r="D212" s="38">
        <v>1.6305725048535304</v>
      </c>
      <c r="E212" s="38">
        <v>1.6557072826284147</v>
      </c>
      <c r="F212" s="38">
        <v>1.646040064546993</v>
      </c>
      <c r="G212" s="38">
        <v>1.63379750002164</v>
      </c>
      <c r="H212" s="38">
        <v>1.6057536202096632</v>
      </c>
      <c r="I212" s="38">
        <v>1.6578540824076202</v>
      </c>
      <c r="J212" s="38">
        <v>1.5738706762794561</v>
      </c>
      <c r="K212" s="38">
        <v>1.5722478560719999</v>
      </c>
      <c r="L212" s="38">
        <v>1.571172534110725</v>
      </c>
      <c r="M212" s="38">
        <v>1.6601512890335086</v>
      </c>
    </row>
    <row r="213" spans="2:13" x14ac:dyDescent="0.15">
      <c r="B213" s="38">
        <v>1.4028821638215956</v>
      </c>
      <c r="C213" s="38">
        <v>1.4105161593809341</v>
      </c>
      <c r="D213" s="38">
        <v>1.4128329561325339</v>
      </c>
      <c r="E213" s="38">
        <v>1.4379686388571888</v>
      </c>
      <c r="F213" s="38">
        <v>1.4813710005630538</v>
      </c>
      <c r="G213" s="38">
        <v>1.5296824009395991</v>
      </c>
      <c r="H213" s="38">
        <v>1.5289131932290079</v>
      </c>
      <c r="I213" s="38">
        <v>1.5470303966034717</v>
      </c>
      <c r="J213" s="38">
        <v>1.5517775956441966</v>
      </c>
      <c r="K213" s="38">
        <v>1.5708316903254729</v>
      </c>
      <c r="L213" s="38">
        <v>1.5666888171632838</v>
      </c>
      <c r="M213" s="38">
        <v>1.6004153119546456</v>
      </c>
    </row>
    <row r="214" spans="2:13" x14ac:dyDescent="0.15">
      <c r="B214" s="38">
        <v>0.93387409440282598</v>
      </c>
      <c r="C214" s="38">
        <v>0.95579825129507956</v>
      </c>
      <c r="D214" s="38">
        <v>0.92067986458282103</v>
      </c>
      <c r="E214" s="38">
        <v>0.93676394935118379</v>
      </c>
      <c r="F214" s="38">
        <v>0.94862434027963849</v>
      </c>
      <c r="G214" s="38">
        <v>0.9466153911695786</v>
      </c>
      <c r="H214" s="38">
        <v>0.95667382499516151</v>
      </c>
      <c r="I214" s="38">
        <v>0.94448812820888584</v>
      </c>
      <c r="J214" s="38">
        <v>0.99814478796389428</v>
      </c>
      <c r="K214" s="38">
        <v>1.005015075811537</v>
      </c>
      <c r="L214" s="38">
        <v>1.0260020575251974</v>
      </c>
      <c r="M214" s="38">
        <v>1.0822435016495959</v>
      </c>
    </row>
    <row r="215" spans="2:13" x14ac:dyDescent="0.15">
      <c r="B215" s="38">
        <v>0.90748253830793268</v>
      </c>
      <c r="C215" s="38">
        <v>0.90376004703320734</v>
      </c>
      <c r="D215" s="38">
        <v>0.90050084573077738</v>
      </c>
      <c r="E215" s="38">
        <v>0.89962045808115476</v>
      </c>
      <c r="F215" s="38">
        <v>0.8889791478411877</v>
      </c>
      <c r="G215" s="38">
        <v>0.8809504548855922</v>
      </c>
      <c r="H215" s="38">
        <v>0.86988556476524859</v>
      </c>
      <c r="I215" s="38">
        <v>0.86372822247015435</v>
      </c>
      <c r="J215" s="38">
        <v>0.84969169878676198</v>
      </c>
      <c r="K215" s="38">
        <v>0.83687673812534813</v>
      </c>
      <c r="L215" s="38">
        <v>0.82930772236758654</v>
      </c>
      <c r="M215" s="38">
        <v>0.80004460814955847</v>
      </c>
    </row>
    <row r="216" spans="2:13" x14ac:dyDescent="0.15">
      <c r="B216" s="38">
        <v>0.77546868948754699</v>
      </c>
      <c r="C216" s="38">
        <v>0.76869474682041283</v>
      </c>
      <c r="D216" s="38">
        <v>0.7493921338703311</v>
      </c>
      <c r="E216" s="38">
        <v>0.73626666503863447</v>
      </c>
      <c r="F216" s="38">
        <v>0.74417303020545333</v>
      </c>
      <c r="G216" s="38">
        <v>0.74335384348981326</v>
      </c>
      <c r="H216" s="38">
        <v>0.73277663898508283</v>
      </c>
      <c r="I216" s="38">
        <v>0.72222415250451322</v>
      </c>
      <c r="J216" s="38">
        <v>0.7001284395321361</v>
      </c>
      <c r="K216" s="38">
        <v>0.69907378009058574</v>
      </c>
      <c r="L216" s="38">
        <v>0.7039757831106177</v>
      </c>
      <c r="M216" s="38">
        <v>0.73069456793164933</v>
      </c>
    </row>
    <row r="217" spans="2:13" x14ac:dyDescent="0.15">
      <c r="B217" s="38">
        <v>0.25036483174581015</v>
      </c>
      <c r="C217" s="38">
        <v>0.25633974607491272</v>
      </c>
      <c r="D217" s="38">
        <v>0.27049723659976882</v>
      </c>
      <c r="E217" s="38">
        <v>0.28243334350227495</v>
      </c>
      <c r="F217" s="38">
        <v>0.2947357170846156</v>
      </c>
      <c r="G217" s="38">
        <v>0.30420829177939235</v>
      </c>
      <c r="H217" s="38">
        <v>0.31209044855984147</v>
      </c>
      <c r="I217" s="38">
        <v>0.32209905092155722</v>
      </c>
      <c r="J217" s="38">
        <v>0.33053994355255245</v>
      </c>
      <c r="K217" s="38">
        <v>0.34258971607380678</v>
      </c>
      <c r="L217" s="38">
        <v>0.35177343127625571</v>
      </c>
      <c r="M217" s="38">
        <v>0.36735042853699607</v>
      </c>
    </row>
    <row r="218" spans="2:13" x14ac:dyDescent="0.15">
      <c r="D218" s="38">
        <v>0</v>
      </c>
      <c r="K218" s="38">
        <v>3.4501335565568984E-3</v>
      </c>
      <c r="L218" s="38">
        <v>7.5561276933425675E-3</v>
      </c>
      <c r="M218" s="38">
        <v>1.2957264714837463E-2</v>
      </c>
    </row>
    <row r="219" spans="2:13" x14ac:dyDescent="0.15">
      <c r="K219" s="38">
        <v>0</v>
      </c>
    </row>
    <row r="220" spans="2:13" x14ac:dyDescent="0.15">
      <c r="B220">
        <f>SUMSQ(B204:B219)</f>
        <v>2091.5880200857969</v>
      </c>
      <c r="C220">
        <f t="shared" ref="C220:M220" si="20">SUMSQ(C204:C219)</f>
        <v>2077.4023748248892</v>
      </c>
      <c r="D220">
        <f t="shared" si="20"/>
        <v>2081.8405111984662</v>
      </c>
      <c r="E220">
        <f t="shared" si="20"/>
        <v>2069.6772883000926</v>
      </c>
      <c r="F220">
        <f t="shared" si="20"/>
        <v>2084.1299621295861</v>
      </c>
      <c r="G220">
        <f t="shared" si="20"/>
        <v>2089.4871372153634</v>
      </c>
      <c r="H220">
        <f t="shared" si="20"/>
        <v>2078.8113609834577</v>
      </c>
      <c r="I220">
        <f t="shared" si="20"/>
        <v>2078.6473932790846</v>
      </c>
      <c r="J220">
        <f t="shared" si="20"/>
        <v>2095.1234140982042</v>
      </c>
      <c r="K220">
        <f t="shared" si="20"/>
        <v>2083.4825419337376</v>
      </c>
      <c r="L220">
        <f t="shared" si="20"/>
        <v>2091.8990135367267</v>
      </c>
      <c r="M220">
        <f t="shared" si="20"/>
        <v>2087.7093444895627</v>
      </c>
    </row>
    <row r="222" spans="2:13" x14ac:dyDescent="0.15">
      <c r="B222">
        <v>2013</v>
      </c>
    </row>
    <row r="223" spans="2:13" x14ac:dyDescent="0.15">
      <c r="B223" s="22" t="s">
        <v>25</v>
      </c>
      <c r="C223" s="22" t="s">
        <v>26</v>
      </c>
      <c r="D223" s="22" t="s">
        <v>27</v>
      </c>
      <c r="E223" s="22" t="s">
        <v>28</v>
      </c>
      <c r="F223" s="22" t="s">
        <v>29</v>
      </c>
      <c r="G223" s="22" t="s">
        <v>30</v>
      </c>
      <c r="H223" s="22" t="s">
        <v>31</v>
      </c>
      <c r="I223" s="22" t="s">
        <v>32</v>
      </c>
      <c r="J223" s="22" t="s">
        <v>33</v>
      </c>
      <c r="K223" s="22" t="s">
        <v>34</v>
      </c>
      <c r="L223" s="22" t="s">
        <v>35</v>
      </c>
      <c r="M223" s="22" t="s">
        <v>36</v>
      </c>
    </row>
    <row r="224" spans="2:13" x14ac:dyDescent="0.15">
      <c r="B224" s="38">
        <v>34.194702004316284</v>
      </c>
      <c r="C224" s="38">
        <v>34.193345002061783</v>
      </c>
      <c r="D224" s="38">
        <v>33.799046282547671</v>
      </c>
      <c r="E224" s="38">
        <v>33.508776349059936</v>
      </c>
      <c r="F224" s="38">
        <v>33.672194389394221</v>
      </c>
      <c r="G224" s="38">
        <v>33.731271537934091</v>
      </c>
      <c r="H224" s="38">
        <v>34.026330185226421</v>
      </c>
      <c r="I224" s="38">
        <v>33.896236300666494</v>
      </c>
      <c r="J224" s="38">
        <v>33.87949420624058</v>
      </c>
      <c r="K224" s="57">
        <v>34.207071252527967</v>
      </c>
      <c r="L224" s="57">
        <v>33.63689485876354</v>
      </c>
      <c r="M224" s="57">
        <v>33.246738836665891</v>
      </c>
    </row>
    <row r="225" spans="2:13" x14ac:dyDescent="0.15">
      <c r="B225" s="38">
        <v>23.285335742922715</v>
      </c>
      <c r="C225" s="38">
        <v>23.073007589074475</v>
      </c>
      <c r="D225" s="38">
        <v>23.302477018425954</v>
      </c>
      <c r="E225" s="38">
        <v>23.518009052502308</v>
      </c>
      <c r="F225" s="38">
        <v>23.408604432029804</v>
      </c>
      <c r="G225" s="38">
        <v>23.397044974778598</v>
      </c>
      <c r="H225" s="38">
        <v>23.082813330447298</v>
      </c>
      <c r="I225" s="38">
        <v>23.116730344508749</v>
      </c>
      <c r="J225" s="38">
        <v>23.058154252392963</v>
      </c>
      <c r="K225" s="57">
        <v>22.989228207392141</v>
      </c>
      <c r="L225" s="57">
        <v>23.473155128621936</v>
      </c>
      <c r="M225" s="57">
        <v>23.594125353632382</v>
      </c>
    </row>
    <row r="226" spans="2:13" x14ac:dyDescent="0.15">
      <c r="B226" s="38">
        <v>14.821007874831366</v>
      </c>
      <c r="C226" s="38">
        <v>14.997876348357414</v>
      </c>
      <c r="D226" s="38">
        <v>14.848916618327884</v>
      </c>
      <c r="E226" s="38">
        <v>15.035246665973304</v>
      </c>
      <c r="F226" s="38">
        <v>14.800455367983783</v>
      </c>
      <c r="G226" s="38">
        <v>14.980851868909726</v>
      </c>
      <c r="H226" s="38">
        <v>14.927709231679703</v>
      </c>
      <c r="I226" s="38">
        <v>15.052526708234943</v>
      </c>
      <c r="J226" s="38">
        <v>14.968747742238023</v>
      </c>
      <c r="K226" s="57">
        <v>14.831409211319905</v>
      </c>
      <c r="L226" s="57">
        <v>15.085198399664815</v>
      </c>
      <c r="M226" s="57">
        <v>15.178053397159783</v>
      </c>
    </row>
    <row r="227" spans="2:13" x14ac:dyDescent="0.15">
      <c r="B227" s="38">
        <v>10.834365660137021</v>
      </c>
      <c r="C227" s="38">
        <v>10.988689959564654</v>
      </c>
      <c r="D227" s="38">
        <v>11.138585544615754</v>
      </c>
      <c r="E227" s="38">
        <v>11.132997943458033</v>
      </c>
      <c r="F227" s="38">
        <v>11.255130607133442</v>
      </c>
      <c r="G227" s="38">
        <v>11.156330389447355</v>
      </c>
      <c r="H227" s="38">
        <v>11.25407471182983</v>
      </c>
      <c r="I227" s="38">
        <v>11.399538625309058</v>
      </c>
      <c r="J227" s="38">
        <v>11.507994350610572</v>
      </c>
      <c r="K227" s="57">
        <v>11.51932113747303</v>
      </c>
      <c r="L227" s="57">
        <v>11.514916345447407</v>
      </c>
      <c r="M227" s="57">
        <v>11.695403937639091</v>
      </c>
    </row>
    <row r="228" spans="2:13" x14ac:dyDescent="0.15">
      <c r="B228" s="38">
        <v>3.3533324995616516</v>
      </c>
      <c r="C228" s="38">
        <v>3.3263231696522131</v>
      </c>
      <c r="D228" s="38">
        <v>3.2546873190496601</v>
      </c>
      <c r="E228" s="38">
        <v>3.2057796350813086</v>
      </c>
      <c r="F228" s="38">
        <v>3.1926024489227065</v>
      </c>
      <c r="G228" s="38">
        <v>3.2042855448877536</v>
      </c>
      <c r="H228" s="38">
        <v>3.2577334491804049</v>
      </c>
      <c r="I228" s="38">
        <v>3.2429395892284072</v>
      </c>
      <c r="J228" s="38">
        <v>3.3310508909893968</v>
      </c>
      <c r="K228" s="57">
        <v>3.3699038729147479</v>
      </c>
      <c r="L228" s="57">
        <v>3.3539709045708967</v>
      </c>
      <c r="M228" s="57">
        <v>3.3454929628354293</v>
      </c>
    </row>
    <row r="229" spans="2:13" x14ac:dyDescent="0.15">
      <c r="B229" s="38">
        <v>2.9459807541317287</v>
      </c>
      <c r="C229" s="38">
        <v>2.9906985267782558</v>
      </c>
      <c r="D229" s="38">
        <v>3.0389865355086201</v>
      </c>
      <c r="E229" s="38">
        <v>3.0951759259238094</v>
      </c>
      <c r="F229" s="38">
        <v>3.1315186442127567</v>
      </c>
      <c r="G229" s="38">
        <v>3.0203669632521346</v>
      </c>
      <c r="H229" s="38">
        <v>2.9671985586333527</v>
      </c>
      <c r="I229" s="38">
        <v>2.8994136216160467</v>
      </c>
      <c r="J229" s="38">
        <v>2.8715402637789711</v>
      </c>
      <c r="K229" s="57">
        <v>2.8466930791085696</v>
      </c>
      <c r="L229" s="57">
        <v>2.8190778609182789</v>
      </c>
      <c r="M229" s="57">
        <v>2.7834961872132418</v>
      </c>
    </row>
    <row r="230" spans="2:13" x14ac:dyDescent="0.15">
      <c r="B230" s="38">
        <v>2.64987764021132</v>
      </c>
      <c r="C230" s="38">
        <v>2.6350499408397057</v>
      </c>
      <c r="D230" s="38">
        <v>2.8394217944047329</v>
      </c>
      <c r="E230" s="38">
        <v>2.8351464571403229</v>
      </c>
      <c r="F230" s="38">
        <v>2.8854678198389028</v>
      </c>
      <c r="G230" s="38">
        <v>2.9148398559115312</v>
      </c>
      <c r="H230" s="38">
        <v>2.9317101941734194</v>
      </c>
      <c r="I230" s="38">
        <v>2.8916547060200011</v>
      </c>
      <c r="J230" s="38">
        <v>2.8708448202641099</v>
      </c>
      <c r="K230" s="57">
        <v>2.8298202899377607</v>
      </c>
      <c r="L230" s="57">
        <v>2.7585124158453489</v>
      </c>
      <c r="M230" s="57">
        <v>2.6526141521123443</v>
      </c>
    </row>
    <row r="231" spans="2:13" x14ac:dyDescent="0.15">
      <c r="B231" s="38">
        <v>1.6451743395255281</v>
      </c>
      <c r="C231" s="38">
        <v>1.629183159320386</v>
      </c>
      <c r="D231" s="38">
        <v>1.6262381801698158</v>
      </c>
      <c r="E231" s="38">
        <v>1.6285397816491214</v>
      </c>
      <c r="F231" s="38">
        <v>1.6170129416041599</v>
      </c>
      <c r="G231" s="38">
        <v>1.6378673461359077</v>
      </c>
      <c r="H231" s="38">
        <v>1.6191005915277845</v>
      </c>
      <c r="I231" s="38">
        <v>1.6228780267500358</v>
      </c>
      <c r="J231" s="38">
        <v>1.6245275087862185</v>
      </c>
      <c r="K231" s="57">
        <v>1.5775125292667058</v>
      </c>
      <c r="L231" s="57">
        <v>1.5605550510598798</v>
      </c>
      <c r="M231" s="57">
        <v>1.5980763677347933</v>
      </c>
    </row>
    <row r="232" spans="2:13" x14ac:dyDescent="0.15">
      <c r="B232" s="38">
        <v>1.6326348640893094</v>
      </c>
      <c r="C232" s="38">
        <v>1.5969667962734313</v>
      </c>
      <c r="D232" s="38">
        <v>1.6011473377863634</v>
      </c>
      <c r="E232" s="38">
        <v>1.5316665636636912</v>
      </c>
      <c r="F232" s="38">
        <v>1.5436503296941728</v>
      </c>
      <c r="G232" s="38">
        <v>1.5416590524836102</v>
      </c>
      <c r="H232" s="38">
        <v>1.587935946390286</v>
      </c>
      <c r="I232" s="38">
        <v>1.5988524887786606</v>
      </c>
      <c r="J232" s="38">
        <v>1.6118570028376886</v>
      </c>
      <c r="K232" s="57">
        <v>1.5675404496743446</v>
      </c>
      <c r="L232" s="57">
        <v>1.5545821452991981</v>
      </c>
      <c r="M232" s="57">
        <v>1.563452930040762</v>
      </c>
    </row>
    <row r="233" spans="2:13" x14ac:dyDescent="0.15">
      <c r="B233" s="38">
        <v>1.5883170048317381</v>
      </c>
      <c r="C233" s="38">
        <v>1.5675373693344468</v>
      </c>
      <c r="D233" s="38">
        <v>1.5353926661105186</v>
      </c>
      <c r="E233" s="38">
        <v>1.5161689504197491</v>
      </c>
      <c r="F233" s="38">
        <v>1.5075614773247112</v>
      </c>
      <c r="G233" s="38">
        <v>1.4690302902907415</v>
      </c>
      <c r="H233" s="38">
        <v>1.4935374843664322</v>
      </c>
      <c r="I233" s="38">
        <v>1.471297913911523</v>
      </c>
      <c r="J233" s="38">
        <v>1.4611428838243448</v>
      </c>
      <c r="K233" s="57">
        <v>1.4509599144161154</v>
      </c>
      <c r="L233" s="57">
        <v>1.4318710821653384</v>
      </c>
      <c r="M233" s="57">
        <v>1.4817709824388514</v>
      </c>
    </row>
    <row r="234" spans="2:13" x14ac:dyDescent="0.15">
      <c r="B234" s="38">
        <v>1.0614269058585462</v>
      </c>
      <c r="C234" s="38">
        <v>1.0324918000222805</v>
      </c>
      <c r="D234" s="38">
        <v>1.0786459909208159</v>
      </c>
      <c r="E234" s="38">
        <v>1.0740870513201086</v>
      </c>
      <c r="F234" s="38">
        <v>1.0765697062747301</v>
      </c>
      <c r="G234" s="38">
        <v>1.0705546643766808</v>
      </c>
      <c r="H234" s="38">
        <v>1.0211862696866099</v>
      </c>
      <c r="I234" s="38">
        <v>1.017304824218479</v>
      </c>
      <c r="J234" s="38">
        <v>1.0312782187942735</v>
      </c>
      <c r="K234" s="57">
        <v>1.0366993032203662</v>
      </c>
      <c r="L234" s="57">
        <v>1.0432439269617189</v>
      </c>
      <c r="M234" s="57">
        <v>1.0311344106707048</v>
      </c>
    </row>
    <row r="235" spans="2:13" x14ac:dyDescent="0.15">
      <c r="B235" s="38">
        <v>0.80497400371173233</v>
      </c>
      <c r="C235" s="38">
        <v>0.80396965308342194</v>
      </c>
      <c r="D235" s="38">
        <v>0.79651489453658708</v>
      </c>
      <c r="E235" s="38">
        <v>0.79512730201354431</v>
      </c>
      <c r="F235" s="38">
        <v>0.78647236894351291</v>
      </c>
      <c r="G235" s="38">
        <v>0.77613305998044746</v>
      </c>
      <c r="H235" s="38">
        <v>0.74871287347965343</v>
      </c>
      <c r="I235" s="38">
        <v>0.72128127515063123</v>
      </c>
      <c r="J235" s="38">
        <v>0.70870676189739579</v>
      </c>
      <c r="K235" s="57">
        <v>0.69167812065638734</v>
      </c>
      <c r="L235" s="57">
        <v>0.68537127889425942</v>
      </c>
      <c r="M235" s="57">
        <v>0.68551575784673568</v>
      </c>
    </row>
    <row r="236" spans="2:13" x14ac:dyDescent="0.15">
      <c r="B236" s="38">
        <v>0.71296074611201232</v>
      </c>
      <c r="C236" s="38">
        <v>0.69442334492743707</v>
      </c>
      <c r="D236" s="38">
        <v>0.66816341533509682</v>
      </c>
      <c r="E236" s="38">
        <v>0.64959062012902158</v>
      </c>
      <c r="F236" s="38">
        <v>0.64514004433023653</v>
      </c>
      <c r="G236" s="38">
        <v>0.62784046718568709</v>
      </c>
      <c r="H236" s="38">
        <v>0.61116807256721717</v>
      </c>
      <c r="I236" s="38">
        <v>0.59331465411879669</v>
      </c>
      <c r="J236" s="38">
        <v>0.58283037882515876</v>
      </c>
      <c r="K236" s="57">
        <v>0.57319771254621565</v>
      </c>
      <c r="L236" s="57">
        <v>0.5672182964731054</v>
      </c>
      <c r="M236" s="57">
        <v>0.59987516493920467</v>
      </c>
    </row>
    <row r="237" spans="2:13" x14ac:dyDescent="0.15">
      <c r="B237" s="38">
        <v>0.37210118210894455</v>
      </c>
      <c r="C237" s="38">
        <v>0.36861400535174249</v>
      </c>
      <c r="D237" s="38">
        <v>0.36640624416257089</v>
      </c>
      <c r="E237" s="38">
        <v>0.36472417104653576</v>
      </c>
      <c r="F237" s="38">
        <v>0.36256397861724637</v>
      </c>
      <c r="G237" s="38">
        <v>0.35229745502219267</v>
      </c>
      <c r="H237" s="38">
        <v>0.34710225086216151</v>
      </c>
      <c r="I237" s="38">
        <v>0.34215730339368533</v>
      </c>
      <c r="J237" s="38">
        <v>0.34537687368531605</v>
      </c>
      <c r="K237" s="57">
        <v>0.35246640703214049</v>
      </c>
      <c r="L237" s="57">
        <v>0.35407459897851279</v>
      </c>
      <c r="M237" s="57">
        <v>0.37406295879402246</v>
      </c>
    </row>
    <row r="238" spans="2:13" x14ac:dyDescent="0.15">
      <c r="B238" s="38">
        <v>9.7808777650086415E-2</v>
      </c>
      <c r="C238" s="38">
        <v>0.10182333535836965</v>
      </c>
      <c r="D238" s="38">
        <v>0.10537015809796405</v>
      </c>
      <c r="E238" s="38">
        <v>0.10896353061921663</v>
      </c>
      <c r="F238" s="38">
        <v>0.1150554436956203</v>
      </c>
      <c r="G238" s="38">
        <v>0.11962652940353324</v>
      </c>
      <c r="H238" s="38">
        <v>0.12368684994941458</v>
      </c>
      <c r="I238" s="38">
        <v>0.1338736180944966</v>
      </c>
      <c r="J238" s="38">
        <v>0.14645384483497814</v>
      </c>
      <c r="K238" s="57">
        <v>0.15649851251359653</v>
      </c>
      <c r="L238" s="57">
        <v>0.16135770633577506</v>
      </c>
      <c r="M238" s="57">
        <v>0.17018660027679844</v>
      </c>
    </row>
    <row r="239" spans="2:13" x14ac:dyDescent="0.15">
      <c r="B239">
        <f>SUMSQ(B224:B238)</f>
        <v>2085.8015476824703</v>
      </c>
      <c r="C239">
        <f t="shared" ref="C239:L239" si="21">SUMSQ(C224:C238)</f>
        <v>2084.1909040193368</v>
      </c>
      <c r="D239">
        <f t="shared" si="21"/>
        <v>2067.7855882727808</v>
      </c>
      <c r="E239">
        <f t="shared" si="21"/>
        <v>2063.4819879699639</v>
      </c>
      <c r="F239">
        <f t="shared" si="21"/>
        <v>2065.4446904826409</v>
      </c>
      <c r="G239">
        <f t="shared" si="21"/>
        <v>2071.4948269691054</v>
      </c>
      <c r="H239">
        <f t="shared" si="21"/>
        <v>2077.5965155214071</v>
      </c>
      <c r="I239">
        <f t="shared" si="21"/>
        <v>2076.5479735608396</v>
      </c>
      <c r="J239">
        <f t="shared" si="21"/>
        <v>2072.997678003474</v>
      </c>
      <c r="K239">
        <f t="shared" si="21"/>
        <v>2087.8430499342785</v>
      </c>
      <c r="L239">
        <f t="shared" si="21"/>
        <v>2078.3254741125443</v>
      </c>
      <c r="M239">
        <f>SUMSQ(M224:M238)</f>
        <v>2064.416493899218</v>
      </c>
    </row>
    <row r="241" spans="2:13" x14ac:dyDescent="0.15">
      <c r="B241">
        <v>2014</v>
      </c>
    </row>
    <row r="242" spans="2:13" x14ac:dyDescent="0.15">
      <c r="B242" s="22" t="s">
        <v>25</v>
      </c>
      <c r="C242" s="22" t="s">
        <v>26</v>
      </c>
      <c r="D242" s="22" t="s">
        <v>27</v>
      </c>
      <c r="E242" s="22" t="s">
        <v>28</v>
      </c>
      <c r="F242" s="22" t="s">
        <v>29</v>
      </c>
      <c r="G242" s="22" t="s">
        <v>30</v>
      </c>
      <c r="H242" s="22" t="s">
        <v>31</v>
      </c>
      <c r="I242" s="22" t="s">
        <v>32</v>
      </c>
      <c r="J242" s="22" t="s">
        <v>33</v>
      </c>
      <c r="K242" s="22" t="s">
        <v>34</v>
      </c>
      <c r="L242" s="22" t="s">
        <v>35</v>
      </c>
      <c r="M242" s="22" t="s">
        <v>36</v>
      </c>
    </row>
    <row r="243" spans="2:13" x14ac:dyDescent="0.15">
      <c r="B243" s="57">
        <v>33.607882492297009</v>
      </c>
      <c r="C243" s="57">
        <v>33.710888188118766</v>
      </c>
      <c r="D243" s="57">
        <v>33.063329527977928</v>
      </c>
      <c r="E243" s="57">
        <v>33.319945769580073</v>
      </c>
      <c r="F243" s="57">
        <v>33.205081182070643</v>
      </c>
      <c r="G243" s="57">
        <v>33.457572312101561</v>
      </c>
      <c r="H243" s="57">
        <v>33.461056708637031</v>
      </c>
      <c r="I243" s="57">
        <v>33.63119513375964</v>
      </c>
      <c r="J243" s="57">
        <v>33.587138874718754</v>
      </c>
      <c r="K243" s="57">
        <v>33.990817919309222</v>
      </c>
      <c r="L243" s="57">
        <v>33.84630597179477</v>
      </c>
      <c r="M243" s="57">
        <v>34.18597202192317</v>
      </c>
    </row>
    <row r="244" spans="2:13" x14ac:dyDescent="0.15">
      <c r="B244" s="57">
        <v>23.36351225159606</v>
      </c>
      <c r="C244" s="57">
        <v>23.409992498288592</v>
      </c>
      <c r="D244" s="57">
        <v>23.54670761145238</v>
      </c>
      <c r="E244" s="57">
        <v>23.306389655665534</v>
      </c>
      <c r="F244" s="57">
        <v>23.392827447600418</v>
      </c>
      <c r="G244" s="57">
        <v>23.405659511735109</v>
      </c>
      <c r="H244" s="57">
        <v>23.312905321008966</v>
      </c>
      <c r="I244" s="57">
        <v>23.14343212316636</v>
      </c>
      <c r="J244" s="57">
        <v>23.001597498632751</v>
      </c>
      <c r="K244" s="57">
        <v>22.941757587637138</v>
      </c>
      <c r="L244" s="57">
        <v>22.997544374265651</v>
      </c>
      <c r="M244" s="57">
        <v>22.742439487115863</v>
      </c>
    </row>
    <row r="245" spans="2:13" x14ac:dyDescent="0.15">
      <c r="B245" s="57">
        <v>15.252531185389856</v>
      </c>
      <c r="C245" s="57">
        <v>15.09540585776957</v>
      </c>
      <c r="D245" s="57">
        <v>15.510215735127254</v>
      </c>
      <c r="E245" s="57">
        <v>15.521091203153173</v>
      </c>
      <c r="F245" s="57">
        <v>15.462209000988459</v>
      </c>
      <c r="G245" s="57">
        <v>15.280323336628538</v>
      </c>
      <c r="H245" s="57">
        <v>15.454120548725387</v>
      </c>
      <c r="I245" s="57">
        <v>15.610669100197514</v>
      </c>
      <c r="J245" s="57">
        <v>15.693792002166923</v>
      </c>
      <c r="K245" s="57">
        <v>15.353743271439424</v>
      </c>
      <c r="L245" s="57">
        <v>15.408068948923114</v>
      </c>
      <c r="M245" s="57">
        <v>15.575500477785495</v>
      </c>
    </row>
    <row r="246" spans="2:13" x14ac:dyDescent="0.15">
      <c r="B246" s="57">
        <v>11.634380975632842</v>
      </c>
      <c r="C246" s="57">
        <v>11.588630226136964</v>
      </c>
      <c r="D246" s="57">
        <v>11.744335654156711</v>
      </c>
      <c r="E246" s="57">
        <v>11.783048502048729</v>
      </c>
      <c r="F246" s="57">
        <v>11.794296242144991</v>
      </c>
      <c r="G246" s="57">
        <v>11.813470189686019</v>
      </c>
      <c r="H246" s="57">
        <v>11.747228766280825</v>
      </c>
      <c r="I246" s="57">
        <v>11.697636478709478</v>
      </c>
      <c r="J246" s="57">
        <v>11.643715901364713</v>
      </c>
      <c r="K246" s="57">
        <v>11.514880857745274</v>
      </c>
      <c r="L246" s="57">
        <v>11.462637609883197</v>
      </c>
      <c r="M246" s="57">
        <v>11.28887488648626</v>
      </c>
    </row>
    <row r="247" spans="2:13" x14ac:dyDescent="0.15">
      <c r="B247" s="57">
        <v>3.405548122677756</v>
      </c>
      <c r="C247" s="57">
        <v>3.4409331445227211</v>
      </c>
      <c r="D247" s="57">
        <v>3.4554428785582054</v>
      </c>
      <c r="E247" s="57">
        <v>3.4557564148631625</v>
      </c>
      <c r="F247" s="57">
        <v>3.4959717071545446</v>
      </c>
      <c r="G247" s="57">
        <v>3.499837466885551</v>
      </c>
      <c r="H247" s="57">
        <v>3.4952107409285471</v>
      </c>
      <c r="I247" s="57">
        <v>3.5007166932711762</v>
      </c>
      <c r="J247" s="57">
        <v>3.5490449428088988</v>
      </c>
      <c r="K247" s="57">
        <v>3.5414912635752422</v>
      </c>
      <c r="L247" s="57">
        <v>3.5327985373398674</v>
      </c>
      <c r="M247" s="57">
        <v>3.5223509773873527</v>
      </c>
    </row>
    <row r="248" spans="2:13" x14ac:dyDescent="0.15">
      <c r="B248" s="57">
        <v>2.7492727091394009</v>
      </c>
      <c r="C248" s="57">
        <v>2.7590783509430539</v>
      </c>
      <c r="D248" s="57">
        <v>2.762361127564112</v>
      </c>
      <c r="E248" s="57">
        <v>2.7628628266831394</v>
      </c>
      <c r="F248" s="57">
        <v>2.7597402746010089</v>
      </c>
      <c r="G248" s="57">
        <v>2.7533790128511662</v>
      </c>
      <c r="H248" s="57">
        <v>2.7462296079614328</v>
      </c>
      <c r="I248" s="57">
        <v>2.7455605986399969</v>
      </c>
      <c r="J248" s="57">
        <v>2.7521996106762812</v>
      </c>
      <c r="K248" s="57">
        <v>2.7527718999994715</v>
      </c>
      <c r="L248" s="57">
        <v>2.7355343940370154</v>
      </c>
      <c r="M248" s="57">
        <v>2.7152597050798843</v>
      </c>
    </row>
    <row r="249" spans="2:13" x14ac:dyDescent="0.15">
      <c r="B249" s="57">
        <v>2.6003321788783738</v>
      </c>
      <c r="C249" s="57">
        <v>2.5740774582440387</v>
      </c>
      <c r="D249" s="57">
        <v>2.4965869721367344</v>
      </c>
      <c r="E249" s="57">
        <v>2.4654772895217612</v>
      </c>
      <c r="F249" s="57">
        <v>2.4384860293384136</v>
      </c>
      <c r="G249" s="57">
        <v>2.3677427815753123</v>
      </c>
      <c r="H249" s="57">
        <v>2.338498117755246</v>
      </c>
      <c r="I249" s="57">
        <v>2.2933868240514252</v>
      </c>
      <c r="J249" s="57">
        <v>2.2620487231538733</v>
      </c>
      <c r="K249" s="57">
        <v>2.2334677081772019</v>
      </c>
      <c r="L249" s="57">
        <v>2.2133390879875656</v>
      </c>
      <c r="M249" s="57">
        <v>2.1508459962973925</v>
      </c>
    </row>
    <row r="250" spans="2:13" x14ac:dyDescent="0.15">
      <c r="B250" s="57">
        <v>1.5784319589935616</v>
      </c>
      <c r="C250" s="57">
        <v>1.6322761373730788</v>
      </c>
      <c r="D250" s="57">
        <v>1.6026126015648456</v>
      </c>
      <c r="E250" s="57">
        <v>1.5911752716609884</v>
      </c>
      <c r="F250" s="57">
        <v>1.5997886758291193</v>
      </c>
      <c r="G250" s="57">
        <v>1.6001183321054526</v>
      </c>
      <c r="H250" s="57">
        <v>1.6220934462070438</v>
      </c>
      <c r="I250" s="57">
        <v>1.62828739224374</v>
      </c>
      <c r="J250" s="57">
        <v>1.655624890791656</v>
      </c>
      <c r="K250" s="57">
        <v>1.6971869833034088</v>
      </c>
      <c r="L250" s="57">
        <v>1.6852332388966427</v>
      </c>
      <c r="M250" s="57">
        <v>1.6827728483358551</v>
      </c>
    </row>
    <row r="251" spans="2:13" x14ac:dyDescent="0.15">
      <c r="B251" s="57">
        <v>1.562965087015366</v>
      </c>
      <c r="C251" s="57">
        <v>1.5532888213675857</v>
      </c>
      <c r="D251" s="57">
        <v>1.5665365971895024</v>
      </c>
      <c r="E251" s="57">
        <v>1.5577173146788768</v>
      </c>
      <c r="F251" s="57">
        <v>1.5083974948873835</v>
      </c>
      <c r="G251" s="57">
        <v>1.5163867224230494</v>
      </c>
      <c r="H251" s="57">
        <v>1.5165376897622556</v>
      </c>
      <c r="I251" s="57">
        <v>1.4921968509739056</v>
      </c>
      <c r="J251" s="57">
        <v>1.4759569331707565</v>
      </c>
      <c r="K251" s="57">
        <v>1.5419611474143764</v>
      </c>
      <c r="L251" s="57">
        <v>1.6017930248889214</v>
      </c>
      <c r="M251" s="57">
        <v>1.5776886455994066</v>
      </c>
    </row>
    <row r="252" spans="2:13" x14ac:dyDescent="0.15">
      <c r="B252" s="57">
        <v>1.4429666021856282</v>
      </c>
      <c r="C252" s="57">
        <v>1.4292201252623329</v>
      </c>
      <c r="D252" s="57">
        <v>1.4072292677974978</v>
      </c>
      <c r="E252" s="57">
        <v>1.4058321500999729</v>
      </c>
      <c r="F252" s="57">
        <v>1.4334762569196422</v>
      </c>
      <c r="G252" s="57">
        <v>1.4363278299013909</v>
      </c>
      <c r="H252" s="57">
        <v>1.4079968007174233</v>
      </c>
      <c r="I252" s="57">
        <v>1.4017873118610131</v>
      </c>
      <c r="J252" s="57">
        <v>1.4450245631648906</v>
      </c>
      <c r="K252" s="57">
        <v>1.4975570931098239</v>
      </c>
      <c r="L252" s="57">
        <v>1.5454378834618079</v>
      </c>
      <c r="M252" s="57">
        <v>1.5679611613609725</v>
      </c>
    </row>
    <row r="253" spans="2:13" x14ac:dyDescent="0.15">
      <c r="B253" s="57">
        <v>1.0024407694652935</v>
      </c>
      <c r="C253" s="57">
        <v>1.0142382015036473</v>
      </c>
      <c r="D253" s="57">
        <v>1.0471343736924275</v>
      </c>
      <c r="E253" s="57">
        <v>1.0540110049065643</v>
      </c>
      <c r="F253" s="57">
        <v>1.0902052859821891</v>
      </c>
      <c r="G253" s="57">
        <v>1.0977242210178504</v>
      </c>
      <c r="H253" s="57">
        <v>1.1357245251320147</v>
      </c>
      <c r="I253" s="57">
        <v>1.1150856605155057</v>
      </c>
      <c r="J253" s="57">
        <v>1.2182274446703147</v>
      </c>
      <c r="K253" s="57">
        <v>1.2314698589780906</v>
      </c>
      <c r="L253" s="57">
        <v>1.2610367625162608</v>
      </c>
      <c r="M253" s="57">
        <v>1.2674294815744114</v>
      </c>
    </row>
    <row r="254" spans="2:13" x14ac:dyDescent="0.15">
      <c r="B254" s="57">
        <v>0.68039333937385493</v>
      </c>
      <c r="C254" s="57">
        <v>0.67194645015721188</v>
      </c>
      <c r="D254" s="57">
        <v>0.67198249215050021</v>
      </c>
      <c r="E254" s="57">
        <v>0.65080179281993789</v>
      </c>
      <c r="F254" s="57">
        <v>0.6685622330754748</v>
      </c>
      <c r="G254" s="57">
        <v>0.64636883086958685</v>
      </c>
      <c r="H254" s="57">
        <v>0.65324511215474002</v>
      </c>
      <c r="I254" s="57">
        <v>0.65311468381160342</v>
      </c>
      <c r="J254" s="57">
        <v>0.63812957334455467</v>
      </c>
      <c r="K254" s="57">
        <v>0.62187022555358684</v>
      </c>
      <c r="L254" s="57">
        <v>0.60359784987310161</v>
      </c>
      <c r="M254" s="57">
        <v>0.61164604301333136</v>
      </c>
    </row>
    <row r="255" spans="2:13" x14ac:dyDescent="0.15">
      <c r="B255" s="57">
        <v>0.57204733199711122</v>
      </c>
      <c r="C255" s="57">
        <v>0.56368121238892721</v>
      </c>
      <c r="D255" s="57">
        <v>0.56495831195324941</v>
      </c>
      <c r="E255" s="57">
        <v>0.5552014273147764</v>
      </c>
      <c r="F255" s="57">
        <v>0.57293994761966915</v>
      </c>
      <c r="G255" s="57">
        <v>0.55757869319298914</v>
      </c>
      <c r="H255" s="57">
        <v>0.5537754447283354</v>
      </c>
      <c r="I255" s="57">
        <v>0.53680990202785972</v>
      </c>
      <c r="J255" s="57">
        <v>0.53593101882177674</v>
      </c>
      <c r="K255" s="57">
        <v>0.5519796114844997</v>
      </c>
      <c r="L255" s="57">
        <v>0.57775239840954962</v>
      </c>
      <c r="M255" s="57">
        <v>0.57454057359616539</v>
      </c>
    </row>
    <row r="256" spans="2:13" x14ac:dyDescent="0.15">
      <c r="B256" s="57">
        <v>0.37373224953751921</v>
      </c>
      <c r="C256" s="57">
        <v>0.37594711804340142</v>
      </c>
      <c r="D256" s="57">
        <v>0.37551379270438195</v>
      </c>
      <c r="E256" s="57">
        <v>0.37232496300212675</v>
      </c>
      <c r="F256" s="57">
        <v>0.37348525964153356</v>
      </c>
      <c r="G256" s="57">
        <v>0.36268320537398174</v>
      </c>
      <c r="H256" s="57">
        <v>0.35379204455280694</v>
      </c>
      <c r="I256" s="57">
        <v>0.34376184289993705</v>
      </c>
      <c r="J256" s="57">
        <v>0.33510121830566675</v>
      </c>
      <c r="K256" s="57">
        <v>0.32610957016899489</v>
      </c>
      <c r="L256" s="57">
        <v>0.31596714785000357</v>
      </c>
      <c r="M256" s="57">
        <v>0.30863944364029583</v>
      </c>
    </row>
    <row r="257" spans="2:13" x14ac:dyDescent="0.15">
      <c r="B257" s="57">
        <v>0.17356274582037048</v>
      </c>
      <c r="C257" s="57">
        <v>0.18039620988009855</v>
      </c>
      <c r="D257" s="57">
        <v>0.18323046479553137</v>
      </c>
      <c r="E257" s="57">
        <v>0.18771892813646174</v>
      </c>
      <c r="F257" s="57">
        <v>0.19590985534336341</v>
      </c>
      <c r="G257" s="57">
        <v>0.19441210320786093</v>
      </c>
      <c r="H257" s="57">
        <v>0.1904397268165427</v>
      </c>
      <c r="I257" s="57">
        <v>0.18582430489071788</v>
      </c>
      <c r="J257" s="57">
        <v>0.17951509312737893</v>
      </c>
      <c r="K257" s="57">
        <v>0.17162543342956962</v>
      </c>
      <c r="L257" s="57">
        <v>0.168633695718579</v>
      </c>
      <c r="M257" s="57">
        <v>0.1729467929928146</v>
      </c>
    </row>
    <row r="258" spans="2:13" x14ac:dyDescent="0.15">
      <c r="E258" s="57">
        <v>1.064548586474017E-2</v>
      </c>
      <c r="F258" s="57">
        <v>8.6231068031293601E-3</v>
      </c>
      <c r="G258" s="57">
        <v>1.0415450444582698E-2</v>
      </c>
      <c r="H258" s="57">
        <v>1.1145398631410754E-2</v>
      </c>
      <c r="I258" s="57">
        <v>2.0535098980111972E-2</v>
      </c>
      <c r="J258" s="57">
        <v>2.6951711080829367E-2</v>
      </c>
      <c r="K258" s="57">
        <v>3.1309568674661538E-2</v>
      </c>
      <c r="L258" s="57">
        <v>4.4319074153928266E-2</v>
      </c>
      <c r="M258" s="57">
        <v>5.5131457811351821E-2</v>
      </c>
    </row>
    <row r="259" spans="2:13" x14ac:dyDescent="0.15">
      <c r="B259">
        <f>SUMSQ(B243:B258)</f>
        <v>2078.2413049706843</v>
      </c>
      <c r="C259">
        <f t="shared" ref="C259:M259" si="22">SUMSQ(C243:C258)</f>
        <v>2081.7892771597012</v>
      </c>
      <c r="D259">
        <f t="shared" si="22"/>
        <v>2060.9755929635562</v>
      </c>
      <c r="E259">
        <f t="shared" si="22"/>
        <v>2067.7567250799539</v>
      </c>
      <c r="F259">
        <f t="shared" si="22"/>
        <v>2062.802492480856</v>
      </c>
      <c r="G259">
        <f t="shared" si="22"/>
        <v>2074.7425393446279</v>
      </c>
      <c r="H259">
        <f t="shared" si="22"/>
        <v>2074.2863004572159</v>
      </c>
      <c r="I259">
        <f t="shared" si="22"/>
        <v>2081.2104122007231</v>
      </c>
      <c r="J259">
        <f t="shared" si="22"/>
        <v>2073.6591928486237</v>
      </c>
      <c r="K259">
        <f t="shared" si="22"/>
        <v>2084.9836193500514</v>
      </c>
      <c r="L259">
        <f t="shared" si="22"/>
        <v>2078.3355176102964</v>
      </c>
      <c r="M259">
        <f t="shared" si="22"/>
        <v>2090.5580001643066</v>
      </c>
    </row>
    <row r="261" spans="2:13" x14ac:dyDescent="0.15">
      <c r="B261">
        <v>2015</v>
      </c>
    </row>
    <row r="262" spans="2:13" x14ac:dyDescent="0.15">
      <c r="B262" s="22" t="s">
        <v>25</v>
      </c>
      <c r="C262" s="22" t="s">
        <v>26</v>
      </c>
      <c r="D262" s="22" t="s">
        <v>27</v>
      </c>
      <c r="E262" s="22" t="s">
        <v>28</v>
      </c>
      <c r="F262" s="22" t="s">
        <v>29</v>
      </c>
      <c r="G262" s="22" t="s">
        <v>30</v>
      </c>
      <c r="H262" s="22" t="s">
        <v>31</v>
      </c>
      <c r="I262" s="22" t="s">
        <v>32</v>
      </c>
      <c r="J262" s="22" t="s">
        <v>33</v>
      </c>
      <c r="K262" s="22" t="s">
        <v>34</v>
      </c>
      <c r="L262" s="22" t="s">
        <v>35</v>
      </c>
      <c r="M262" s="22" t="s">
        <v>36</v>
      </c>
    </row>
    <row r="263" spans="2:13" x14ac:dyDescent="0.15">
      <c r="B263" s="57">
        <v>34.299903324979908</v>
      </c>
      <c r="C263" s="57">
        <v>34.163131568777303</v>
      </c>
      <c r="D263" s="57">
        <v>33.712062446413697</v>
      </c>
      <c r="E263" s="57">
        <v>33.863892455315316</v>
      </c>
      <c r="F263" s="57">
        <v>33.727451209057037</v>
      </c>
      <c r="G263" s="57">
        <v>33.245342733453818</v>
      </c>
      <c r="H263" s="57">
        <v>33.211035057666528</v>
      </c>
      <c r="I263" s="57">
        <v>34.016086304700003</v>
      </c>
      <c r="J263" s="57">
        <v>33.872977408176794</v>
      </c>
      <c r="K263" s="57">
        <v>33.645294632173695</v>
      </c>
      <c r="L263" s="57">
        <v>33.581639959304951</v>
      </c>
      <c r="M263" s="57">
        <v>33.452896988882053</v>
      </c>
    </row>
    <row r="264" spans="2:13" x14ac:dyDescent="0.15">
      <c r="B264" s="57">
        <v>22.335268134803556</v>
      </c>
      <c r="C264" s="57">
        <v>22.633042475455227</v>
      </c>
      <c r="D264" s="57">
        <v>22.171567036215738</v>
      </c>
      <c r="E264" s="57">
        <v>22.017814093235145</v>
      </c>
      <c r="F264" s="57">
        <v>22.146968708897568</v>
      </c>
      <c r="G264" s="57">
        <v>22.385614316494337</v>
      </c>
      <c r="H264" s="57">
        <v>22.260038728240083</v>
      </c>
      <c r="I264" s="57">
        <v>21.78932374793111</v>
      </c>
      <c r="J264" s="57">
        <v>21.69139615220061</v>
      </c>
      <c r="K264" s="57">
        <v>21.704705266708814</v>
      </c>
      <c r="L264" s="57">
        <v>21.734766564574272</v>
      </c>
      <c r="M264" s="57">
        <v>21.996382399240229</v>
      </c>
    </row>
    <row r="265" spans="2:13" x14ac:dyDescent="0.15">
      <c r="B265" s="57">
        <v>15.999321629518812</v>
      </c>
      <c r="C265" s="57">
        <v>15.692619310623051</v>
      </c>
      <c r="D265" s="57">
        <v>15.33365378453947</v>
      </c>
      <c r="E265" s="57">
        <v>15.563185446422366</v>
      </c>
      <c r="F265" s="57">
        <v>16.20661359908047</v>
      </c>
      <c r="G265" s="57">
        <v>16.204190029702946</v>
      </c>
      <c r="H265" s="57">
        <v>16.266970671885019</v>
      </c>
      <c r="I265" s="57">
        <v>16.149452529892937</v>
      </c>
      <c r="J265" s="57">
        <v>16.383968630005587</v>
      </c>
      <c r="K265" s="57">
        <v>16.294766994970942</v>
      </c>
      <c r="L265" s="57">
        <v>16.430864591798436</v>
      </c>
      <c r="M265" s="57">
        <v>16.32975428877582</v>
      </c>
    </row>
    <row r="266" spans="2:13" x14ac:dyDescent="0.15">
      <c r="B266" s="57">
        <v>11.310145437941745</v>
      </c>
      <c r="C266" s="57">
        <v>11.359994768265913</v>
      </c>
      <c r="D266" s="57">
        <v>11.161923256026709</v>
      </c>
      <c r="E266" s="57">
        <v>11.141705079805966</v>
      </c>
      <c r="F266" s="57">
        <v>11.041534890847849</v>
      </c>
      <c r="G266" s="57">
        <v>11.217338026639704</v>
      </c>
      <c r="H266" s="57">
        <v>11.19893395530339</v>
      </c>
      <c r="I266" s="57">
        <v>11.060363242738136</v>
      </c>
      <c r="J266" s="57">
        <v>11.17085567849837</v>
      </c>
      <c r="K266" s="57">
        <v>11.358607242861087</v>
      </c>
      <c r="L266" s="57">
        <v>11.183634196782442</v>
      </c>
      <c r="M266" s="57">
        <v>11.094696084393767</v>
      </c>
    </row>
    <row r="267" spans="2:13" x14ac:dyDescent="0.15">
      <c r="B267" s="57">
        <v>3.5497259701013437</v>
      </c>
      <c r="C267" s="57">
        <v>3.6283687540071239</v>
      </c>
      <c r="D267" s="57">
        <v>3.6561964975190424</v>
      </c>
      <c r="E267" s="57">
        <v>3.586456769846357</v>
      </c>
      <c r="F267" s="57">
        <v>3.5449676628761773</v>
      </c>
      <c r="G267" s="57">
        <v>3.5380967114948971</v>
      </c>
      <c r="H267" s="57">
        <v>3.5274418701019341</v>
      </c>
      <c r="I267" s="57">
        <v>3.5843195389485891</v>
      </c>
      <c r="J267" s="57">
        <v>3.5613596245889556</v>
      </c>
      <c r="K267" s="57">
        <v>3.593470389023766</v>
      </c>
      <c r="L267" s="57">
        <v>3.5982633920180094</v>
      </c>
      <c r="M267" s="57">
        <v>3.6018428112565886</v>
      </c>
    </row>
    <row r="268" spans="2:13" x14ac:dyDescent="0.15">
      <c r="B268" s="57">
        <v>2.7205353013279971</v>
      </c>
      <c r="C268" s="57">
        <v>2.7161608159066382</v>
      </c>
      <c r="D268" s="57">
        <v>3.5653278358849185</v>
      </c>
      <c r="E268" s="57">
        <v>3.5250118647123516</v>
      </c>
      <c r="F268" s="57">
        <v>3.5213162402504183</v>
      </c>
      <c r="G268" s="57">
        <v>3.4961635882560209</v>
      </c>
      <c r="H268" s="57">
        <v>3.4870289613706453</v>
      </c>
      <c r="I268" s="57">
        <v>3.4884464950520022</v>
      </c>
      <c r="J268" s="57">
        <v>3.449562489200181</v>
      </c>
      <c r="K268" s="57">
        <v>3.4699827371775398</v>
      </c>
      <c r="L268" s="57">
        <v>3.448293963674872</v>
      </c>
      <c r="M268" s="57">
        <v>3.4631822312347107</v>
      </c>
    </row>
    <row r="269" spans="2:13" x14ac:dyDescent="0.15">
      <c r="B269" s="57">
        <v>2.1117732728998391</v>
      </c>
      <c r="C269" s="57">
        <v>2.0530040480036655</v>
      </c>
      <c r="D269" s="57">
        <v>2.6922119060339726</v>
      </c>
      <c r="E269" s="57">
        <v>2.6779179768217163</v>
      </c>
      <c r="F269" s="57">
        <v>2.6994145389204842</v>
      </c>
      <c r="G269" s="57">
        <v>2.7189479710677524</v>
      </c>
      <c r="H269" s="57">
        <v>2.7905479664618031</v>
      </c>
      <c r="I269" s="57">
        <v>2.7213119807579131</v>
      </c>
      <c r="J269" s="57">
        <v>2.7118667925282867</v>
      </c>
      <c r="K269" s="57">
        <v>2.7704718426966251</v>
      </c>
      <c r="L269" s="57">
        <v>2.8337382386798384</v>
      </c>
      <c r="M269" s="57">
        <v>2.8053209808841348</v>
      </c>
    </row>
    <row r="270" spans="2:13" x14ac:dyDescent="0.15">
      <c r="B270" s="57">
        <v>1.6667178518060544</v>
      </c>
      <c r="C270" s="57">
        <v>1.663521753135071</v>
      </c>
      <c r="D270" s="57">
        <v>1.6698451654651318</v>
      </c>
      <c r="E270" s="57">
        <v>1.6146769446327429</v>
      </c>
      <c r="F270" s="57">
        <v>1.6220702236366298</v>
      </c>
      <c r="G270" s="57">
        <v>1.682825753940171</v>
      </c>
      <c r="H270" s="57">
        <v>1.6843600285154592</v>
      </c>
      <c r="I270" s="57">
        <v>1.6542644885269555</v>
      </c>
      <c r="J270" s="57">
        <v>1.656727773197481</v>
      </c>
      <c r="K270" s="57">
        <v>1.6443312897597047</v>
      </c>
      <c r="L270" s="57">
        <v>1.6438329951283304</v>
      </c>
      <c r="M270" s="57">
        <v>1.705986277207179</v>
      </c>
    </row>
    <row r="271" spans="2:13" x14ac:dyDescent="0.15">
      <c r="B271" s="57">
        <v>1.5617508867444927</v>
      </c>
      <c r="C271" s="57">
        <v>1.5921091185637646</v>
      </c>
      <c r="D271" s="57">
        <v>1.6353215393692209</v>
      </c>
      <c r="E271" s="57">
        <v>1.6103400777602104</v>
      </c>
      <c r="F271" s="57">
        <v>1.6029904463399629</v>
      </c>
      <c r="G271" s="57">
        <v>1.6318259222233986</v>
      </c>
      <c r="H271" s="57">
        <v>1.6266571355585693</v>
      </c>
      <c r="I271" s="57">
        <v>1.6151183248477037</v>
      </c>
      <c r="J271" s="57">
        <v>1.6212366719106031</v>
      </c>
      <c r="K271" s="57">
        <v>1.6310393875508458</v>
      </c>
      <c r="L271" s="57">
        <v>1.6398678458761997</v>
      </c>
      <c r="M271" s="57">
        <v>1.6490870628889536</v>
      </c>
    </row>
    <row r="272" spans="2:13" x14ac:dyDescent="0.15">
      <c r="B272" s="57">
        <v>1.4817939554399044</v>
      </c>
      <c r="C272" s="57">
        <v>1.5578964555922492</v>
      </c>
      <c r="D272" s="57">
        <v>1.5505397477503748</v>
      </c>
      <c r="E272" s="57">
        <v>1.5622832332433416</v>
      </c>
      <c r="F272" s="57">
        <v>1.2068456426430609</v>
      </c>
      <c r="G272" s="57">
        <v>1.2095987081075985</v>
      </c>
      <c r="H272" s="57">
        <v>1.2576027674740518</v>
      </c>
      <c r="I272" s="57">
        <v>1.2846698422385499</v>
      </c>
      <c r="J272" s="57">
        <v>1.2543201581902499</v>
      </c>
      <c r="K272" s="57">
        <v>1.2532698367669337</v>
      </c>
      <c r="L272" s="57">
        <v>1.2812183838887361</v>
      </c>
      <c r="M272" s="57">
        <v>1.2617251409210928</v>
      </c>
    </row>
    <row r="273" spans="2:13" x14ac:dyDescent="0.15">
      <c r="B273" s="57">
        <v>1.2780792328690449</v>
      </c>
      <c r="C273" s="57">
        <v>1.2686157322079954</v>
      </c>
      <c r="D273" s="57">
        <v>1.244211558986472</v>
      </c>
      <c r="E273" s="57">
        <v>1.2329111571167157</v>
      </c>
      <c r="F273" s="57">
        <v>1.0577274888149315</v>
      </c>
      <c r="G273" s="57">
        <v>1.0318720730947135</v>
      </c>
      <c r="H273" s="57">
        <v>1.0544775336754173</v>
      </c>
      <c r="I273" s="57">
        <v>1.0046468565682909</v>
      </c>
      <c r="J273" s="57">
        <v>1.0096917846141458</v>
      </c>
      <c r="K273" s="57">
        <v>1.0179648692429943</v>
      </c>
      <c r="L273" s="57">
        <v>1.0445654398312247</v>
      </c>
      <c r="M273" s="57">
        <v>1.0069729592377377</v>
      </c>
    </row>
    <row r="274" spans="2:13" x14ac:dyDescent="0.15">
      <c r="B274" s="57">
        <v>0.60439920436737105</v>
      </c>
      <c r="C274" s="57">
        <v>0.60785461827009646</v>
      </c>
      <c r="D274" s="57">
        <v>0.59712420966560475</v>
      </c>
      <c r="E274" s="57">
        <v>0.60331327450878314</v>
      </c>
      <c r="F274" s="57">
        <v>0.62229490460478953</v>
      </c>
      <c r="G274" s="57">
        <v>0.63054084343757466</v>
      </c>
      <c r="H274" s="57">
        <v>0.63079030643194611</v>
      </c>
      <c r="I274" s="57">
        <v>0.62715607272563889</v>
      </c>
      <c r="J274" s="57">
        <v>0.62962617004773069</v>
      </c>
      <c r="K274" s="57">
        <v>0.63837706415933893</v>
      </c>
      <c r="L274" s="57">
        <v>0.6403604232551029</v>
      </c>
      <c r="M274" s="57">
        <v>0.68154046890121656</v>
      </c>
    </row>
    <row r="275" spans="2:13" x14ac:dyDescent="0.15">
      <c r="B275" s="57">
        <v>0.56513628837526775</v>
      </c>
      <c r="C275" s="57">
        <v>0.56389017977837219</v>
      </c>
      <c r="D275" s="57">
        <v>0.52528007824975442</v>
      </c>
      <c r="E275" s="57">
        <v>0.53223797305040288</v>
      </c>
      <c r="F275" s="57">
        <v>0.53457464342250594</v>
      </c>
      <c r="G275" s="57">
        <v>0.54525471767032274</v>
      </c>
      <c r="H275" s="57">
        <v>0.54463741463723125</v>
      </c>
      <c r="I275" s="57">
        <v>0.5507194289971411</v>
      </c>
      <c r="J275" s="57">
        <v>0.54622906456885678</v>
      </c>
      <c r="K275" s="57">
        <v>0.5394450265637124</v>
      </c>
      <c r="L275" s="57">
        <v>0.51167570088579672</v>
      </c>
      <c r="M275" s="57">
        <v>0.50464052450951702</v>
      </c>
    </row>
    <row r="276" spans="2:13" x14ac:dyDescent="0.15">
      <c r="B276" s="57">
        <v>0.29471304728851794</v>
      </c>
      <c r="C276" s="57">
        <v>0.28429408138015866</v>
      </c>
      <c r="D276" s="57">
        <v>0.27075008720317906</v>
      </c>
      <c r="E276" s="57">
        <v>0.2591540721496437</v>
      </c>
      <c r="F276" s="57">
        <v>0.25123628747380572</v>
      </c>
      <c r="G276" s="57">
        <v>0.24034125097801221</v>
      </c>
      <c r="H276" s="57">
        <v>0.22985529622708334</v>
      </c>
      <c r="I276" s="57">
        <v>0.21674451269826997</v>
      </c>
      <c r="J276" s="57">
        <v>0.20749916814368718</v>
      </c>
      <c r="K276" s="57">
        <v>0.20050403268402897</v>
      </c>
      <c r="L276" s="57">
        <v>0.19194782962733176</v>
      </c>
      <c r="M276" s="57">
        <v>0.19650204053486497</v>
      </c>
    </row>
    <row r="277" spans="2:13" x14ac:dyDescent="0.15">
      <c r="B277" s="57">
        <v>0.1638350606486941</v>
      </c>
      <c r="C277" s="57">
        <v>0.16205884624310335</v>
      </c>
      <c r="D277" s="57">
        <v>0.1602329345092289</v>
      </c>
      <c r="E277" s="57">
        <v>0.1622664478034809</v>
      </c>
      <c r="F277" s="57">
        <v>0.16776970759151613</v>
      </c>
      <c r="G277" s="57">
        <v>0.17338769426918516</v>
      </c>
      <c r="H277" s="57">
        <v>0.17127978375685116</v>
      </c>
      <c r="I277" s="57">
        <v>0.17280508641789649</v>
      </c>
      <c r="J277" s="57">
        <v>0.17437632862816296</v>
      </c>
      <c r="K277" s="57">
        <v>0.17800039980811905</v>
      </c>
      <c r="L277" s="57">
        <v>0.1818585585418748</v>
      </c>
      <c r="M277" s="57">
        <v>0.19209344674620341</v>
      </c>
    </row>
    <row r="278" spans="2:13" x14ac:dyDescent="0.15">
      <c r="B278" s="57">
        <v>5.6901400887442742E-2</v>
      </c>
      <c r="C278" s="57">
        <v>5.3437473790253424E-2</v>
      </c>
      <c r="D278" s="57">
        <v>5.3751916167469674E-2</v>
      </c>
      <c r="E278" s="57">
        <v>4.6833133575475333E-2</v>
      </c>
      <c r="F278" s="57">
        <v>4.6223805542805231E-2</v>
      </c>
      <c r="G278" s="57">
        <v>4.8659659169544484E-2</v>
      </c>
      <c r="H278" s="57">
        <v>5.8342522693963117E-2</v>
      </c>
      <c r="I278" s="57">
        <v>6.457154695883309E-2</v>
      </c>
      <c r="J278" s="57">
        <v>5.8306105500267748E-2</v>
      </c>
      <c r="K278" s="57">
        <v>5.976898785184525E-2</v>
      </c>
      <c r="L278" s="57">
        <v>5.347191613256936E-2</v>
      </c>
      <c r="M278" s="57">
        <v>5.7376294385948344E-2</v>
      </c>
    </row>
    <row r="279" spans="2:13" x14ac:dyDescent="0.15">
      <c r="B279">
        <f>SUMSQ(B263:B278)</f>
        <v>2093.554533314526</v>
      </c>
      <c r="C279">
        <f t="shared" ref="C279:M279" si="23">SUMSQ(C263:C278)</f>
        <v>2089.57531169924</v>
      </c>
      <c r="D279">
        <f t="shared" si="23"/>
        <v>2031.2675900231643</v>
      </c>
      <c r="E279">
        <f t="shared" si="23"/>
        <v>2040.261432859993</v>
      </c>
      <c r="F279">
        <f t="shared" si="23"/>
        <v>2053.3946858075883</v>
      </c>
      <c r="G279">
        <f t="shared" si="23"/>
        <v>2035.7146817620937</v>
      </c>
      <c r="H279">
        <f t="shared" si="23"/>
        <v>2029.85867556473</v>
      </c>
      <c r="I279">
        <f t="shared" si="23"/>
        <v>2056.2098693668927</v>
      </c>
      <c r="J279">
        <f t="shared" si="23"/>
        <v>2051.7923051640573</v>
      </c>
      <c r="K279">
        <f t="shared" si="23"/>
        <v>2039.0118325697993</v>
      </c>
      <c r="L279">
        <f t="shared" si="23"/>
        <v>2036.910548376082</v>
      </c>
      <c r="M279">
        <f t="shared" si="23"/>
        <v>2034.5608271927204</v>
      </c>
    </row>
    <row r="281" spans="2:13" x14ac:dyDescent="0.15">
      <c r="B281">
        <v>2016</v>
      </c>
    </row>
    <row r="282" spans="2:13" x14ac:dyDescent="0.15">
      <c r="B282" s="22" t="s">
        <v>25</v>
      </c>
      <c r="C282" s="22" t="s">
        <v>26</v>
      </c>
      <c r="D282" s="22" t="s">
        <v>27</v>
      </c>
      <c r="E282" s="22" t="s">
        <v>28</v>
      </c>
      <c r="F282" s="22" t="s">
        <v>29</v>
      </c>
      <c r="G282" s="22" t="s">
        <v>30</v>
      </c>
      <c r="H282" s="22" t="s">
        <v>31</v>
      </c>
      <c r="I282" s="22" t="s">
        <v>32</v>
      </c>
      <c r="J282" s="22" t="s">
        <v>33</v>
      </c>
      <c r="K282" s="22" t="s">
        <v>34</v>
      </c>
      <c r="L282" s="22" t="s">
        <v>35</v>
      </c>
      <c r="M282" s="22" t="s">
        <v>36</v>
      </c>
    </row>
    <row r="283" spans="2:13" x14ac:dyDescent="0.15">
      <c r="B283" s="57">
        <v>33.799048540140099</v>
      </c>
      <c r="C283" s="57">
        <v>33.677137511172539</v>
      </c>
      <c r="D283" s="57">
        <v>34.020952947300856</v>
      </c>
      <c r="E283" s="57">
        <v>33.819094350361844</v>
      </c>
      <c r="F283" s="57">
        <v>33.638454764124454</v>
      </c>
      <c r="G283" s="57">
        <v>33.505190708267932</v>
      </c>
      <c r="H283" s="57">
        <v>33.166502248764097</v>
      </c>
      <c r="I283" s="57">
        <v>33.139799320771701</v>
      </c>
      <c r="J283" s="57">
        <v>33.315958419198601</v>
      </c>
      <c r="K283" s="57">
        <v>33.07252245070724</v>
      </c>
      <c r="L283" s="57">
        <v>33.276278970295941</v>
      </c>
      <c r="M283" s="57">
        <v>33.216539499636994</v>
      </c>
    </row>
    <row r="284" spans="2:13" x14ac:dyDescent="0.15">
      <c r="B284" s="57">
        <v>21.530516294682293</v>
      </c>
      <c r="C284" s="57">
        <v>21.922285714626298</v>
      </c>
      <c r="D284" s="57">
        <v>21.875255315876974</v>
      </c>
      <c r="E284" s="57">
        <v>21.800563174903139</v>
      </c>
      <c r="F284" s="57">
        <v>21.823162280894039</v>
      </c>
      <c r="G284" s="57">
        <v>21.718087696761565</v>
      </c>
      <c r="H284" s="57">
        <v>21.813706693515208</v>
      </c>
      <c r="I284" s="57">
        <v>21.672036955136232</v>
      </c>
      <c r="J284" s="57">
        <v>21.54194109692024</v>
      </c>
      <c r="K284" s="57">
        <v>21.683967400400782</v>
      </c>
      <c r="L284" s="57">
        <v>21.569747394043787</v>
      </c>
      <c r="M284" s="57">
        <v>22.10643214257831</v>
      </c>
    </row>
    <row r="285" spans="2:13" x14ac:dyDescent="0.15">
      <c r="B285" s="57">
        <v>16.493989692222115</v>
      </c>
      <c r="C285" s="57">
        <v>16.364193135581566</v>
      </c>
      <c r="D285" s="57">
        <v>15.956381083597588</v>
      </c>
      <c r="E285" s="57">
        <v>16.157640134711915</v>
      </c>
      <c r="F285" s="57">
        <v>16.039810486564811</v>
      </c>
      <c r="G285" s="57">
        <v>16.097336477966259</v>
      </c>
      <c r="H285" s="57">
        <v>16.376219583881998</v>
      </c>
      <c r="I285" s="57">
        <v>16.482236840724511</v>
      </c>
      <c r="J285" s="57">
        <v>16.667337237472392</v>
      </c>
      <c r="K285" s="57">
        <v>16.682626557268886</v>
      </c>
      <c r="L285" s="57">
        <v>16.717037683938933</v>
      </c>
      <c r="M285" s="57">
        <v>16.450143564799941</v>
      </c>
    </row>
    <row r="286" spans="2:13" x14ac:dyDescent="0.15">
      <c r="B286" s="57">
        <v>11.137230824306952</v>
      </c>
      <c r="C286" s="57">
        <v>11.183186015658768</v>
      </c>
      <c r="D286" s="57">
        <v>11.114736489941631</v>
      </c>
      <c r="E286" s="57">
        <v>11.098873062635567</v>
      </c>
      <c r="F286" s="57">
        <v>11.15736915443031</v>
      </c>
      <c r="G286" s="57">
        <v>11.274605220205428</v>
      </c>
      <c r="H286" s="57">
        <v>11.250412861072437</v>
      </c>
      <c r="I286" s="57">
        <v>11.349045067968794</v>
      </c>
      <c r="J286" s="57">
        <v>11.195201667215439</v>
      </c>
      <c r="K286" s="57">
        <v>11.21314971794215</v>
      </c>
      <c r="L286" s="57">
        <v>11.108133932584334</v>
      </c>
      <c r="M286" s="57">
        <v>11.169702004332779</v>
      </c>
    </row>
    <row r="287" spans="2:13" x14ac:dyDescent="0.15">
      <c r="B287" s="57">
        <v>3.616866139859185</v>
      </c>
      <c r="C287" s="57">
        <v>3.6389935165136942</v>
      </c>
      <c r="D287" s="57">
        <v>3.6743240461140312</v>
      </c>
      <c r="E287" s="57">
        <v>3.6780310064300208</v>
      </c>
      <c r="F287" s="57">
        <v>3.7302574203901893</v>
      </c>
      <c r="G287" s="57">
        <v>3.7004675343896669</v>
      </c>
      <c r="H287" s="57">
        <v>3.6906095994191577</v>
      </c>
      <c r="I287" s="57">
        <v>3.6878217008293355</v>
      </c>
      <c r="J287" s="57">
        <v>3.6980063911219228</v>
      </c>
      <c r="K287" s="57">
        <v>3.6962169365175317</v>
      </c>
      <c r="L287" s="57">
        <v>3.6763771076540377</v>
      </c>
      <c r="M287" s="57">
        <v>3.6707175105484984</v>
      </c>
    </row>
    <row r="288" spans="2:13" x14ac:dyDescent="0.15">
      <c r="B288" s="57">
        <v>3.4550797994573932</v>
      </c>
      <c r="C288" s="57">
        <v>3.4637308674793839</v>
      </c>
      <c r="D288" s="57">
        <v>3.5148895906375759</v>
      </c>
      <c r="E288" s="57">
        <v>3.5420002123134839</v>
      </c>
      <c r="F288" s="57">
        <v>3.5508287716681854</v>
      </c>
      <c r="G288" s="57">
        <v>3.5742990624362965</v>
      </c>
      <c r="H288" s="57">
        <v>3.5454430026402681</v>
      </c>
      <c r="I288" s="57">
        <v>3.554904061658902</v>
      </c>
      <c r="J288" s="57">
        <v>3.5930514029418625</v>
      </c>
      <c r="K288" s="57">
        <v>3.6544539540398651</v>
      </c>
      <c r="L288" s="57">
        <v>3.6621540670872332</v>
      </c>
      <c r="M288" s="57">
        <v>3.6216679505351004</v>
      </c>
    </row>
    <row r="289" spans="2:13" x14ac:dyDescent="0.15">
      <c r="B289" s="57">
        <v>2.7260009583885743</v>
      </c>
      <c r="C289" s="57">
        <v>2.6724742508255614</v>
      </c>
      <c r="D289" s="57">
        <v>2.6554740985581757</v>
      </c>
      <c r="E289" s="57">
        <v>2.6641700055754218</v>
      </c>
      <c r="F289" s="57">
        <v>2.7276498785642587</v>
      </c>
      <c r="G289" s="57">
        <v>2.7101823888648116</v>
      </c>
      <c r="H289" s="57">
        <v>2.7248632759764928</v>
      </c>
      <c r="I289" s="57">
        <v>2.8065807219000085</v>
      </c>
      <c r="J289" s="57">
        <v>2.7954014523563009</v>
      </c>
      <c r="K289" s="57">
        <v>2.8066331676673277</v>
      </c>
      <c r="L289" s="57">
        <v>2.7855725398888147</v>
      </c>
      <c r="M289" s="57">
        <v>2.6708591421103565</v>
      </c>
    </row>
    <row r="290" spans="2:13" x14ac:dyDescent="0.15">
      <c r="B290" s="57">
        <v>1.6785464484095531</v>
      </c>
      <c r="C290" s="57">
        <v>1.6724281179348539</v>
      </c>
      <c r="D290" s="57">
        <v>1.6972346458460168</v>
      </c>
      <c r="E290" s="57">
        <v>1.6961172925218666</v>
      </c>
      <c r="F290" s="57">
        <v>1.7080590464187178</v>
      </c>
      <c r="G290" s="57">
        <v>1.722660202398216</v>
      </c>
      <c r="H290" s="57">
        <v>1.6866280909241784</v>
      </c>
      <c r="I290" s="57">
        <v>1.6665304454749488</v>
      </c>
      <c r="J290" s="57">
        <v>1.6408923026145827</v>
      </c>
      <c r="K290" s="57">
        <v>1.6319180210635016</v>
      </c>
      <c r="L290" s="57">
        <v>1.6367702207508157</v>
      </c>
      <c r="M290" s="57">
        <v>1.6739576946833818</v>
      </c>
    </row>
    <row r="291" spans="2:13" x14ac:dyDescent="0.15">
      <c r="B291" s="57">
        <v>1.6307679947411928</v>
      </c>
      <c r="C291" s="57">
        <v>1.6283331278728057</v>
      </c>
      <c r="D291" s="57">
        <v>1.6688157691976482</v>
      </c>
      <c r="E291" s="57">
        <v>1.6450637101245318</v>
      </c>
      <c r="F291" s="57">
        <v>1.6207274464185932</v>
      </c>
      <c r="G291" s="57">
        <v>1.6203766418135674</v>
      </c>
      <c r="H291" s="57">
        <v>1.6300243555416594</v>
      </c>
      <c r="I291" s="57">
        <v>1.6306888938923558</v>
      </c>
      <c r="J291" s="57">
        <v>1.5926528809757983</v>
      </c>
      <c r="K291" s="57">
        <v>1.617515781050572</v>
      </c>
      <c r="L291" s="57">
        <v>1.6218790059881458</v>
      </c>
      <c r="M291" s="57">
        <v>1.5809836753722333</v>
      </c>
    </row>
    <row r="292" spans="2:13" x14ac:dyDescent="0.15">
      <c r="B292" s="57">
        <v>1.2685469685861124</v>
      </c>
      <c r="C292" s="57">
        <v>1.2355098690394428</v>
      </c>
      <c r="D292" s="57">
        <v>1.2293462130821551</v>
      </c>
      <c r="E292" s="57">
        <v>1.249927524759294</v>
      </c>
      <c r="F292" s="57">
        <v>1.2491452722005285</v>
      </c>
      <c r="G292" s="57">
        <v>1.2629371773900022</v>
      </c>
      <c r="H292" s="57">
        <v>1.2796113979407913</v>
      </c>
      <c r="I292" s="57">
        <v>1.2639288039511292</v>
      </c>
      <c r="J292" s="57">
        <v>1.2143535791936211</v>
      </c>
      <c r="K292" s="57">
        <v>1.2157897137290796</v>
      </c>
      <c r="L292" s="57">
        <v>1.1528597575418207</v>
      </c>
      <c r="M292" s="57">
        <v>1.1446298211554624</v>
      </c>
    </row>
    <row r="293" spans="2:13" x14ac:dyDescent="0.15">
      <c r="B293" s="57">
        <v>1.0464612192952798</v>
      </c>
      <c r="C293" s="57">
        <v>0.92117542877550151</v>
      </c>
      <c r="D293" s="57">
        <v>0.94522109276119792</v>
      </c>
      <c r="E293" s="57">
        <v>0.97681194554035589</v>
      </c>
      <c r="F293" s="57">
        <v>1.0535922719315514</v>
      </c>
      <c r="G293" s="57">
        <v>1.1000299674994727</v>
      </c>
      <c r="H293" s="57">
        <v>1.1258406780400718</v>
      </c>
      <c r="I293" s="57">
        <v>1.0551718055038242</v>
      </c>
      <c r="J293" s="57">
        <v>1.0582974871822046</v>
      </c>
      <c r="K293" s="57">
        <v>1.0361199349435641</v>
      </c>
      <c r="L293" s="57">
        <v>1.1072641075627563</v>
      </c>
      <c r="M293" s="57">
        <v>0.95318014671041618</v>
      </c>
    </row>
    <row r="294" spans="2:13" x14ac:dyDescent="0.15">
      <c r="B294" s="57">
        <v>0.67240103579344601</v>
      </c>
      <c r="C294" s="57">
        <v>0.67566495777230529</v>
      </c>
      <c r="D294" s="57">
        <v>0.69001292069725462</v>
      </c>
      <c r="E294" s="57">
        <v>0.69770251852511633</v>
      </c>
      <c r="F294" s="57">
        <v>0.70676056653267127</v>
      </c>
      <c r="G294" s="57">
        <v>0.7214322498868142</v>
      </c>
      <c r="H294" s="57">
        <v>0.72343083998429258</v>
      </c>
      <c r="I294" s="57">
        <v>0.71457811505102498</v>
      </c>
      <c r="J294" s="57">
        <v>0.71148033911997288</v>
      </c>
      <c r="K294" s="57">
        <v>0.72037894148919945</v>
      </c>
      <c r="L294" s="57">
        <v>0.72323533591854927</v>
      </c>
      <c r="M294" s="57">
        <v>0.75624522677279715</v>
      </c>
    </row>
    <row r="295" spans="2:13" x14ac:dyDescent="0.15">
      <c r="B295" s="57">
        <v>0.513700165830282</v>
      </c>
      <c r="C295" s="57">
        <v>0.51519568875220256</v>
      </c>
      <c r="D295" s="57">
        <v>0.51127041792458428</v>
      </c>
      <c r="E295" s="57">
        <v>0.52412230522255798</v>
      </c>
      <c r="F295" s="57">
        <v>0.53399741945816726</v>
      </c>
      <c r="G295" s="57">
        <v>0.53760776576080749</v>
      </c>
      <c r="H295" s="57">
        <v>0.52413454442724483</v>
      </c>
      <c r="I295" s="57">
        <v>0.51959272816802893</v>
      </c>
      <c r="J295" s="57">
        <v>0.52856040715640829</v>
      </c>
      <c r="K295" s="57">
        <v>0.52785588030665176</v>
      </c>
      <c r="L295" s="57">
        <v>0.52453627742571218</v>
      </c>
      <c r="M295" s="57">
        <v>0.54118011453404236</v>
      </c>
    </row>
    <row r="296" spans="2:13" x14ac:dyDescent="0.15">
      <c r="B296" s="57">
        <v>0.19562240316455198</v>
      </c>
      <c r="C296" s="57">
        <v>0.19955546791841861</v>
      </c>
      <c r="D296" s="57">
        <v>0.20860592276130277</v>
      </c>
      <c r="E296" s="57">
        <v>0.21277424196723904</v>
      </c>
      <c r="F296" s="57">
        <v>0.22513135003310031</v>
      </c>
      <c r="G296" s="57">
        <v>0.23418188089462127</v>
      </c>
      <c r="H296" s="57">
        <v>0.22536287599240479</v>
      </c>
      <c r="I296" s="57">
        <v>0.22109258767478834</v>
      </c>
      <c r="J296" s="57">
        <v>0.21709316853012689</v>
      </c>
      <c r="K296" s="57">
        <v>0.2134607506183745</v>
      </c>
      <c r="L296" s="57">
        <v>0.21299305181680439</v>
      </c>
      <c r="M296" s="57">
        <v>0.22002139033902007</v>
      </c>
    </row>
    <row r="297" spans="2:13" x14ac:dyDescent="0.15">
      <c r="B297" s="57">
        <v>0.18314824109415595</v>
      </c>
      <c r="C297" s="57">
        <v>0.1755012163656276</v>
      </c>
      <c r="D297" s="57">
        <v>0.17175342853579259</v>
      </c>
      <c r="E297" s="57">
        <v>0.16594939941210446</v>
      </c>
      <c r="F297" s="57">
        <v>0.16037900136821082</v>
      </c>
      <c r="G297" s="57">
        <v>0.15584311849025895</v>
      </c>
      <c r="H297" s="57">
        <v>0.14974618049931307</v>
      </c>
      <c r="I297" s="57">
        <v>0.14616087779346054</v>
      </c>
      <c r="J297" s="57">
        <v>0.14340559351747262</v>
      </c>
      <c r="K297" s="57">
        <v>0.14385251366787805</v>
      </c>
      <c r="L297" s="57">
        <v>0.1446900777835004</v>
      </c>
      <c r="M297" s="57">
        <v>0.15339555077873734</v>
      </c>
    </row>
    <row r="298" spans="2:13" x14ac:dyDescent="0.15">
      <c r="B298" s="57">
        <v>5.207327402881988E-2</v>
      </c>
      <c r="C298" s="57">
        <v>5.4635113711017647E-2</v>
      </c>
      <c r="D298" s="57">
        <v>6.5726017167227715E-2</v>
      </c>
      <c r="E298" s="57">
        <v>7.1159114995535414E-2</v>
      </c>
      <c r="F298" s="57">
        <v>7.4674869002201605E-2</v>
      </c>
      <c r="G298" s="57">
        <v>6.4761906974296096E-2</v>
      </c>
      <c r="H298" s="57">
        <v>8.7463771380389563E-2</v>
      </c>
      <c r="I298" s="57">
        <v>8.9831073500949737E-2</v>
      </c>
      <c r="J298" s="57">
        <v>8.6366574483075595E-2</v>
      </c>
      <c r="K298" s="57">
        <v>8.3538278587373713E-2</v>
      </c>
      <c r="L298" s="57">
        <v>8.0470469718826376E-2</v>
      </c>
      <c r="M298" s="57">
        <v>7.0344565111942842E-2</v>
      </c>
    </row>
    <row r="299" spans="2:13" x14ac:dyDescent="0.15">
      <c r="B299">
        <f>SUMSQ(B283:B298)</f>
        <v>2043.450547823915</v>
      </c>
      <c r="C299">
        <f t="shared" ref="C299:M299" si="24">SUMSQ(C283:C298)</f>
        <v>2048.5875834787607</v>
      </c>
      <c r="D299">
        <f t="shared" si="24"/>
        <v>2055.8872852133645</v>
      </c>
      <c r="E299">
        <f t="shared" si="24"/>
        <v>2045.3603923823737</v>
      </c>
      <c r="F299">
        <f t="shared" si="24"/>
        <v>2032.603026373009</v>
      </c>
      <c r="G299">
        <f t="shared" si="24"/>
        <v>2023.6193283138846</v>
      </c>
      <c r="H299">
        <f t="shared" si="24"/>
        <v>2013.5082214406289</v>
      </c>
      <c r="I299">
        <f t="shared" si="24"/>
        <v>2011.5089937644912</v>
      </c>
      <c r="J299">
        <f t="shared" si="24"/>
        <v>2020.2249746079719</v>
      </c>
      <c r="K299">
        <f t="shared" si="24"/>
        <v>2011.6272002107687</v>
      </c>
      <c r="L299">
        <f t="shared" si="24"/>
        <v>2018.8368806687758</v>
      </c>
      <c r="M299">
        <f t="shared" si="24"/>
        <v>2029.5884832060383</v>
      </c>
    </row>
    <row r="301" spans="2:13" x14ac:dyDescent="0.15">
      <c r="B301">
        <v>2017</v>
      </c>
    </row>
    <row r="302" spans="2:13" x14ac:dyDescent="0.15">
      <c r="B302" s="22" t="s">
        <v>25</v>
      </c>
      <c r="C302" s="22" t="s">
        <v>26</v>
      </c>
      <c r="D302" s="22" t="s">
        <v>27</v>
      </c>
      <c r="E302" s="22" t="s">
        <v>28</v>
      </c>
      <c r="F302" s="22" t="s">
        <v>29</v>
      </c>
      <c r="G302" s="22" t="s">
        <v>30</v>
      </c>
      <c r="H302" s="22" t="s">
        <v>31</v>
      </c>
      <c r="I302" s="22" t="s">
        <v>32</v>
      </c>
      <c r="J302" s="22" t="s">
        <v>33</v>
      </c>
      <c r="K302" s="22" t="s">
        <v>34</v>
      </c>
      <c r="L302" s="22" t="s">
        <v>35</v>
      </c>
      <c r="M302" s="22" t="s">
        <v>36</v>
      </c>
    </row>
    <row r="303" spans="2:13" x14ac:dyDescent="0.15">
      <c r="B303" s="57">
        <v>33.255508360571042</v>
      </c>
      <c r="C303" s="57">
        <v>33.439553643001716</v>
      </c>
      <c r="D303" s="57">
        <v>32.604266739013632</v>
      </c>
      <c r="E303" s="57">
        <v>32.933911243973775</v>
      </c>
      <c r="F303" s="57">
        <v>32.807792947764547</v>
      </c>
      <c r="G303" s="57">
        <v>32.472569460775865</v>
      </c>
      <c r="H303" s="57">
        <v>32.818111755099913</v>
      </c>
      <c r="I303" s="57">
        <v>32.395136452855745</v>
      </c>
      <c r="J303" s="57">
        <v>32.10434931656556</v>
      </c>
      <c r="K303" s="57">
        <v>32.691470135169084</v>
      </c>
      <c r="L303" s="57">
        <v>32.816384374647896</v>
      </c>
      <c r="M303" s="57">
        <v>33.156718817801945</v>
      </c>
    </row>
    <row r="304" spans="2:13" x14ac:dyDescent="0.15">
      <c r="B304" s="57">
        <v>21.725920832857</v>
      </c>
      <c r="C304" s="57">
        <v>21.307944457772201</v>
      </c>
      <c r="D304" s="57">
        <v>21.177761516967788</v>
      </c>
      <c r="E304" s="57">
        <v>20.618949488237838</v>
      </c>
      <c r="F304" s="57">
        <v>20.75435206754868</v>
      </c>
      <c r="G304" s="57">
        <v>21.057431568660469</v>
      </c>
      <c r="H304" s="57">
        <v>20.501338633222545</v>
      </c>
      <c r="I304" s="57">
        <v>20.766861333441756</v>
      </c>
      <c r="J304" s="57">
        <v>21.696670336190099</v>
      </c>
      <c r="K304" s="57">
        <v>21.431529125463822</v>
      </c>
      <c r="L304" s="57">
        <v>21.209986108116397</v>
      </c>
      <c r="M304" s="57">
        <v>21.293688049174349</v>
      </c>
    </row>
    <row r="305" spans="2:13" x14ac:dyDescent="0.15">
      <c r="B305" s="57">
        <v>16.576436657528383</v>
      </c>
      <c r="C305" s="57">
        <v>16.678508173351165</v>
      </c>
      <c r="D305" s="57">
        <v>17.518676377191948</v>
      </c>
      <c r="E305" s="57">
        <v>17.558610689342146</v>
      </c>
      <c r="F305" s="57">
        <v>17.467443373343571</v>
      </c>
      <c r="G305" s="57">
        <v>17.486796412330065</v>
      </c>
      <c r="H305" s="57">
        <v>17.878148298470407</v>
      </c>
      <c r="I305" s="57">
        <v>17.928749521969024</v>
      </c>
      <c r="J305" s="57">
        <v>17.398619616370411</v>
      </c>
      <c r="K305" s="57">
        <v>17.139829281238558</v>
      </c>
      <c r="L305" s="57">
        <v>17.358391993874125</v>
      </c>
      <c r="M305" s="57">
        <v>16.879156475883175</v>
      </c>
    </row>
    <row r="306" spans="2:13" x14ac:dyDescent="0.15">
      <c r="B306" s="57">
        <v>11.29633447450423</v>
      </c>
      <c r="C306" s="57">
        <v>11.414616125484295</v>
      </c>
      <c r="D306" s="57">
        <v>11.393282111131017</v>
      </c>
      <c r="E306" s="57">
        <v>11.487599644235519</v>
      </c>
      <c r="F306" s="57">
        <v>11.519823489169507</v>
      </c>
      <c r="G306" s="57">
        <v>11.438410575349009</v>
      </c>
      <c r="H306" s="57">
        <v>11.42136305795888</v>
      </c>
      <c r="I306" s="57">
        <v>11.421637615371804</v>
      </c>
      <c r="J306" s="57">
        <v>11.462302868987678</v>
      </c>
      <c r="K306" s="57">
        <v>11.546955581746955</v>
      </c>
      <c r="L306" s="57">
        <v>11.419660250553045</v>
      </c>
      <c r="M306" s="57">
        <v>11.430102311399665</v>
      </c>
    </row>
    <row r="307" spans="2:13" x14ac:dyDescent="0.15">
      <c r="B307" s="57">
        <v>3.7313173229016519</v>
      </c>
      <c r="C307" s="57">
        <v>3.7620175485389074</v>
      </c>
      <c r="D307" s="57">
        <v>3.7634033653756478</v>
      </c>
      <c r="E307" s="57">
        <v>3.7633891382872307</v>
      </c>
      <c r="F307" s="57">
        <v>3.7987646063625835</v>
      </c>
      <c r="G307" s="57">
        <v>3.8383087356806551</v>
      </c>
      <c r="H307" s="57">
        <v>3.8655906429404032</v>
      </c>
      <c r="I307" s="57">
        <v>3.881318260900958</v>
      </c>
      <c r="J307" s="57">
        <v>3.8942100948013403</v>
      </c>
      <c r="K307" s="57">
        <v>3.8990513504029294</v>
      </c>
      <c r="L307" s="57">
        <v>3.844858171599447</v>
      </c>
      <c r="M307" s="57">
        <v>3.8445385292085423</v>
      </c>
    </row>
    <row r="308" spans="2:13" x14ac:dyDescent="0.15">
      <c r="B308" s="57">
        <v>3.7013027200316926</v>
      </c>
      <c r="C308" s="57">
        <v>3.6884115487792588</v>
      </c>
      <c r="D308" s="57">
        <v>3.7372323950325614</v>
      </c>
      <c r="E308" s="57">
        <v>3.7615941875508083</v>
      </c>
      <c r="F308" s="57">
        <v>3.7759544451972484</v>
      </c>
      <c r="G308" s="57">
        <v>3.8173290999821425</v>
      </c>
      <c r="H308" s="57">
        <v>3.7894820895463539</v>
      </c>
      <c r="I308" s="57">
        <v>3.8067900867603801</v>
      </c>
      <c r="J308" s="57">
        <v>3.8136463008960777</v>
      </c>
      <c r="K308" s="57">
        <v>3.8330240790465964</v>
      </c>
      <c r="L308" s="57">
        <v>3.8417042481595089</v>
      </c>
      <c r="M308" s="57">
        <v>3.817100163636157</v>
      </c>
    </row>
    <row r="309" spans="2:13" x14ac:dyDescent="0.15">
      <c r="B309" s="57">
        <v>2.643592008684752</v>
      </c>
      <c r="C309" s="57">
        <v>2.6528348059015703</v>
      </c>
      <c r="D309" s="57">
        <v>2.6643970131750669</v>
      </c>
      <c r="E309" s="57">
        <v>2.6683765421517935</v>
      </c>
      <c r="F309" s="57">
        <v>2.6905077597823999</v>
      </c>
      <c r="G309" s="57">
        <v>2.7289400553372047</v>
      </c>
      <c r="H309" s="57">
        <v>2.6866210437204283</v>
      </c>
      <c r="I309" s="57">
        <v>2.7156117511502402</v>
      </c>
      <c r="J309" s="57">
        <v>2.7075217886338687</v>
      </c>
      <c r="K309" s="57">
        <v>2.667181521474927</v>
      </c>
      <c r="L309" s="57">
        <v>2.6841741611360881</v>
      </c>
      <c r="M309" s="57">
        <v>2.6484714983032527</v>
      </c>
    </row>
    <row r="310" spans="2:13" x14ac:dyDescent="0.15">
      <c r="B310" s="57">
        <v>1.6607107373397811</v>
      </c>
      <c r="C310" s="57">
        <v>1.6437750285686388</v>
      </c>
      <c r="D310" s="57">
        <v>1.6401458440837065</v>
      </c>
      <c r="E310" s="57">
        <v>1.6368830689781753</v>
      </c>
      <c r="F310" s="57">
        <v>1.6662501657475122</v>
      </c>
      <c r="G310" s="57">
        <v>1.6624267660269705</v>
      </c>
      <c r="H310" s="57">
        <v>1.6388070988812231</v>
      </c>
      <c r="I310" s="57">
        <v>1.6558933008569083</v>
      </c>
      <c r="J310" s="57">
        <v>1.6429083928690709</v>
      </c>
      <c r="K310" s="57">
        <v>1.6301765386384992</v>
      </c>
      <c r="L310" s="57">
        <v>1.6014951846560124</v>
      </c>
      <c r="M310" s="57">
        <v>1.5990483345314193</v>
      </c>
    </row>
    <row r="311" spans="2:13" x14ac:dyDescent="0.15">
      <c r="B311" s="57">
        <v>1.5917929283093017</v>
      </c>
      <c r="C311" s="57">
        <v>1.6375137820653696</v>
      </c>
      <c r="D311" s="57">
        <v>1.6295807223786429</v>
      </c>
      <c r="E311" s="57">
        <v>1.6260488010639906</v>
      </c>
      <c r="F311" s="57">
        <v>1.6381369912509967</v>
      </c>
      <c r="G311" s="57">
        <v>1.6257799486392059</v>
      </c>
      <c r="H311" s="57">
        <v>1.5621009551564846</v>
      </c>
      <c r="I311" s="57">
        <v>1.509777139415861</v>
      </c>
      <c r="J311" s="57">
        <v>1.4617490617281039</v>
      </c>
      <c r="K311" s="57">
        <v>1.4318538361251272</v>
      </c>
      <c r="L311" s="57">
        <v>1.4335640184300316</v>
      </c>
      <c r="M311" s="57">
        <v>1.4444885544753125</v>
      </c>
    </row>
    <row r="312" spans="2:13" x14ac:dyDescent="0.15">
      <c r="B312" s="57">
        <v>1.1338103323106541</v>
      </c>
      <c r="C312" s="57">
        <v>1.1094130454223803</v>
      </c>
      <c r="D312" s="57">
        <v>1.2074150406633457</v>
      </c>
      <c r="E312" s="57">
        <v>1.2501372064730418</v>
      </c>
      <c r="F312" s="57">
        <v>1.2394618569307714</v>
      </c>
      <c r="G312" s="57">
        <v>1.2415923567563096</v>
      </c>
      <c r="H312" s="57">
        <v>1.2358295215581028</v>
      </c>
      <c r="I312" s="57">
        <v>1.2870019907369861</v>
      </c>
      <c r="J312" s="57">
        <v>1.2119660647889792</v>
      </c>
      <c r="K312" s="57">
        <v>1.1666041859233054</v>
      </c>
      <c r="L312" s="57">
        <v>1.1865432704187935</v>
      </c>
      <c r="M312" s="57">
        <v>1.2244965840867239</v>
      </c>
    </row>
    <row r="313" spans="2:13" x14ac:dyDescent="0.15">
      <c r="B313" s="57">
        <v>0.93123635740952582</v>
      </c>
      <c r="C313" s="57">
        <v>0.90490533060991696</v>
      </c>
      <c r="D313" s="57">
        <v>0.88029928008709291</v>
      </c>
      <c r="E313" s="57">
        <v>0.89536573008689879</v>
      </c>
      <c r="F313" s="57">
        <v>0.82779162807824436</v>
      </c>
      <c r="G313" s="57">
        <v>0.81124299067311822</v>
      </c>
      <c r="H313" s="57">
        <v>0.78034892882476981</v>
      </c>
      <c r="I313" s="57">
        <v>0.79254813854183548</v>
      </c>
      <c r="J313" s="57">
        <v>0.78406363314454508</v>
      </c>
      <c r="K313" s="57">
        <v>0.75529120212479128</v>
      </c>
      <c r="L313" s="57">
        <v>0.80055623893213723</v>
      </c>
      <c r="M313" s="57">
        <v>0.82025617746828605</v>
      </c>
    </row>
    <row r="314" spans="2:13" x14ac:dyDescent="0.15">
      <c r="B314" s="57">
        <v>0.75064164280495138</v>
      </c>
      <c r="C314" s="57">
        <v>0.74412617521901625</v>
      </c>
      <c r="D314" s="57">
        <v>0.74009851397532844</v>
      </c>
      <c r="E314" s="57">
        <v>0.74016671759722208</v>
      </c>
      <c r="F314" s="57">
        <v>0.75868654135344571</v>
      </c>
      <c r="G314" s="57">
        <v>0.77076554966024613</v>
      </c>
      <c r="H314" s="57">
        <v>0.76400664054574685</v>
      </c>
      <c r="I314" s="57">
        <v>0.7662431046647844</v>
      </c>
      <c r="J314" s="57">
        <v>0.7521747108279343</v>
      </c>
      <c r="K314" s="57">
        <v>0.74572793243231839</v>
      </c>
      <c r="L314" s="57">
        <v>0.74390744950199317</v>
      </c>
      <c r="M314" s="57">
        <v>0.76019309906412891</v>
      </c>
    </row>
    <row r="315" spans="2:13" x14ac:dyDescent="0.15">
      <c r="B315" s="57">
        <v>0.55113612515307286</v>
      </c>
      <c r="C315" s="57">
        <v>0.56367392195435095</v>
      </c>
      <c r="D315" s="57">
        <v>0.57887590681703804</v>
      </c>
      <c r="E315" s="57">
        <v>0.58040740143995129</v>
      </c>
      <c r="F315" s="57">
        <v>0.58143521055703984</v>
      </c>
      <c r="G315" s="57">
        <v>0.58476584900745665</v>
      </c>
      <c r="H315" s="57">
        <v>0.58566311354450673</v>
      </c>
      <c r="I315" s="57">
        <v>0.586849000177455</v>
      </c>
      <c r="J315" s="57">
        <v>0.58234764650443993</v>
      </c>
      <c r="K315" s="57">
        <v>0.58553762728807446</v>
      </c>
      <c r="L315" s="57">
        <v>0.58685266420530591</v>
      </c>
      <c r="M315" s="57">
        <v>0.5908721460245191</v>
      </c>
    </row>
    <row r="316" spans="2:13" x14ac:dyDescent="0.15">
      <c r="B316" s="57">
        <v>0.21808205769482894</v>
      </c>
      <c r="C316" s="57">
        <v>0.21329089309555971</v>
      </c>
      <c r="D316" s="57">
        <v>0.20974933153024461</v>
      </c>
      <c r="E316" s="57">
        <v>0.20385720951557004</v>
      </c>
      <c r="F316" s="57">
        <v>0.20952043167314546</v>
      </c>
      <c r="G316" s="57">
        <v>0.21303111235764591</v>
      </c>
      <c r="H316" s="57">
        <v>0.21612556952439721</v>
      </c>
      <c r="I316" s="57">
        <v>0.21958433754448062</v>
      </c>
      <c r="J316" s="57">
        <v>0.22286100811659851</v>
      </c>
      <c r="K316" s="57">
        <v>0.22996028502239468</v>
      </c>
      <c r="L316" s="57">
        <v>0.23556807841249189</v>
      </c>
      <c r="M316" s="57">
        <v>0.2524384038582248</v>
      </c>
    </row>
    <row r="317" spans="2:13" x14ac:dyDescent="0.15">
      <c r="B317" s="57">
        <v>0.15605469810528752</v>
      </c>
      <c r="C317" s="57">
        <v>0.15959394187036605</v>
      </c>
      <c r="D317" s="57">
        <v>0.16357703999717343</v>
      </c>
      <c r="E317" s="57">
        <v>0.16320757563051877</v>
      </c>
      <c r="F317" s="57">
        <v>0.16135723142774658</v>
      </c>
      <c r="G317" s="57">
        <v>0.16187490804845972</v>
      </c>
      <c r="H317" s="57">
        <v>0.16052941545992139</v>
      </c>
      <c r="I317" s="57">
        <v>0.16232004055611626</v>
      </c>
      <c r="J317" s="57">
        <v>0.16098654790521064</v>
      </c>
      <c r="K317" s="57">
        <v>0.15814802007126644</v>
      </c>
      <c r="L317" s="57">
        <v>0.15864743728899397</v>
      </c>
      <c r="M317" s="57">
        <v>0.1614444389797598</v>
      </c>
    </row>
    <row r="318" spans="2:13" x14ac:dyDescent="0.15">
      <c r="B318" s="57">
        <v>7.612274379382962E-2</v>
      </c>
      <c r="C318" s="57">
        <v>7.9821578365274343E-2</v>
      </c>
      <c r="D318" s="57">
        <v>9.1238802579772002E-2</v>
      </c>
      <c r="E318" s="57">
        <v>0.11149535543550823</v>
      </c>
      <c r="F318" s="57">
        <v>0.10272125381257938</v>
      </c>
      <c r="G318" s="57">
        <v>8.8734610715167681E-2</v>
      </c>
      <c r="H318" s="57">
        <v>9.5933235545916512E-2</v>
      </c>
      <c r="I318" s="57">
        <v>0.10367792505566106</v>
      </c>
      <c r="J318" s="57">
        <v>0.10362261167009591</v>
      </c>
      <c r="K318" s="57">
        <v>8.7659297831358243E-2</v>
      </c>
      <c r="L318" s="57">
        <v>7.7706350067734936E-2</v>
      </c>
      <c r="M318" s="57">
        <v>7.6986416104555561E-2</v>
      </c>
    </row>
    <row r="319" spans="2:13" x14ac:dyDescent="0.15">
      <c r="B319">
        <f>SUMSQ(B303:B318)</f>
        <v>2023.3302600063057</v>
      </c>
      <c r="C319">
        <f t="shared" ref="C319:M319" si="25">SUMSQ(C303:C318)</f>
        <v>2023.8749147998767</v>
      </c>
      <c r="D319">
        <f t="shared" si="25"/>
        <v>1992.0161235383557</v>
      </c>
      <c r="E319">
        <f t="shared" si="25"/>
        <v>1994.1395536802204</v>
      </c>
      <c r="F319">
        <f t="shared" si="25"/>
        <v>1989.5151414687193</v>
      </c>
      <c r="G319">
        <f t="shared" si="25"/>
        <v>1979.8821863104718</v>
      </c>
      <c r="H319">
        <f t="shared" si="25"/>
        <v>1992.2004214950346</v>
      </c>
      <c r="I319">
        <f t="shared" si="25"/>
        <v>1977.8548408140207</v>
      </c>
      <c r="J319">
        <f t="shared" si="25"/>
        <v>1980.4812376896809</v>
      </c>
      <c r="K319">
        <f t="shared" si="25"/>
        <v>1999.7807757686139</v>
      </c>
      <c r="L319">
        <f t="shared" si="25"/>
        <v>2002.9005855938906</v>
      </c>
      <c r="M319">
        <f t="shared" si="25"/>
        <v>2012.5459017688593</v>
      </c>
    </row>
    <row r="321" spans="2:13" x14ac:dyDescent="0.15">
      <c r="B321">
        <v>2018</v>
      </c>
    </row>
    <row r="322" spans="2:13" x14ac:dyDescent="0.15">
      <c r="B322" s="22" t="s">
        <v>25</v>
      </c>
      <c r="C322" s="22" t="s">
        <v>26</v>
      </c>
      <c r="D322" s="22" t="s">
        <v>27</v>
      </c>
      <c r="E322" s="22" t="s">
        <v>28</v>
      </c>
      <c r="F322" s="22" t="s">
        <v>29</v>
      </c>
      <c r="G322" s="22" t="s">
        <v>30</v>
      </c>
      <c r="H322" s="22" t="s">
        <v>31</v>
      </c>
      <c r="I322" s="22" t="s">
        <v>32</v>
      </c>
      <c r="J322" s="22" t="s">
        <v>33</v>
      </c>
      <c r="K322" s="22" t="s">
        <v>34</v>
      </c>
      <c r="L322" s="22" t="s">
        <v>35</v>
      </c>
      <c r="M322" s="22" t="s">
        <v>36</v>
      </c>
    </row>
    <row r="323" spans="2:13" x14ac:dyDescent="0.15">
      <c r="B323" s="57">
        <v>33.145798507916709</v>
      </c>
      <c r="C323" s="57">
        <v>33.168911088578703</v>
      </c>
      <c r="D323" s="57">
        <v>32.970215050987896</v>
      </c>
      <c r="E323" s="57">
        <v>32.9816289233788</v>
      </c>
      <c r="F323" s="57">
        <v>32.909478325847196</v>
      </c>
      <c r="G323" s="57">
        <v>32.579086918648528</v>
      </c>
      <c r="H323" s="57">
        <v>32.676405949739483</v>
      </c>
      <c r="I323" s="57">
        <v>33.004457810535349</v>
      </c>
      <c r="J323" s="57">
        <v>32.77473127563588</v>
      </c>
      <c r="K323" s="57">
        <v>32.96263834183916</v>
      </c>
      <c r="L323" s="57">
        <v>33.024135926217298</v>
      </c>
      <c r="M323" s="57">
        <v>33.726027971432678</v>
      </c>
    </row>
    <row r="324" spans="2:13" x14ac:dyDescent="0.15">
      <c r="B324" s="57">
        <v>20.951487430320157</v>
      </c>
      <c r="C324" s="57">
        <v>20.800698418766807</v>
      </c>
      <c r="D324" s="57">
        <v>21.073727748745391</v>
      </c>
      <c r="E324" s="57">
        <v>20.735449616309626</v>
      </c>
      <c r="F324" s="57">
        <v>20.622317375906217</v>
      </c>
      <c r="G324" s="57">
        <v>20.834089720691328</v>
      </c>
      <c r="H324" s="57">
        <v>20.667496324508129</v>
      </c>
      <c r="I324" s="57">
        <v>20.466824528956117</v>
      </c>
      <c r="J324" s="57">
        <v>20.734829063257145</v>
      </c>
      <c r="K324" s="57">
        <v>20.661080877628528</v>
      </c>
      <c r="L324" s="57">
        <v>20.531077072398126</v>
      </c>
      <c r="M324" s="57">
        <v>20.0875989444007</v>
      </c>
    </row>
    <row r="325" spans="2:13" x14ac:dyDescent="0.15">
      <c r="B325" s="57">
        <v>17.158150028296024</v>
      </c>
      <c r="C325" s="57">
        <v>17.511134666935646</v>
      </c>
      <c r="D325" s="57">
        <v>17.565480100248006</v>
      </c>
      <c r="E325" s="57">
        <v>17.696744730875825</v>
      </c>
      <c r="F325" s="57">
        <v>17.673639462976833</v>
      </c>
      <c r="G325" s="57">
        <v>17.690690222393716</v>
      </c>
      <c r="H325" s="57">
        <v>17.744994174964425</v>
      </c>
      <c r="I325" s="57">
        <v>17.504977976794322</v>
      </c>
      <c r="J325" s="57">
        <v>17.476316472548756</v>
      </c>
      <c r="K325" s="57">
        <v>17.351818909166578</v>
      </c>
      <c r="L325" s="57">
        <v>17.099880636293989</v>
      </c>
      <c r="M325" s="57">
        <v>17.052320117155027</v>
      </c>
    </row>
    <row r="326" spans="2:13" x14ac:dyDescent="0.15">
      <c r="B326" s="57">
        <v>11.56641334877205</v>
      </c>
      <c r="C326" s="57">
        <v>11.492315907755927</v>
      </c>
      <c r="D326" s="57">
        <v>11.545056983833515</v>
      </c>
      <c r="E326" s="57">
        <v>11.719727897743406</v>
      </c>
      <c r="F326" s="57">
        <v>11.819448882347455</v>
      </c>
      <c r="G326" s="57">
        <v>11.813706181875503</v>
      </c>
      <c r="H326" s="57">
        <v>11.8179909581788</v>
      </c>
      <c r="I326" s="57">
        <v>11.783469042815586</v>
      </c>
      <c r="J326" s="57">
        <v>11.969378627894157</v>
      </c>
      <c r="K326" s="57">
        <v>11.943989820333806</v>
      </c>
      <c r="L326" s="57">
        <v>12.051372063751382</v>
      </c>
      <c r="M326" s="57">
        <v>12.050544517469167</v>
      </c>
    </row>
    <row r="327" spans="2:13" x14ac:dyDescent="0.15">
      <c r="B327" s="57">
        <v>3.882098812346761</v>
      </c>
      <c r="C327" s="57">
        <v>3.8831583182034244</v>
      </c>
      <c r="D327" s="57">
        <v>3.8669770326774855</v>
      </c>
      <c r="E327" s="57">
        <v>3.8511577883833095</v>
      </c>
      <c r="F327" s="57">
        <v>3.8432060081813337</v>
      </c>
      <c r="G327" s="57">
        <v>3.8657060124587383</v>
      </c>
      <c r="H327" s="57">
        <v>3.8593629340862754</v>
      </c>
      <c r="I327" s="57">
        <v>3.8682325700152358</v>
      </c>
      <c r="J327" s="57">
        <v>3.8428823391737219</v>
      </c>
      <c r="K327" s="57">
        <v>3.8015165316739341</v>
      </c>
      <c r="L327" s="57">
        <v>3.8200383377740601</v>
      </c>
      <c r="M327" s="57">
        <v>3.7466518351569054</v>
      </c>
    </row>
    <row r="328" spans="2:13" x14ac:dyDescent="0.15">
      <c r="B328" s="57">
        <v>3.8243216001138061</v>
      </c>
      <c r="C328" s="57">
        <v>3.8654295557834049</v>
      </c>
      <c r="D328" s="57">
        <v>3.8393091562635915</v>
      </c>
      <c r="E328" s="57">
        <v>3.8456687071642155</v>
      </c>
      <c r="F328" s="57">
        <v>3.8202454172529814</v>
      </c>
      <c r="G328" s="57">
        <v>3.8058351086902231</v>
      </c>
      <c r="H328" s="57">
        <v>3.7799578681954791</v>
      </c>
      <c r="I328" s="57">
        <v>3.7573271545507039</v>
      </c>
      <c r="J328" s="57">
        <v>3.7216256464746098</v>
      </c>
      <c r="K328" s="57">
        <v>3.7112521603180446</v>
      </c>
      <c r="L328" s="57">
        <v>3.7386578721775732</v>
      </c>
      <c r="M328" s="57">
        <v>3.6870926287250638</v>
      </c>
    </row>
    <row r="329" spans="2:13" x14ac:dyDescent="0.15">
      <c r="B329" s="57">
        <v>2.6580266676265616</v>
      </c>
      <c r="C329" s="57">
        <v>2.6612864545030446</v>
      </c>
      <c r="D329" s="57">
        <v>2.6219448403062571</v>
      </c>
      <c r="E329" s="57">
        <v>2.6560089529542683</v>
      </c>
      <c r="F329" s="57">
        <v>2.6773437506081059</v>
      </c>
      <c r="G329" s="57">
        <v>2.7065882088002513</v>
      </c>
      <c r="H329" s="57">
        <v>2.7098043350891299</v>
      </c>
      <c r="I329" s="57">
        <v>2.7297798778866795</v>
      </c>
      <c r="J329" s="57">
        <v>2.7195597253821124</v>
      </c>
      <c r="K329" s="57">
        <v>2.7337032212142613</v>
      </c>
      <c r="L329" s="57">
        <v>2.7733616094455238</v>
      </c>
      <c r="M329" s="57">
        <v>2.7427683102236964</v>
      </c>
    </row>
    <row r="330" spans="2:13" x14ac:dyDescent="0.15">
      <c r="B330" s="57">
        <v>1.6022104906170898</v>
      </c>
      <c r="C330" s="57">
        <v>1.5860487861064549</v>
      </c>
      <c r="D330" s="57">
        <v>1.5152944345100106</v>
      </c>
      <c r="E330" s="57">
        <v>1.5124650425922026</v>
      </c>
      <c r="F330" s="57">
        <v>1.486428234618103</v>
      </c>
      <c r="G330" s="57">
        <v>1.4575364117755938</v>
      </c>
      <c r="H330" s="57">
        <v>1.4594125106569873</v>
      </c>
      <c r="I330" s="57">
        <v>1.4514181551677501</v>
      </c>
      <c r="J330" s="57">
        <v>1.4608101644767484</v>
      </c>
      <c r="K330" s="57">
        <v>1.476936179320772</v>
      </c>
      <c r="L330" s="57">
        <v>1.5153986477686914</v>
      </c>
      <c r="M330" s="57">
        <v>1.4591438694950722</v>
      </c>
    </row>
    <row r="331" spans="2:13" x14ac:dyDescent="0.15">
      <c r="B331" s="57">
        <v>1.3949754311168527</v>
      </c>
      <c r="C331" s="57">
        <v>1.3467146249795061</v>
      </c>
      <c r="D331" s="57">
        <v>1.314444258276396</v>
      </c>
      <c r="E331" s="57">
        <v>1.283132673720909</v>
      </c>
      <c r="F331" s="57">
        <v>1.3037362420752996</v>
      </c>
      <c r="G331" s="57">
        <v>1.3357983432982248</v>
      </c>
      <c r="H331" s="57">
        <v>1.3409800792235396</v>
      </c>
      <c r="I331" s="57">
        <v>1.3443406152608381</v>
      </c>
      <c r="J331" s="57">
        <v>1.3912754171358777</v>
      </c>
      <c r="K331" s="57">
        <v>1.4464520086085917</v>
      </c>
      <c r="L331" s="57">
        <v>1.4429290264502286</v>
      </c>
      <c r="M331" s="57">
        <v>1.4054074088971407</v>
      </c>
    </row>
    <row r="332" spans="2:13" x14ac:dyDescent="0.15">
      <c r="B332" s="57">
        <v>1.2092674678129054</v>
      </c>
      <c r="C332" s="57">
        <v>1.2118453859664045</v>
      </c>
      <c r="D332" s="57">
        <v>1.2241174561046737</v>
      </c>
      <c r="E332" s="57">
        <v>1.2757046558271696</v>
      </c>
      <c r="F332" s="57">
        <v>1.28307018843556</v>
      </c>
      <c r="G332" s="57">
        <v>1.2846492742916331</v>
      </c>
      <c r="H332" s="57">
        <v>1.2348990438835961</v>
      </c>
      <c r="I332" s="57">
        <v>1.2217090521870548</v>
      </c>
      <c r="J332" s="57">
        <v>1.1480144166638011</v>
      </c>
      <c r="K332" s="57">
        <v>1.1250740041658702</v>
      </c>
      <c r="L332" s="57">
        <v>1.1226132606756254</v>
      </c>
      <c r="M332" s="57">
        <v>1.1323534551310543</v>
      </c>
    </row>
    <row r="333" spans="2:13" x14ac:dyDescent="0.15">
      <c r="B333" s="57">
        <v>0.78310112139561816</v>
      </c>
      <c r="C333" s="57">
        <v>0.72354524848478929</v>
      </c>
      <c r="D333" s="57">
        <v>0.70841750292276517</v>
      </c>
      <c r="E333" s="57">
        <v>0.70301914008747524</v>
      </c>
      <c r="F333" s="57">
        <v>0.80703939385648371</v>
      </c>
      <c r="G333" s="57">
        <v>0.84661445734170515</v>
      </c>
      <c r="H333" s="57">
        <v>0.91055457861906308</v>
      </c>
      <c r="I333" s="57">
        <v>1.0587560263334101</v>
      </c>
      <c r="J333" s="57">
        <v>0.95722640814873272</v>
      </c>
      <c r="K333" s="57">
        <v>0.99586947533492931</v>
      </c>
      <c r="L333" s="57">
        <v>1.0297829508578531</v>
      </c>
      <c r="M333" s="57">
        <v>1.017261556877824</v>
      </c>
    </row>
    <row r="334" spans="2:13" x14ac:dyDescent="0.15">
      <c r="B334" s="57">
        <v>0.74130461390792601</v>
      </c>
      <c r="C334" s="57">
        <v>0.67248047085327323</v>
      </c>
      <c r="D334" s="57">
        <v>0.693577346467108</v>
      </c>
      <c r="E334" s="57">
        <v>0.69919458644168508</v>
      </c>
      <c r="F334" s="57">
        <v>0.69492459820900965</v>
      </c>
      <c r="G334" s="57">
        <v>0.69401332227283374</v>
      </c>
      <c r="H334" s="57">
        <v>0.68951801644125066</v>
      </c>
      <c r="I334" s="57">
        <v>0.69309350366663969</v>
      </c>
      <c r="J334" s="57">
        <v>0.68754851893716418</v>
      </c>
      <c r="K334" s="57">
        <v>0.68392217471196759</v>
      </c>
      <c r="L334" s="57">
        <v>0.69205167245529275</v>
      </c>
      <c r="M334" s="57">
        <v>0.70832857043273068</v>
      </c>
    </row>
    <row r="335" spans="2:13" x14ac:dyDescent="0.15">
      <c r="B335" s="57">
        <v>0.58088922241776464</v>
      </c>
      <c r="C335" s="57">
        <v>0.56820279148268149</v>
      </c>
      <c r="D335" s="57">
        <v>0.55741368568729432</v>
      </c>
      <c r="E335" s="57">
        <v>0.55891953237019321</v>
      </c>
      <c r="F335" s="57">
        <v>0.56023481448446089</v>
      </c>
      <c r="G335" s="57">
        <v>0.56638389313441462</v>
      </c>
      <c r="H335" s="57">
        <v>0.56612999368604167</v>
      </c>
      <c r="I335" s="57">
        <v>0.56778594582012665</v>
      </c>
      <c r="J335" s="57">
        <v>0.56408253937937569</v>
      </c>
      <c r="K335" s="57">
        <v>0.56134945537835701</v>
      </c>
      <c r="L335" s="57">
        <v>0.55827346746892037</v>
      </c>
      <c r="M335" s="57">
        <v>0.54465077942251372</v>
      </c>
    </row>
    <row r="336" spans="2:13" x14ac:dyDescent="0.15">
      <c r="B336" s="57">
        <v>0.25981028624209956</v>
      </c>
      <c r="C336" s="57">
        <v>0.26441117654964574</v>
      </c>
      <c r="D336" s="57">
        <v>0.26543008616468239</v>
      </c>
      <c r="E336" s="57">
        <v>0.26737618613131786</v>
      </c>
      <c r="F336" s="57">
        <v>0.27248539603852934</v>
      </c>
      <c r="G336" s="57">
        <v>0.27613771632507716</v>
      </c>
      <c r="H336" s="57">
        <v>0.27767379505907508</v>
      </c>
      <c r="I336" s="57">
        <v>0.27953136664526396</v>
      </c>
      <c r="J336" s="57">
        <v>0.28127816072019002</v>
      </c>
      <c r="K336" s="57">
        <v>0.2862075316860031</v>
      </c>
      <c r="L336" s="57">
        <v>0.29473839271054797</v>
      </c>
      <c r="M336" s="57">
        <v>0.30247769621345066</v>
      </c>
    </row>
    <row r="337" spans="2:13" x14ac:dyDescent="0.15">
      <c r="B337" s="57">
        <v>0.16074279540244521</v>
      </c>
      <c r="C337" s="57">
        <v>0.15855468385998195</v>
      </c>
      <c r="D337" s="57">
        <v>0.15597269729824018</v>
      </c>
      <c r="E337" s="57">
        <v>0.14981365525162499</v>
      </c>
      <c r="F337" s="57">
        <v>0.14523498886402827</v>
      </c>
      <c r="G337" s="57">
        <v>0.14123523496031801</v>
      </c>
      <c r="H337" s="57">
        <v>0.13684643599126789</v>
      </c>
      <c r="I337" s="57">
        <v>0.13438495195562294</v>
      </c>
      <c r="J337" s="57">
        <v>0.1382013995208112</v>
      </c>
      <c r="K337" s="57">
        <v>0.13069024981850999</v>
      </c>
      <c r="L337" s="57">
        <v>0.17512881891486143</v>
      </c>
      <c r="M337" s="57">
        <v>0.20624766755034393</v>
      </c>
    </row>
    <row r="338" spans="2:13" x14ac:dyDescent="0.15">
      <c r="B338" s="57">
        <v>8.1402175695220264E-2</v>
      </c>
      <c r="C338" s="57">
        <v>8.5262421190308926E-2</v>
      </c>
      <c r="D338" s="57">
        <v>8.2621619506683258E-2</v>
      </c>
      <c r="E338" s="57">
        <v>6.3987910767975317E-2</v>
      </c>
      <c r="F338" s="57">
        <v>8.1166920298395395E-2</v>
      </c>
      <c r="G338" s="57">
        <v>0.10192897304192047</v>
      </c>
      <c r="H338" s="57">
        <v>0.12797300167744483</v>
      </c>
      <c r="I338" s="57">
        <v>0.13391142140929083</v>
      </c>
      <c r="J338" s="57">
        <v>0.13223982465090139</v>
      </c>
      <c r="K338" s="57">
        <v>0.12749905880070192</v>
      </c>
      <c r="L338" s="57">
        <v>0.13056024464001079</v>
      </c>
      <c r="M338" s="57">
        <v>0.13112467141663228</v>
      </c>
    </row>
    <row r="339" spans="2:13" x14ac:dyDescent="0.15">
      <c r="B339">
        <f>SUMSQ(B323:B338)</f>
        <v>2010.1295879235258</v>
      </c>
      <c r="C339">
        <f t="shared" ref="C339:M339" si="26">SUMSQ(C323:C338)</f>
        <v>2015.8604744592101</v>
      </c>
      <c r="D339">
        <f t="shared" si="26"/>
        <v>2016.4574808966731</v>
      </c>
      <c r="E339">
        <f t="shared" si="26"/>
        <v>2011.90341193733</v>
      </c>
      <c r="F339">
        <f t="shared" si="26"/>
        <v>2004.0088099938207</v>
      </c>
      <c r="G339">
        <f t="shared" si="26"/>
        <v>1991.9189403747062</v>
      </c>
      <c r="H339">
        <f t="shared" si="26"/>
        <v>1993.1587847254216</v>
      </c>
      <c r="I339">
        <f t="shared" si="26"/>
        <v>1997.4362595979148</v>
      </c>
      <c r="J339">
        <f t="shared" si="26"/>
        <v>1996.0285054835249</v>
      </c>
      <c r="K339">
        <f t="shared" si="26"/>
        <v>2000.2875804837245</v>
      </c>
      <c r="L339">
        <f t="shared" si="26"/>
        <v>1993.6463383031178</v>
      </c>
      <c r="M339">
        <f t="shared" si="26"/>
        <v>2019.4795832676989</v>
      </c>
    </row>
    <row r="341" spans="2:13" x14ac:dyDescent="0.15">
      <c r="B341">
        <v>2019</v>
      </c>
    </row>
    <row r="342" spans="2:13" x14ac:dyDescent="0.15">
      <c r="B342" s="22" t="s">
        <v>25</v>
      </c>
      <c r="C342" s="22" t="s">
        <v>26</v>
      </c>
      <c r="D342" s="22" t="s">
        <v>27</v>
      </c>
      <c r="E342" s="22" t="s">
        <v>28</v>
      </c>
      <c r="F342" s="22" t="s">
        <v>29</v>
      </c>
      <c r="G342" s="22" t="s">
        <v>30</v>
      </c>
      <c r="H342" s="22" t="s">
        <v>31</v>
      </c>
      <c r="I342" s="22" t="s">
        <v>32</v>
      </c>
      <c r="J342" s="22" t="s">
        <v>33</v>
      </c>
      <c r="K342" s="22" t="s">
        <v>34</v>
      </c>
      <c r="L342" s="22" t="s">
        <v>35</v>
      </c>
      <c r="M342" s="22" t="s">
        <v>36</v>
      </c>
    </row>
    <row r="343" spans="2:13" x14ac:dyDescent="0.15">
      <c r="B343" s="57">
        <v>32.863488289230588</v>
      </c>
      <c r="C343" s="57">
        <v>32.606267319690417</v>
      </c>
      <c r="D343" s="57">
        <v>32.980966429003978</v>
      </c>
      <c r="E343" s="57">
        <v>32.743758962208496</v>
      </c>
      <c r="F343" s="57">
        <v>32.892590064783171</v>
      </c>
      <c r="G343" s="57">
        <v>32.647328000421219</v>
      </c>
      <c r="H343" s="57">
        <v>32.97525738344374</v>
      </c>
      <c r="I343" s="57">
        <v>32.896550208228895</v>
      </c>
      <c r="J343" s="57">
        <v>32.80733871533085</v>
      </c>
      <c r="K343" s="57">
        <v>33.328903753224296</v>
      </c>
      <c r="L343" s="57">
        <v>33.049203589068256</v>
      </c>
      <c r="M343" s="57">
        <v>33.027482735767869</v>
      </c>
    </row>
    <row r="344" spans="2:13" x14ac:dyDescent="0.15">
      <c r="B344" s="57">
        <v>20.291380978761541</v>
      </c>
      <c r="C344" s="57">
        <v>20.033456256039695</v>
      </c>
      <c r="D344" s="57">
        <v>20.75692988557671</v>
      </c>
      <c r="E344" s="57">
        <v>20.434753487608852</v>
      </c>
      <c r="F344" s="57">
        <v>20.358712958689981</v>
      </c>
      <c r="G344" s="57">
        <v>20.622427676751855</v>
      </c>
      <c r="H344" s="57">
        <v>20.277850951800485</v>
      </c>
      <c r="I344" s="57">
        <v>20.558854147751614</v>
      </c>
      <c r="J344" s="57">
        <v>20.773637176841738</v>
      </c>
      <c r="K344" s="57">
        <v>20.452568977784942</v>
      </c>
      <c r="L344" s="57">
        <v>20.85055177635839</v>
      </c>
      <c r="M344" s="57">
        <v>20.606896652794738</v>
      </c>
    </row>
    <row r="345" spans="2:13" x14ac:dyDescent="0.15">
      <c r="B345" s="57">
        <v>17.178022582285806</v>
      </c>
      <c r="C345" s="57">
        <v>17.257425015817716</v>
      </c>
      <c r="D345" s="57">
        <v>16.910178887629407</v>
      </c>
      <c r="E345" s="57">
        <v>17.392102620991558</v>
      </c>
      <c r="F345" s="57">
        <v>17.487277398372576</v>
      </c>
      <c r="G345" s="57">
        <v>17.499727086872863</v>
      </c>
      <c r="H345" s="57">
        <v>17.420811797377304</v>
      </c>
      <c r="I345" s="57">
        <v>17.382606799134265</v>
      </c>
      <c r="J345" s="57">
        <v>17.277284285598785</v>
      </c>
      <c r="K345" s="57">
        <v>17.216515498687023</v>
      </c>
      <c r="L345" s="57">
        <v>17.253424922010918</v>
      </c>
      <c r="M345" s="57">
        <v>17.234321877482806</v>
      </c>
    </row>
    <row r="346" spans="2:13" x14ac:dyDescent="0.15">
      <c r="B346" s="57">
        <v>12.303087628297984</v>
      </c>
      <c r="C346" s="57">
        <v>12.591171842156495</v>
      </c>
      <c r="D346" s="57">
        <v>12.389119748375549</v>
      </c>
      <c r="E346" s="57">
        <v>12.426188760001109</v>
      </c>
      <c r="F346" s="57">
        <v>12.420181100829929</v>
      </c>
      <c r="G346" s="57">
        <v>12.408998439818042</v>
      </c>
      <c r="H346" s="57">
        <v>12.539362911280907</v>
      </c>
      <c r="I346" s="57">
        <v>12.51907296380368</v>
      </c>
      <c r="J346" s="57">
        <v>12.546446207912791</v>
      </c>
      <c r="K346" s="57">
        <v>12.569059658212817</v>
      </c>
      <c r="L346" s="57">
        <v>12.497158173175235</v>
      </c>
      <c r="M346" s="57">
        <v>12.677610074096776</v>
      </c>
    </row>
    <row r="347" spans="2:13" x14ac:dyDescent="0.15">
      <c r="B347" s="57">
        <v>3.8149422554141261</v>
      </c>
      <c r="C347" s="57">
        <v>3.8545519564110431</v>
      </c>
      <c r="D347" s="57">
        <v>3.7921026547252206</v>
      </c>
      <c r="E347" s="57">
        <v>3.8064773671412135</v>
      </c>
      <c r="F347" s="57">
        <v>3.7298978366816082</v>
      </c>
      <c r="G347" s="57">
        <v>3.7403659663092967</v>
      </c>
      <c r="H347" s="57">
        <v>3.7224324652142919</v>
      </c>
      <c r="I347" s="57">
        <v>3.7347452190203732</v>
      </c>
      <c r="J347" s="57">
        <v>3.7330557094727226</v>
      </c>
      <c r="K347" s="57">
        <v>3.6964265610033769</v>
      </c>
      <c r="L347" s="57">
        <v>3.6924824152597755</v>
      </c>
      <c r="M347" s="57">
        <v>3.726395986366124</v>
      </c>
    </row>
    <row r="348" spans="2:13" x14ac:dyDescent="0.15">
      <c r="B348" s="57">
        <v>3.7463028785341641</v>
      </c>
      <c r="C348" s="57">
        <v>3.7951880881231026</v>
      </c>
      <c r="D348" s="57">
        <v>3.7546666221120182</v>
      </c>
      <c r="E348" s="57">
        <v>3.7542658852846413</v>
      </c>
      <c r="F348" s="57">
        <v>3.7208580951205827</v>
      </c>
      <c r="G348" s="57">
        <v>3.7193787438232171</v>
      </c>
      <c r="H348" s="57">
        <v>3.6924212053783849</v>
      </c>
      <c r="I348" s="57">
        <v>3.6588694558138886</v>
      </c>
      <c r="J348" s="57">
        <v>3.6705455838625105</v>
      </c>
      <c r="K348" s="57">
        <v>3.6713676899350052</v>
      </c>
      <c r="L348" s="57">
        <v>3.6733731035046806</v>
      </c>
      <c r="M348" s="57">
        <v>3.6985576027489921</v>
      </c>
    </row>
    <row r="349" spans="2:13" x14ac:dyDescent="0.15">
      <c r="B349" s="57">
        <v>2.8220079476621338</v>
      </c>
      <c r="C349" s="57">
        <v>2.8493109797273477</v>
      </c>
      <c r="D349" s="57">
        <v>2.8309647747880957</v>
      </c>
      <c r="E349" s="57">
        <v>2.8391186575995153</v>
      </c>
      <c r="F349" s="57">
        <v>2.853091566186325</v>
      </c>
      <c r="G349" s="57">
        <v>2.8312048533324998</v>
      </c>
      <c r="H349" s="57">
        <v>2.8404396949711459</v>
      </c>
      <c r="I349" s="57">
        <v>2.8155862891048313</v>
      </c>
      <c r="J349" s="57">
        <v>2.7916439939037647</v>
      </c>
      <c r="K349" s="57">
        <v>2.7473152727851806</v>
      </c>
      <c r="L349" s="57">
        <v>2.7243964859963059</v>
      </c>
      <c r="M349" s="57">
        <v>2.7018798116845626</v>
      </c>
    </row>
    <row r="350" spans="2:13" x14ac:dyDescent="0.15">
      <c r="B350" s="57">
        <v>1.4810240779199624</v>
      </c>
      <c r="C350" s="57">
        <v>1.5013599611222532</v>
      </c>
      <c r="D350" s="57">
        <v>1.5183934599481872</v>
      </c>
      <c r="E350" s="57">
        <v>1.4742589553860161</v>
      </c>
      <c r="F350" s="57">
        <v>1.47642391258893</v>
      </c>
      <c r="G350" s="57">
        <v>1.4409625643000115</v>
      </c>
      <c r="H350" s="57">
        <v>1.5009400641871782</v>
      </c>
      <c r="I350" s="57">
        <v>1.5285644519478048</v>
      </c>
      <c r="J350" s="57">
        <v>1.5435784040550298</v>
      </c>
      <c r="K350" s="57">
        <v>1.5578011565059495</v>
      </c>
      <c r="L350" s="57">
        <v>1.5462000710129318</v>
      </c>
      <c r="M350" s="57">
        <v>1.5396202569062338</v>
      </c>
    </row>
    <row r="351" spans="2:13" x14ac:dyDescent="0.15">
      <c r="B351" s="57">
        <v>1.4262368423487699</v>
      </c>
      <c r="C351" s="57">
        <v>1.4302875898831917</v>
      </c>
      <c r="D351" s="57">
        <v>1.403272175626884</v>
      </c>
      <c r="E351" s="57">
        <v>1.4049077395083998</v>
      </c>
      <c r="F351" s="57">
        <v>1.383698553538842</v>
      </c>
      <c r="G351" s="57">
        <v>1.4029586242737275</v>
      </c>
      <c r="H351" s="57">
        <v>1.3977190365237484</v>
      </c>
      <c r="I351" s="57">
        <v>1.3939078557087614</v>
      </c>
      <c r="J351" s="57">
        <v>1.390785666007053</v>
      </c>
      <c r="K351" s="57">
        <v>1.3983632767472391</v>
      </c>
      <c r="L351" s="57">
        <v>1.351236270776313</v>
      </c>
      <c r="M351" s="57">
        <v>1.3401019343035143</v>
      </c>
    </row>
    <row r="352" spans="2:13" x14ac:dyDescent="0.15">
      <c r="B352" s="57">
        <v>1.1263817919562304</v>
      </c>
      <c r="C352" s="57">
        <v>1.1219121240077794</v>
      </c>
      <c r="D352" s="57">
        <v>1.110096513184625</v>
      </c>
      <c r="E352" s="57">
        <v>1.1130789327734463</v>
      </c>
      <c r="F352" s="57">
        <v>1.1009399939020599</v>
      </c>
      <c r="G352" s="57">
        <v>1.1041870532274665</v>
      </c>
      <c r="H352" s="57">
        <v>1.1064273386627139</v>
      </c>
      <c r="I352" s="57">
        <v>1.1013610379506171</v>
      </c>
      <c r="J352" s="57">
        <v>1.0995572333204684</v>
      </c>
      <c r="K352" s="57">
        <v>1.0956696051818511</v>
      </c>
      <c r="L352" s="57">
        <v>1.1108510255077941</v>
      </c>
      <c r="M352" s="57">
        <v>1.1505857372439634</v>
      </c>
    </row>
    <row r="353" spans="2:13" x14ac:dyDescent="0.15">
      <c r="B353" s="57">
        <v>1.0519955124310172</v>
      </c>
      <c r="C353" s="57">
        <v>1.034527003768275</v>
      </c>
      <c r="D353" s="57">
        <v>0.96406599247269664</v>
      </c>
      <c r="E353" s="57">
        <v>1.0124018405615258</v>
      </c>
      <c r="F353" s="57">
        <v>0.95159851293736741</v>
      </c>
      <c r="G353" s="57">
        <v>0.96739361899514187</v>
      </c>
      <c r="H353" s="57">
        <v>0.90351320460977358</v>
      </c>
      <c r="I353" s="57">
        <v>0.80091803740271439</v>
      </c>
      <c r="J353" s="57">
        <v>0.76942334881087782</v>
      </c>
      <c r="K353" s="57">
        <v>0.67887993294318483</v>
      </c>
      <c r="L353" s="57">
        <v>0.6602329209939295</v>
      </c>
      <c r="M353" s="57">
        <v>0.68135785286860673</v>
      </c>
    </row>
    <row r="354" spans="2:13" x14ac:dyDescent="0.15">
      <c r="B354" s="57">
        <v>0.70705666863963956</v>
      </c>
      <c r="C354" s="57">
        <v>0.70549841669120172</v>
      </c>
      <c r="D354" s="57">
        <v>0.69650576901870764</v>
      </c>
      <c r="E354" s="57">
        <v>0.69790968139029719</v>
      </c>
      <c r="F354" s="57">
        <v>0.69680325296384737</v>
      </c>
      <c r="G354" s="57">
        <v>0.69885938895152699</v>
      </c>
      <c r="H354" s="57">
        <v>0.6868116640233678</v>
      </c>
      <c r="I354" s="57">
        <v>0.6737194576635237</v>
      </c>
      <c r="J354" s="57">
        <v>0.67003865454617317</v>
      </c>
      <c r="K354" s="57">
        <v>0.65800402355194365</v>
      </c>
      <c r="L354" s="57">
        <v>0.63859133974680571</v>
      </c>
      <c r="M354" s="57">
        <v>0.65014807253614748</v>
      </c>
    </row>
    <row r="355" spans="2:13" x14ac:dyDescent="0.15">
      <c r="B355" s="57">
        <v>0.5535951579782481</v>
      </c>
      <c r="C355" s="57">
        <v>0.56454198633056063</v>
      </c>
      <c r="D355" s="57">
        <v>0.55988778952854612</v>
      </c>
      <c r="E355" s="57">
        <v>0.56199912932763152</v>
      </c>
      <c r="F355" s="57">
        <v>0.56527844040375119</v>
      </c>
      <c r="G355" s="57">
        <v>0.5685958235975086</v>
      </c>
      <c r="H355" s="57">
        <v>0.58144288262916888</v>
      </c>
      <c r="I355" s="57">
        <v>0.58281097259991754</v>
      </c>
      <c r="J355" s="57">
        <v>0.58245903759002171</v>
      </c>
      <c r="K355" s="57">
        <v>0.58311660801254828</v>
      </c>
      <c r="L355" s="57">
        <v>0.58119667677086861</v>
      </c>
      <c r="M355" s="57">
        <v>0.57648061070681911</v>
      </c>
    </row>
    <row r="356" spans="2:13" x14ac:dyDescent="0.15">
      <c r="B356" s="57">
        <v>0.30615705637007901</v>
      </c>
      <c r="C356" s="57">
        <v>0.30972937315860949</v>
      </c>
      <c r="D356" s="57">
        <v>0.19908255571293101</v>
      </c>
      <c r="E356" s="57">
        <v>0.205047224575681</v>
      </c>
      <c r="F356" s="57">
        <v>0.22831122752871311</v>
      </c>
      <c r="G356" s="57">
        <v>0.20995588566222917</v>
      </c>
      <c r="H356" s="57">
        <v>0.21150100822634141</v>
      </c>
      <c r="I356" s="57">
        <v>0.20500283712941908</v>
      </c>
      <c r="J356" s="57">
        <v>0.19180545636587029</v>
      </c>
      <c r="K356" s="57">
        <v>0.18924139903395423</v>
      </c>
      <c r="L356" s="57">
        <v>0.21325927717946572</v>
      </c>
      <c r="M356" s="57">
        <v>0.22438050837201581</v>
      </c>
    </row>
    <row r="357" spans="2:13" x14ac:dyDescent="0.15">
      <c r="B357" s="57">
        <v>0.19630245349514178</v>
      </c>
      <c r="C357" s="57">
        <v>0.21080265048653876</v>
      </c>
      <c r="D357" s="57">
        <v>0.1337667422964498</v>
      </c>
      <c r="E357" s="57">
        <v>0.13373075564161582</v>
      </c>
      <c r="F357" s="57">
        <v>0.13433708547232426</v>
      </c>
      <c r="G357" s="57">
        <v>0.13765627366339625</v>
      </c>
      <c r="H357" s="57">
        <v>0.1430683916714455</v>
      </c>
      <c r="I357" s="57">
        <v>0.14743026673970516</v>
      </c>
      <c r="J357" s="57">
        <v>0.15240052638131024</v>
      </c>
      <c r="K357" s="57">
        <v>0.15676658639069849</v>
      </c>
      <c r="L357" s="57">
        <v>0.15784195263837711</v>
      </c>
      <c r="M357" s="57">
        <v>0.16418028612080435</v>
      </c>
    </row>
    <row r="358" spans="2:13" x14ac:dyDescent="0.15">
      <c r="B358" s="57">
        <v>0.13201787867456713</v>
      </c>
      <c r="C358" s="57">
        <v>0.1339694365857555</v>
      </c>
    </row>
    <row r="359" spans="2:13" x14ac:dyDescent="0.15">
      <c r="B359">
        <f>SUMSQ(B343:B358)</f>
        <v>1982.3108347128525</v>
      </c>
      <c r="C359">
        <f t="shared" ref="C359:L359" si="27">SUMSQ(C343:C358)</f>
        <v>1965.8474518695803</v>
      </c>
      <c r="D359">
        <f t="shared" si="27"/>
        <v>2001.8231995933209</v>
      </c>
      <c r="E359">
        <f t="shared" si="27"/>
        <v>1990.5466354342075</v>
      </c>
      <c r="F359">
        <f t="shared" si="27"/>
        <v>1999.4498030248019</v>
      </c>
      <c r="G359">
        <f t="shared" si="27"/>
        <v>1994.270557823316</v>
      </c>
      <c r="H359">
        <f t="shared" si="27"/>
        <v>2001.959664581784</v>
      </c>
      <c r="I359">
        <f t="shared" si="27"/>
        <v>2005.9861627911935</v>
      </c>
      <c r="J359">
        <f t="shared" si="27"/>
        <v>2005.951408912762</v>
      </c>
      <c r="K359">
        <f t="shared" si="27"/>
        <v>2025.0802375219573</v>
      </c>
      <c r="L359">
        <f t="shared" si="27"/>
        <v>2022.1078874600782</v>
      </c>
      <c r="M359">
        <f>SUMSQ(M343:M358)</f>
        <v>2014.8546871746232</v>
      </c>
    </row>
    <row r="361" spans="2:13" x14ac:dyDescent="0.15">
      <c r="B361">
        <v>2020</v>
      </c>
    </row>
    <row r="362" spans="2:13" x14ac:dyDescent="0.15">
      <c r="B362" s="22" t="s">
        <v>25</v>
      </c>
      <c r="C362" s="22" t="s">
        <v>26</v>
      </c>
      <c r="D362" s="22" t="s">
        <v>27</v>
      </c>
      <c r="E362" s="22" t="s">
        <v>28</v>
      </c>
      <c r="F362" s="22" t="s">
        <v>29</v>
      </c>
      <c r="G362" s="22" t="s">
        <v>30</v>
      </c>
      <c r="H362" s="22" t="s">
        <v>31</v>
      </c>
      <c r="I362" s="22" t="s">
        <v>32</v>
      </c>
      <c r="J362" s="22" t="s">
        <v>33</v>
      </c>
      <c r="K362" s="22" t="s">
        <v>34</v>
      </c>
      <c r="L362" s="22" t="s">
        <v>35</v>
      </c>
      <c r="M362" s="22" t="s">
        <v>36</v>
      </c>
    </row>
    <row r="363" spans="2:13" x14ac:dyDescent="0.15">
      <c r="B363" s="57">
        <v>32.797787326350729</v>
      </c>
      <c r="C363" s="57">
        <v>32.948856381246905</v>
      </c>
      <c r="D363" s="57">
        <v>33.637968467606008</v>
      </c>
      <c r="E363" s="57">
        <v>33.861766868850971</v>
      </c>
      <c r="F363" s="57">
        <v>35.194357733239826</v>
      </c>
      <c r="G363" s="57">
        <v>34.430723010465606</v>
      </c>
      <c r="H363" s="57">
        <v>34.039932757607161</v>
      </c>
      <c r="I363" s="57">
        <v>34.250666110908838</v>
      </c>
      <c r="J363" s="57">
        <v>34.378497290435732</v>
      </c>
      <c r="K363" s="57">
        <v>34.33997548915012</v>
      </c>
      <c r="L363" s="57">
        <v>34.446958979904998</v>
      </c>
      <c r="M363" s="57">
        <v>34.496112154228172</v>
      </c>
    </row>
    <row r="364" spans="2:13" x14ac:dyDescent="0.15">
      <c r="B364" s="57">
        <v>20.370586325737161</v>
      </c>
      <c r="C364" s="57">
        <v>20.508288099670207</v>
      </c>
      <c r="D364" s="57">
        <v>20.703053540772057</v>
      </c>
      <c r="E364" s="57">
        <v>20.384277587274731</v>
      </c>
      <c r="F364" s="57">
        <v>19.741256426274333</v>
      </c>
      <c r="G364" s="57">
        <v>20.697118709247597</v>
      </c>
      <c r="H364" s="57">
        <v>21.205164642048565</v>
      </c>
      <c r="I364" s="57">
        <v>21.300646674377102</v>
      </c>
      <c r="J364" s="57">
        <v>21.523096918047848</v>
      </c>
      <c r="K364" s="57">
        <v>21.562477584094168</v>
      </c>
      <c r="L364" s="57">
        <v>21.516358930652714</v>
      </c>
      <c r="M364" s="57">
        <v>21.647295015428092</v>
      </c>
    </row>
    <row r="365" spans="2:13" x14ac:dyDescent="0.15">
      <c r="B365" s="57">
        <v>17.449052955322895</v>
      </c>
      <c r="C365" s="57">
        <v>17.313841013859104</v>
      </c>
      <c r="D365" s="57">
        <v>16.978848663980603</v>
      </c>
      <c r="E365" s="57">
        <v>17.08723252828306</v>
      </c>
      <c r="F365" s="57">
        <v>16.911738964235639</v>
      </c>
      <c r="G365" s="57">
        <v>16.801041330365855</v>
      </c>
      <c r="H365" s="57">
        <v>16.727234230403944</v>
      </c>
      <c r="I365" s="57">
        <v>16.254223063949038</v>
      </c>
      <c r="J365" s="57">
        <v>15.77771816888507</v>
      </c>
      <c r="K365" s="57">
        <v>15.705915207700224</v>
      </c>
      <c r="L365" s="57">
        <v>15.647289630277408</v>
      </c>
      <c r="M365" s="57">
        <v>15.690385828983327</v>
      </c>
    </row>
    <row r="366" spans="2:13" x14ac:dyDescent="0.15">
      <c r="B366" s="57">
        <v>12.810718161880896</v>
      </c>
      <c r="C366" s="57">
        <v>12.721109808732029</v>
      </c>
      <c r="D366" s="57">
        <v>12.315815719426221</v>
      </c>
      <c r="E366" s="57">
        <v>12.365919575608855</v>
      </c>
      <c r="F366" s="57">
        <v>12.491737961606479</v>
      </c>
      <c r="G366" s="57">
        <v>12.615908076570362</v>
      </c>
      <c r="H366" s="57">
        <v>12.738170872088981</v>
      </c>
      <c r="I366" s="57">
        <v>12.862542774599003</v>
      </c>
      <c r="J366" s="57">
        <v>12.951129405777412</v>
      </c>
      <c r="K366" s="57">
        <v>12.965384885349254</v>
      </c>
      <c r="L366" s="57">
        <v>12.900664619148273</v>
      </c>
      <c r="M366" s="57">
        <v>12.79470382408908</v>
      </c>
    </row>
    <row r="367" spans="2:13" x14ac:dyDescent="0.15">
      <c r="B367" s="57">
        <v>3.7693454968844526</v>
      </c>
      <c r="C367" s="57">
        <v>3.7671510414004281</v>
      </c>
      <c r="D367" s="57">
        <v>3.8454241588879121</v>
      </c>
      <c r="E367" s="57">
        <v>3.8162550452458421</v>
      </c>
      <c r="F367" s="57">
        <v>3.8051987954700466</v>
      </c>
      <c r="G367" s="57">
        <v>3.7808943974214575</v>
      </c>
      <c r="H367" s="57">
        <v>3.6872415893359998</v>
      </c>
      <c r="I367" s="57">
        <v>3.7074235384074812</v>
      </c>
      <c r="J367" s="57">
        <v>3.7727972753038337</v>
      </c>
      <c r="K367" s="57">
        <v>3.8722547067639113</v>
      </c>
      <c r="L367" s="57">
        <v>3.9532581451901949</v>
      </c>
      <c r="M367" s="57">
        <v>3.994323431012496</v>
      </c>
    </row>
    <row r="368" spans="2:13" x14ac:dyDescent="0.15">
      <c r="B368" s="57">
        <v>3.7540668134544521</v>
      </c>
      <c r="C368" s="57">
        <v>3.7357577952650214</v>
      </c>
      <c r="D368" s="57">
        <v>3.6304953900933699</v>
      </c>
      <c r="E368" s="57">
        <v>3.6643416420107036</v>
      </c>
      <c r="F368" s="57">
        <v>3.4784957089163808</v>
      </c>
      <c r="G368" s="57">
        <v>3.4381536944970392</v>
      </c>
      <c r="H368" s="57">
        <v>3.5521558002126126</v>
      </c>
      <c r="I368" s="57">
        <v>3.692936990542492</v>
      </c>
      <c r="J368" s="57">
        <v>3.7146160008789808</v>
      </c>
      <c r="K368" s="57">
        <v>3.6807801097628294</v>
      </c>
      <c r="L368" s="57">
        <v>3.7126794694399252</v>
      </c>
      <c r="M368" s="57">
        <v>3.7147478796508815</v>
      </c>
    </row>
    <row r="369" spans="2:13" x14ac:dyDescent="0.15">
      <c r="B369" s="57">
        <v>2.6960849335703143</v>
      </c>
      <c r="C369" s="57">
        <v>2.643240881763727</v>
      </c>
      <c r="D369" s="57">
        <v>2.5464086191831341</v>
      </c>
      <c r="E369" s="57">
        <v>2.4932895503903443</v>
      </c>
      <c r="F369" s="57">
        <v>2.5451995045693319</v>
      </c>
      <c r="G369" s="57">
        <v>2.5301391601166783</v>
      </c>
      <c r="H369" s="57">
        <v>2.5271329561372298</v>
      </c>
      <c r="I369" s="57">
        <v>2.5812639677871609</v>
      </c>
      <c r="J369" s="57">
        <v>2.597018520722763</v>
      </c>
      <c r="K369" s="57">
        <v>2.6113607337167903</v>
      </c>
      <c r="L369" s="57">
        <v>2.6331141249666392</v>
      </c>
      <c r="M369" s="57">
        <v>2.634095525448124</v>
      </c>
    </row>
    <row r="370" spans="2:13" x14ac:dyDescent="0.15">
      <c r="B370" s="57">
        <v>1.5573476219017095</v>
      </c>
      <c r="C370" s="57">
        <v>1.5207132144592246</v>
      </c>
      <c r="D370" s="57">
        <v>1.5963198936997092</v>
      </c>
      <c r="E370" s="57">
        <v>1.6393431651572581</v>
      </c>
      <c r="F370" s="57">
        <v>1.5534050500635352</v>
      </c>
      <c r="G370" s="57">
        <v>1.5699044885431164</v>
      </c>
      <c r="H370" s="57">
        <v>1.4870710380451215</v>
      </c>
      <c r="I370" s="57">
        <v>1.4639153551038138</v>
      </c>
      <c r="J370" s="57">
        <v>1.4461127067477599</v>
      </c>
      <c r="K370" s="57">
        <v>1.4817431612703935</v>
      </c>
      <c r="L370" s="57">
        <v>1.4562797633319426</v>
      </c>
      <c r="M370" s="57">
        <v>1.3949922102830317</v>
      </c>
    </row>
    <row r="371" spans="2:13" x14ac:dyDescent="0.15">
      <c r="B371" s="57">
        <v>1.3253395910450756</v>
      </c>
      <c r="C371" s="57">
        <v>1.3190728823500677</v>
      </c>
      <c r="D371" s="57">
        <v>1.2944095838248075</v>
      </c>
      <c r="E371" s="57">
        <v>1.2744230095327413</v>
      </c>
      <c r="F371" s="57">
        <v>1.1819839803029419</v>
      </c>
      <c r="G371" s="57">
        <v>1.1614169058384289</v>
      </c>
      <c r="H371" s="57">
        <v>1.1312966036462253</v>
      </c>
      <c r="I371" s="57">
        <v>1.1034388727700792</v>
      </c>
      <c r="J371" s="57">
        <v>1.0975407096345411</v>
      </c>
      <c r="K371" s="57">
        <v>1.0740276285436985</v>
      </c>
      <c r="L371" s="57">
        <v>1.0488536722873862</v>
      </c>
      <c r="M371" s="57">
        <v>1.0162126996620546</v>
      </c>
    </row>
    <row r="372" spans="2:13" x14ac:dyDescent="0.15">
      <c r="B372" s="57">
        <v>1.1474948127027231</v>
      </c>
      <c r="C372" s="57">
        <v>1.1430165398077874</v>
      </c>
      <c r="D372" s="57">
        <v>1.1042133797785714</v>
      </c>
      <c r="E372" s="57">
        <v>1.0126321341309297</v>
      </c>
      <c r="F372" s="57">
        <v>0.90797950356558743</v>
      </c>
      <c r="G372" s="57">
        <v>0.86634242312623122</v>
      </c>
      <c r="H372" s="57">
        <v>0.84041482890796593</v>
      </c>
      <c r="I372" s="57">
        <v>0.81403132840979131</v>
      </c>
      <c r="J372" s="57">
        <v>0.80264122899089196</v>
      </c>
      <c r="K372" s="57">
        <v>0.79677942840789862</v>
      </c>
      <c r="L372" s="57">
        <v>0.80498522119643567</v>
      </c>
      <c r="M372" s="57">
        <v>0.82360819912916816</v>
      </c>
    </row>
    <row r="373" spans="2:13" x14ac:dyDescent="0.15">
      <c r="B373" s="57">
        <v>0.6791938224732651</v>
      </c>
      <c r="C373" s="57">
        <v>0.74237965843258757</v>
      </c>
      <c r="D373" s="57">
        <v>0.75138958098974662</v>
      </c>
      <c r="E373" s="57">
        <v>0.77825994010166821</v>
      </c>
      <c r="F373" s="57">
        <v>0.69555837309563562</v>
      </c>
      <c r="G373" s="57">
        <v>0.62230895208217607</v>
      </c>
      <c r="H373" s="57">
        <v>0.61662519997473364</v>
      </c>
      <c r="I373" s="57">
        <v>0.56548586336479978</v>
      </c>
      <c r="J373" s="57">
        <v>0.54818232805103273</v>
      </c>
      <c r="K373" s="57">
        <v>0.55071511135021256</v>
      </c>
      <c r="L373" s="57">
        <v>0.55143565741038747</v>
      </c>
      <c r="M373" s="57">
        <v>0.54409770860662365</v>
      </c>
    </row>
    <row r="374" spans="2:13" x14ac:dyDescent="0.15">
      <c r="B374" s="57">
        <v>0.66938828494478853</v>
      </c>
      <c r="C374" s="57">
        <v>0.65704542963331636</v>
      </c>
      <c r="D374" s="57">
        <v>0.64492309397444869</v>
      </c>
      <c r="E374" s="57">
        <v>0.62627330553094074</v>
      </c>
      <c r="F374" s="57">
        <v>0.56905198037046545</v>
      </c>
      <c r="G374" s="57">
        <v>0.54559104849030637</v>
      </c>
      <c r="H374" s="57">
        <v>0.53275187612393327</v>
      </c>
      <c r="I374" s="57">
        <v>0.53515750341556889</v>
      </c>
      <c r="J374" s="57">
        <v>0.54516585696735043</v>
      </c>
      <c r="K374" s="57">
        <v>0.54281831270411474</v>
      </c>
      <c r="L374" s="57">
        <v>0.52156793588143424</v>
      </c>
      <c r="M374" s="57">
        <v>0.4889626944180151</v>
      </c>
    </row>
    <row r="375" spans="2:13" x14ac:dyDescent="0.15">
      <c r="B375" s="57">
        <v>0.59567650432399455</v>
      </c>
      <c r="C375" s="57">
        <v>0.59693588795416952</v>
      </c>
      <c r="D375" s="57">
        <v>0.57958745078346219</v>
      </c>
      <c r="E375" s="57">
        <v>0.57437252814113071</v>
      </c>
      <c r="F375" s="57">
        <v>0.5386449146853689</v>
      </c>
      <c r="G375" s="57">
        <v>0.54508027724025299</v>
      </c>
      <c r="H375" s="57">
        <v>0.52734785224828384</v>
      </c>
      <c r="I375" s="57">
        <v>0.50861043870876999</v>
      </c>
      <c r="J375" s="57">
        <v>0.50168383816517204</v>
      </c>
      <c r="K375" s="57">
        <v>0.49390647921960856</v>
      </c>
      <c r="L375" s="57">
        <v>0.48948914501234142</v>
      </c>
      <c r="M375" s="57">
        <v>0.45119774672824875</v>
      </c>
    </row>
    <row r="376" spans="2:13" x14ac:dyDescent="0.15">
      <c r="B376" s="57">
        <v>0.21391888865474273</v>
      </c>
      <c r="C376" s="57">
        <v>0.22071452326122096</v>
      </c>
      <c r="D376" s="57">
        <v>0.21059331170268464</v>
      </c>
      <c r="E376" s="57">
        <v>0.26225328622920718</v>
      </c>
      <c r="F376" s="57">
        <v>0.23942494506057443</v>
      </c>
      <c r="G376" s="57">
        <v>0.25809921596918534</v>
      </c>
      <c r="H376" s="57">
        <v>0.25673560352314911</v>
      </c>
      <c r="I376" s="57">
        <v>0.23686410601358615</v>
      </c>
      <c r="J376" s="57">
        <v>0.22672942817249059</v>
      </c>
      <c r="K376" s="57">
        <v>0.20999885278274016</v>
      </c>
      <c r="L376" s="57">
        <v>0.21063244523638877</v>
      </c>
      <c r="M376" s="57">
        <v>0.20657293816044947</v>
      </c>
    </row>
    <row r="377" spans="2:13" x14ac:dyDescent="0.15">
      <c r="B377" s="57">
        <v>0.16399846075281108</v>
      </c>
      <c r="C377" s="57">
        <v>0.16187684216418896</v>
      </c>
      <c r="D377" s="57">
        <v>0.16054914529726</v>
      </c>
      <c r="E377" s="57">
        <v>0.15935983351166011</v>
      </c>
      <c r="F377" s="57">
        <v>0.145966158543817</v>
      </c>
      <c r="G377" s="57">
        <v>0.13727831002570479</v>
      </c>
      <c r="H377" s="57">
        <v>0.13072414969609505</v>
      </c>
      <c r="I377" s="57">
        <v>0.12279341164248014</v>
      </c>
      <c r="J377" s="57">
        <v>0.11707032321913419</v>
      </c>
      <c r="K377" s="57">
        <v>0.11186230918407856</v>
      </c>
      <c r="L377" s="57">
        <v>0.10643226006352273</v>
      </c>
      <c r="M377" s="57">
        <v>0.10269214417222561</v>
      </c>
    </row>
    <row r="378" spans="2:13" x14ac:dyDescent="0.15">
      <c r="B378">
        <f>SUMSQ(B363:B377)</f>
        <v>2001.6449199040158</v>
      </c>
      <c r="C378">
        <f t="shared" ref="C378:M378" si="28">SUMSQ(C363:C377)</f>
        <v>2009.7198751435999</v>
      </c>
      <c r="D378">
        <f t="shared" si="28"/>
        <v>2041.3715277695085</v>
      </c>
      <c r="E378">
        <f t="shared" si="28"/>
        <v>2047.9942124741435</v>
      </c>
      <c r="F378">
        <f t="shared" si="28"/>
        <v>2109.2789349598897</v>
      </c>
      <c r="G378">
        <f t="shared" si="28"/>
        <v>2093.4307533090027</v>
      </c>
      <c r="H378">
        <f t="shared" si="28"/>
        <v>2088.2600124409664</v>
      </c>
      <c r="I378">
        <f t="shared" si="28"/>
        <v>2095.4754561458972</v>
      </c>
      <c r="J378">
        <f t="shared" si="28"/>
        <v>2101.4243754620825</v>
      </c>
      <c r="K378">
        <f t="shared" si="28"/>
        <v>2099.1954882682439</v>
      </c>
      <c r="L378">
        <f t="shared" si="28"/>
        <v>2101.8972876392422</v>
      </c>
      <c r="M378">
        <f t="shared" si="28"/>
        <v>2109.6211656470073</v>
      </c>
    </row>
    <row r="380" spans="2:13" x14ac:dyDescent="0.15">
      <c r="B380">
        <v>2021</v>
      </c>
    </row>
    <row r="381" spans="2:13" x14ac:dyDescent="0.15">
      <c r="B381" s="22" t="s">
        <v>25</v>
      </c>
      <c r="C381" s="22" t="s">
        <v>26</v>
      </c>
      <c r="D381" s="22" t="s">
        <v>27</v>
      </c>
      <c r="E381" s="22" t="s">
        <v>28</v>
      </c>
      <c r="F381" s="22" t="s">
        <v>29</v>
      </c>
      <c r="G381" s="22" t="s">
        <v>30</v>
      </c>
      <c r="H381" s="22" t="s">
        <v>31</v>
      </c>
      <c r="I381" s="22" t="s">
        <v>32</v>
      </c>
      <c r="J381" s="22" t="s">
        <v>33</v>
      </c>
      <c r="K381" s="22" t="s">
        <v>34</v>
      </c>
      <c r="L381" s="22" t="s">
        <v>35</v>
      </c>
      <c r="M381" s="22" t="s">
        <v>36</v>
      </c>
    </row>
    <row r="382" spans="2:13" x14ac:dyDescent="0.15">
      <c r="B382" s="57">
        <v>34.384775064020026</v>
      </c>
      <c r="C382" s="57">
        <v>34.407143896671577</v>
      </c>
      <c r="D382" s="57">
        <v>34.196749987340588</v>
      </c>
      <c r="E382" s="57">
        <v>34.123443878324863</v>
      </c>
      <c r="F382" s="57">
        <v>34.049220749442554</v>
      </c>
      <c r="G382" s="57">
        <v>34.512229559649221</v>
      </c>
      <c r="H382" s="57">
        <v>34.716932839294778</v>
      </c>
      <c r="I382" s="57">
        <v>34.69077652978207</v>
      </c>
      <c r="J382" s="57">
        <v>34.683292366868315</v>
      </c>
      <c r="K382" s="57">
        <v>34.533228885185068</v>
      </c>
      <c r="L382" s="57">
        <v>34.343574247010508</v>
      </c>
      <c r="M382" s="57">
        <v>34.68285454415394</v>
      </c>
    </row>
    <row r="383" spans="2:13" x14ac:dyDescent="0.15">
      <c r="B383" s="57">
        <v>21.527596493560825</v>
      </c>
      <c r="C383" s="57">
        <v>21.649815396044165</v>
      </c>
      <c r="D383" s="57">
        <v>21.802977916925858</v>
      </c>
      <c r="E383" s="57">
        <v>21.831528425004869</v>
      </c>
      <c r="F383" s="57">
        <v>22.102146890283265</v>
      </c>
      <c r="G383" s="57">
        <v>22.035353254694027</v>
      </c>
      <c r="H383" s="57">
        <v>21.685493470943541</v>
      </c>
      <c r="I383" s="57">
        <v>21.4874257510889</v>
      </c>
      <c r="J383" s="57">
        <v>21.401483193546881</v>
      </c>
      <c r="K383" s="57">
        <v>21.444935776787418</v>
      </c>
      <c r="L383" s="57">
        <v>21.584097060029254</v>
      </c>
      <c r="M383" s="57">
        <v>21.361450816442325</v>
      </c>
    </row>
    <row r="384" spans="2:13" x14ac:dyDescent="0.15">
      <c r="B384" s="57">
        <v>15.99710189135898</v>
      </c>
      <c r="C384" s="57">
        <v>16.086951401845067</v>
      </c>
      <c r="D384" s="57">
        <v>16.095562380746806</v>
      </c>
      <c r="E384" s="57">
        <v>16.338985785696693</v>
      </c>
      <c r="F384" s="57">
        <v>16.265961839553572</v>
      </c>
      <c r="G384" s="57">
        <v>16.017555947196225</v>
      </c>
      <c r="H384" s="57">
        <v>16.315949167763304</v>
      </c>
      <c r="I384" s="57">
        <v>16.541767944318192</v>
      </c>
      <c r="J384" s="57">
        <v>16.574261758308811</v>
      </c>
      <c r="K384" s="57">
        <v>16.366171913255148</v>
      </c>
      <c r="L384" s="57">
        <v>16.466853949381431</v>
      </c>
      <c r="M384" s="57">
        <v>16.264237115782723</v>
      </c>
    </row>
    <row r="385" spans="1:13" x14ac:dyDescent="0.15">
      <c r="B385" s="57">
        <v>12.785743719578303</v>
      </c>
      <c r="C385" s="57">
        <v>12.667215620714995</v>
      </c>
      <c r="D385" s="57">
        <v>12.79155201447251</v>
      </c>
      <c r="E385" s="57">
        <v>12.655805913918899</v>
      </c>
      <c r="F385" s="57">
        <v>12.583174624890361</v>
      </c>
      <c r="G385" s="57">
        <v>12.395898626991981</v>
      </c>
      <c r="H385" s="57">
        <v>12.287999297925003</v>
      </c>
      <c r="I385" s="57">
        <v>12.240025970358923</v>
      </c>
      <c r="J385" s="57">
        <v>12.19508338480804</v>
      </c>
      <c r="K385" s="57">
        <v>12.383623114318423</v>
      </c>
      <c r="L385" s="57">
        <v>12.277940489753453</v>
      </c>
      <c r="M385" s="57">
        <v>12.35043163114992</v>
      </c>
    </row>
    <row r="386" spans="1:13" x14ac:dyDescent="0.15">
      <c r="B386" s="57">
        <v>4.0077119991571486</v>
      </c>
      <c r="C386" s="57">
        <v>4.0161423035771593</v>
      </c>
      <c r="D386" s="57">
        <v>4.0148258337829601</v>
      </c>
      <c r="E386" s="57">
        <v>3.9686754127799566</v>
      </c>
      <c r="F386" s="57">
        <v>3.8897035129871034</v>
      </c>
      <c r="G386" s="57">
        <v>3.8543667758106221</v>
      </c>
      <c r="H386" s="57">
        <v>3.7816233918242208</v>
      </c>
      <c r="I386" s="57">
        <v>3.8011303891025596</v>
      </c>
      <c r="J386" s="57">
        <v>3.8427263149200162</v>
      </c>
      <c r="K386" s="57">
        <v>3.8955426462268203</v>
      </c>
      <c r="L386" s="57">
        <v>3.8533575219624314</v>
      </c>
      <c r="M386" s="57">
        <v>3.8541304380511447</v>
      </c>
    </row>
    <row r="387" spans="1:13" x14ac:dyDescent="0.15">
      <c r="B387" s="57">
        <v>3.7137681421153346</v>
      </c>
      <c r="C387" s="57">
        <v>3.6665175174265832</v>
      </c>
      <c r="D387" s="57">
        <v>3.6957235955715846</v>
      </c>
      <c r="E387" s="57">
        <v>3.6936119583193676</v>
      </c>
      <c r="F387" s="57">
        <v>3.7019786970127422</v>
      </c>
      <c r="G387" s="57">
        <v>3.7574945646718074</v>
      </c>
      <c r="H387" s="57">
        <v>3.7546299112959578</v>
      </c>
      <c r="I387" s="57">
        <v>3.7524284560182251</v>
      </c>
      <c r="J387" s="57">
        <v>3.7854252473875185</v>
      </c>
      <c r="K387" s="57">
        <v>3.7610121609119957</v>
      </c>
      <c r="L387" s="57">
        <v>3.810381428754186</v>
      </c>
      <c r="M387" s="57">
        <v>3.758560496514435</v>
      </c>
    </row>
    <row r="388" spans="1:13" x14ac:dyDescent="0.15">
      <c r="B388" s="57">
        <v>2.6478630476776481</v>
      </c>
      <c r="C388" s="57">
        <v>2.6527376864057919</v>
      </c>
      <c r="D388" s="57">
        <v>2.6341334295279077</v>
      </c>
      <c r="E388" s="57">
        <v>2.6150304111531226</v>
      </c>
      <c r="F388" s="57">
        <v>2.6006342842990042</v>
      </c>
      <c r="G388" s="57">
        <v>2.5861403735982247</v>
      </c>
      <c r="H388" s="57">
        <v>2.5438792158502959</v>
      </c>
      <c r="I388" s="57">
        <v>2.5627349706516349</v>
      </c>
      <c r="J388" s="57">
        <v>2.5570828865616373</v>
      </c>
      <c r="K388" s="57">
        <v>2.5798128917974354</v>
      </c>
      <c r="L388" s="57">
        <v>2.5897328699683855</v>
      </c>
      <c r="M388" s="57">
        <v>2.5617467169389285</v>
      </c>
    </row>
    <row r="389" spans="1:13" x14ac:dyDescent="0.15">
      <c r="B389" s="57">
        <v>1.4127235487846381</v>
      </c>
      <c r="C389" s="57">
        <v>1.4544884113738932</v>
      </c>
      <c r="D389" s="57">
        <v>1.4205670594218847</v>
      </c>
      <c r="E389" s="57">
        <v>1.4255777882683367</v>
      </c>
      <c r="F389" s="57">
        <v>1.4471688236068683</v>
      </c>
      <c r="G389" s="57">
        <v>1.4397402637627557</v>
      </c>
      <c r="H389" s="57">
        <v>1.5583106142995229</v>
      </c>
      <c r="I389" s="57">
        <v>1.5437366686266387</v>
      </c>
      <c r="J389" s="57">
        <v>1.5395164979344311</v>
      </c>
      <c r="K389" s="57">
        <v>1.5579213994145844</v>
      </c>
      <c r="L389" s="57">
        <v>1.5832344667617668</v>
      </c>
      <c r="M389" s="57">
        <v>1.6057447266574925</v>
      </c>
    </row>
    <row r="390" spans="1:13" x14ac:dyDescent="0.15">
      <c r="B390" s="57">
        <v>1.0145946364404907</v>
      </c>
      <c r="C390" s="57">
        <v>1.0083005682482131</v>
      </c>
      <c r="D390" s="57">
        <v>0.96986193130029819</v>
      </c>
      <c r="E390" s="57">
        <v>0.97588329109113281</v>
      </c>
      <c r="F390" s="57">
        <v>0.97426029293229965</v>
      </c>
      <c r="G390" s="57">
        <v>0.95459848282198212</v>
      </c>
      <c r="H390" s="57">
        <v>0.92775303778505125</v>
      </c>
      <c r="I390" s="57">
        <v>0.92831531509070231</v>
      </c>
      <c r="J390" s="57">
        <v>0.92211094963212736</v>
      </c>
      <c r="K390" s="57">
        <v>0.93151041043778127</v>
      </c>
      <c r="L390" s="57">
        <v>0.92660279034917392</v>
      </c>
      <c r="M390" s="57">
        <v>0.9221436496790506</v>
      </c>
    </row>
    <row r="391" spans="1:13" x14ac:dyDescent="0.15">
      <c r="B391" s="57">
        <v>0.7780529869837236</v>
      </c>
      <c r="C391" s="57">
        <v>0.72899304137341003</v>
      </c>
      <c r="D391" s="57">
        <v>0.7417724597466423</v>
      </c>
      <c r="E391" s="57">
        <v>0.75633179983195131</v>
      </c>
      <c r="F391" s="57">
        <v>0.74712348877970869</v>
      </c>
      <c r="G391" s="57">
        <v>0.74023876209357042</v>
      </c>
      <c r="H391" s="57">
        <v>0.72616036028248965</v>
      </c>
      <c r="I391" s="57">
        <v>0.71456378372055562</v>
      </c>
      <c r="J391" s="57">
        <v>0.71570149758606727</v>
      </c>
      <c r="K391" s="57">
        <v>0.75780742462475614</v>
      </c>
      <c r="L391" s="57">
        <v>0.78275096161446978</v>
      </c>
      <c r="M391" s="57">
        <v>0.81839618929469282</v>
      </c>
    </row>
    <row r="392" spans="1:13" x14ac:dyDescent="0.15">
      <c r="B392" s="57">
        <v>0.5418269853423231</v>
      </c>
      <c r="C392" s="57">
        <v>0.53971044554124437</v>
      </c>
      <c r="D392" s="57">
        <v>0.53433497294627519</v>
      </c>
      <c r="E392" s="57">
        <v>0.52717906312751284</v>
      </c>
      <c r="F392" s="57">
        <v>0.51266032685002039</v>
      </c>
      <c r="G392" s="57">
        <v>0.50984108871857947</v>
      </c>
      <c r="H392" s="57">
        <v>0.50217485665494199</v>
      </c>
      <c r="I392" s="57">
        <v>0.50050579578340848</v>
      </c>
      <c r="J392" s="57">
        <v>0.52046482445558717</v>
      </c>
      <c r="K392" s="57">
        <v>0.53309738173794408</v>
      </c>
      <c r="L392" s="57">
        <v>0.53163396084545889</v>
      </c>
      <c r="M392" s="57">
        <v>0.51935585357576974</v>
      </c>
    </row>
    <row r="393" spans="1:13" x14ac:dyDescent="0.15">
      <c r="B393" s="57">
        <v>0.44140444571817117</v>
      </c>
      <c r="C393" s="57">
        <v>0.40730308764580075</v>
      </c>
      <c r="D393" s="57">
        <v>0.39567665438887045</v>
      </c>
      <c r="E393" s="57">
        <v>0.39282977606949904</v>
      </c>
      <c r="F393" s="57">
        <v>0.3956649855506188</v>
      </c>
      <c r="G393" s="57">
        <v>0.46899201355055486</v>
      </c>
      <c r="H393" s="57">
        <v>0.46522211723207174</v>
      </c>
      <c r="I393" s="57">
        <v>0.48892121675839428</v>
      </c>
      <c r="J393" s="57">
        <v>0.51567349758650349</v>
      </c>
      <c r="K393" s="57">
        <v>0.49384845710374714</v>
      </c>
      <c r="L393" s="57">
        <v>0.47986825499973174</v>
      </c>
      <c r="M393" s="57">
        <v>0.51839745951146476</v>
      </c>
    </row>
    <row r="394" spans="1:13" x14ac:dyDescent="0.15">
      <c r="B394" s="57">
        <v>0.41471327224955268</v>
      </c>
      <c r="C394" s="57">
        <v>0.39462380628412125</v>
      </c>
      <c r="D394" s="57">
        <v>0.39254421228269432</v>
      </c>
      <c r="E394" s="57">
        <v>0.38503172754274695</v>
      </c>
      <c r="F394" s="57">
        <v>0.38303591311563046</v>
      </c>
      <c r="G394" s="57">
        <v>0.38062248967881901</v>
      </c>
      <c r="H394" s="57">
        <v>0.37254378293734025</v>
      </c>
      <c r="I394" s="57">
        <v>0.36749812570025309</v>
      </c>
      <c r="J394" s="57">
        <v>0.37148739008103177</v>
      </c>
      <c r="K394" s="57">
        <v>0.38855524097573602</v>
      </c>
      <c r="L394" s="57">
        <v>0.39368840222971208</v>
      </c>
      <c r="M394" s="57">
        <v>0.41620133543959154</v>
      </c>
    </row>
    <row r="395" spans="1:13" x14ac:dyDescent="0.15">
      <c r="B395" s="57">
        <v>0.23248588671410139</v>
      </c>
      <c r="C395" s="57">
        <v>0.21787973130855207</v>
      </c>
      <c r="D395" s="57">
        <v>0.21114020131125064</v>
      </c>
      <c r="E395" s="57">
        <v>0.20631431018844396</v>
      </c>
      <c r="F395" s="57">
        <v>0.25168786384491332</v>
      </c>
      <c r="G395" s="57">
        <v>0.25661071146715836</v>
      </c>
      <c r="H395" s="57">
        <v>0.2652249436789641</v>
      </c>
      <c r="I395" s="57">
        <v>0.2828865661576983</v>
      </c>
      <c r="J395" s="57">
        <v>0.26872331765342872</v>
      </c>
      <c r="K395" s="57">
        <v>0.26269569469019821</v>
      </c>
      <c r="L395" s="57">
        <v>0.26909383485920213</v>
      </c>
      <c r="M395" s="57">
        <v>0.25231390169099316</v>
      </c>
    </row>
    <row r="396" spans="1:13" x14ac:dyDescent="0.15">
      <c r="B396" s="57">
        <v>9.963788029871809E-2</v>
      </c>
      <c r="C396" s="57">
        <v>0.10217708553939753</v>
      </c>
      <c r="D396" s="57">
        <v>0.10257735023387785</v>
      </c>
      <c r="E396" s="57">
        <v>0.10377045868264023</v>
      </c>
      <c r="F396" s="57">
        <v>9.5577706851334418E-2</v>
      </c>
      <c r="G396" s="57">
        <v>9.0317085294479127E-2</v>
      </c>
      <c r="H396" s="57">
        <v>8.9723880670211351E-2</v>
      </c>
      <c r="I396" s="57">
        <v>9.0901678845144912E-2</v>
      </c>
      <c r="J396" s="57">
        <v>9.4574563952229462E-2</v>
      </c>
      <c r="K396" s="57">
        <v>9.8001728582293876E-2</v>
      </c>
      <c r="L396" s="57">
        <v>0.1008415617243973</v>
      </c>
      <c r="M396" s="57">
        <v>0.10829632269692055</v>
      </c>
    </row>
    <row r="397" spans="1:13" x14ac:dyDescent="0.15">
      <c r="H397" s="57">
        <v>6.3791115622971158E-3</v>
      </c>
      <c r="I397" s="57">
        <v>6.3808379966939022E-3</v>
      </c>
      <c r="J397" s="57">
        <v>1.2392308717382823E-2</v>
      </c>
      <c r="K397" s="57">
        <v>1.2234873950674926E-2</v>
      </c>
      <c r="L397" s="57">
        <v>6.3481997564480089E-3</v>
      </c>
      <c r="M397" s="57">
        <v>5.738802420592503E-3</v>
      </c>
    </row>
    <row r="398" spans="1:13" x14ac:dyDescent="0.15">
      <c r="B398">
        <f>SUMSQ(B382:B397)</f>
        <v>2106.3526217906938</v>
      </c>
      <c r="C398">
        <f t="shared" ref="C398:M398" si="29">SUMSQ(C382:C397)</f>
        <v>2112.7586420190851</v>
      </c>
      <c r="D398">
        <f t="shared" si="29"/>
        <v>2108.3544817814022</v>
      </c>
      <c r="E398">
        <f t="shared" si="29"/>
        <v>2108.5789475580018</v>
      </c>
      <c r="F398">
        <f t="shared" si="29"/>
        <v>2110.6101113939753</v>
      </c>
      <c r="G398">
        <f t="shared" si="29"/>
        <v>2126.7650490799847</v>
      </c>
      <c r="H398">
        <f t="shared" si="29"/>
        <v>2132.1026215029101</v>
      </c>
      <c r="I398">
        <f t="shared" si="29"/>
        <v>2128.1731133559902</v>
      </c>
      <c r="J398">
        <f t="shared" si="29"/>
        <v>2124.5038707023791</v>
      </c>
      <c r="K398">
        <f t="shared" si="29"/>
        <v>2114.2376919541721</v>
      </c>
      <c r="L398">
        <f t="shared" si="29"/>
        <v>2108.0619695357618</v>
      </c>
      <c r="M398">
        <f t="shared" si="29"/>
        <v>2116.6998461026815</v>
      </c>
    </row>
    <row r="399" spans="1:13" x14ac:dyDescent="0.15">
      <c r="A399" s="58"/>
    </row>
    <row r="400" spans="1:13" x14ac:dyDescent="0.15">
      <c r="B400">
        <v>2022</v>
      </c>
    </row>
    <row r="401" spans="2:13" x14ac:dyDescent="0.15">
      <c r="B401" s="22" t="s">
        <v>25</v>
      </c>
      <c r="C401" s="22" t="s">
        <v>26</v>
      </c>
      <c r="D401" s="22" t="s">
        <v>27</v>
      </c>
      <c r="E401" s="22" t="s">
        <v>28</v>
      </c>
      <c r="F401" s="22" t="s">
        <v>29</v>
      </c>
      <c r="G401" s="22" t="s">
        <v>30</v>
      </c>
      <c r="H401" s="22" t="s">
        <v>31</v>
      </c>
      <c r="I401" s="22" t="s">
        <v>32</v>
      </c>
      <c r="J401" s="22" t="s">
        <v>33</v>
      </c>
      <c r="K401" s="22" t="s">
        <v>34</v>
      </c>
      <c r="L401" s="22" t="s">
        <v>35</v>
      </c>
      <c r="M401" s="22" t="s">
        <v>36</v>
      </c>
    </row>
    <row r="402" spans="2:13" x14ac:dyDescent="0.15">
      <c r="B402" s="57">
        <v>34.480492863970994</v>
      </c>
      <c r="C402" s="57">
        <v>34.087056187113454</v>
      </c>
      <c r="D402" s="57">
        <v>34.156225499371679</v>
      </c>
      <c r="E402" s="57">
        <v>33.963155372321104</v>
      </c>
      <c r="F402" s="57">
        <v>33.912427279289318</v>
      </c>
      <c r="G402" s="57">
        <v>34.450648913495044</v>
      </c>
      <c r="H402" s="57">
        <v>34.494698288962127</v>
      </c>
      <c r="I402" s="57">
        <v>34.447661089259832</v>
      </c>
      <c r="J402" s="57">
        <v>34.342459834445279</v>
      </c>
      <c r="K402" s="57">
        <v>34.383839189750674</v>
      </c>
      <c r="L402" s="57">
        <v>34.173449033266174</v>
      </c>
      <c r="M402" s="57">
        <v>34.183121374567712</v>
      </c>
    </row>
    <row r="403" spans="2:13" x14ac:dyDescent="0.15">
      <c r="B403" s="57">
        <v>21.219461480409109</v>
      </c>
      <c r="C403" s="57">
        <v>21.109308459766289</v>
      </c>
      <c r="D403" s="57">
        <v>21.173817643324274</v>
      </c>
      <c r="E403" s="57">
        <v>21.175628481995918</v>
      </c>
      <c r="F403" s="57">
        <v>20.934463543870514</v>
      </c>
      <c r="G403" s="57">
        <v>20.579365555683282</v>
      </c>
      <c r="H403" s="57">
        <v>20.616392863606276</v>
      </c>
      <c r="I403" s="57">
        <v>20.61909442806208</v>
      </c>
      <c r="J403" s="57">
        <v>20.591332248388696</v>
      </c>
      <c r="K403" s="57">
        <v>20.679393180312097</v>
      </c>
      <c r="L403" s="57">
        <v>20.507179008403764</v>
      </c>
      <c r="M403" s="57">
        <v>20.590892852733354</v>
      </c>
    </row>
    <row r="404" spans="2:13" x14ac:dyDescent="0.15">
      <c r="B404" s="57">
        <v>16.481631098189716</v>
      </c>
      <c r="C404" s="57">
        <v>16.806836879359107</v>
      </c>
      <c r="D404" s="57">
        <v>16.691054662365172</v>
      </c>
      <c r="E404" s="57">
        <v>16.608052311982267</v>
      </c>
      <c r="F404" s="57">
        <v>16.801954024758498</v>
      </c>
      <c r="G404" s="57">
        <v>16.640474693953667</v>
      </c>
      <c r="H404" s="57">
        <v>16.438096261425965</v>
      </c>
      <c r="I404" s="57">
        <v>16.386186958449791</v>
      </c>
      <c r="J404" s="57">
        <v>16.287690266687179</v>
      </c>
      <c r="K404" s="57">
        <v>16.245073886052889</v>
      </c>
      <c r="L404" s="57">
        <v>16.307332295621972</v>
      </c>
      <c r="M404" s="57">
        <v>16.173949507920014</v>
      </c>
    </row>
    <row r="405" spans="2:13" x14ac:dyDescent="0.15">
      <c r="B405" s="57">
        <v>12.378699554577363</v>
      </c>
      <c r="C405" s="57">
        <v>12.427043471756784</v>
      </c>
      <c r="D405" s="57">
        <v>12.183246373843144</v>
      </c>
      <c r="E405" s="57">
        <v>12.223054635522935</v>
      </c>
      <c r="F405" s="57">
        <v>12.285779487161813</v>
      </c>
      <c r="G405" s="57">
        <v>12.281221526767059</v>
      </c>
      <c r="H405" s="57">
        <v>12.343018160295435</v>
      </c>
      <c r="I405" s="57">
        <v>12.257670363836223</v>
      </c>
      <c r="J405" s="57">
        <v>12.433011171389822</v>
      </c>
      <c r="K405" s="57">
        <v>12.371000844823012</v>
      </c>
      <c r="L405" s="57">
        <v>12.718129183024192</v>
      </c>
      <c r="M405" s="57">
        <v>12.748095338415895</v>
      </c>
    </row>
    <row r="406" spans="2:13" x14ac:dyDescent="0.15">
      <c r="B406" s="57">
        <v>3.9119437939185242</v>
      </c>
      <c r="C406" s="57">
        <v>3.9716699689824395</v>
      </c>
      <c r="D406" s="57">
        <v>3.9960562026507849</v>
      </c>
      <c r="E406" s="57">
        <v>4.0065893268161155</v>
      </c>
      <c r="F406" s="57">
        <v>4.0645513284448853</v>
      </c>
      <c r="G406" s="57">
        <v>4.0088011717481979</v>
      </c>
      <c r="H406" s="57">
        <v>3.9318080052011006</v>
      </c>
      <c r="I406" s="57">
        <v>3.9426983505273587</v>
      </c>
      <c r="J406" s="57">
        <v>3.9203699328034367</v>
      </c>
      <c r="K406" s="57">
        <v>3.9198550776516523</v>
      </c>
      <c r="L406" s="57">
        <v>3.9576944039568094</v>
      </c>
      <c r="M406" s="57">
        <v>3.9329628201740361</v>
      </c>
    </row>
    <row r="407" spans="2:13" x14ac:dyDescent="0.15">
      <c r="B407" s="57">
        <v>3.80246378050437</v>
      </c>
      <c r="C407" s="57">
        <v>3.7987931934041699</v>
      </c>
      <c r="D407" s="57">
        <v>3.8153372216889907</v>
      </c>
      <c r="E407" s="57">
        <v>3.8422966725617091</v>
      </c>
      <c r="F407" s="57">
        <v>3.786289957310105</v>
      </c>
      <c r="G407" s="57">
        <v>3.7684788614561704</v>
      </c>
      <c r="H407" s="57">
        <v>3.7781454269576478</v>
      </c>
      <c r="I407" s="57">
        <v>3.8521105391808059</v>
      </c>
      <c r="J407" s="57">
        <v>3.8352435831853722</v>
      </c>
      <c r="K407" s="57">
        <v>3.8113035503325796</v>
      </c>
      <c r="L407" s="57">
        <v>3.8062773651305801</v>
      </c>
      <c r="M407" s="57">
        <v>3.8498552319503472</v>
      </c>
    </row>
    <row r="408" spans="2:13" x14ac:dyDescent="0.15">
      <c r="B408" s="57">
        <v>2.4964926893733224</v>
      </c>
      <c r="C408" s="57">
        <v>2.5221120997981163</v>
      </c>
      <c r="D408" s="57">
        <v>2.5173725859188383</v>
      </c>
      <c r="E408" s="57">
        <v>2.5422165498451674</v>
      </c>
      <c r="F408" s="57">
        <v>2.5550120032028638</v>
      </c>
      <c r="G408" s="57">
        <v>2.5470294457226359</v>
      </c>
      <c r="H408" s="57">
        <v>2.5791534905710769</v>
      </c>
      <c r="I408" s="57">
        <v>2.6022168302337558</v>
      </c>
      <c r="J408" s="57">
        <v>2.6114671213197598</v>
      </c>
      <c r="K408" s="57">
        <v>2.6102070892549936</v>
      </c>
      <c r="L408" s="57">
        <v>2.6438822370818973</v>
      </c>
      <c r="M408" s="57">
        <v>2.6297737815617488</v>
      </c>
    </row>
    <row r="409" spans="2:13" x14ac:dyDescent="0.15">
      <c r="B409" s="57">
        <v>1.6188478266427748</v>
      </c>
      <c r="C409" s="57">
        <v>1.5789342700960847</v>
      </c>
      <c r="D409" s="57">
        <v>1.610553120148438</v>
      </c>
      <c r="E409" s="57">
        <v>1.6801547081141761</v>
      </c>
      <c r="F409" s="57">
        <v>1.6581662294436514</v>
      </c>
      <c r="G409" s="57">
        <v>1.7711646210250831</v>
      </c>
      <c r="H409" s="57">
        <v>1.824424210875502</v>
      </c>
      <c r="I409" s="57">
        <v>1.8307841145410402</v>
      </c>
      <c r="J409" s="57">
        <v>1.8713946177039789</v>
      </c>
      <c r="K409" s="57">
        <v>1.8593458536692677</v>
      </c>
      <c r="L409" s="57">
        <v>1.7748771322008507</v>
      </c>
      <c r="M409" s="57">
        <v>1.6591124209573322</v>
      </c>
    </row>
    <row r="410" spans="2:13" x14ac:dyDescent="0.15">
      <c r="B410" s="57">
        <v>0.92735061708311439</v>
      </c>
      <c r="C410" s="57">
        <v>0.93086003374797754</v>
      </c>
      <c r="D410" s="57">
        <v>0.94225847338349089</v>
      </c>
      <c r="E410" s="57">
        <v>0.97783889673374313</v>
      </c>
      <c r="F410" s="57">
        <v>1.0151981676168806</v>
      </c>
      <c r="G410" s="57">
        <v>1.0214183301100286</v>
      </c>
      <c r="H410" s="57">
        <v>1.0235824959071873</v>
      </c>
      <c r="I410" s="57">
        <v>1.0403445328846235</v>
      </c>
      <c r="J410" s="57">
        <v>1.0375272574996524</v>
      </c>
      <c r="K410" s="57">
        <v>1.0543022350858704</v>
      </c>
      <c r="L410" s="57">
        <v>1.0777348543685854</v>
      </c>
      <c r="M410" s="57">
        <v>1.1098324985850683</v>
      </c>
    </row>
    <row r="411" spans="2:13" x14ac:dyDescent="0.15">
      <c r="B411" s="57">
        <v>0.84343671776465834</v>
      </c>
      <c r="C411" s="57">
        <v>0.87440508605641809</v>
      </c>
      <c r="D411" s="57">
        <v>0.93295531094032047</v>
      </c>
      <c r="E411" s="57">
        <v>0.95028849518512848</v>
      </c>
      <c r="F411" s="57">
        <v>0.93882544485597041</v>
      </c>
      <c r="G411" s="57">
        <v>0.95735075681880644</v>
      </c>
      <c r="H411" s="57">
        <v>0.94704731996748692</v>
      </c>
      <c r="I411" s="57">
        <v>0.97135878249381169</v>
      </c>
      <c r="J411" s="57">
        <v>0.96452732854414547</v>
      </c>
      <c r="K411" s="57">
        <v>0.95217111815671163</v>
      </c>
      <c r="L411" s="57">
        <v>0.95766802521292593</v>
      </c>
      <c r="M411" s="57">
        <v>0.96873729907282624</v>
      </c>
    </row>
    <row r="412" spans="2:13" x14ac:dyDescent="0.15">
      <c r="B412" s="57">
        <v>0.51935848587225608</v>
      </c>
      <c r="C412" s="57">
        <v>0.55761655049660053</v>
      </c>
      <c r="D412" s="57">
        <v>0.62007595727636089</v>
      </c>
      <c r="E412" s="57">
        <v>0.64074555698507152</v>
      </c>
      <c r="F412" s="57">
        <v>0.63966199126761503</v>
      </c>
      <c r="G412" s="57">
        <v>0.59056935546541767</v>
      </c>
      <c r="H412" s="57">
        <v>0.62672877952067774</v>
      </c>
      <c r="I412" s="57">
        <v>0.58702575103168464</v>
      </c>
      <c r="J412" s="57">
        <v>0.61813067440809399</v>
      </c>
      <c r="K412" s="57">
        <v>0.57492357504413727</v>
      </c>
      <c r="L412" s="57">
        <v>0.53648524437952616</v>
      </c>
      <c r="M412" s="57">
        <v>0.54625870119119202</v>
      </c>
    </row>
    <row r="413" spans="2:13" x14ac:dyDescent="0.15">
      <c r="B413" s="57">
        <v>0.49987612690062755</v>
      </c>
      <c r="C413" s="57">
        <v>0.51880081042818804</v>
      </c>
      <c r="D413" s="57">
        <v>0.52299719044846027</v>
      </c>
      <c r="E413" s="57">
        <v>0.52011886524524231</v>
      </c>
      <c r="F413" s="57">
        <v>0.52114893604734092</v>
      </c>
      <c r="G413" s="57">
        <v>0.51694941755335788</v>
      </c>
      <c r="H413" s="57">
        <v>0.50625489141240487</v>
      </c>
      <c r="I413" s="57">
        <v>0.51729240577560276</v>
      </c>
      <c r="J413" s="57">
        <v>0.52225865159159335</v>
      </c>
      <c r="K413" s="57">
        <v>0.5279831033026402</v>
      </c>
      <c r="L413" s="57">
        <v>0.53447472655053208</v>
      </c>
      <c r="M413" s="57">
        <v>0.53937582616264546</v>
      </c>
    </row>
    <row r="414" spans="2:13" x14ac:dyDescent="0.15">
      <c r="B414" s="57">
        <v>0.42368812307859882</v>
      </c>
      <c r="C414" s="57">
        <v>0.43313202900593434</v>
      </c>
      <c r="D414" s="57">
        <v>0.44320287748372889</v>
      </c>
      <c r="E414" s="57">
        <v>0.44683689223614959</v>
      </c>
      <c r="F414" s="57">
        <v>0.4554436102431671</v>
      </c>
      <c r="G414" s="57">
        <v>0.44887287294606559</v>
      </c>
      <c r="H414" s="57">
        <v>0.44492348112172875</v>
      </c>
      <c r="I414" s="57">
        <v>0.44358414297756693</v>
      </c>
      <c r="J414" s="57">
        <v>0.43599295948957195</v>
      </c>
      <c r="K414" s="57">
        <v>0.44783111798725167</v>
      </c>
      <c r="L414" s="57">
        <v>0.46084465939390701</v>
      </c>
      <c r="M414" s="57">
        <v>0.48380436959197376</v>
      </c>
    </row>
    <row r="415" spans="2:13" x14ac:dyDescent="0.15">
      <c r="B415" s="57">
        <v>0.2668628698403443</v>
      </c>
      <c r="C415" s="57">
        <v>0.25068825811739492</v>
      </c>
      <c r="D415" s="57">
        <v>0.25801883411152082</v>
      </c>
      <c r="E415" s="57">
        <v>0.28822492095221441</v>
      </c>
      <c r="F415" s="57">
        <v>0.29369654658374766</v>
      </c>
      <c r="G415" s="57">
        <v>0.27946746725895433</v>
      </c>
      <c r="H415" s="57">
        <v>0.29456150107462209</v>
      </c>
      <c r="I415" s="57">
        <v>0.33129202922211898</v>
      </c>
      <c r="J415" s="57">
        <v>0.34358911199230263</v>
      </c>
      <c r="K415" s="57">
        <v>0.34213422338653765</v>
      </c>
      <c r="L415" s="57">
        <v>0.30949306935568188</v>
      </c>
      <c r="M415" s="57">
        <v>0.32938584307372987</v>
      </c>
    </row>
    <row r="416" spans="2:13" x14ac:dyDescent="0.15">
      <c r="B416" s="57">
        <v>0.11802540231109539</v>
      </c>
      <c r="C416" s="57">
        <v>0.11568135801673447</v>
      </c>
      <c r="D416" s="57">
        <v>0.11999214883133469</v>
      </c>
      <c r="E416" s="57">
        <v>0.11798015276795555</v>
      </c>
      <c r="F416" s="57">
        <v>0.12072347948676428</v>
      </c>
      <c r="G416" s="57">
        <v>0.12188593520929034</v>
      </c>
      <c r="H416" s="57">
        <v>0.12365027604495818</v>
      </c>
      <c r="I416" s="57">
        <v>0.13236113670126926</v>
      </c>
      <c r="J416" s="57">
        <v>0.14056484961449595</v>
      </c>
      <c r="K416" s="57">
        <v>0.14867218419443654</v>
      </c>
      <c r="L416" s="57">
        <v>0.15555408031536633</v>
      </c>
      <c r="M416" s="57">
        <v>0.16188812320754858</v>
      </c>
    </row>
    <row r="417" spans="2:13" x14ac:dyDescent="0.15">
      <c r="B417" s="57">
        <v>1.1368569563147572E-2</v>
      </c>
      <c r="C417" s="57">
        <v>1.7061343854305556E-2</v>
      </c>
      <c r="D417" s="57">
        <v>1.6835898213482164E-2</v>
      </c>
      <c r="E417" s="57">
        <v>1.6818160735088798E-2</v>
      </c>
      <c r="F417" s="57">
        <v>1.6657970416845008E-2</v>
      </c>
      <c r="G417" s="57">
        <v>1.6301074786922855E-2</v>
      </c>
      <c r="H417" s="57">
        <v>2.2110888515778429E-2</v>
      </c>
      <c r="I417" s="57">
        <v>2.2157702727412805E-2</v>
      </c>
      <c r="J417" s="57">
        <v>2.2441668436725674E-2</v>
      </c>
      <c r="K417" s="57">
        <v>3.8469802809840706E-2</v>
      </c>
      <c r="L417" s="57">
        <v>4.5915187947543276E-2</v>
      </c>
      <c r="M417" s="57">
        <v>5.9927509095311901E-2</v>
      </c>
    </row>
    <row r="418" spans="2:13" x14ac:dyDescent="0.15">
      <c r="H418" s="57">
        <v>5.4036585400156767E-3</v>
      </c>
      <c r="I418" s="57">
        <v>1.6160842094993678E-2</v>
      </c>
      <c r="J418" s="57">
        <v>2.1998722499879032E-2</v>
      </c>
      <c r="K418" s="57">
        <v>3.3493968185409978E-2</v>
      </c>
      <c r="L418" s="57">
        <v>3.300949378968273E-2</v>
      </c>
      <c r="M418" s="57">
        <v>3.3026501739238982E-2</v>
      </c>
    </row>
    <row r="419" spans="2:13" x14ac:dyDescent="0.15">
      <c r="B419">
        <f>SUMSQ(B402:B418)</f>
        <v>2105.017239762848</v>
      </c>
      <c r="C419">
        <f t="shared" ref="C419:M419" si="30">SUMSQ(C402:C418)</f>
        <v>2085.9658498119061</v>
      </c>
      <c r="D419">
        <f t="shared" si="30"/>
        <v>2084.1513622531079</v>
      </c>
      <c r="E419">
        <f t="shared" si="30"/>
        <v>2070.0726518708248</v>
      </c>
      <c r="F419">
        <f t="shared" si="30"/>
        <v>2064.5860176254855</v>
      </c>
      <c r="G419">
        <f t="shared" si="30"/>
        <v>2080.8581359091349</v>
      </c>
      <c r="H419">
        <f t="shared" si="30"/>
        <v>2080.0892578385251</v>
      </c>
      <c r="I419">
        <f t="shared" si="30"/>
        <v>2074.0157823390332</v>
      </c>
      <c r="J419">
        <f t="shared" si="30"/>
        <v>2066.6669091439544</v>
      </c>
      <c r="K419">
        <f t="shared" si="30"/>
        <v>2069.9612338761349</v>
      </c>
      <c r="L419">
        <f t="shared" si="30"/>
        <v>2059.3279794979999</v>
      </c>
      <c r="M419">
        <f t="shared" si="30"/>
        <v>2059.6721353449302</v>
      </c>
    </row>
    <row r="421" spans="2:13" x14ac:dyDescent="0.15">
      <c r="B421">
        <v>2023</v>
      </c>
    </row>
    <row r="422" spans="2:13" x14ac:dyDescent="0.15">
      <c r="B422" s="22" t="s">
        <v>25</v>
      </c>
      <c r="C422" s="22" t="s">
        <v>26</v>
      </c>
      <c r="D422" s="22" t="s">
        <v>27</v>
      </c>
      <c r="E422" s="22" t="s">
        <v>28</v>
      </c>
      <c r="F422" s="22" t="s">
        <v>29</v>
      </c>
      <c r="G422" s="22" t="s">
        <v>30</v>
      </c>
      <c r="H422" s="22" t="s">
        <v>31</v>
      </c>
      <c r="I422" s="22" t="s">
        <v>32</v>
      </c>
      <c r="J422" s="22" t="s">
        <v>33</v>
      </c>
      <c r="K422" s="22" t="s">
        <v>34</v>
      </c>
      <c r="L422" s="22" t="s">
        <v>35</v>
      </c>
      <c r="M422" s="22" t="s">
        <v>36</v>
      </c>
    </row>
    <row r="423" spans="2:13" x14ac:dyDescent="0.15">
      <c r="B423" s="57">
        <v>34.118817554294246</v>
      </c>
      <c r="C423" s="57">
        <v>33.877175750320035</v>
      </c>
      <c r="D423" s="57">
        <v>33.357475594868291</v>
      </c>
      <c r="E423" s="57">
        <v>33.32947852419818</v>
      </c>
      <c r="F423" s="57">
        <v>33.260235408683428</v>
      </c>
      <c r="G423" s="57">
        <v>33.127418819301354</v>
      </c>
      <c r="H423" s="57">
        <v>33.445989858226191</v>
      </c>
      <c r="I423" s="57">
        <v>33.175368212000066</v>
      </c>
      <c r="J423" s="57">
        <v>33.323405727426326</v>
      </c>
      <c r="K423" s="57">
        <v>33.329104404944701</v>
      </c>
      <c r="L423" s="57">
        <v>33.413309804174347</v>
      </c>
      <c r="M423" s="57">
        <v>33.578492799387845</v>
      </c>
    </row>
    <row r="424" spans="2:13" x14ac:dyDescent="0.15">
      <c r="B424" s="57">
        <v>20.438796058885643</v>
      </c>
      <c r="C424" s="57">
        <v>20.617671087690525</v>
      </c>
      <c r="D424" s="57">
        <v>20.994817996526059</v>
      </c>
      <c r="E424" s="57">
        <v>20.936921324987409</v>
      </c>
      <c r="F424" s="57">
        <v>20.835800476767826</v>
      </c>
      <c r="G424" s="57">
        <v>20.768458336246056</v>
      </c>
      <c r="H424" s="57">
        <v>20.641543663112355</v>
      </c>
      <c r="I424" s="57">
        <v>20.682582735116732</v>
      </c>
      <c r="J424" s="57">
        <v>20.915273464063482</v>
      </c>
      <c r="K424" s="57">
        <v>21.087633103555191</v>
      </c>
      <c r="L424" s="57">
        <v>21.268847116397694</v>
      </c>
      <c r="M424" s="57">
        <v>21.395785783451853</v>
      </c>
    </row>
    <row r="425" spans="2:13" x14ac:dyDescent="0.15">
      <c r="B425" s="57">
        <v>16.282064345184903</v>
      </c>
      <c r="C425" s="57">
        <v>16.306199643791359</v>
      </c>
      <c r="D425" s="57">
        <v>16.139253253082131</v>
      </c>
      <c r="E425" s="57">
        <v>16.291466718850007</v>
      </c>
      <c r="F425" s="57">
        <v>16.196761490461721</v>
      </c>
      <c r="G425" s="57">
        <v>16.143268319585928</v>
      </c>
      <c r="H425" s="57">
        <v>15.941412466153748</v>
      </c>
      <c r="I425" s="57">
        <v>16.042434907375704</v>
      </c>
      <c r="J425" s="57">
        <v>15.581340593743809</v>
      </c>
      <c r="K425" s="57">
        <v>15.544052609088482</v>
      </c>
      <c r="L425" s="57">
        <v>15.298752332142959</v>
      </c>
      <c r="M425" s="57">
        <v>15.018331700364667</v>
      </c>
    </row>
    <row r="426" spans="2:13" x14ac:dyDescent="0.15">
      <c r="B426" s="57">
        <v>12.735762500638536</v>
      </c>
      <c r="C426" s="57">
        <v>12.72653981128364</v>
      </c>
      <c r="D426" s="57">
        <v>12.975365229688693</v>
      </c>
      <c r="E426" s="57">
        <v>13.040455142792695</v>
      </c>
      <c r="F426" s="57">
        <v>13.184948487761513</v>
      </c>
      <c r="G426" s="57">
        <v>13.30545430499356</v>
      </c>
      <c r="H426" s="57">
        <v>13.286567295901952</v>
      </c>
      <c r="I426" s="57">
        <v>13.327989545489114</v>
      </c>
      <c r="J426" s="57">
        <v>13.43080884553744</v>
      </c>
      <c r="K426" s="57">
        <v>13.337809433315318</v>
      </c>
      <c r="L426" s="57">
        <v>13.287393870563632</v>
      </c>
      <c r="M426" s="57">
        <v>13.37610566464341</v>
      </c>
    </row>
    <row r="427" spans="2:13" x14ac:dyDescent="0.15">
      <c r="B427" s="57">
        <v>3.9100824651764383</v>
      </c>
      <c r="C427" s="57">
        <v>3.9523212049476499</v>
      </c>
      <c r="D427" s="57">
        <v>3.9484554144558115</v>
      </c>
      <c r="E427" s="57">
        <v>3.9520288801301615</v>
      </c>
      <c r="F427" s="57">
        <v>3.9937974629744888</v>
      </c>
      <c r="G427" s="57">
        <v>4.04367806059801</v>
      </c>
      <c r="H427" s="57">
        <v>3.9956914551703901</v>
      </c>
      <c r="I427" s="57">
        <v>3.9499221898158208</v>
      </c>
      <c r="J427" s="57">
        <v>3.9585296923147109</v>
      </c>
      <c r="K427" s="57">
        <v>4.0427109572580822</v>
      </c>
      <c r="L427" s="57">
        <v>4.0812771524266758</v>
      </c>
      <c r="M427" s="57">
        <v>4.0237263737721038</v>
      </c>
    </row>
    <row r="428" spans="2:13" x14ac:dyDescent="0.15">
      <c r="B428" s="57">
        <v>3.8660138569254725</v>
      </c>
      <c r="C428" s="57">
        <v>3.879977483697687</v>
      </c>
      <c r="D428" s="57">
        <v>3.8693580190362682</v>
      </c>
      <c r="E428" s="57">
        <v>3.8282913619464858</v>
      </c>
      <c r="F428" s="57">
        <v>3.8253393854363207</v>
      </c>
      <c r="G428" s="57">
        <v>3.8951092872702939</v>
      </c>
      <c r="H428" s="57">
        <v>3.9192482296538054</v>
      </c>
      <c r="I428" s="57">
        <v>3.9355094143815466</v>
      </c>
      <c r="J428" s="57">
        <v>3.8275599499910342</v>
      </c>
      <c r="K428" s="57">
        <v>3.7932247494103697</v>
      </c>
      <c r="L428" s="57">
        <v>3.8117248969465543</v>
      </c>
      <c r="M428" s="57">
        <v>3.7637010880430659</v>
      </c>
    </row>
    <row r="429" spans="2:13" x14ac:dyDescent="0.15">
      <c r="B429" s="57">
        <v>2.6128760061241056</v>
      </c>
      <c r="C429" s="57">
        <v>2.641434413446361</v>
      </c>
      <c r="D429" s="57">
        <v>2.6203196635579209</v>
      </c>
      <c r="E429" s="57">
        <v>2.6026912332960208</v>
      </c>
      <c r="F429" s="57">
        <v>2.5878418055704588</v>
      </c>
      <c r="G429" s="57">
        <v>2.5615133794293103</v>
      </c>
      <c r="H429" s="57">
        <v>2.531279471753054</v>
      </c>
      <c r="I429" s="57">
        <v>2.5374563728548809</v>
      </c>
      <c r="J429" s="57">
        <v>2.567381915465246</v>
      </c>
      <c r="K429" s="57">
        <v>2.5266878977643339</v>
      </c>
      <c r="L429" s="57">
        <v>2.5152808726125748</v>
      </c>
      <c r="M429" s="57">
        <v>2.4988839549040001</v>
      </c>
    </row>
    <row r="430" spans="2:13" x14ac:dyDescent="0.15">
      <c r="B430" s="57">
        <v>1.7893087802528347</v>
      </c>
      <c r="C430" s="57">
        <v>1.7509737728490495</v>
      </c>
      <c r="D430" s="57">
        <v>1.8164781854336822</v>
      </c>
      <c r="E430" s="57">
        <v>1.7820051022271866</v>
      </c>
      <c r="F430" s="57">
        <v>1.8174118250549847</v>
      </c>
      <c r="G430" s="57">
        <v>1.8704831717915882</v>
      </c>
      <c r="H430" s="57">
        <v>1.8626871230169515</v>
      </c>
      <c r="I430" s="57">
        <v>1.9072675327095674</v>
      </c>
      <c r="J430" s="57">
        <v>1.9370731432787069</v>
      </c>
      <c r="K430" s="57">
        <v>1.8952423899395208</v>
      </c>
      <c r="L430" s="57">
        <v>1.8574861955602044</v>
      </c>
      <c r="M430" s="57">
        <v>1.8411085470821826</v>
      </c>
    </row>
    <row r="431" spans="2:13" x14ac:dyDescent="0.15">
      <c r="B431" s="57">
        <v>1.1005019428785234</v>
      </c>
      <c r="C431" s="57">
        <v>1.1025384075963789</v>
      </c>
      <c r="D431" s="57">
        <v>1.1027888769226104</v>
      </c>
      <c r="E431" s="57">
        <v>1.1111456525792682</v>
      </c>
      <c r="F431" s="57">
        <v>1.1133885909899066</v>
      </c>
      <c r="G431" s="57">
        <v>1.1157008064638445</v>
      </c>
      <c r="H431" s="57">
        <v>1.1197255613743327</v>
      </c>
      <c r="I431" s="57">
        <v>1.0941551223420907</v>
      </c>
      <c r="J431" s="57">
        <v>1.0675586761021449</v>
      </c>
      <c r="K431" s="57">
        <v>1.0733608843782554</v>
      </c>
      <c r="L431" s="57">
        <v>1.0723408152339047</v>
      </c>
      <c r="M431" s="57">
        <v>1.0793129801019388</v>
      </c>
    </row>
    <row r="432" spans="2:13" x14ac:dyDescent="0.15">
      <c r="B432" s="57">
        <v>0.95323805405683726</v>
      </c>
      <c r="C432" s="57">
        <v>0.93674807225127465</v>
      </c>
      <c r="D432" s="57">
        <v>0.92054528703080718</v>
      </c>
      <c r="E432" s="57">
        <v>0.91008279080125742</v>
      </c>
      <c r="F432" s="57">
        <v>0.93790671335070541</v>
      </c>
      <c r="G432" s="57">
        <v>0.93921914932976691</v>
      </c>
      <c r="H432" s="57">
        <v>0.94179465288437603</v>
      </c>
      <c r="I432" s="57">
        <v>0.96977156108150941</v>
      </c>
      <c r="J432" s="57">
        <v>0.99677705935809913</v>
      </c>
      <c r="K432" s="57">
        <v>1.0157689197158692</v>
      </c>
      <c r="L432" s="57">
        <v>1.0555323360709059</v>
      </c>
      <c r="M432" s="57">
        <v>1.0283809720855379</v>
      </c>
    </row>
    <row r="433" spans="2:13" x14ac:dyDescent="0.15">
      <c r="B433" s="57">
        <v>0.5487941407643333</v>
      </c>
      <c r="C433" s="57">
        <v>0.55077921166606669</v>
      </c>
      <c r="D433" s="57">
        <v>0.56933998121703178</v>
      </c>
      <c r="E433" s="57">
        <v>0.54675026073802591</v>
      </c>
      <c r="F433" s="57">
        <v>0.55283088769271593</v>
      </c>
      <c r="G433" s="57">
        <v>0.55958129057449468</v>
      </c>
      <c r="H433" s="57">
        <v>0.56336583931848427</v>
      </c>
      <c r="I433" s="57">
        <v>0.5598880807375981</v>
      </c>
      <c r="J433" s="57">
        <v>0.55226445505373412</v>
      </c>
      <c r="K433" s="57">
        <v>0.56048547187439357</v>
      </c>
      <c r="L433" s="57">
        <v>0.57045586232689927</v>
      </c>
      <c r="M433" s="57">
        <v>0.5620889900238395</v>
      </c>
    </row>
    <row r="434" spans="2:13" x14ac:dyDescent="0.15">
      <c r="B434" s="57">
        <v>0.53953741222484619</v>
      </c>
      <c r="C434" s="57">
        <v>0.54880685201579205</v>
      </c>
      <c r="D434" s="57">
        <v>0.54994845864923081</v>
      </c>
      <c r="E434" s="57">
        <v>0.52569225522563179</v>
      </c>
      <c r="F434" s="57">
        <v>0.52138668188455539</v>
      </c>
      <c r="G434" s="57">
        <v>0.5033917681893223</v>
      </c>
      <c r="H434" s="57">
        <v>0.52566135551506665</v>
      </c>
      <c r="I434" s="57">
        <v>0.53171465681384134</v>
      </c>
      <c r="J434" s="57">
        <v>0.54861066788139445</v>
      </c>
      <c r="K434" s="57">
        <v>0.55325472047144986</v>
      </c>
      <c r="L434" s="57">
        <v>0.54681820757488708</v>
      </c>
      <c r="M434" s="57">
        <v>0.53869138821883078</v>
      </c>
    </row>
    <row r="435" spans="2:13" x14ac:dyDescent="0.15">
      <c r="B435" s="57">
        <v>0.48131871953252958</v>
      </c>
      <c r="C435" s="57">
        <v>0.48596193046796338</v>
      </c>
      <c r="D435" s="57">
        <v>0.49062151269001453</v>
      </c>
      <c r="E435" s="57">
        <v>0.49653184481612378</v>
      </c>
      <c r="F435" s="57">
        <v>0.50145231673383073</v>
      </c>
      <c r="G435" s="57">
        <v>0.50008005078022233</v>
      </c>
      <c r="H435" s="57">
        <v>0.50116492646706867</v>
      </c>
      <c r="I435" s="57">
        <v>0.48499621989053049</v>
      </c>
      <c r="J435" s="57">
        <v>0.47195430593998466</v>
      </c>
      <c r="K435" s="57">
        <v>0.47076771661127587</v>
      </c>
      <c r="L435" s="57">
        <v>0.46887408753036675</v>
      </c>
      <c r="M435" s="57">
        <v>0.46685870283512293</v>
      </c>
    </row>
    <row r="436" spans="2:13" x14ac:dyDescent="0.15">
      <c r="B436" s="57">
        <v>0.33839663176235979</v>
      </c>
      <c r="C436" s="57">
        <v>0.33848903395975549</v>
      </c>
      <c r="D436" s="57">
        <v>0.33085287214193854</v>
      </c>
      <c r="E436" s="57">
        <v>0.33121436019459788</v>
      </c>
      <c r="F436" s="57">
        <v>0.3279935146265861</v>
      </c>
      <c r="G436" s="57">
        <v>0.31343010703895835</v>
      </c>
      <c r="H436" s="57">
        <v>0.32244763172222041</v>
      </c>
      <c r="I436" s="57">
        <v>0.32325463748154187</v>
      </c>
      <c r="J436" s="57">
        <v>0.32326463774577224</v>
      </c>
      <c r="K436" s="57">
        <v>0.30193713175896481</v>
      </c>
      <c r="L436" s="57">
        <v>0.27665529976457037</v>
      </c>
      <c r="M436" s="57">
        <v>0.29883969885723788</v>
      </c>
    </row>
    <row r="437" spans="2:13" x14ac:dyDescent="0.15">
      <c r="B437" s="57">
        <v>0.16841804918016567</v>
      </c>
      <c r="C437" s="57">
        <v>0.17766386416210536</v>
      </c>
      <c r="D437" s="57">
        <v>0.18852042922422321</v>
      </c>
      <c r="E437" s="57">
        <v>0.19252109262157918</v>
      </c>
      <c r="F437" s="57">
        <v>0.1962613414170884</v>
      </c>
      <c r="G437" s="57">
        <v>0.20153552005878275</v>
      </c>
      <c r="H437" s="57">
        <v>0.2106707873056112</v>
      </c>
      <c r="I437" s="57">
        <v>0.21879439223381367</v>
      </c>
      <c r="J437" s="57">
        <v>0.23650997370284818</v>
      </c>
      <c r="K437" s="57">
        <v>0.23057448962746865</v>
      </c>
      <c r="L437" s="57">
        <v>0.22776728972403051</v>
      </c>
      <c r="M437" s="57">
        <v>0.26543385386658946</v>
      </c>
    </row>
    <row r="438" spans="2:13" x14ac:dyDescent="0.15">
      <c r="B438" s="57">
        <v>8.2706260806488185E-2</v>
      </c>
      <c r="C438" s="57">
        <v>7.8994588924337042E-2</v>
      </c>
      <c r="D438" s="57">
        <v>8.6563970788100381E-2</v>
      </c>
      <c r="E438" s="57">
        <v>8.2372147732693995E-2</v>
      </c>
      <c r="F438" s="57">
        <v>0.10034804753013449</v>
      </c>
      <c r="G438" s="57">
        <v>0.10547190034788066</v>
      </c>
      <c r="H438" s="57">
        <v>0.1446028771107831</v>
      </c>
      <c r="I438" s="57">
        <v>0.21234452503053006</v>
      </c>
      <c r="J438" s="57">
        <v>0.21463635377157175</v>
      </c>
      <c r="K438" s="57">
        <v>0.19628468071490957</v>
      </c>
      <c r="L438" s="57">
        <v>0.20035739632197611</v>
      </c>
      <c r="M438" s="57">
        <v>0.20538170657303187</v>
      </c>
    </row>
    <row r="439" spans="2:13" x14ac:dyDescent="0.15">
      <c r="B439" s="57">
        <v>3.336722131176139E-2</v>
      </c>
      <c r="C439" s="57">
        <v>2.7724870929991777E-2</v>
      </c>
      <c r="D439" s="57">
        <v>3.929525468719397E-2</v>
      </c>
      <c r="E439" s="57">
        <v>4.0351306862685343E-2</v>
      </c>
      <c r="F439" s="57">
        <v>4.629556306372723E-2</v>
      </c>
      <c r="G439" s="57">
        <v>4.6205728000595463E-2</v>
      </c>
      <c r="H439" s="57">
        <v>4.6146805313602407E-2</v>
      </c>
      <c r="I439" s="57">
        <v>4.6549894645104464E-2</v>
      </c>
      <c r="J439" s="57">
        <v>4.7050538623721092E-2</v>
      </c>
      <c r="K439" s="57">
        <v>4.1100439571407334E-2</v>
      </c>
      <c r="L439" s="57">
        <v>4.7126464627808423E-2</v>
      </c>
      <c r="M439" s="57">
        <v>5.8875795788715761E-2</v>
      </c>
    </row>
    <row r="440" spans="2:13" x14ac:dyDescent="0.15">
      <c r="B440">
        <f>SUMSQ(B423:B439)</f>
        <v>2052.5014576828316</v>
      </c>
      <c r="C440">
        <f t="shared" ref="C440:M440" si="31">SUMSQ(C423:C439)</f>
        <v>2044.4134550625208</v>
      </c>
      <c r="D440">
        <f t="shared" si="31"/>
        <v>2026.1519476931896</v>
      </c>
      <c r="E440">
        <f t="shared" si="31"/>
        <v>2027.9379704451499</v>
      </c>
      <c r="F440">
        <f t="shared" si="31"/>
        <v>2020.2418758095466</v>
      </c>
      <c r="G440">
        <f t="shared" si="31"/>
        <v>2011.073882039849</v>
      </c>
      <c r="H440">
        <f t="shared" si="31"/>
        <v>2019.729124179901</v>
      </c>
      <c r="I440">
        <f t="shared" si="31"/>
        <v>2007.7044520422307</v>
      </c>
      <c r="J440">
        <f t="shared" si="31"/>
        <v>2014.8973851571559</v>
      </c>
      <c r="K440">
        <f t="shared" si="31"/>
        <v>2018.9506583003147</v>
      </c>
      <c r="L440">
        <f t="shared" si="31"/>
        <v>2023.6618676144728</v>
      </c>
      <c r="M440">
        <f t="shared" si="31"/>
        <v>2033.0072210238673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197"/>
  <sheetViews>
    <sheetView topLeftCell="A161" zoomScale="150" workbookViewId="0">
      <selection activeCell="E183" sqref="E183:E197"/>
    </sheetView>
  </sheetViews>
  <sheetFormatPr baseColWidth="10" defaultRowHeight="13" x14ac:dyDescent="0.15"/>
  <sheetData>
    <row r="1" spans="1:60" ht="19" x14ac:dyDescent="0.15">
      <c r="A1" s="3" t="s">
        <v>16</v>
      </c>
      <c r="B1" s="4"/>
      <c r="C1" s="4"/>
      <c r="D1" s="4"/>
      <c r="E1" s="4"/>
      <c r="F1" s="3" t="s">
        <v>16</v>
      </c>
      <c r="G1" s="4"/>
      <c r="H1" s="4"/>
      <c r="I1" s="4"/>
      <c r="J1" s="4"/>
      <c r="K1" s="3" t="s">
        <v>16</v>
      </c>
      <c r="L1" s="4"/>
      <c r="M1" s="4"/>
      <c r="N1" s="4"/>
      <c r="O1" s="4"/>
      <c r="P1" s="3" t="s">
        <v>41</v>
      </c>
      <c r="Q1" s="4"/>
      <c r="R1" s="4"/>
      <c r="S1" s="4"/>
      <c r="T1" s="4"/>
      <c r="U1" s="3" t="s">
        <v>41</v>
      </c>
      <c r="V1" s="4"/>
      <c r="W1" s="4"/>
      <c r="X1" s="4"/>
      <c r="Y1" s="4"/>
      <c r="Z1" s="3" t="s">
        <v>41</v>
      </c>
      <c r="AA1" s="4"/>
      <c r="AB1" s="4"/>
      <c r="AC1" s="4"/>
      <c r="AD1" s="4"/>
      <c r="AE1" s="3" t="s">
        <v>41</v>
      </c>
      <c r="AF1" s="4"/>
      <c r="AG1" s="4"/>
      <c r="AH1" s="4"/>
      <c r="AI1" s="4"/>
      <c r="AJ1" s="3" t="s">
        <v>41</v>
      </c>
      <c r="AK1" s="4"/>
      <c r="AL1" s="4"/>
      <c r="AM1" s="4"/>
      <c r="AN1" s="4"/>
      <c r="AO1" s="3" t="s">
        <v>41</v>
      </c>
      <c r="AP1" s="4"/>
      <c r="AQ1" s="4"/>
      <c r="AR1" s="4"/>
      <c r="AS1" s="4"/>
      <c r="AT1" s="3" t="s">
        <v>41</v>
      </c>
      <c r="AU1" s="4"/>
      <c r="AV1" s="4"/>
      <c r="AW1" s="4"/>
      <c r="AX1" s="4"/>
      <c r="AY1" s="3" t="s">
        <v>41</v>
      </c>
      <c r="AZ1" s="4"/>
      <c r="BA1" s="4"/>
      <c r="BB1" s="4"/>
      <c r="BC1" s="4"/>
      <c r="BD1" s="23" t="s">
        <v>41</v>
      </c>
      <c r="BE1" s="4"/>
      <c r="BF1" s="4"/>
      <c r="BG1" s="4"/>
      <c r="BH1" s="4"/>
    </row>
    <row r="2" spans="1:60" ht="28" x14ac:dyDescent="0.3">
      <c r="A2" s="5" t="s">
        <v>17</v>
      </c>
      <c r="B2" s="5"/>
      <c r="C2" s="5"/>
      <c r="D2" s="5"/>
      <c r="E2" s="5"/>
      <c r="F2" s="5" t="s">
        <v>17</v>
      </c>
      <c r="G2" s="5"/>
      <c r="H2" s="5"/>
      <c r="I2" s="5"/>
      <c r="J2" s="5"/>
      <c r="K2" s="5" t="s">
        <v>17</v>
      </c>
      <c r="L2" s="5"/>
      <c r="M2" s="5"/>
      <c r="N2" s="5"/>
      <c r="O2" s="5"/>
      <c r="P2" s="5" t="s">
        <v>17</v>
      </c>
      <c r="Q2" s="5"/>
      <c r="R2" s="5"/>
      <c r="S2" s="5"/>
      <c r="T2" s="5"/>
      <c r="U2" s="5" t="s">
        <v>17</v>
      </c>
      <c r="V2" s="5"/>
      <c r="W2" s="5"/>
      <c r="X2" s="5"/>
      <c r="Y2" s="5"/>
      <c r="Z2" s="5" t="s">
        <v>17</v>
      </c>
      <c r="AA2" s="5"/>
      <c r="AB2" s="5"/>
      <c r="AC2" s="5"/>
      <c r="AD2" s="5"/>
      <c r="AE2" s="5" t="s">
        <v>17</v>
      </c>
      <c r="AF2" s="5"/>
      <c r="AG2" s="5"/>
      <c r="AH2" s="5"/>
      <c r="AI2" s="5"/>
      <c r="AJ2" s="5" t="s">
        <v>17</v>
      </c>
      <c r="AK2" s="5"/>
      <c r="AL2" s="5"/>
      <c r="AM2" s="5"/>
      <c r="AN2" s="5"/>
      <c r="AO2" s="5" t="s">
        <v>17</v>
      </c>
      <c r="AP2" s="5"/>
      <c r="AQ2" s="5"/>
      <c r="AR2" s="5"/>
      <c r="AS2" s="5"/>
      <c r="AT2" s="5" t="s">
        <v>17</v>
      </c>
      <c r="AU2" s="5"/>
      <c r="AV2" s="5"/>
      <c r="AW2" s="5"/>
      <c r="AX2" s="5"/>
      <c r="AY2" s="5" t="s">
        <v>17</v>
      </c>
      <c r="AZ2" s="5"/>
      <c r="BA2" s="5"/>
      <c r="BB2" s="5"/>
      <c r="BC2" s="5"/>
      <c r="BD2" s="24" t="s">
        <v>17</v>
      </c>
      <c r="BE2" s="5"/>
      <c r="BF2" s="5"/>
      <c r="BG2" s="5"/>
      <c r="BH2" s="5"/>
    </row>
    <row r="3" spans="1:60" ht="18" x14ac:dyDescent="0.15">
      <c r="A3" s="3" t="s">
        <v>37</v>
      </c>
      <c r="B3" s="6"/>
      <c r="C3" s="6"/>
      <c r="D3" s="6"/>
      <c r="E3" s="6"/>
      <c r="F3" s="3" t="s">
        <v>38</v>
      </c>
      <c r="G3" s="6"/>
      <c r="H3" s="6"/>
      <c r="I3" s="6"/>
      <c r="J3" s="6"/>
      <c r="K3" s="3" t="s">
        <v>39</v>
      </c>
      <c r="L3" s="6"/>
      <c r="M3" s="6"/>
      <c r="N3" s="6"/>
      <c r="O3" s="6"/>
      <c r="P3" s="3" t="s">
        <v>42</v>
      </c>
      <c r="Q3" s="6"/>
      <c r="R3" s="6"/>
      <c r="S3" s="6"/>
      <c r="T3" s="6"/>
      <c r="U3" s="3" t="s">
        <v>43</v>
      </c>
      <c r="V3" s="6"/>
      <c r="W3" s="6"/>
      <c r="X3" s="6"/>
      <c r="Y3" s="6"/>
      <c r="Z3" s="3" t="s">
        <v>44</v>
      </c>
      <c r="AA3" s="6"/>
      <c r="AB3" s="6"/>
      <c r="AC3" s="6"/>
      <c r="AD3" s="6"/>
      <c r="AE3" s="3" t="s">
        <v>45</v>
      </c>
      <c r="AF3" s="6"/>
      <c r="AG3" s="6"/>
      <c r="AH3" s="6"/>
      <c r="AI3" s="6"/>
      <c r="AJ3" s="3" t="s">
        <v>46</v>
      </c>
      <c r="AK3" s="6"/>
      <c r="AL3" s="6"/>
      <c r="AM3" s="6"/>
      <c r="AN3" s="6"/>
      <c r="AO3" s="3" t="s">
        <v>47</v>
      </c>
      <c r="AP3" s="6"/>
      <c r="AQ3" s="6"/>
      <c r="AR3" s="6"/>
      <c r="AS3" s="6"/>
      <c r="AT3" s="3" t="s">
        <v>48</v>
      </c>
      <c r="AU3" s="6"/>
      <c r="AV3" s="6"/>
      <c r="AW3" s="6"/>
      <c r="AX3" s="6"/>
      <c r="AY3" s="3" t="s">
        <v>50</v>
      </c>
      <c r="AZ3" s="6"/>
      <c r="BA3" s="6"/>
      <c r="BB3" s="6"/>
      <c r="BC3" s="6"/>
      <c r="BD3" s="3" t="s">
        <v>52</v>
      </c>
      <c r="BE3" s="6"/>
      <c r="BF3" s="6"/>
      <c r="BG3" s="6"/>
      <c r="BH3" s="6"/>
    </row>
    <row r="4" spans="1:60" ht="17" x14ac:dyDescent="0.15">
      <c r="A4" s="7" t="s">
        <v>0</v>
      </c>
      <c r="B4" s="8"/>
      <c r="C4" s="8"/>
      <c r="D4" s="8"/>
      <c r="E4" s="8"/>
      <c r="F4" s="7" t="s">
        <v>0</v>
      </c>
      <c r="G4" s="8"/>
      <c r="H4" s="8"/>
      <c r="I4" s="8"/>
      <c r="J4" s="8"/>
      <c r="K4" s="7" t="s">
        <v>0</v>
      </c>
      <c r="L4" s="8"/>
      <c r="M4" s="8"/>
      <c r="N4" s="8"/>
      <c r="O4" s="8"/>
      <c r="P4" s="7" t="s">
        <v>0</v>
      </c>
      <c r="Q4" s="8"/>
      <c r="R4" s="8"/>
      <c r="S4" s="8"/>
      <c r="T4" s="8"/>
      <c r="U4" s="7" t="s">
        <v>0</v>
      </c>
      <c r="V4" s="8"/>
      <c r="W4" s="8"/>
      <c r="X4" s="8"/>
      <c r="Y4" s="8"/>
      <c r="Z4" s="7" t="s">
        <v>0</v>
      </c>
      <c r="AA4" s="8"/>
      <c r="AB4" s="8"/>
      <c r="AC4" s="8"/>
      <c r="AD4" s="8"/>
      <c r="AE4" s="7" t="s">
        <v>0</v>
      </c>
      <c r="AF4" s="8"/>
      <c r="AG4" s="8"/>
      <c r="AH4" s="8"/>
      <c r="AI4" s="8"/>
      <c r="AJ4" s="7" t="s">
        <v>0</v>
      </c>
      <c r="AK4" s="8"/>
      <c r="AL4" s="8"/>
      <c r="AM4" s="8"/>
      <c r="AN4" s="8"/>
      <c r="AO4" s="7" t="s">
        <v>0</v>
      </c>
      <c r="AP4" s="8"/>
      <c r="AQ4" s="8"/>
      <c r="AR4" s="8"/>
      <c r="AS4" s="8"/>
      <c r="AT4" s="7" t="s">
        <v>0</v>
      </c>
      <c r="AU4" s="8"/>
      <c r="AV4" s="8"/>
      <c r="AW4" s="8"/>
      <c r="AX4" s="8"/>
      <c r="AY4" s="7" t="s">
        <v>0</v>
      </c>
      <c r="AZ4" s="8"/>
      <c r="BA4" s="8"/>
      <c r="BB4" s="8"/>
      <c r="BC4" s="8"/>
      <c r="BD4" s="25" t="s">
        <v>0</v>
      </c>
      <c r="BE4" s="26"/>
      <c r="BF4" s="26"/>
      <c r="BG4" s="26"/>
      <c r="BH4" s="26"/>
    </row>
    <row r="5" spans="1:60" x14ac:dyDescent="0.15">
      <c r="A5" s="9"/>
      <c r="B5" s="10"/>
      <c r="C5" s="10"/>
      <c r="D5" s="10"/>
      <c r="E5" s="10"/>
      <c r="F5" s="9"/>
      <c r="G5" s="10"/>
      <c r="H5" s="10"/>
      <c r="I5" s="10"/>
      <c r="J5" s="10"/>
      <c r="K5" s="9"/>
      <c r="L5" s="10"/>
      <c r="M5" s="10"/>
      <c r="N5" s="10"/>
      <c r="O5" s="10"/>
      <c r="P5" s="9"/>
      <c r="Q5" s="10"/>
      <c r="R5" s="10"/>
      <c r="S5" s="10"/>
      <c r="T5" s="10"/>
      <c r="U5" s="9"/>
      <c r="V5" s="10"/>
      <c r="W5" s="10"/>
      <c r="X5" s="10"/>
      <c r="Y5" s="10"/>
      <c r="Z5" s="9"/>
      <c r="AA5" s="10"/>
      <c r="AB5" s="10"/>
      <c r="AC5" s="10"/>
      <c r="AD5" s="10"/>
      <c r="AE5" s="9"/>
      <c r="AF5" s="10"/>
      <c r="AG5" s="10"/>
      <c r="AH5" s="10"/>
      <c r="AI5" s="10"/>
      <c r="AJ5" s="9"/>
      <c r="AK5" s="10"/>
      <c r="AL5" s="10"/>
      <c r="AM5" s="10"/>
      <c r="AN5" s="10"/>
      <c r="AO5" s="9"/>
      <c r="AP5" s="10"/>
      <c r="AQ5" s="10"/>
      <c r="AR5" s="10"/>
      <c r="AS5" s="10"/>
      <c r="AT5" s="9"/>
      <c r="AU5" s="10"/>
      <c r="AV5" s="10"/>
      <c r="AW5" s="10"/>
      <c r="AX5" s="10"/>
      <c r="AY5" s="9"/>
      <c r="AZ5" s="10"/>
      <c r="BA5" s="10"/>
      <c r="BB5" s="10"/>
      <c r="BC5" s="10"/>
      <c r="BD5" s="9"/>
      <c r="BE5" s="10"/>
      <c r="BF5" s="10"/>
      <c r="BG5" s="10"/>
      <c r="BH5" s="10"/>
    </row>
    <row r="6" spans="1:60" ht="17" x14ac:dyDescent="0.15">
      <c r="A6" s="11" t="s">
        <v>18</v>
      </c>
      <c r="B6" s="12"/>
      <c r="C6" s="12"/>
      <c r="D6" s="12"/>
      <c r="E6" s="12"/>
      <c r="F6" s="11" t="s">
        <v>18</v>
      </c>
      <c r="G6" s="12"/>
      <c r="H6" s="12"/>
      <c r="I6" s="12"/>
      <c r="J6" s="12"/>
      <c r="K6" s="11" t="s">
        <v>18</v>
      </c>
      <c r="L6" s="12"/>
      <c r="M6" s="12"/>
      <c r="N6" s="12"/>
      <c r="O6" s="12"/>
      <c r="P6" s="11" t="s">
        <v>18</v>
      </c>
      <c r="Q6" s="12"/>
      <c r="R6" s="12"/>
      <c r="S6" s="12"/>
      <c r="T6" s="12"/>
      <c r="U6" s="11" t="s">
        <v>18</v>
      </c>
      <c r="V6" s="12"/>
      <c r="W6" s="12"/>
      <c r="X6" s="12"/>
      <c r="Y6" s="12"/>
      <c r="Z6" s="11" t="s">
        <v>18</v>
      </c>
      <c r="AA6" s="12"/>
      <c r="AB6" s="12"/>
      <c r="AC6" s="12"/>
      <c r="AD6" s="12"/>
      <c r="AE6" s="11" t="s">
        <v>18</v>
      </c>
      <c r="AF6" s="12"/>
      <c r="AG6" s="12"/>
      <c r="AH6" s="12"/>
      <c r="AI6" s="12"/>
      <c r="AJ6" s="11" t="s">
        <v>18</v>
      </c>
      <c r="AK6" s="12"/>
      <c r="AL6" s="12"/>
      <c r="AM6" s="12"/>
      <c r="AN6" s="12"/>
      <c r="AO6" s="11" t="s">
        <v>18</v>
      </c>
      <c r="AP6" s="12"/>
      <c r="AQ6" s="12"/>
      <c r="AR6" s="12"/>
      <c r="AS6" s="12"/>
      <c r="AT6" s="11" t="s">
        <v>18</v>
      </c>
      <c r="AU6" s="12"/>
      <c r="AV6" s="12"/>
      <c r="AW6" s="12"/>
      <c r="AX6" s="12"/>
      <c r="AY6" s="11" t="s">
        <v>18</v>
      </c>
      <c r="AZ6" s="12"/>
      <c r="BA6" s="12"/>
      <c r="BB6" s="12"/>
      <c r="BC6" s="12"/>
      <c r="BD6" s="11" t="s">
        <v>18</v>
      </c>
      <c r="BE6" s="12"/>
      <c r="BF6" s="12"/>
      <c r="BG6" s="12"/>
      <c r="BH6" s="12"/>
    </row>
    <row r="7" spans="1:60" ht="14" thickBo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</row>
    <row r="8" spans="1:60" x14ac:dyDescent="0.15">
      <c r="A8" s="64" t="s">
        <v>19</v>
      </c>
      <c r="B8" s="65"/>
      <c r="C8" s="13" t="s">
        <v>20</v>
      </c>
      <c r="D8" s="13" t="s">
        <v>21</v>
      </c>
      <c r="E8" s="13" t="s">
        <v>22</v>
      </c>
      <c r="F8" s="64" t="s">
        <v>19</v>
      </c>
      <c r="G8" s="65"/>
      <c r="H8" s="13" t="s">
        <v>20</v>
      </c>
      <c r="I8" s="13" t="s">
        <v>21</v>
      </c>
      <c r="J8" s="13" t="s">
        <v>22</v>
      </c>
      <c r="K8" s="64" t="s">
        <v>19</v>
      </c>
      <c r="L8" s="65"/>
      <c r="M8" s="13" t="s">
        <v>20</v>
      </c>
      <c r="N8" s="13" t="s">
        <v>21</v>
      </c>
      <c r="O8" s="13" t="s">
        <v>22</v>
      </c>
      <c r="P8" s="64" t="s">
        <v>19</v>
      </c>
      <c r="Q8" s="65"/>
      <c r="R8" s="13" t="s">
        <v>20</v>
      </c>
      <c r="S8" s="13" t="s">
        <v>21</v>
      </c>
      <c r="T8" s="13" t="s">
        <v>22</v>
      </c>
      <c r="U8" s="64" t="s">
        <v>19</v>
      </c>
      <c r="V8" s="65"/>
      <c r="W8" s="13" t="s">
        <v>20</v>
      </c>
      <c r="X8" s="13" t="s">
        <v>21</v>
      </c>
      <c r="Y8" s="13" t="s">
        <v>22</v>
      </c>
      <c r="Z8" s="64" t="s">
        <v>19</v>
      </c>
      <c r="AA8" s="65"/>
      <c r="AB8" s="13" t="s">
        <v>20</v>
      </c>
      <c r="AC8" s="13" t="s">
        <v>21</v>
      </c>
      <c r="AD8" s="13" t="s">
        <v>22</v>
      </c>
      <c r="AE8" s="64" t="s">
        <v>19</v>
      </c>
      <c r="AF8" s="65"/>
      <c r="AG8" s="13" t="s">
        <v>20</v>
      </c>
      <c r="AH8" s="13" t="s">
        <v>21</v>
      </c>
      <c r="AI8" s="13" t="s">
        <v>22</v>
      </c>
      <c r="AJ8" s="64" t="s">
        <v>19</v>
      </c>
      <c r="AK8" s="65"/>
      <c r="AL8" s="13" t="s">
        <v>20</v>
      </c>
      <c r="AM8" s="13" t="s">
        <v>21</v>
      </c>
      <c r="AN8" s="13" t="s">
        <v>22</v>
      </c>
      <c r="AO8" s="64" t="s">
        <v>19</v>
      </c>
      <c r="AP8" s="65"/>
      <c r="AQ8" s="13" t="s">
        <v>20</v>
      </c>
      <c r="AR8" s="13" t="s">
        <v>21</v>
      </c>
      <c r="AS8" s="13" t="s">
        <v>22</v>
      </c>
      <c r="AT8" s="64" t="s">
        <v>19</v>
      </c>
      <c r="AU8" s="65"/>
      <c r="AV8" s="13" t="s">
        <v>20</v>
      </c>
      <c r="AW8" s="13" t="s">
        <v>21</v>
      </c>
      <c r="AX8" s="13" t="s">
        <v>22</v>
      </c>
      <c r="AY8" s="64" t="s">
        <v>19</v>
      </c>
      <c r="AZ8" s="65"/>
      <c r="BA8" s="13" t="s">
        <v>20</v>
      </c>
      <c r="BB8" s="13" t="s">
        <v>21</v>
      </c>
      <c r="BC8" s="13" t="s">
        <v>22</v>
      </c>
      <c r="BD8" s="62" t="s">
        <v>19</v>
      </c>
      <c r="BE8" s="62"/>
      <c r="BF8" s="60" t="s">
        <v>20</v>
      </c>
      <c r="BG8" s="27" t="s">
        <v>21</v>
      </c>
      <c r="BH8" s="27" t="s">
        <v>22</v>
      </c>
    </row>
    <row r="9" spans="1:60" x14ac:dyDescent="0.15">
      <c r="A9" s="66"/>
      <c r="B9" s="66"/>
      <c r="C9" s="14"/>
      <c r="D9" s="14" t="s">
        <v>23</v>
      </c>
      <c r="E9" s="14" t="s">
        <v>24</v>
      </c>
      <c r="F9" s="66"/>
      <c r="G9" s="66"/>
      <c r="H9" s="14"/>
      <c r="I9" s="14" t="s">
        <v>23</v>
      </c>
      <c r="J9" s="14" t="s">
        <v>24</v>
      </c>
      <c r="K9" s="66"/>
      <c r="L9" s="66"/>
      <c r="M9" s="14"/>
      <c r="N9" s="14" t="s">
        <v>23</v>
      </c>
      <c r="O9" s="14" t="s">
        <v>24</v>
      </c>
      <c r="P9" s="66"/>
      <c r="Q9" s="66"/>
      <c r="R9" s="14"/>
      <c r="S9" s="14" t="s">
        <v>23</v>
      </c>
      <c r="T9" s="14" t="s">
        <v>24</v>
      </c>
      <c r="U9" s="66"/>
      <c r="V9" s="66"/>
      <c r="W9" s="14"/>
      <c r="X9" s="14" t="s">
        <v>23</v>
      </c>
      <c r="Y9" s="14" t="s">
        <v>24</v>
      </c>
      <c r="Z9" s="66"/>
      <c r="AA9" s="66"/>
      <c r="AB9" s="14"/>
      <c r="AC9" s="14" t="s">
        <v>23</v>
      </c>
      <c r="AD9" s="14" t="s">
        <v>24</v>
      </c>
      <c r="AE9" s="66"/>
      <c r="AF9" s="66"/>
      <c r="AG9" s="14"/>
      <c r="AH9" s="14" t="s">
        <v>23</v>
      </c>
      <c r="AI9" s="14" t="s">
        <v>24</v>
      </c>
      <c r="AJ9" s="66"/>
      <c r="AK9" s="66"/>
      <c r="AL9" s="14"/>
      <c r="AM9" s="14" t="s">
        <v>23</v>
      </c>
      <c r="AN9" s="14" t="s">
        <v>24</v>
      </c>
      <c r="AO9" s="66"/>
      <c r="AP9" s="66"/>
      <c r="AQ9" s="14"/>
      <c r="AR9" s="14" t="s">
        <v>23</v>
      </c>
      <c r="AS9" s="14" t="s">
        <v>24</v>
      </c>
      <c r="AT9" s="66"/>
      <c r="AU9" s="66"/>
      <c r="AV9" s="14"/>
      <c r="AW9" s="14" t="s">
        <v>23</v>
      </c>
      <c r="AX9" s="14" t="s">
        <v>24</v>
      </c>
      <c r="AY9" s="66"/>
      <c r="AZ9" s="66"/>
      <c r="BA9" s="14"/>
      <c r="BB9" s="14" t="s">
        <v>23</v>
      </c>
      <c r="BC9" s="14" t="s">
        <v>24</v>
      </c>
      <c r="BD9" s="63"/>
      <c r="BE9" s="63"/>
      <c r="BF9" s="61"/>
      <c r="BG9" s="28" t="s">
        <v>23</v>
      </c>
      <c r="BH9" s="28" t="s">
        <v>24</v>
      </c>
    </row>
    <row r="10" spans="1:60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</row>
    <row r="11" spans="1:60" x14ac:dyDescent="0.15">
      <c r="A11" s="15">
        <v>1</v>
      </c>
      <c r="B11" s="16" t="s">
        <v>1</v>
      </c>
      <c r="C11" s="17">
        <v>9188311</v>
      </c>
      <c r="D11" s="18">
        <v>25.451681418890416</v>
      </c>
      <c r="E11" s="18">
        <v>25.451681418890416</v>
      </c>
      <c r="F11" s="15">
        <v>1</v>
      </c>
      <c r="G11" s="16" t="s">
        <v>1</v>
      </c>
      <c r="H11" s="17">
        <v>9273898</v>
      </c>
      <c r="I11" s="18">
        <v>25.392593555582394</v>
      </c>
      <c r="J11" s="18">
        <v>25.392593555582394</v>
      </c>
      <c r="K11" s="15">
        <v>1</v>
      </c>
      <c r="L11" s="16" t="s">
        <v>1</v>
      </c>
      <c r="M11" s="17">
        <v>9267285</v>
      </c>
      <c r="N11" s="18">
        <v>25.60160541191404</v>
      </c>
      <c r="O11" s="18">
        <v>25.60160541191404</v>
      </c>
      <c r="P11" s="15">
        <v>1</v>
      </c>
      <c r="Q11" s="16" t="s">
        <v>1</v>
      </c>
      <c r="R11" s="17">
        <v>9349225</v>
      </c>
      <c r="S11" s="18">
        <v>25.822405453437046</v>
      </c>
      <c r="T11" s="18">
        <v>25.822405453437046</v>
      </c>
      <c r="U11" s="15">
        <v>1</v>
      </c>
      <c r="V11" s="16" t="s">
        <v>1</v>
      </c>
      <c r="W11" s="17">
        <v>9418090</v>
      </c>
      <c r="X11" s="18">
        <v>25.611220707548217</v>
      </c>
      <c r="Y11" s="18">
        <v>25.611220707548217</v>
      </c>
      <c r="Z11" s="15">
        <v>1</v>
      </c>
      <c r="AA11" s="16" t="s">
        <v>1</v>
      </c>
      <c r="AB11" s="17">
        <v>9632026</v>
      </c>
      <c r="AC11" s="18">
        <v>25.835816724772958</v>
      </c>
      <c r="AD11" s="18">
        <v>25.835816724772958</v>
      </c>
      <c r="AE11" s="15">
        <v>1</v>
      </c>
      <c r="AF11" s="16" t="s">
        <v>1</v>
      </c>
      <c r="AG11" s="17">
        <v>9910089</v>
      </c>
      <c r="AH11" s="18">
        <v>26.429109949710465</v>
      </c>
      <c r="AI11" s="18">
        <v>26.429109949710465</v>
      </c>
      <c r="AJ11" s="15">
        <v>1</v>
      </c>
      <c r="AK11" s="16" t="s">
        <v>1</v>
      </c>
      <c r="AL11" s="17">
        <v>9911516</v>
      </c>
      <c r="AM11" s="18">
        <v>26.251804336849876</v>
      </c>
      <c r="AN11" s="18">
        <v>26.251804336849876</v>
      </c>
      <c r="AO11" s="15">
        <v>1</v>
      </c>
      <c r="AP11" s="16" t="s">
        <v>1</v>
      </c>
      <c r="AQ11" s="17">
        <v>10008612</v>
      </c>
      <c r="AR11" s="18">
        <v>26.39204723971967</v>
      </c>
      <c r="AS11" s="18">
        <v>26.39204723971967</v>
      </c>
      <c r="AT11" s="15">
        <v>1</v>
      </c>
      <c r="AU11" s="16" t="s">
        <v>1</v>
      </c>
      <c r="AV11" s="17">
        <v>9910544</v>
      </c>
      <c r="AW11" s="18">
        <v>26.373737499807397</v>
      </c>
      <c r="AX11" s="18">
        <v>26.373737499807397</v>
      </c>
      <c r="AY11" s="15">
        <v>1</v>
      </c>
      <c r="AZ11" s="16" t="s">
        <v>1</v>
      </c>
      <c r="BA11" s="17">
        <v>9873393</v>
      </c>
      <c r="BB11" s="18">
        <v>26.522815913034631</v>
      </c>
      <c r="BC11" s="18">
        <v>26.522815913034631</v>
      </c>
      <c r="BD11" s="29">
        <v>1</v>
      </c>
      <c r="BE11" s="30" t="s">
        <v>1</v>
      </c>
      <c r="BF11" s="31">
        <v>10540201</v>
      </c>
      <c r="BG11" s="32">
        <v>28.271322594691433</v>
      </c>
      <c r="BH11" s="32">
        <v>28.271322594691433</v>
      </c>
    </row>
    <row r="12" spans="1:60" x14ac:dyDescent="0.15">
      <c r="A12" s="15">
        <v>2</v>
      </c>
      <c r="B12" s="16" t="s">
        <v>2</v>
      </c>
      <c r="C12" s="17">
        <v>8003374</v>
      </c>
      <c r="D12" s="18">
        <v>22.169398197800515</v>
      </c>
      <c r="E12" s="18">
        <v>47.621079616690935</v>
      </c>
      <c r="F12" s="15">
        <v>2</v>
      </c>
      <c r="G12" s="16" t="s">
        <v>2</v>
      </c>
      <c r="H12" s="17">
        <v>8018836</v>
      </c>
      <c r="I12" s="18">
        <v>21.956144367435581</v>
      </c>
      <c r="J12" s="18">
        <v>47.348737923017978</v>
      </c>
      <c r="K12" s="15">
        <v>2</v>
      </c>
      <c r="L12" s="16" t="s">
        <v>2</v>
      </c>
      <c r="M12" s="17">
        <v>7757506</v>
      </c>
      <c r="N12" s="18">
        <v>21.430721898868509</v>
      </c>
      <c r="O12" s="18">
        <v>47.032327310782549</v>
      </c>
      <c r="P12" s="15">
        <v>2</v>
      </c>
      <c r="Q12" s="16" t="s">
        <v>2</v>
      </c>
      <c r="R12" s="17">
        <v>7599237</v>
      </c>
      <c r="S12" s="18">
        <v>20.988967422514762</v>
      </c>
      <c r="T12" s="18">
        <v>46.811372875951804</v>
      </c>
      <c r="U12" s="15">
        <v>2</v>
      </c>
      <c r="V12" s="16" t="s">
        <v>2</v>
      </c>
      <c r="W12" s="17">
        <v>7789210</v>
      </c>
      <c r="X12" s="18">
        <v>21.181702069893326</v>
      </c>
      <c r="Y12" s="18">
        <v>46.792922777441547</v>
      </c>
      <c r="Z12" s="15">
        <v>2</v>
      </c>
      <c r="AA12" s="16" t="s">
        <v>2</v>
      </c>
      <c r="AB12" s="17">
        <v>7703785</v>
      </c>
      <c r="AC12" s="18">
        <v>20.66372924523408</v>
      </c>
      <c r="AD12" s="18">
        <v>46.499545970007034</v>
      </c>
      <c r="AE12" s="15">
        <v>2</v>
      </c>
      <c r="AF12" s="16" t="s">
        <v>2</v>
      </c>
      <c r="AG12" s="17">
        <v>7811571</v>
      </c>
      <c r="AH12" s="18">
        <v>20.832594827248247</v>
      </c>
      <c r="AI12" s="18">
        <v>47.261704776958709</v>
      </c>
      <c r="AJ12" s="15">
        <v>2</v>
      </c>
      <c r="AK12" s="16" t="s">
        <v>2</v>
      </c>
      <c r="AL12" s="17">
        <v>7792523</v>
      </c>
      <c r="AM12" s="18">
        <v>20.639404616448424</v>
      </c>
      <c r="AN12" s="18">
        <v>46.891208953298303</v>
      </c>
      <c r="AO12" s="15">
        <v>2</v>
      </c>
      <c r="AP12" s="16" t="s">
        <v>2</v>
      </c>
      <c r="AQ12" s="17">
        <v>7633674</v>
      </c>
      <c r="AR12" s="18">
        <v>20.129492962722484</v>
      </c>
      <c r="AS12" s="18">
        <v>46.521540202442154</v>
      </c>
      <c r="AT12" s="15">
        <v>2</v>
      </c>
      <c r="AU12" s="16" t="s">
        <v>2</v>
      </c>
      <c r="AV12" s="17">
        <v>7526720</v>
      </c>
      <c r="AW12" s="18">
        <v>20.029953705321358</v>
      </c>
      <c r="AX12" s="18">
        <v>46.403691205128752</v>
      </c>
      <c r="AY12" s="15">
        <v>2</v>
      </c>
      <c r="AZ12" s="16" t="s">
        <v>2</v>
      </c>
      <c r="BA12" s="17">
        <v>7353114</v>
      </c>
      <c r="BB12" s="18">
        <v>19.752610780261428</v>
      </c>
      <c r="BC12" s="18">
        <v>46.275426693296055</v>
      </c>
      <c r="BD12" s="29">
        <v>2</v>
      </c>
      <c r="BE12" s="30" t="s">
        <v>2</v>
      </c>
      <c r="BF12" s="31">
        <v>6587421</v>
      </c>
      <c r="BG12" s="32">
        <v>17.669027768829533</v>
      </c>
      <c r="BH12" s="32">
        <v>45.940350363520963</v>
      </c>
    </row>
    <row r="13" spans="1:60" x14ac:dyDescent="0.15">
      <c r="A13" s="15">
        <v>3</v>
      </c>
      <c r="B13" s="16" t="s">
        <v>3</v>
      </c>
      <c r="C13" s="17">
        <v>5517198</v>
      </c>
      <c r="D13" s="18">
        <v>15.282674456811415</v>
      </c>
      <c r="E13" s="18">
        <v>62.903754073502348</v>
      </c>
      <c r="F13" s="15">
        <v>3</v>
      </c>
      <c r="G13" s="16" t="s">
        <v>3</v>
      </c>
      <c r="H13" s="17">
        <v>5683368</v>
      </c>
      <c r="I13" s="18">
        <v>15.561466564631528</v>
      </c>
      <c r="J13" s="18">
        <v>62.910204487649509</v>
      </c>
      <c r="K13" s="15">
        <v>3</v>
      </c>
      <c r="L13" s="16" t="s">
        <v>3</v>
      </c>
      <c r="M13" s="17">
        <v>5549411</v>
      </c>
      <c r="N13" s="18">
        <v>15.33068538310145</v>
      </c>
      <c r="O13" s="18">
        <v>62.363012693884002</v>
      </c>
      <c r="P13" s="15">
        <v>3</v>
      </c>
      <c r="Q13" s="16" t="s">
        <v>3</v>
      </c>
      <c r="R13" s="17">
        <v>5355098</v>
      </c>
      <c r="S13" s="18">
        <v>14.790692469043137</v>
      </c>
      <c r="T13" s="18">
        <v>61.602065344994941</v>
      </c>
      <c r="U13" s="15">
        <v>3</v>
      </c>
      <c r="V13" s="16" t="s">
        <v>3</v>
      </c>
      <c r="W13" s="17">
        <v>5654431</v>
      </c>
      <c r="X13" s="18">
        <v>15.376459591764633</v>
      </c>
      <c r="Y13" s="18">
        <v>62.169382369206176</v>
      </c>
      <c r="Z13" s="15">
        <v>3</v>
      </c>
      <c r="AA13" s="16" t="s">
        <v>3</v>
      </c>
      <c r="AB13" s="17">
        <v>5851105</v>
      </c>
      <c r="AC13" s="18">
        <v>15.694317728939133</v>
      </c>
      <c r="AD13" s="18">
        <v>62.193863698946167</v>
      </c>
      <c r="AE13" s="15">
        <v>3</v>
      </c>
      <c r="AF13" s="16" t="s">
        <v>3</v>
      </c>
      <c r="AG13" s="17">
        <v>5946888</v>
      </c>
      <c r="AH13" s="18">
        <v>15.859691755605201</v>
      </c>
      <c r="AI13" s="18">
        <v>63.121396532563907</v>
      </c>
      <c r="AJ13" s="15">
        <v>3</v>
      </c>
      <c r="AK13" s="16" t="s">
        <v>3</v>
      </c>
      <c r="AL13" s="17">
        <v>5940507</v>
      </c>
      <c r="AM13" s="18">
        <v>15.734124570417588</v>
      </c>
      <c r="AN13" s="18">
        <v>62.625333523715895</v>
      </c>
      <c r="AO13" s="15">
        <v>3</v>
      </c>
      <c r="AP13" s="16" t="s">
        <v>3</v>
      </c>
      <c r="AQ13" s="17">
        <v>6058981</v>
      </c>
      <c r="AR13" s="18">
        <v>15.977131771774541</v>
      </c>
      <c r="AS13" s="18">
        <v>62.498671974216691</v>
      </c>
      <c r="AT13" s="15">
        <v>3</v>
      </c>
      <c r="AU13" s="16" t="s">
        <v>3</v>
      </c>
      <c r="AV13" s="17">
        <v>5968761</v>
      </c>
      <c r="AW13" s="18">
        <v>15.883944999698087</v>
      </c>
      <c r="AX13" s="18">
        <v>62.287636204826839</v>
      </c>
      <c r="AY13" s="15">
        <v>3</v>
      </c>
      <c r="AZ13" s="16" t="s">
        <v>3</v>
      </c>
      <c r="BA13" s="17">
        <v>5994276</v>
      </c>
      <c r="BB13" s="18">
        <v>16.102375230067473</v>
      </c>
      <c r="BC13" s="18">
        <v>62.377801923363528</v>
      </c>
      <c r="BD13" s="29">
        <v>3</v>
      </c>
      <c r="BE13" s="30" t="s">
        <v>3</v>
      </c>
      <c r="BF13" s="31">
        <v>6196514</v>
      </c>
      <c r="BG13" s="32">
        <v>16.620522346444986</v>
      </c>
      <c r="BH13" s="32">
        <v>62.560872709965949</v>
      </c>
    </row>
    <row r="14" spans="1:60" x14ac:dyDescent="0.15">
      <c r="A14" s="15">
        <v>4</v>
      </c>
      <c r="B14" s="16" t="s">
        <v>4</v>
      </c>
      <c r="C14" s="17">
        <v>3110618</v>
      </c>
      <c r="D14" s="18">
        <v>8.6164321551442971</v>
      </c>
      <c r="E14" s="18">
        <v>71.520186228646651</v>
      </c>
      <c r="F14" s="15">
        <v>4</v>
      </c>
      <c r="G14" s="16" t="s">
        <v>4</v>
      </c>
      <c r="H14" s="17">
        <v>3097496</v>
      </c>
      <c r="I14" s="18">
        <v>8.4811647667509646</v>
      </c>
      <c r="J14" s="18">
        <v>71.391369254400473</v>
      </c>
      <c r="K14" s="15">
        <v>4</v>
      </c>
      <c r="L14" s="16" t="s">
        <v>4</v>
      </c>
      <c r="M14" s="17">
        <v>3176751</v>
      </c>
      <c r="N14" s="18">
        <v>8.7760250811217464</v>
      </c>
      <c r="O14" s="18">
        <v>71.139037775005747</v>
      </c>
      <c r="P14" s="15">
        <v>4</v>
      </c>
      <c r="Q14" s="16" t="s">
        <v>5</v>
      </c>
      <c r="R14" s="17">
        <v>3190966</v>
      </c>
      <c r="S14" s="18">
        <v>8.813395531729336</v>
      </c>
      <c r="T14" s="18">
        <v>70.415460876724282</v>
      </c>
      <c r="U14" s="15">
        <v>4</v>
      </c>
      <c r="V14" s="16" t="s">
        <v>5</v>
      </c>
      <c r="W14" s="17">
        <v>3068931</v>
      </c>
      <c r="X14" s="18">
        <v>8.3455423740096624</v>
      </c>
      <c r="Y14" s="18">
        <v>70.514924743215843</v>
      </c>
      <c r="Z14" s="15">
        <v>4</v>
      </c>
      <c r="AA14" s="16" t="s">
        <v>5</v>
      </c>
      <c r="AB14" s="17">
        <v>3190460</v>
      </c>
      <c r="AC14" s="18">
        <v>8.5577156693429952</v>
      </c>
      <c r="AD14" s="18">
        <v>70.751579368289157</v>
      </c>
      <c r="AE14" s="15">
        <v>4</v>
      </c>
      <c r="AF14" s="16" t="s">
        <v>5</v>
      </c>
      <c r="AG14" s="17">
        <v>3134747</v>
      </c>
      <c r="AH14" s="18">
        <v>8.3600231165961318</v>
      </c>
      <c r="AI14" s="18">
        <v>71.481419649160046</v>
      </c>
      <c r="AJ14" s="15">
        <v>4</v>
      </c>
      <c r="AK14" s="16" t="s">
        <v>5</v>
      </c>
      <c r="AL14" s="17">
        <v>3172926</v>
      </c>
      <c r="AM14" s="18">
        <v>8.4038640029742897</v>
      </c>
      <c r="AN14" s="18">
        <v>71.029197526690183</v>
      </c>
      <c r="AO14" s="15">
        <v>4</v>
      </c>
      <c r="AP14" s="16" t="s">
        <v>5</v>
      </c>
      <c r="AQ14" s="17">
        <v>3338962</v>
      </c>
      <c r="AR14" s="18">
        <v>8.8046217433175418</v>
      </c>
      <c r="AS14" s="18">
        <v>71.303293717534231</v>
      </c>
      <c r="AT14" s="15">
        <v>4</v>
      </c>
      <c r="AU14" s="16" t="s">
        <v>5</v>
      </c>
      <c r="AV14" s="17">
        <v>3357785</v>
      </c>
      <c r="AW14" s="18">
        <v>8.9356689371230047</v>
      </c>
      <c r="AX14" s="18">
        <v>71.223305141949851</v>
      </c>
      <c r="AY14" s="15">
        <v>4</v>
      </c>
      <c r="AZ14" s="16" t="s">
        <v>5</v>
      </c>
      <c r="BA14" s="17">
        <v>3233481</v>
      </c>
      <c r="BB14" s="18">
        <v>8.6860739080572529</v>
      </c>
      <c r="BC14" s="18">
        <v>71.063875831420773</v>
      </c>
      <c r="BD14" s="29">
        <v>4</v>
      </c>
      <c r="BE14" s="30" t="s">
        <v>5</v>
      </c>
      <c r="BF14" s="31">
        <v>3221619</v>
      </c>
      <c r="BG14" s="32">
        <v>8.6411473582133045</v>
      </c>
      <c r="BH14" s="32">
        <v>71.202020068179252</v>
      </c>
    </row>
    <row r="15" spans="1:60" x14ac:dyDescent="0.15">
      <c r="A15" s="15">
        <v>5</v>
      </c>
      <c r="B15" s="16" t="s">
        <v>5</v>
      </c>
      <c r="C15" s="17">
        <v>2842579</v>
      </c>
      <c r="D15" s="18">
        <v>7.8739623763309812</v>
      </c>
      <c r="E15" s="18">
        <v>79.39414860497763</v>
      </c>
      <c r="F15" s="15">
        <v>5</v>
      </c>
      <c r="G15" s="16" t="s">
        <v>5</v>
      </c>
      <c r="H15" s="17">
        <v>2864355</v>
      </c>
      <c r="I15" s="18">
        <v>7.8428080957867135</v>
      </c>
      <c r="J15" s="18">
        <v>79.234177350187181</v>
      </c>
      <c r="K15" s="15">
        <v>5</v>
      </c>
      <c r="L15" s="16" t="s">
        <v>5</v>
      </c>
      <c r="M15" s="17">
        <v>2822232</v>
      </c>
      <c r="N15" s="18">
        <v>7.796638394619027</v>
      </c>
      <c r="O15" s="18">
        <v>78.93567616962477</v>
      </c>
      <c r="P15" s="15">
        <v>5</v>
      </c>
      <c r="Q15" s="16" t="s">
        <v>4</v>
      </c>
      <c r="R15" s="17">
        <v>3123559</v>
      </c>
      <c r="S15" s="18">
        <v>8.6272185080295287</v>
      </c>
      <c r="T15" s="18">
        <v>79.042679384753811</v>
      </c>
      <c r="U15" s="15">
        <v>5</v>
      </c>
      <c r="V15" s="16" t="s">
        <v>4</v>
      </c>
      <c r="W15" s="17">
        <v>3066121</v>
      </c>
      <c r="X15" s="18">
        <v>8.3379009594353466</v>
      </c>
      <c r="Y15" s="18">
        <v>78.852825702651188</v>
      </c>
      <c r="Z15" s="15">
        <v>5</v>
      </c>
      <c r="AA15" s="16" t="s">
        <v>4</v>
      </c>
      <c r="AB15" s="17">
        <v>3029860</v>
      </c>
      <c r="AC15" s="18">
        <v>8.1269410674058182</v>
      </c>
      <c r="AD15" s="18">
        <v>78.878520435694981</v>
      </c>
      <c r="AE15" s="15">
        <v>5</v>
      </c>
      <c r="AF15" s="16" t="s">
        <v>4</v>
      </c>
      <c r="AG15" s="17">
        <v>2857543</v>
      </c>
      <c r="AH15" s="18">
        <v>7.6207507453288761</v>
      </c>
      <c r="AI15" s="18">
        <v>79.102170394488923</v>
      </c>
      <c r="AJ15" s="15">
        <v>5</v>
      </c>
      <c r="AK15" s="16" t="s">
        <v>4</v>
      </c>
      <c r="AL15" s="17">
        <v>2962352</v>
      </c>
      <c r="AM15" s="18">
        <v>7.8461342423173113</v>
      </c>
      <c r="AN15" s="18">
        <v>78.875331769007488</v>
      </c>
      <c r="AO15" s="15">
        <v>5</v>
      </c>
      <c r="AP15" s="16" t="s">
        <v>4</v>
      </c>
      <c r="AQ15" s="17">
        <v>2897611</v>
      </c>
      <c r="AR15" s="18">
        <v>7.6408083752603604</v>
      </c>
      <c r="AS15" s="18">
        <v>78.944102092794594</v>
      </c>
      <c r="AT15" s="15">
        <v>5</v>
      </c>
      <c r="AU15" s="16" t="s">
        <v>4</v>
      </c>
      <c r="AV15" s="17">
        <v>2813970</v>
      </c>
      <c r="AW15" s="18">
        <v>7.4884795539309463</v>
      </c>
      <c r="AX15" s="18">
        <v>78.711784695880795</v>
      </c>
      <c r="AY15" s="15">
        <v>5</v>
      </c>
      <c r="AZ15" s="16" t="s">
        <v>4</v>
      </c>
      <c r="BA15" s="17">
        <v>2785066</v>
      </c>
      <c r="BB15" s="18">
        <v>7.4815003133828162</v>
      </c>
      <c r="BC15" s="18">
        <v>78.545376144803583</v>
      </c>
      <c r="BD15" s="29">
        <v>5</v>
      </c>
      <c r="BE15" s="30" t="s">
        <v>4</v>
      </c>
      <c r="BF15" s="31">
        <v>2582408</v>
      </c>
      <c r="BG15" s="32">
        <v>6.9266316305649127</v>
      </c>
      <c r="BH15" s="32">
        <v>78.128651698744164</v>
      </c>
    </row>
    <row r="16" spans="1:60" x14ac:dyDescent="0.15">
      <c r="A16" s="15">
        <v>6</v>
      </c>
      <c r="B16" s="16" t="s">
        <v>6</v>
      </c>
      <c r="C16" s="17">
        <v>1815351</v>
      </c>
      <c r="D16" s="18">
        <v>5.0285341142092532</v>
      </c>
      <c r="E16" s="18">
        <v>84.422682719186881</v>
      </c>
      <c r="F16" s="15">
        <v>6</v>
      </c>
      <c r="G16" s="16" t="s">
        <v>6</v>
      </c>
      <c r="H16" s="17">
        <v>1915425</v>
      </c>
      <c r="I16" s="18">
        <v>5.2445701377351144</v>
      </c>
      <c r="J16" s="18">
        <v>84.478747487922291</v>
      </c>
      <c r="K16" s="15">
        <v>6</v>
      </c>
      <c r="L16" s="16" t="s">
        <v>6</v>
      </c>
      <c r="M16" s="17">
        <v>1883303</v>
      </c>
      <c r="N16" s="18">
        <v>5.2027730103340897</v>
      </c>
      <c r="O16" s="18">
        <v>84.138449179958855</v>
      </c>
      <c r="P16" s="15">
        <v>6</v>
      </c>
      <c r="Q16" s="16" t="s">
        <v>6</v>
      </c>
      <c r="R16" s="17">
        <v>1817990</v>
      </c>
      <c r="S16" s="18">
        <v>5.0212584348214975</v>
      </c>
      <c r="T16" s="18">
        <v>84.063937819575301</v>
      </c>
      <c r="U16" s="15">
        <v>6</v>
      </c>
      <c r="V16" s="16" t="s">
        <v>6</v>
      </c>
      <c r="W16" s="17">
        <v>1852307</v>
      </c>
      <c r="X16" s="18">
        <v>5.037098115980684</v>
      </c>
      <c r="Y16" s="18">
        <v>83.889923818631871</v>
      </c>
      <c r="Z16" s="15">
        <v>6</v>
      </c>
      <c r="AA16" s="16" t="s">
        <v>6</v>
      </c>
      <c r="AB16" s="17">
        <v>1727535</v>
      </c>
      <c r="AC16" s="18">
        <v>4.6337372475562928</v>
      </c>
      <c r="AD16" s="18">
        <v>83.512257683251278</v>
      </c>
      <c r="AE16" s="15">
        <v>6</v>
      </c>
      <c r="AF16" s="16" t="s">
        <v>6</v>
      </c>
      <c r="AG16" s="17">
        <v>1752159</v>
      </c>
      <c r="AH16" s="18">
        <v>4.6728140242105543</v>
      </c>
      <c r="AI16" s="18">
        <v>83.774984418699475</v>
      </c>
      <c r="AJ16" s="15">
        <v>6</v>
      </c>
      <c r="AK16" s="16" t="s">
        <v>6</v>
      </c>
      <c r="AL16" s="17">
        <v>1767575</v>
      </c>
      <c r="AM16" s="18">
        <v>4.681628224250197</v>
      </c>
      <c r="AN16" s="18">
        <v>83.556959993257692</v>
      </c>
      <c r="AO16" s="15">
        <v>6</v>
      </c>
      <c r="AP16" s="16" t="s">
        <v>6</v>
      </c>
      <c r="AQ16" s="17">
        <v>1830306</v>
      </c>
      <c r="AR16" s="18">
        <v>4.82639574949477</v>
      </c>
      <c r="AS16" s="18">
        <v>83.770497842289359</v>
      </c>
      <c r="AT16" s="15">
        <v>6</v>
      </c>
      <c r="AU16" s="16" t="s">
        <v>6</v>
      </c>
      <c r="AV16" s="17">
        <v>1844285</v>
      </c>
      <c r="AW16" s="18">
        <v>4.9079736152558606</v>
      </c>
      <c r="AX16" s="18">
        <v>83.61975831113665</v>
      </c>
      <c r="AY16" s="15">
        <v>6</v>
      </c>
      <c r="AZ16" s="16" t="s">
        <v>6</v>
      </c>
      <c r="BA16" s="17">
        <v>1703105</v>
      </c>
      <c r="BB16" s="18">
        <v>4.575037213202072</v>
      </c>
      <c r="BC16" s="18">
        <v>83.120413358005649</v>
      </c>
      <c r="BD16" s="29">
        <v>6</v>
      </c>
      <c r="BE16" s="30" t="s">
        <v>51</v>
      </c>
      <c r="BF16" s="31">
        <v>1707957</v>
      </c>
      <c r="BG16" s="32">
        <v>4.5811463486191011</v>
      </c>
      <c r="BH16" s="32">
        <v>82.709798047363265</v>
      </c>
    </row>
    <row r="17" spans="1:61" x14ac:dyDescent="0.15">
      <c r="A17" s="15">
        <v>7</v>
      </c>
      <c r="B17" s="16" t="s">
        <v>7</v>
      </c>
      <c r="C17" s="17">
        <v>1643371</v>
      </c>
      <c r="D17" s="18">
        <v>4.5521483921303227</v>
      </c>
      <c r="E17" s="18">
        <v>88.974831111317201</v>
      </c>
      <c r="F17" s="15">
        <v>7</v>
      </c>
      <c r="G17" s="16" t="s">
        <v>7</v>
      </c>
      <c r="H17" s="17">
        <v>1653454</v>
      </c>
      <c r="I17" s="18">
        <v>4.5272748724270988</v>
      </c>
      <c r="J17" s="18">
        <v>89.006022360349391</v>
      </c>
      <c r="K17" s="15">
        <v>7</v>
      </c>
      <c r="L17" s="16" t="s">
        <v>7</v>
      </c>
      <c r="M17" s="17">
        <v>1626686</v>
      </c>
      <c r="N17" s="18">
        <v>4.493848317072886</v>
      </c>
      <c r="O17" s="18">
        <v>88.632297497031743</v>
      </c>
      <c r="P17" s="15">
        <v>7</v>
      </c>
      <c r="Q17" s="16" t="s">
        <v>7</v>
      </c>
      <c r="R17" s="17">
        <v>1652543</v>
      </c>
      <c r="S17" s="18">
        <v>4.5642965459959743</v>
      </c>
      <c r="T17" s="18">
        <v>88.628234365571274</v>
      </c>
      <c r="U17" s="15">
        <v>7</v>
      </c>
      <c r="V17" s="16" t="s">
        <v>7</v>
      </c>
      <c r="W17" s="17">
        <v>1694573</v>
      </c>
      <c r="X17" s="18">
        <v>4.6081618574522123</v>
      </c>
      <c r="Y17" s="18">
        <v>88.498085676084088</v>
      </c>
      <c r="Z17" s="15">
        <v>7</v>
      </c>
      <c r="AA17" s="16" t="s">
        <v>7</v>
      </c>
      <c r="AB17" s="17">
        <v>1713413</v>
      </c>
      <c r="AC17" s="18">
        <v>4.5958580512390022</v>
      </c>
      <c r="AD17" s="18">
        <v>88.108115734490283</v>
      </c>
      <c r="AE17" s="15">
        <v>7</v>
      </c>
      <c r="AF17" s="16" t="s">
        <v>7</v>
      </c>
      <c r="AG17" s="17">
        <v>1694845</v>
      </c>
      <c r="AH17" s="18">
        <v>4.5199639329896071</v>
      </c>
      <c r="AI17" s="18">
        <v>88.294948351689087</v>
      </c>
      <c r="AJ17" s="15">
        <v>7</v>
      </c>
      <c r="AK17" s="16" t="s">
        <v>7</v>
      </c>
      <c r="AL17" s="17">
        <v>1703423</v>
      </c>
      <c r="AM17" s="18">
        <v>4.5117141816539297</v>
      </c>
      <c r="AN17" s="18">
        <v>88.068674174911621</v>
      </c>
      <c r="AO17" s="15">
        <v>7</v>
      </c>
      <c r="AP17" s="16" t="s">
        <v>7</v>
      </c>
      <c r="AQ17" s="17">
        <v>1692975</v>
      </c>
      <c r="AR17" s="18">
        <v>4.4642629942757699</v>
      </c>
      <c r="AS17" s="18">
        <v>88.23476083656513</v>
      </c>
      <c r="AT17" s="15">
        <v>7</v>
      </c>
      <c r="AU17" s="16" t="s">
        <v>49</v>
      </c>
      <c r="AV17" s="17">
        <v>1651024</v>
      </c>
      <c r="AW17" s="18">
        <v>4.3936713849292239</v>
      </c>
      <c r="AX17" s="18">
        <v>88.01342969606587</v>
      </c>
      <c r="AY17" s="15">
        <v>7</v>
      </c>
      <c r="AZ17" s="16" t="s">
        <v>51</v>
      </c>
      <c r="BA17" s="17">
        <v>1662717</v>
      </c>
      <c r="BB17" s="18">
        <v>4.4665432548337947</v>
      </c>
      <c r="BC17" s="18">
        <v>87.586956612839444</v>
      </c>
      <c r="BD17" s="29">
        <v>7</v>
      </c>
      <c r="BE17" s="30" t="s">
        <v>6</v>
      </c>
      <c r="BF17" s="31">
        <v>1690255</v>
      </c>
      <c r="BG17" s="32">
        <v>4.5336653800330913</v>
      </c>
      <c r="BH17" s="32">
        <v>87.24346342739635</v>
      </c>
    </row>
    <row r="18" spans="1:61" x14ac:dyDescent="0.15">
      <c r="A18" s="15">
        <v>8</v>
      </c>
      <c r="B18" s="16" t="s">
        <v>10</v>
      </c>
      <c r="C18" s="17">
        <v>898542</v>
      </c>
      <c r="D18" s="18">
        <v>2.4889672025133489</v>
      </c>
      <c r="E18" s="18">
        <v>91.463798313830551</v>
      </c>
      <c r="F18" s="15">
        <v>8</v>
      </c>
      <c r="G18" s="16" t="s">
        <v>10</v>
      </c>
      <c r="H18" s="17">
        <v>880288</v>
      </c>
      <c r="I18" s="18">
        <v>2.4102912708180009</v>
      </c>
      <c r="J18" s="18">
        <v>91.416313631167398</v>
      </c>
      <c r="K18" s="15">
        <v>8</v>
      </c>
      <c r="L18" s="16" t="s">
        <v>10</v>
      </c>
      <c r="M18" s="17">
        <v>904725</v>
      </c>
      <c r="N18" s="18">
        <v>2.499374137764613</v>
      </c>
      <c r="O18" s="18">
        <v>91.131671634796362</v>
      </c>
      <c r="P18" s="15">
        <v>8</v>
      </c>
      <c r="Q18" s="16" t="s">
        <v>10</v>
      </c>
      <c r="R18" s="17">
        <v>905845</v>
      </c>
      <c r="S18" s="18">
        <v>2.5019289692962445</v>
      </c>
      <c r="T18" s="18">
        <v>91.130163334867518</v>
      </c>
      <c r="U18" s="15">
        <v>8</v>
      </c>
      <c r="V18" s="16" t="s">
        <v>9</v>
      </c>
      <c r="W18" s="17">
        <v>913476</v>
      </c>
      <c r="X18" s="18">
        <v>2.4840743130558653</v>
      </c>
      <c r="Y18" s="18">
        <v>90.982159989139959</v>
      </c>
      <c r="Z18" s="15">
        <v>8</v>
      </c>
      <c r="AA18" s="16" t="s">
        <v>9</v>
      </c>
      <c r="AB18" s="17">
        <v>976538</v>
      </c>
      <c r="AC18" s="18">
        <v>2.6193509852212125</v>
      </c>
      <c r="AD18" s="18">
        <v>90.727466719711501</v>
      </c>
      <c r="AE18" s="15">
        <v>8</v>
      </c>
      <c r="AF18" s="16" t="s">
        <v>8</v>
      </c>
      <c r="AG18" s="17">
        <v>966523</v>
      </c>
      <c r="AH18" s="18">
        <v>2.5776098111655719</v>
      </c>
      <c r="AI18" s="18">
        <v>90.872558162854659</v>
      </c>
      <c r="AJ18" s="15">
        <v>8</v>
      </c>
      <c r="AK18" s="16" t="s">
        <v>8</v>
      </c>
      <c r="AL18" s="17">
        <v>1012090</v>
      </c>
      <c r="AM18" s="18">
        <v>2.6806382243929576</v>
      </c>
      <c r="AN18" s="18">
        <v>90.749312399304586</v>
      </c>
      <c r="AO18" s="15">
        <v>8</v>
      </c>
      <c r="AP18" s="16" t="s">
        <v>8</v>
      </c>
      <c r="AQ18" s="17">
        <v>1039932</v>
      </c>
      <c r="AR18" s="18">
        <v>2.7422318369516328</v>
      </c>
      <c r="AS18" s="18">
        <v>90.976992673516762</v>
      </c>
      <c r="AT18" s="15">
        <v>8</v>
      </c>
      <c r="AU18" s="16" t="s">
        <v>8</v>
      </c>
      <c r="AV18" s="17">
        <v>1068921</v>
      </c>
      <c r="AW18" s="18">
        <v>2.8445907572814995</v>
      </c>
      <c r="AX18" s="18">
        <v>90.858020453347365</v>
      </c>
      <c r="AY18" s="15">
        <v>8</v>
      </c>
      <c r="AZ18" s="16" t="s">
        <v>8</v>
      </c>
      <c r="BA18" s="17">
        <v>1087938</v>
      </c>
      <c r="BB18" s="18">
        <v>2.9225190670314722</v>
      </c>
      <c r="BC18" s="18">
        <v>90.509475679870917</v>
      </c>
      <c r="BD18" s="29">
        <v>8</v>
      </c>
      <c r="BE18" s="30" t="s">
        <v>8</v>
      </c>
      <c r="BF18" s="31">
        <v>1143616</v>
      </c>
      <c r="BG18" s="32">
        <v>3.0674497441225874</v>
      </c>
      <c r="BH18" s="32">
        <v>90.310913171518933</v>
      </c>
    </row>
    <row r="19" spans="1:61" x14ac:dyDescent="0.15">
      <c r="A19" s="15">
        <v>9</v>
      </c>
      <c r="B19" s="16" t="s">
        <v>8</v>
      </c>
      <c r="C19" s="17">
        <v>849953</v>
      </c>
      <c r="D19" s="18">
        <v>2.3543753554957121</v>
      </c>
      <c r="E19" s="18">
        <v>93.818173669326256</v>
      </c>
      <c r="F19" s="15">
        <v>9</v>
      </c>
      <c r="G19" s="16" t="s">
        <v>8</v>
      </c>
      <c r="H19" s="17">
        <v>858445</v>
      </c>
      <c r="I19" s="18">
        <v>2.3504835803479751</v>
      </c>
      <c r="J19" s="18">
        <v>93.766797211515367</v>
      </c>
      <c r="K19" s="15">
        <v>9</v>
      </c>
      <c r="L19" s="16" t="s">
        <v>8</v>
      </c>
      <c r="M19" s="17">
        <v>881682</v>
      </c>
      <c r="N19" s="18">
        <v>2.4357160336373811</v>
      </c>
      <c r="O19" s="18">
        <v>93.567387668433739</v>
      </c>
      <c r="P19" s="15">
        <v>9</v>
      </c>
      <c r="Q19" s="16" t="s">
        <v>8</v>
      </c>
      <c r="R19" s="17">
        <v>886491</v>
      </c>
      <c r="S19" s="18">
        <v>2.4484735400873188</v>
      </c>
      <c r="T19" s="18">
        <v>93.578636874954839</v>
      </c>
      <c r="U19" s="15">
        <v>9</v>
      </c>
      <c r="V19" s="16" t="s">
        <v>8</v>
      </c>
      <c r="W19" s="17">
        <v>904383</v>
      </c>
      <c r="X19" s="18">
        <v>2.4593471305917207</v>
      </c>
      <c r="Y19" s="18">
        <v>93.441507119731682</v>
      </c>
      <c r="Z19" s="15">
        <v>9</v>
      </c>
      <c r="AA19" s="16" t="s">
        <v>8</v>
      </c>
      <c r="AB19" s="17">
        <v>958154</v>
      </c>
      <c r="AC19" s="18">
        <v>2.5700399000281049</v>
      </c>
      <c r="AD19" s="18">
        <v>93.297506619739607</v>
      </c>
      <c r="AE19" s="15">
        <v>9</v>
      </c>
      <c r="AF19" s="16" t="s">
        <v>9</v>
      </c>
      <c r="AG19" s="17">
        <v>955124</v>
      </c>
      <c r="AH19" s="18">
        <v>2.5472099404563635</v>
      </c>
      <c r="AI19" s="18">
        <v>93.419768103311029</v>
      </c>
      <c r="AJ19" s="15">
        <v>9</v>
      </c>
      <c r="AK19" s="16" t="s">
        <v>9</v>
      </c>
      <c r="AL19" s="17">
        <v>980393</v>
      </c>
      <c r="AM19" s="18">
        <v>2.5966850287299401</v>
      </c>
      <c r="AN19" s="18">
        <v>93.345997428034522</v>
      </c>
      <c r="AO19" s="15">
        <v>9</v>
      </c>
      <c r="AP19" s="16" t="s">
        <v>10</v>
      </c>
      <c r="AQ19" s="17">
        <v>964720</v>
      </c>
      <c r="AR19" s="18">
        <v>2.5439027722427805</v>
      </c>
      <c r="AS19" s="18">
        <v>93.520895445759535</v>
      </c>
      <c r="AT19" s="15">
        <v>9</v>
      </c>
      <c r="AU19" s="16" t="s">
        <v>10</v>
      </c>
      <c r="AV19" s="17">
        <v>973922</v>
      </c>
      <c r="AW19" s="18">
        <v>2.5917813566326346</v>
      </c>
      <c r="AX19" s="18">
        <v>93.449801809980002</v>
      </c>
      <c r="AY19" s="15">
        <v>9</v>
      </c>
      <c r="AZ19" s="16" t="s">
        <v>10</v>
      </c>
      <c r="BA19" s="17">
        <v>1087812</v>
      </c>
      <c r="BB19" s="18">
        <v>2.9221805942486063</v>
      </c>
      <c r="BC19" s="18">
        <v>93.431656274119518</v>
      </c>
      <c r="BD19" s="29">
        <v>9</v>
      </c>
      <c r="BE19" s="30" t="s">
        <v>10</v>
      </c>
      <c r="BF19" s="31">
        <v>1119504</v>
      </c>
      <c r="BG19" s="32">
        <v>3.0027756330308537</v>
      </c>
      <c r="BH19" s="32">
        <v>93.313688804549784</v>
      </c>
    </row>
    <row r="20" spans="1:61" x14ac:dyDescent="0.15">
      <c r="A20" s="15">
        <v>10</v>
      </c>
      <c r="B20" s="16" t="s">
        <v>9</v>
      </c>
      <c r="C20" s="17">
        <v>770443</v>
      </c>
      <c r="D20" s="18">
        <v>2.1341321367348352</v>
      </c>
      <c r="E20" s="18">
        <v>95.952305806061091</v>
      </c>
      <c r="F20" s="15">
        <v>10</v>
      </c>
      <c r="G20" s="16" t="s">
        <v>9</v>
      </c>
      <c r="H20" s="17">
        <v>803460</v>
      </c>
      <c r="I20" s="18">
        <v>2.1999307322733364</v>
      </c>
      <c r="J20" s="18">
        <v>95.966727943788698</v>
      </c>
      <c r="K20" s="15">
        <v>10</v>
      </c>
      <c r="L20" s="16" t="s">
        <v>9</v>
      </c>
      <c r="M20" s="17">
        <v>847041</v>
      </c>
      <c r="N20" s="18">
        <v>2.3400175401655483</v>
      </c>
      <c r="O20" s="18">
        <v>95.907405208599286</v>
      </c>
      <c r="P20" s="15">
        <v>10</v>
      </c>
      <c r="Q20" s="16" t="s">
        <v>9</v>
      </c>
      <c r="R20" s="17">
        <v>826745</v>
      </c>
      <c r="S20" s="18">
        <v>2.2834560721986916</v>
      </c>
      <c r="T20" s="18">
        <v>95.862092947153528</v>
      </c>
      <c r="U20" s="15">
        <v>10</v>
      </c>
      <c r="V20" s="16" t="s">
        <v>10</v>
      </c>
      <c r="W20" s="17">
        <v>901136</v>
      </c>
      <c r="X20" s="18">
        <v>2.4505173536796918</v>
      </c>
      <c r="Y20" s="18">
        <v>95.892024473411368</v>
      </c>
      <c r="Z20" s="15">
        <v>10</v>
      </c>
      <c r="AA20" s="16" t="s">
        <v>10</v>
      </c>
      <c r="AB20" s="17">
        <v>925649</v>
      </c>
      <c r="AC20" s="18">
        <v>2.4828523008004093</v>
      </c>
      <c r="AD20" s="18">
        <v>95.78035892054001</v>
      </c>
      <c r="AE20" s="15">
        <v>10</v>
      </c>
      <c r="AF20" s="16" t="s">
        <v>10</v>
      </c>
      <c r="AG20" s="17">
        <v>932712</v>
      </c>
      <c r="AH20" s="18">
        <v>2.4874396182934735</v>
      </c>
      <c r="AI20" s="18">
        <v>95.907207721604507</v>
      </c>
      <c r="AJ20" s="15">
        <v>10</v>
      </c>
      <c r="AK20" s="16" t="s">
        <v>10</v>
      </c>
      <c r="AL20" s="17">
        <v>956667</v>
      </c>
      <c r="AM20" s="18">
        <v>2.5338439548017839</v>
      </c>
      <c r="AN20" s="18">
        <v>95.879841382836304</v>
      </c>
      <c r="AO20" s="15">
        <v>10</v>
      </c>
      <c r="AP20" s="16" t="s">
        <v>9</v>
      </c>
      <c r="AQ20" s="17">
        <v>922371</v>
      </c>
      <c r="AR20" s="18">
        <v>2.4322312628911451</v>
      </c>
      <c r="AS20" s="18">
        <v>95.953126708650686</v>
      </c>
      <c r="AT20" s="15">
        <v>10</v>
      </c>
      <c r="AU20" s="16" t="s">
        <v>9</v>
      </c>
      <c r="AV20" s="17">
        <v>955032</v>
      </c>
      <c r="AW20" s="18">
        <v>2.5415116740227437</v>
      </c>
      <c r="AX20" s="18">
        <v>95.991313484002745</v>
      </c>
      <c r="AY20" s="15">
        <v>10</v>
      </c>
      <c r="AZ20" s="16" t="s">
        <v>9</v>
      </c>
      <c r="BA20" s="17">
        <v>927947</v>
      </c>
      <c r="BB20" s="18">
        <v>2.4927365352572055</v>
      </c>
      <c r="BC20" s="18">
        <v>95.924392809376727</v>
      </c>
      <c r="BD20" s="29">
        <v>10</v>
      </c>
      <c r="BE20" s="30" t="s">
        <v>9</v>
      </c>
      <c r="BF20" s="31">
        <v>938886</v>
      </c>
      <c r="BG20" s="32">
        <v>2.5183152565723805</v>
      </c>
      <c r="BH20" s="32">
        <v>95.832004061122163</v>
      </c>
    </row>
    <row r="21" spans="1:61" x14ac:dyDescent="0.15">
      <c r="A21" s="15">
        <v>11</v>
      </c>
      <c r="B21" s="16" t="s">
        <v>11</v>
      </c>
      <c r="C21" s="17">
        <v>552010</v>
      </c>
      <c r="D21" s="18">
        <v>1.5290713015745436</v>
      </c>
      <c r="E21" s="18">
        <v>97.481377107635637</v>
      </c>
      <c r="F21" s="15">
        <v>11</v>
      </c>
      <c r="G21" s="16" t="s">
        <v>11</v>
      </c>
      <c r="H21" s="17">
        <v>551704</v>
      </c>
      <c r="I21" s="18">
        <v>1.510604864857154</v>
      </c>
      <c r="J21" s="18">
        <v>97.477332808645855</v>
      </c>
      <c r="K21" s="15">
        <v>11</v>
      </c>
      <c r="L21" s="16" t="s">
        <v>40</v>
      </c>
      <c r="M21" s="17">
        <v>552530</v>
      </c>
      <c r="N21" s="18">
        <v>1.5264076844776939</v>
      </c>
      <c r="O21" s="18">
        <v>97.433812893076976</v>
      </c>
      <c r="P21" s="15">
        <v>11</v>
      </c>
      <c r="Q21" s="16" t="s">
        <v>40</v>
      </c>
      <c r="R21" s="17">
        <v>525312</v>
      </c>
      <c r="S21" s="18">
        <v>1.4509030912782526</v>
      </c>
      <c r="T21" s="18">
        <v>97.312996038431777</v>
      </c>
      <c r="U21" s="15">
        <v>11</v>
      </c>
      <c r="V21" s="16" t="s">
        <v>40</v>
      </c>
      <c r="W21" s="17">
        <v>526295</v>
      </c>
      <c r="X21" s="18">
        <v>1.4311880012060927</v>
      </c>
      <c r="Y21" s="18">
        <v>97.323212474617463</v>
      </c>
      <c r="Z21" s="15">
        <v>11</v>
      </c>
      <c r="AA21" s="16" t="s">
        <v>40</v>
      </c>
      <c r="AB21" s="17">
        <v>553863</v>
      </c>
      <c r="AC21" s="18">
        <v>1.485617144163951</v>
      </c>
      <c r="AD21" s="18">
        <v>97.265976064703963</v>
      </c>
      <c r="AE21" s="15">
        <v>11</v>
      </c>
      <c r="AF21" s="16" t="s">
        <v>40</v>
      </c>
      <c r="AG21" s="17">
        <v>524756</v>
      </c>
      <c r="AH21" s="18">
        <v>1.399466142107328</v>
      </c>
      <c r="AI21" s="18">
        <v>97.306673863711836</v>
      </c>
      <c r="AJ21" s="15">
        <v>11</v>
      </c>
      <c r="AK21" s="16" t="s">
        <v>40</v>
      </c>
      <c r="AL21" s="17">
        <v>524905</v>
      </c>
      <c r="AM21" s="18">
        <v>1.390272018471663</v>
      </c>
      <c r="AN21" s="18">
        <v>97.270113401307967</v>
      </c>
      <c r="AO21" s="15">
        <v>11</v>
      </c>
      <c r="AP21" s="16" t="s">
        <v>12</v>
      </c>
      <c r="AQ21" s="17">
        <v>523482</v>
      </c>
      <c r="AR21" s="18">
        <v>1.3803873777046141</v>
      </c>
      <c r="AS21" s="18">
        <v>97.333514086355294</v>
      </c>
      <c r="AT21" s="15">
        <v>11</v>
      </c>
      <c r="AU21" s="16" t="s">
        <v>12</v>
      </c>
      <c r="AV21" s="17">
        <v>538768</v>
      </c>
      <c r="AW21" s="18">
        <v>1.433758409759972</v>
      </c>
      <c r="AX21" s="18">
        <v>97.42507189376272</v>
      </c>
      <c r="AY21" s="15">
        <v>11</v>
      </c>
      <c r="AZ21" s="16" t="s">
        <v>12</v>
      </c>
      <c r="BA21" s="17">
        <v>561589</v>
      </c>
      <c r="BB21" s="18">
        <v>1.5085919972784638</v>
      </c>
      <c r="BC21" s="18">
        <v>97.432984806655185</v>
      </c>
      <c r="BD21" s="29">
        <v>11</v>
      </c>
      <c r="BE21" s="30" t="s">
        <v>12</v>
      </c>
      <c r="BF21" s="31">
        <v>587246</v>
      </c>
      <c r="BG21" s="32">
        <v>1.5751332549011319</v>
      </c>
      <c r="BH21" s="32">
        <v>97.407137316023295</v>
      </c>
    </row>
    <row r="22" spans="1:61" x14ac:dyDescent="0.15">
      <c r="A22" s="15">
        <v>12</v>
      </c>
      <c r="B22" s="16" t="s">
        <v>12</v>
      </c>
      <c r="C22" s="17">
        <v>415595</v>
      </c>
      <c r="D22" s="18">
        <v>1.1512008615385092</v>
      </c>
      <c r="E22" s="18">
        <v>98.63257796917415</v>
      </c>
      <c r="F22" s="15">
        <v>12</v>
      </c>
      <c r="G22" s="16" t="s">
        <v>12</v>
      </c>
      <c r="H22" s="17">
        <v>420664</v>
      </c>
      <c r="I22" s="18">
        <v>1.1518080073196313</v>
      </c>
      <c r="J22" s="18">
        <v>98.629140815965485</v>
      </c>
      <c r="K22" s="15">
        <v>12</v>
      </c>
      <c r="L22" s="16" t="s">
        <v>12</v>
      </c>
      <c r="M22" s="17">
        <v>431766</v>
      </c>
      <c r="N22" s="18">
        <v>1.1927876138783342</v>
      </c>
      <c r="O22" s="18">
        <v>98.626600506955313</v>
      </c>
      <c r="P22" s="15">
        <v>12</v>
      </c>
      <c r="Q22" s="16" t="s">
        <v>12</v>
      </c>
      <c r="R22" s="17">
        <v>445814</v>
      </c>
      <c r="S22" s="18">
        <v>1.2313309247363906</v>
      </c>
      <c r="T22" s="18">
        <v>98.544326963168174</v>
      </c>
      <c r="U22" s="15">
        <v>12</v>
      </c>
      <c r="V22" s="16" t="s">
        <v>12</v>
      </c>
      <c r="W22" s="17">
        <v>467547</v>
      </c>
      <c r="X22" s="18">
        <v>1.2714307686751822</v>
      </c>
      <c r="Y22" s="18">
        <v>98.594643243292651</v>
      </c>
      <c r="Z22" s="15">
        <v>12</v>
      </c>
      <c r="AA22" s="16" t="s">
        <v>12</v>
      </c>
      <c r="AB22" s="17">
        <v>478960</v>
      </c>
      <c r="AC22" s="18">
        <v>1.2847061229379213</v>
      </c>
      <c r="AD22" s="18">
        <v>98.550682187641883</v>
      </c>
      <c r="AE22" s="15">
        <v>12</v>
      </c>
      <c r="AF22" s="16" t="s">
        <v>12</v>
      </c>
      <c r="AG22" s="17">
        <v>491909</v>
      </c>
      <c r="AH22" s="18">
        <v>1.3118668304847845</v>
      </c>
      <c r="AI22" s="18">
        <v>98.618540694196625</v>
      </c>
      <c r="AJ22" s="15">
        <v>12</v>
      </c>
      <c r="AK22" s="16" t="s">
        <v>12</v>
      </c>
      <c r="AL22" s="17">
        <v>506450</v>
      </c>
      <c r="AM22" s="18">
        <v>1.341391801859334</v>
      </c>
      <c r="AN22" s="18">
        <v>98.611505203167297</v>
      </c>
      <c r="AO22" s="15">
        <v>12</v>
      </c>
      <c r="AP22" s="16" t="s">
        <v>40</v>
      </c>
      <c r="AQ22" s="17">
        <v>503527</v>
      </c>
      <c r="AR22" s="18">
        <v>1.3277673637937335</v>
      </c>
      <c r="AS22" s="18">
        <v>98.661281450149033</v>
      </c>
      <c r="AT22" s="15">
        <v>12</v>
      </c>
      <c r="AU22" s="16" t="s">
        <v>40</v>
      </c>
      <c r="AV22" s="17">
        <v>488730</v>
      </c>
      <c r="AW22" s="18">
        <v>1.3005983050255232</v>
      </c>
      <c r="AX22" s="18">
        <v>98.725670198788237</v>
      </c>
      <c r="AY22" s="15">
        <v>12</v>
      </c>
      <c r="AZ22" s="16" t="s">
        <v>40</v>
      </c>
      <c r="BA22" s="17">
        <v>482139</v>
      </c>
      <c r="BB22" s="18">
        <v>1.2951661036377873</v>
      </c>
      <c r="BC22" s="18">
        <v>98.728150910292968</v>
      </c>
      <c r="BD22" s="29">
        <v>12</v>
      </c>
      <c r="BE22" s="30" t="s">
        <v>40</v>
      </c>
      <c r="BF22" s="31">
        <v>482079</v>
      </c>
      <c r="BG22" s="32">
        <v>1.2930503815938852</v>
      </c>
      <c r="BH22" s="32">
        <v>98.700187697617181</v>
      </c>
    </row>
    <row r="23" spans="1:61" x14ac:dyDescent="0.15">
      <c r="A23" s="15">
        <v>13</v>
      </c>
      <c r="B23" s="16" t="s">
        <v>13</v>
      </c>
      <c r="C23" s="17">
        <v>239835</v>
      </c>
      <c r="D23" s="18">
        <v>0.66434451479707013</v>
      </c>
      <c r="E23" s="18">
        <v>99.296922483971215</v>
      </c>
      <c r="F23" s="15">
        <v>13</v>
      </c>
      <c r="G23" s="16" t="s">
        <v>13</v>
      </c>
      <c r="H23" s="17">
        <v>241163</v>
      </c>
      <c r="I23" s="18">
        <v>0.66032147858914525</v>
      </c>
      <c r="J23" s="18">
        <v>99.289462294554625</v>
      </c>
      <c r="K23" s="15">
        <v>13</v>
      </c>
      <c r="L23" s="16" t="s">
        <v>13</v>
      </c>
      <c r="M23" s="17">
        <v>228986</v>
      </c>
      <c r="N23" s="18">
        <v>0.63259187743255429</v>
      </c>
      <c r="O23" s="18">
        <v>99.259192384387873</v>
      </c>
      <c r="P23" s="15">
        <v>13</v>
      </c>
      <c r="Q23" s="16" t="s">
        <v>13</v>
      </c>
      <c r="R23" s="17">
        <v>249788</v>
      </c>
      <c r="S23" s="18">
        <v>0.68991034159549403</v>
      </c>
      <c r="T23" s="18">
        <v>99.234237304763667</v>
      </c>
      <c r="U23" s="15">
        <v>13</v>
      </c>
      <c r="V23" s="16" t="s">
        <v>14</v>
      </c>
      <c r="W23" s="17">
        <v>247416</v>
      </c>
      <c r="X23" s="18">
        <v>0.67281431612765963</v>
      </c>
      <c r="Y23" s="18">
        <v>99.267457559420308</v>
      </c>
      <c r="Z23" s="15">
        <v>13</v>
      </c>
      <c r="AA23" s="16" t="s">
        <v>14</v>
      </c>
      <c r="AB23" s="17">
        <v>255633</v>
      </c>
      <c r="AC23" s="18">
        <v>0.68567997395396207</v>
      </c>
      <c r="AD23" s="18">
        <v>99.236362161595849</v>
      </c>
      <c r="AE23" s="15">
        <v>13</v>
      </c>
      <c r="AF23" s="16" t="s">
        <v>14</v>
      </c>
      <c r="AG23" s="17">
        <v>261730</v>
      </c>
      <c r="AH23" s="18">
        <v>0.6980049268112245</v>
      </c>
      <c r="AI23" s="18">
        <v>99.316545621007847</v>
      </c>
      <c r="AJ23" s="15">
        <v>13</v>
      </c>
      <c r="AK23" s="16" t="s">
        <v>14</v>
      </c>
      <c r="AL23" s="17">
        <v>267410</v>
      </c>
      <c r="AM23" s="18">
        <v>0.70826652529411505</v>
      </c>
      <c r="AN23" s="18">
        <v>99.319771728461419</v>
      </c>
      <c r="AO23" s="15">
        <v>13</v>
      </c>
      <c r="AP23" s="16" t="s">
        <v>14</v>
      </c>
      <c r="AQ23" s="17">
        <v>270385</v>
      </c>
      <c r="AR23" s="18">
        <v>0.71298734458999946</v>
      </c>
      <c r="AS23" s="18">
        <v>99.374268794739038</v>
      </c>
      <c r="AT23" s="15">
        <v>13</v>
      </c>
      <c r="AU23" s="16" t="s">
        <v>14</v>
      </c>
      <c r="AV23" s="17">
        <v>283741</v>
      </c>
      <c r="AW23" s="18">
        <v>0.75508576037126229</v>
      </c>
      <c r="AX23" s="18">
        <v>99.480755959159495</v>
      </c>
      <c r="AY23" s="15">
        <v>13</v>
      </c>
      <c r="AZ23" s="16" t="s">
        <v>14</v>
      </c>
      <c r="BA23" s="17">
        <v>303089</v>
      </c>
      <c r="BB23" s="18">
        <v>0.81418553401710558</v>
      </c>
      <c r="BC23" s="18">
        <v>99.542336444310067</v>
      </c>
      <c r="BD23" s="29">
        <v>13</v>
      </c>
      <c r="BE23" s="30" t="s">
        <v>14</v>
      </c>
      <c r="BF23" s="31">
        <v>324978</v>
      </c>
      <c r="BG23" s="32">
        <v>0.87166818490251108</v>
      </c>
      <c r="BH23" s="32">
        <v>99.571855882519699</v>
      </c>
    </row>
    <row r="24" spans="1:61" x14ac:dyDescent="0.15">
      <c r="A24" s="15">
        <v>14</v>
      </c>
      <c r="B24" s="16" t="s">
        <v>14</v>
      </c>
      <c r="C24" s="17">
        <v>209106</v>
      </c>
      <c r="D24" s="18">
        <v>0.57922498430652802</v>
      </c>
      <c r="E24" s="18">
        <v>99.87614746827775</v>
      </c>
      <c r="F24" s="15">
        <v>14</v>
      </c>
      <c r="G24" s="16" t="s">
        <v>14</v>
      </c>
      <c r="H24" s="17">
        <v>216471</v>
      </c>
      <c r="I24" s="18">
        <v>0.59271302310748697</v>
      </c>
      <c r="J24" s="18">
        <v>99.882175317662117</v>
      </c>
      <c r="K24" s="15">
        <v>14</v>
      </c>
      <c r="L24" s="16" t="s">
        <v>14</v>
      </c>
      <c r="M24" s="17">
        <v>225557</v>
      </c>
      <c r="N24" s="18">
        <v>0.62311899460252873</v>
      </c>
      <c r="O24" s="18">
        <v>99.882311378990408</v>
      </c>
      <c r="P24" s="15">
        <v>14</v>
      </c>
      <c r="Q24" s="16" t="s">
        <v>14</v>
      </c>
      <c r="R24" s="17">
        <v>236417</v>
      </c>
      <c r="S24" s="18">
        <v>0.65297985983706952</v>
      </c>
      <c r="T24" s="18">
        <v>99.887217164600742</v>
      </c>
      <c r="U24" s="15">
        <v>14</v>
      </c>
      <c r="V24" s="16" t="s">
        <v>13</v>
      </c>
      <c r="W24" s="17">
        <v>227726</v>
      </c>
      <c r="X24" s="18">
        <v>0.61927002681511056</v>
      </c>
      <c r="Y24" s="18">
        <v>99.886727586235423</v>
      </c>
      <c r="Z24" s="15">
        <v>14</v>
      </c>
      <c r="AA24" s="16" t="s">
        <v>13</v>
      </c>
      <c r="AB24" s="17">
        <v>247338</v>
      </c>
      <c r="AC24" s="18">
        <v>0.66343043894107989</v>
      </c>
      <c r="AD24" s="18">
        <v>99.899792600536927</v>
      </c>
      <c r="AE24" s="15">
        <v>14</v>
      </c>
      <c r="AF24" s="16" t="s">
        <v>13</v>
      </c>
      <c r="AG24" s="17">
        <v>224582</v>
      </c>
      <c r="AH24" s="18">
        <v>0.59893532446841558</v>
      </c>
      <c r="AI24" s="18">
        <v>99.915480945476261</v>
      </c>
      <c r="AJ24" s="15">
        <v>14</v>
      </c>
      <c r="AK24" s="16" t="s">
        <v>13</v>
      </c>
      <c r="AL24" s="17">
        <v>219993</v>
      </c>
      <c r="AM24" s="18">
        <v>0.58267707901360544</v>
      </c>
      <c r="AN24" s="18">
        <v>99.902448807475025</v>
      </c>
      <c r="AO24" s="15">
        <v>14</v>
      </c>
      <c r="AP24" s="16" t="s">
        <v>13</v>
      </c>
      <c r="AQ24" s="17">
        <v>203281</v>
      </c>
      <c r="AR24" s="18">
        <v>0.53603853910386912</v>
      </c>
      <c r="AS24" s="18">
        <v>99.910307333842908</v>
      </c>
      <c r="AT24" s="15">
        <v>14</v>
      </c>
      <c r="AU24" s="16" t="s">
        <v>13</v>
      </c>
      <c r="AV24" s="17">
        <v>164425</v>
      </c>
      <c r="AW24" s="18">
        <v>0.43756445543310546</v>
      </c>
      <c r="AX24" s="18">
        <v>99.9183204145926</v>
      </c>
      <c r="AY24" s="15">
        <v>14</v>
      </c>
      <c r="AZ24" s="16" t="s">
        <v>13</v>
      </c>
      <c r="BA24" s="17">
        <v>144083</v>
      </c>
      <c r="BB24" s="18">
        <v>0.38704899979143631</v>
      </c>
      <c r="BC24" s="18">
        <v>99.929385444101499</v>
      </c>
      <c r="BD24" s="29">
        <v>14</v>
      </c>
      <c r="BE24" s="30" t="s">
        <v>13</v>
      </c>
      <c r="BF24" s="31">
        <v>134992</v>
      </c>
      <c r="BG24" s="32">
        <v>0.36208060735298936</v>
      </c>
      <c r="BH24" s="32">
        <v>99.933936489872693</v>
      </c>
    </row>
    <row r="25" spans="1:61" x14ac:dyDescent="0.15">
      <c r="A25" s="15">
        <v>15</v>
      </c>
      <c r="B25" s="16" t="s">
        <v>15</v>
      </c>
      <c r="C25" s="17">
        <v>44712</v>
      </c>
      <c r="D25" s="18">
        <v>0.12385253172225322</v>
      </c>
      <c r="E25" s="18">
        <v>100</v>
      </c>
      <c r="F25" s="15">
        <v>15</v>
      </c>
      <c r="G25" s="16" t="s">
        <v>15</v>
      </c>
      <c r="H25" s="17">
        <v>43032</v>
      </c>
      <c r="I25" s="18">
        <v>0.11782468233787148</v>
      </c>
      <c r="J25" s="18">
        <v>100</v>
      </c>
      <c r="K25" s="15">
        <v>15</v>
      </c>
      <c r="L25" s="16" t="s">
        <v>15</v>
      </c>
      <c r="M25" s="17">
        <v>42601</v>
      </c>
      <c r="N25" s="18">
        <v>0.1176886210095999</v>
      </c>
      <c r="O25" s="18">
        <v>100</v>
      </c>
      <c r="P25" s="15">
        <v>15</v>
      </c>
      <c r="Q25" s="16" t="s">
        <v>15</v>
      </c>
      <c r="R25" s="17">
        <v>40834</v>
      </c>
      <c r="S25" s="18">
        <v>0.11278283539926019</v>
      </c>
      <c r="T25" s="18">
        <v>100</v>
      </c>
      <c r="U25" s="15">
        <v>15</v>
      </c>
      <c r="V25" s="16" t="s">
        <v>15</v>
      </c>
      <c r="W25" s="17">
        <v>41654</v>
      </c>
      <c r="X25" s="18">
        <v>0.113272413764597</v>
      </c>
      <c r="Y25" s="18">
        <v>100</v>
      </c>
      <c r="Z25" s="15">
        <v>15</v>
      </c>
      <c r="AA25" s="16" t="s">
        <v>15</v>
      </c>
      <c r="AB25" s="17">
        <v>37359</v>
      </c>
      <c r="AC25" s="18">
        <v>0.1002073994630821</v>
      </c>
      <c r="AD25" s="18">
        <v>100</v>
      </c>
      <c r="AE25" s="15">
        <v>15</v>
      </c>
      <c r="AF25" s="16" t="s">
        <v>15</v>
      </c>
      <c r="AG25" s="17">
        <v>31692</v>
      </c>
      <c r="AH25" s="18">
        <v>8.4519054523750914E-2</v>
      </c>
      <c r="AI25" s="18">
        <v>100</v>
      </c>
      <c r="AJ25" s="15">
        <v>15</v>
      </c>
      <c r="AK25" s="16" t="s">
        <v>15</v>
      </c>
      <c r="AL25" s="17">
        <v>36831</v>
      </c>
      <c r="AM25" s="18">
        <v>9.7551192524989894E-2</v>
      </c>
      <c r="AN25" s="18">
        <v>100</v>
      </c>
      <c r="AO25" s="15">
        <v>15</v>
      </c>
      <c r="AP25" s="16" t="s">
        <v>15</v>
      </c>
      <c r="AQ25" s="17">
        <v>34014</v>
      </c>
      <c r="AR25" s="18">
        <v>8.9692666157088E-2</v>
      </c>
      <c r="AS25" s="18">
        <v>100</v>
      </c>
      <c r="AT25" s="15">
        <v>15</v>
      </c>
      <c r="AU25" s="16" t="s">
        <v>15</v>
      </c>
      <c r="AV25" s="17">
        <v>30693</v>
      </c>
      <c r="AW25" s="18">
        <v>8.1679585407379088E-2</v>
      </c>
      <c r="AX25" s="18">
        <v>100</v>
      </c>
      <c r="AY25" s="15">
        <v>15</v>
      </c>
      <c r="AZ25" s="16" t="s">
        <v>15</v>
      </c>
      <c r="BA25" s="17">
        <v>26287</v>
      </c>
      <c r="BB25" s="18">
        <v>7.0614555898457734E-2</v>
      </c>
      <c r="BC25" s="18">
        <v>100</v>
      </c>
      <c r="BD25" s="29">
        <v>15</v>
      </c>
      <c r="BE25" s="30" t="s">
        <v>15</v>
      </c>
      <c r="BF25" s="31">
        <v>24630</v>
      </c>
      <c r="BG25" s="32">
        <v>6.6063510127297387E-2</v>
      </c>
      <c r="BH25" s="32">
        <v>100</v>
      </c>
    </row>
    <row r="26" spans="1:61" x14ac:dyDescent="0.15">
      <c r="A26" s="19"/>
      <c r="B26" s="19"/>
      <c r="C26" s="20"/>
      <c r="D26" s="21"/>
      <c r="E26" s="21"/>
      <c r="F26" s="19"/>
      <c r="G26" s="19"/>
      <c r="H26" s="20"/>
      <c r="I26" s="21"/>
      <c r="J26" s="21"/>
      <c r="Z26" s="19"/>
      <c r="AA26" s="19"/>
      <c r="AB26" s="20"/>
      <c r="AC26" s="21"/>
      <c r="AD26" s="21"/>
      <c r="AJ26" s="19"/>
      <c r="AK26" s="19"/>
      <c r="AL26" s="20"/>
      <c r="AM26" s="21"/>
      <c r="AN26" s="21"/>
      <c r="AT26" s="19"/>
      <c r="AU26" s="19"/>
      <c r="AV26" s="20"/>
      <c r="AW26" s="21"/>
      <c r="AX26" s="21"/>
      <c r="BD26" s="19"/>
      <c r="BE26" s="19"/>
      <c r="BF26" s="20"/>
      <c r="BG26" s="21"/>
      <c r="BH26" s="21"/>
    </row>
    <row r="28" spans="1:61" s="33" customFormat="1" x14ac:dyDescent="0.15"/>
    <row r="29" spans="1:61" ht="28" x14ac:dyDescent="0.3">
      <c r="A29" s="24" t="s">
        <v>17</v>
      </c>
      <c r="B29" s="5"/>
      <c r="C29" s="5"/>
      <c r="D29" s="5"/>
      <c r="E29" s="5"/>
      <c r="F29" s="24" t="s">
        <v>17</v>
      </c>
      <c r="G29" s="5"/>
      <c r="H29" s="5"/>
      <c r="I29" s="5"/>
      <c r="J29" s="5"/>
      <c r="K29" s="24" t="s">
        <v>17</v>
      </c>
      <c r="L29" s="5"/>
      <c r="M29" s="5"/>
      <c r="N29" s="5"/>
      <c r="O29" s="5"/>
      <c r="P29" s="24" t="s">
        <v>17</v>
      </c>
      <c r="Q29" s="5"/>
      <c r="R29" s="5"/>
      <c r="S29" s="5"/>
      <c r="T29" s="5"/>
      <c r="U29" s="24" t="s">
        <v>17</v>
      </c>
      <c r="V29" s="5"/>
      <c r="W29" s="5"/>
      <c r="X29" s="5"/>
      <c r="Y29" s="5"/>
      <c r="Z29" s="24" t="s">
        <v>17</v>
      </c>
      <c r="AA29" s="5"/>
      <c r="AB29" s="5"/>
      <c r="AC29" s="5"/>
      <c r="AD29" s="5"/>
      <c r="AE29" s="24" t="s">
        <v>17</v>
      </c>
      <c r="AF29" s="5"/>
      <c r="AG29" s="5"/>
      <c r="AH29" s="5"/>
      <c r="AI29" s="5"/>
      <c r="AJ29" s="24" t="s">
        <v>17</v>
      </c>
      <c r="AK29" s="5"/>
      <c r="AL29" s="5"/>
      <c r="AM29" s="5"/>
      <c r="AN29" s="5"/>
      <c r="AO29" s="24" t="s">
        <v>17</v>
      </c>
      <c r="AP29" s="5"/>
      <c r="AQ29" s="5"/>
      <c r="AR29" s="5"/>
      <c r="AS29" s="5"/>
      <c r="AT29" s="24" t="s">
        <v>17</v>
      </c>
      <c r="AU29" s="5"/>
      <c r="AV29" s="5"/>
      <c r="AW29" s="5"/>
      <c r="AX29" s="5"/>
      <c r="AY29" s="24" t="s">
        <v>17</v>
      </c>
      <c r="AZ29" s="5"/>
      <c r="BA29" s="5"/>
      <c r="BB29" s="5"/>
      <c r="BC29" s="5"/>
      <c r="BD29" s="24" t="s">
        <v>17</v>
      </c>
      <c r="BE29" s="24"/>
      <c r="BF29" s="5"/>
      <c r="BG29" s="5"/>
      <c r="BH29" s="5"/>
      <c r="BI29" s="5"/>
    </row>
    <row r="30" spans="1:61" ht="18" x14ac:dyDescent="0.15">
      <c r="A30" s="68" t="s">
        <v>53</v>
      </c>
      <c r="B30" s="68"/>
      <c r="C30" s="68"/>
      <c r="D30" s="68"/>
      <c r="E30" s="68"/>
      <c r="F30" s="3" t="s">
        <v>54</v>
      </c>
      <c r="G30" s="6"/>
      <c r="H30" s="6"/>
      <c r="I30" s="6"/>
      <c r="J30" s="6"/>
      <c r="K30" s="3" t="s">
        <v>55</v>
      </c>
      <c r="L30" s="6"/>
      <c r="M30" s="6"/>
      <c r="N30" s="6"/>
      <c r="O30" s="6"/>
      <c r="P30" s="3" t="s">
        <v>56</v>
      </c>
      <c r="Q30" s="6"/>
      <c r="R30" s="6"/>
      <c r="S30" s="6"/>
      <c r="T30" s="6"/>
      <c r="U30" s="3" t="s">
        <v>57</v>
      </c>
      <c r="V30" s="6"/>
      <c r="W30" s="6"/>
      <c r="X30" s="6"/>
      <c r="Y30" s="6"/>
      <c r="Z30" s="3" t="s">
        <v>58</v>
      </c>
      <c r="AA30" s="6"/>
      <c r="AB30" s="6"/>
      <c r="AC30" s="6"/>
      <c r="AD30" s="6"/>
      <c r="AE30" s="3" t="s">
        <v>59</v>
      </c>
      <c r="AF30" s="6"/>
      <c r="AG30" s="6"/>
      <c r="AH30" s="6"/>
      <c r="AI30" s="6"/>
      <c r="AJ30" s="3" t="s">
        <v>60</v>
      </c>
      <c r="AK30" s="6"/>
      <c r="AL30" s="6"/>
      <c r="AM30" s="6"/>
      <c r="AN30" s="6"/>
      <c r="AO30" s="3" t="s">
        <v>61</v>
      </c>
      <c r="AP30" s="6"/>
      <c r="AQ30" s="6"/>
      <c r="AR30" s="6"/>
      <c r="AS30" s="6"/>
      <c r="AT30" s="3" t="s">
        <v>62</v>
      </c>
      <c r="AU30" s="6"/>
      <c r="AV30" s="6"/>
      <c r="AW30" s="6"/>
      <c r="AX30" s="6"/>
      <c r="AY30" s="3" t="s">
        <v>63</v>
      </c>
      <c r="AZ30" s="6"/>
      <c r="BA30" s="6"/>
      <c r="BB30" s="6"/>
      <c r="BC30" s="6"/>
      <c r="BD30" s="34">
        <v>37986</v>
      </c>
      <c r="BE30" s="3"/>
      <c r="BF30" s="6"/>
      <c r="BG30" s="6"/>
      <c r="BH30" s="6"/>
      <c r="BI30" s="6"/>
    </row>
    <row r="31" spans="1:61" ht="17" x14ac:dyDescent="0.15">
      <c r="A31" s="69" t="s">
        <v>0</v>
      </c>
      <c r="B31" s="69"/>
      <c r="C31" s="69"/>
      <c r="D31" s="69"/>
      <c r="E31" s="69"/>
      <c r="F31" s="25" t="s">
        <v>0</v>
      </c>
      <c r="G31" s="26"/>
      <c r="H31" s="26"/>
      <c r="I31" s="26"/>
      <c r="J31" s="26"/>
      <c r="K31" s="25" t="s">
        <v>0</v>
      </c>
      <c r="L31" s="26"/>
      <c r="M31" s="26"/>
      <c r="N31" s="26"/>
      <c r="O31" s="26"/>
      <c r="P31" s="25" t="s">
        <v>0</v>
      </c>
      <c r="Q31" s="26"/>
      <c r="R31" s="26"/>
      <c r="S31" s="26"/>
      <c r="T31" s="26"/>
      <c r="U31" s="25" t="s">
        <v>0</v>
      </c>
      <c r="V31" s="26"/>
      <c r="W31" s="26"/>
      <c r="X31" s="26"/>
      <c r="Y31" s="26"/>
      <c r="Z31" s="25" t="s">
        <v>0</v>
      </c>
      <c r="AA31" s="26"/>
      <c r="AB31" s="26"/>
      <c r="AC31" s="26"/>
      <c r="AD31" s="26"/>
      <c r="AE31" s="25" t="s">
        <v>0</v>
      </c>
      <c r="AF31" s="26"/>
      <c r="AG31" s="26"/>
      <c r="AH31" s="26"/>
      <c r="AI31" s="26"/>
      <c r="AJ31" s="25" t="s">
        <v>0</v>
      </c>
      <c r="AK31" s="26"/>
      <c r="AL31" s="26"/>
      <c r="AM31" s="26"/>
      <c r="AN31" s="26"/>
      <c r="AO31" s="25" t="s">
        <v>0</v>
      </c>
      <c r="AP31" s="26"/>
      <c r="AQ31" s="26"/>
      <c r="AR31" s="26"/>
      <c r="AS31" s="26"/>
      <c r="AT31" s="25" t="s">
        <v>0</v>
      </c>
      <c r="AU31" s="26"/>
      <c r="AV31" s="26"/>
      <c r="AW31" s="26"/>
      <c r="AX31" s="26"/>
      <c r="AY31" s="25" t="s">
        <v>0</v>
      </c>
      <c r="AZ31" s="26"/>
      <c r="BA31" s="26"/>
      <c r="BB31" s="26"/>
      <c r="BC31" s="26"/>
      <c r="BD31" s="25" t="s">
        <v>0</v>
      </c>
      <c r="BE31" s="25"/>
      <c r="BF31" s="26"/>
      <c r="BG31" s="26"/>
      <c r="BH31" s="26"/>
      <c r="BI31" s="26"/>
    </row>
    <row r="32" spans="1:61" x14ac:dyDescent="0.15">
      <c r="A32" s="9"/>
      <c r="B32" s="10"/>
      <c r="C32" s="10"/>
      <c r="D32" s="10"/>
      <c r="E32" s="10"/>
      <c r="F32" s="9"/>
      <c r="G32" s="10"/>
      <c r="H32" s="10"/>
      <c r="I32" s="10"/>
      <c r="J32" s="10"/>
      <c r="K32" s="9"/>
      <c r="L32" s="10"/>
      <c r="M32" s="10"/>
      <c r="N32" s="10"/>
      <c r="O32" s="10"/>
      <c r="P32" s="9"/>
      <c r="Q32" s="10"/>
      <c r="R32" s="10"/>
      <c r="S32" s="10"/>
      <c r="T32" s="10"/>
      <c r="U32" s="9"/>
      <c r="V32" s="10"/>
      <c r="W32" s="10"/>
      <c r="X32" s="10"/>
      <c r="Y32" s="10"/>
      <c r="Z32" s="9"/>
      <c r="AA32" s="10"/>
      <c r="AB32" s="10"/>
      <c r="AC32" s="10"/>
      <c r="AD32" s="10"/>
      <c r="AE32" s="9"/>
      <c r="AF32" s="10"/>
      <c r="AG32" s="10"/>
      <c r="AH32" s="10"/>
      <c r="AI32" s="10"/>
      <c r="AJ32" s="9"/>
      <c r="AK32" s="10"/>
      <c r="AL32" s="10"/>
      <c r="AM32" s="10"/>
      <c r="AN32" s="10"/>
      <c r="AO32" s="9"/>
      <c r="AP32" s="10"/>
      <c r="AQ32" s="10"/>
      <c r="AR32" s="10"/>
      <c r="AS32" s="10"/>
      <c r="AT32" s="9"/>
      <c r="AU32" s="10"/>
      <c r="AV32" s="10"/>
      <c r="AW32" s="10"/>
      <c r="AX32" s="10"/>
      <c r="AY32" s="9"/>
      <c r="AZ32" s="10"/>
      <c r="BA32" s="10"/>
      <c r="BB32" s="10"/>
      <c r="BC32" s="10"/>
      <c r="BD32" s="9"/>
      <c r="BE32" s="9"/>
      <c r="BF32" s="10"/>
      <c r="BG32" s="10"/>
      <c r="BH32" s="10"/>
      <c r="BI32" s="10"/>
    </row>
    <row r="33" spans="1:61" ht="17" x14ac:dyDescent="0.15">
      <c r="A33" s="67" t="s">
        <v>18</v>
      </c>
      <c r="B33" s="67"/>
      <c r="C33" s="67"/>
      <c r="D33" s="67"/>
      <c r="E33" s="67"/>
      <c r="F33" s="11" t="s">
        <v>18</v>
      </c>
      <c r="G33" s="12"/>
      <c r="H33" s="12"/>
      <c r="I33" s="12"/>
      <c r="J33" s="12"/>
      <c r="K33" s="11" t="s">
        <v>18</v>
      </c>
      <c r="L33" s="12"/>
      <c r="M33" s="12"/>
      <c r="N33" s="12"/>
      <c r="O33" s="12"/>
      <c r="P33" s="11" t="s">
        <v>18</v>
      </c>
      <c r="Q33" s="12"/>
      <c r="R33" s="12"/>
      <c r="S33" s="12"/>
      <c r="T33" s="12"/>
      <c r="U33" s="11" t="s">
        <v>18</v>
      </c>
      <c r="V33" s="12"/>
      <c r="W33" s="12"/>
      <c r="X33" s="12"/>
      <c r="Y33" s="12"/>
      <c r="Z33" s="11" t="s">
        <v>18</v>
      </c>
      <c r="AA33" s="12"/>
      <c r="AB33" s="12"/>
      <c r="AC33" s="12"/>
      <c r="AD33" s="12"/>
      <c r="AE33" s="11" t="s">
        <v>18</v>
      </c>
      <c r="AF33" s="12"/>
      <c r="AG33" s="12"/>
      <c r="AH33" s="12"/>
      <c r="AI33" s="12"/>
      <c r="AJ33" s="11" t="s">
        <v>18</v>
      </c>
      <c r="AK33" s="12"/>
      <c r="AL33" s="12"/>
      <c r="AM33" s="12"/>
      <c r="AN33" s="12"/>
      <c r="AO33" s="11" t="s">
        <v>18</v>
      </c>
      <c r="AP33" s="12"/>
      <c r="AQ33" s="12"/>
      <c r="AR33" s="12"/>
      <c r="AS33" s="12"/>
      <c r="AT33" s="11" t="s">
        <v>18</v>
      </c>
      <c r="AU33" s="12"/>
      <c r="AV33" s="12"/>
      <c r="AW33" s="12"/>
      <c r="AX33" s="12"/>
      <c r="AY33" s="11" t="s">
        <v>18</v>
      </c>
      <c r="AZ33" s="12"/>
      <c r="BA33" s="12"/>
      <c r="BB33" s="12"/>
      <c r="BC33" s="12"/>
      <c r="BD33" s="11" t="s">
        <v>18</v>
      </c>
      <c r="BE33" s="11"/>
      <c r="BF33" s="12"/>
      <c r="BG33" s="12"/>
      <c r="BH33" s="12"/>
      <c r="BI33" s="12"/>
    </row>
    <row r="34" spans="1:61" ht="14" thickBo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</row>
    <row r="35" spans="1:61" ht="14" customHeight="1" x14ac:dyDescent="0.15">
      <c r="A35" s="62" t="s">
        <v>19</v>
      </c>
      <c r="B35" s="62"/>
      <c r="C35" s="60" t="s">
        <v>20</v>
      </c>
      <c r="D35" s="27" t="s">
        <v>21</v>
      </c>
      <c r="E35" s="27" t="s">
        <v>22</v>
      </c>
      <c r="F35" s="62" t="s">
        <v>19</v>
      </c>
      <c r="G35" s="62"/>
      <c r="H35" s="60" t="s">
        <v>20</v>
      </c>
      <c r="I35" s="27" t="s">
        <v>21</v>
      </c>
      <c r="J35" s="27" t="s">
        <v>22</v>
      </c>
      <c r="K35" s="62" t="s">
        <v>19</v>
      </c>
      <c r="L35" s="62"/>
      <c r="M35" s="60" t="s">
        <v>20</v>
      </c>
      <c r="N35" s="27" t="s">
        <v>21</v>
      </c>
      <c r="O35" s="27" t="s">
        <v>22</v>
      </c>
      <c r="P35" s="62" t="s">
        <v>19</v>
      </c>
      <c r="Q35" s="62"/>
      <c r="R35" s="60" t="s">
        <v>20</v>
      </c>
      <c r="S35" s="27" t="s">
        <v>21</v>
      </c>
      <c r="T35" s="27" t="s">
        <v>22</v>
      </c>
      <c r="U35" s="62" t="s">
        <v>19</v>
      </c>
      <c r="V35" s="62"/>
      <c r="W35" s="60" t="s">
        <v>20</v>
      </c>
      <c r="X35" s="27" t="s">
        <v>21</v>
      </c>
      <c r="Y35" s="27" t="s">
        <v>22</v>
      </c>
      <c r="Z35" s="62" t="s">
        <v>19</v>
      </c>
      <c r="AA35" s="62"/>
      <c r="AB35" s="60" t="s">
        <v>20</v>
      </c>
      <c r="AC35" s="27" t="s">
        <v>21</v>
      </c>
      <c r="AD35" s="27" t="s">
        <v>22</v>
      </c>
      <c r="AE35" s="62" t="s">
        <v>19</v>
      </c>
      <c r="AF35" s="62"/>
      <c r="AG35" s="60" t="s">
        <v>20</v>
      </c>
      <c r="AH35" s="27" t="s">
        <v>21</v>
      </c>
      <c r="AI35" s="27" t="s">
        <v>22</v>
      </c>
      <c r="AJ35" s="62" t="s">
        <v>19</v>
      </c>
      <c r="AK35" s="62"/>
      <c r="AL35" s="60" t="s">
        <v>20</v>
      </c>
      <c r="AM35" s="27" t="s">
        <v>21</v>
      </c>
      <c r="AN35" s="27" t="s">
        <v>22</v>
      </c>
      <c r="AO35" s="62" t="s">
        <v>19</v>
      </c>
      <c r="AP35" s="62"/>
      <c r="AQ35" s="60" t="s">
        <v>20</v>
      </c>
      <c r="AR35" s="27" t="s">
        <v>21</v>
      </c>
      <c r="AS35" s="27" t="s">
        <v>22</v>
      </c>
      <c r="AT35" s="62" t="s">
        <v>19</v>
      </c>
      <c r="AU35" s="62"/>
      <c r="AV35" s="60" t="s">
        <v>20</v>
      </c>
      <c r="AW35" s="27" t="s">
        <v>21</v>
      </c>
      <c r="AX35" s="27" t="s">
        <v>22</v>
      </c>
      <c r="AY35" s="62" t="s">
        <v>19</v>
      </c>
      <c r="AZ35" s="62"/>
      <c r="BA35" s="60" t="s">
        <v>20</v>
      </c>
      <c r="BB35" s="27" t="s">
        <v>21</v>
      </c>
      <c r="BC35" s="27" t="s">
        <v>22</v>
      </c>
      <c r="BD35" s="62" t="s">
        <v>19</v>
      </c>
      <c r="BE35" s="62"/>
      <c r="BF35" s="62"/>
      <c r="BG35" s="60" t="s">
        <v>20</v>
      </c>
      <c r="BH35" s="27" t="s">
        <v>21</v>
      </c>
      <c r="BI35" s="27" t="s">
        <v>22</v>
      </c>
    </row>
    <row r="36" spans="1:61" ht="13" customHeight="1" x14ac:dyDescent="0.15">
      <c r="A36" s="63"/>
      <c r="B36" s="63"/>
      <c r="C36" s="61"/>
      <c r="D36" s="28" t="s">
        <v>23</v>
      </c>
      <c r="E36" s="28" t="s">
        <v>24</v>
      </c>
      <c r="F36" s="63"/>
      <c r="G36" s="63"/>
      <c r="H36" s="61"/>
      <c r="I36" s="28" t="s">
        <v>23</v>
      </c>
      <c r="J36" s="28" t="s">
        <v>24</v>
      </c>
      <c r="K36" s="63"/>
      <c r="L36" s="63"/>
      <c r="M36" s="61"/>
      <c r="N36" s="28" t="s">
        <v>23</v>
      </c>
      <c r="O36" s="28" t="s">
        <v>24</v>
      </c>
      <c r="P36" s="63"/>
      <c r="Q36" s="63"/>
      <c r="R36" s="61"/>
      <c r="S36" s="28" t="s">
        <v>23</v>
      </c>
      <c r="T36" s="28" t="s">
        <v>24</v>
      </c>
      <c r="U36" s="63"/>
      <c r="V36" s="63"/>
      <c r="W36" s="61"/>
      <c r="X36" s="28" t="s">
        <v>23</v>
      </c>
      <c r="Y36" s="28" t="s">
        <v>24</v>
      </c>
      <c r="Z36" s="63"/>
      <c r="AA36" s="63"/>
      <c r="AB36" s="61"/>
      <c r="AC36" s="28" t="s">
        <v>23</v>
      </c>
      <c r="AD36" s="28" t="s">
        <v>24</v>
      </c>
      <c r="AE36" s="63"/>
      <c r="AF36" s="63"/>
      <c r="AG36" s="61"/>
      <c r="AH36" s="28" t="s">
        <v>23</v>
      </c>
      <c r="AI36" s="28" t="s">
        <v>24</v>
      </c>
      <c r="AJ36" s="63"/>
      <c r="AK36" s="63"/>
      <c r="AL36" s="61"/>
      <c r="AM36" s="28" t="s">
        <v>23</v>
      </c>
      <c r="AN36" s="28" t="s">
        <v>24</v>
      </c>
      <c r="AO36" s="63"/>
      <c r="AP36" s="63"/>
      <c r="AQ36" s="61"/>
      <c r="AR36" s="28" t="s">
        <v>23</v>
      </c>
      <c r="AS36" s="28" t="s">
        <v>24</v>
      </c>
      <c r="AT36" s="63"/>
      <c r="AU36" s="63"/>
      <c r="AV36" s="61"/>
      <c r="AW36" s="28" t="s">
        <v>23</v>
      </c>
      <c r="AX36" s="28" t="s">
        <v>24</v>
      </c>
      <c r="AY36" s="63"/>
      <c r="AZ36" s="63"/>
      <c r="BA36" s="61"/>
      <c r="BB36" s="28" t="s">
        <v>23</v>
      </c>
      <c r="BC36" s="28" t="s">
        <v>24</v>
      </c>
      <c r="BD36" s="63"/>
      <c r="BE36" s="63"/>
      <c r="BF36" s="63"/>
      <c r="BG36" s="61"/>
      <c r="BH36" s="28" t="s">
        <v>23</v>
      </c>
      <c r="BI36" s="28" t="s">
        <v>24</v>
      </c>
    </row>
    <row r="37" spans="1:6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35">
        <v>100</v>
      </c>
      <c r="BH37" s="10"/>
      <c r="BI37" s="10"/>
    </row>
    <row r="38" spans="1:61" x14ac:dyDescent="0.15">
      <c r="A38" s="29">
        <v>1</v>
      </c>
      <c r="B38" s="30" t="s">
        <v>1</v>
      </c>
      <c r="C38" s="31">
        <v>10124663</v>
      </c>
      <c r="D38" s="32">
        <v>28.152863486211299</v>
      </c>
      <c r="E38" s="32">
        <v>28.152863486211299</v>
      </c>
      <c r="F38" s="29">
        <v>1</v>
      </c>
      <c r="G38" s="30" t="s">
        <v>1</v>
      </c>
      <c r="H38" s="31">
        <v>10177442</v>
      </c>
      <c r="I38" s="32">
        <v>28.137739380538228</v>
      </c>
      <c r="J38" s="32">
        <v>28.137739380538228</v>
      </c>
      <c r="K38" s="29">
        <v>1</v>
      </c>
      <c r="L38" s="30" t="s">
        <v>1</v>
      </c>
      <c r="M38" s="31">
        <v>12229746</v>
      </c>
      <c r="N38" s="32">
        <v>33.921798617160114</v>
      </c>
      <c r="O38" s="32">
        <v>33.921798617160114</v>
      </c>
      <c r="P38" s="29">
        <v>1</v>
      </c>
      <c r="Q38" s="30" t="s">
        <v>1</v>
      </c>
      <c r="R38" s="31">
        <v>12162914</v>
      </c>
      <c r="S38" s="32">
        <v>33.337871423667096</v>
      </c>
      <c r="T38" s="32">
        <v>33.337871423667096</v>
      </c>
      <c r="U38" s="29">
        <v>1</v>
      </c>
      <c r="V38" s="30" t="s">
        <v>1</v>
      </c>
      <c r="W38" s="31">
        <v>12169440</v>
      </c>
      <c r="X38" s="32">
        <v>33.351581169274738</v>
      </c>
      <c r="Y38" s="32">
        <v>33.351581169274738</v>
      </c>
      <c r="Z38" s="29">
        <v>1</v>
      </c>
      <c r="AA38" s="30" t="s">
        <v>1</v>
      </c>
      <c r="AB38" s="31">
        <v>11886501</v>
      </c>
      <c r="AC38" s="32">
        <v>32.778737131454676</v>
      </c>
      <c r="AD38" s="32">
        <v>32.778737131454676</v>
      </c>
      <c r="AE38" s="29">
        <v>1</v>
      </c>
      <c r="AF38" s="30" t="s">
        <v>1</v>
      </c>
      <c r="AG38" s="31">
        <v>11711413</v>
      </c>
      <c r="AH38" s="32">
        <v>32.339907363833518</v>
      </c>
      <c r="AI38" s="32">
        <v>32.339907363833518</v>
      </c>
      <c r="AJ38" s="29">
        <v>1</v>
      </c>
      <c r="AK38" s="30" t="s">
        <v>1</v>
      </c>
      <c r="AL38" s="31">
        <v>11709252</v>
      </c>
      <c r="AM38" s="32">
        <v>32.382858312459902</v>
      </c>
      <c r="AN38" s="32">
        <v>32.382858312459902</v>
      </c>
      <c r="AO38" s="29">
        <v>1</v>
      </c>
      <c r="AP38" s="30" t="s">
        <v>1</v>
      </c>
      <c r="AQ38" s="31">
        <v>11562151</v>
      </c>
      <c r="AR38" s="32">
        <v>32.280317814870472</v>
      </c>
      <c r="AS38" s="32">
        <v>32.280317814870472</v>
      </c>
      <c r="AT38" s="29">
        <v>1</v>
      </c>
      <c r="AU38" s="30" t="s">
        <v>1</v>
      </c>
      <c r="AV38" s="31">
        <v>11325754</v>
      </c>
      <c r="AW38" s="32">
        <v>31.822882453199103</v>
      </c>
      <c r="AX38" s="32">
        <v>31.822882453199103</v>
      </c>
      <c r="AY38" s="29">
        <v>1</v>
      </c>
      <c r="AZ38" s="30" t="s">
        <v>1</v>
      </c>
      <c r="BA38" s="31">
        <v>11500235</v>
      </c>
      <c r="BB38" s="32">
        <v>31.881753491659875</v>
      </c>
      <c r="BC38" s="32">
        <v>31.881753491659875</v>
      </c>
      <c r="BD38" s="29">
        <v>1</v>
      </c>
      <c r="BE38" s="29">
        <v>6</v>
      </c>
      <c r="BF38" s="36" t="s">
        <v>64</v>
      </c>
      <c r="BG38" s="37">
        <v>11302125</v>
      </c>
      <c r="BH38" s="32">
        <v>32.58803892067948</v>
      </c>
      <c r="BI38" s="32">
        <v>32.58803892067948</v>
      </c>
    </row>
    <row r="39" spans="1:61" x14ac:dyDescent="0.15">
      <c r="A39" s="29">
        <v>2</v>
      </c>
      <c r="B39" s="30" t="s">
        <v>2</v>
      </c>
      <c r="C39" s="31">
        <v>6323507</v>
      </c>
      <c r="D39" s="32">
        <v>17.583284433773404</v>
      </c>
      <c r="E39" s="32">
        <v>45.736147919984703</v>
      </c>
      <c r="F39" s="29">
        <v>2</v>
      </c>
      <c r="G39" s="30" t="s">
        <v>2</v>
      </c>
      <c r="H39" s="31">
        <v>6203934</v>
      </c>
      <c r="I39" s="32">
        <v>17.152117204505814</v>
      </c>
      <c r="J39" s="32">
        <v>45.289856585044042</v>
      </c>
      <c r="K39" s="29">
        <v>2</v>
      </c>
      <c r="L39" s="30" t="s">
        <v>2</v>
      </c>
      <c r="M39" s="31">
        <v>6182964</v>
      </c>
      <c r="N39" s="32">
        <v>17.149764162326083</v>
      </c>
      <c r="O39" s="32">
        <v>51.0715627794862</v>
      </c>
      <c r="P39" s="29">
        <v>2</v>
      </c>
      <c r="Q39" s="30" t="s">
        <v>3</v>
      </c>
      <c r="R39" s="31">
        <v>6412892</v>
      </c>
      <c r="S39" s="32">
        <v>17.577380630156831</v>
      </c>
      <c r="T39" s="32">
        <v>50.915252053823927</v>
      </c>
      <c r="U39" s="29">
        <v>2</v>
      </c>
      <c r="V39" s="30" t="s">
        <v>2</v>
      </c>
      <c r="W39" s="31">
        <v>6382595</v>
      </c>
      <c r="X39" s="32">
        <v>17.49214715000091</v>
      </c>
      <c r="Y39" s="32">
        <v>50.843728319275648</v>
      </c>
      <c r="Z39" s="29">
        <v>2</v>
      </c>
      <c r="AA39" s="30" t="s">
        <v>3</v>
      </c>
      <c r="AB39" s="31">
        <v>6458020</v>
      </c>
      <c r="AC39" s="32">
        <v>17.808919544084247</v>
      </c>
      <c r="AD39" s="32">
        <v>50.587656675538923</v>
      </c>
      <c r="AE39" s="29">
        <v>2</v>
      </c>
      <c r="AF39" s="30" t="s">
        <v>2</v>
      </c>
      <c r="AG39" s="31">
        <v>6410683</v>
      </c>
      <c r="AH39" s="32">
        <v>17.702466334241855</v>
      </c>
      <c r="AI39" s="32">
        <v>50.042373698075373</v>
      </c>
      <c r="AJ39" s="29">
        <v>2</v>
      </c>
      <c r="AK39" s="30" t="s">
        <v>3</v>
      </c>
      <c r="AL39" s="31">
        <v>6361950</v>
      </c>
      <c r="AM39" s="32">
        <v>17.594473621453723</v>
      </c>
      <c r="AN39" s="32">
        <v>49.977331933913625</v>
      </c>
      <c r="AO39" s="29">
        <v>2</v>
      </c>
      <c r="AP39" s="30" t="s">
        <v>3</v>
      </c>
      <c r="AQ39" s="31">
        <v>6323862</v>
      </c>
      <c r="AR39" s="32">
        <v>17.655562116199867</v>
      </c>
      <c r="AS39" s="32">
        <v>49.935879931070339</v>
      </c>
      <c r="AT39" s="29">
        <v>2</v>
      </c>
      <c r="AU39" s="30" t="s">
        <v>3</v>
      </c>
      <c r="AV39" s="31">
        <v>6390188</v>
      </c>
      <c r="AW39" s="32">
        <v>17.955025473610277</v>
      </c>
      <c r="AX39" s="32">
        <v>49.777907926809377</v>
      </c>
      <c r="AY39" s="29">
        <v>2</v>
      </c>
      <c r="AZ39" s="30" t="s">
        <v>3</v>
      </c>
      <c r="BA39" s="31">
        <v>6490816</v>
      </c>
      <c r="BB39" s="32">
        <v>17.994292783731964</v>
      </c>
      <c r="BC39" s="32">
        <v>49.876046275391843</v>
      </c>
      <c r="BD39" s="29">
        <v>2</v>
      </c>
      <c r="BE39" s="29">
        <v>22</v>
      </c>
      <c r="BF39" s="36" t="s">
        <v>3</v>
      </c>
      <c r="BG39" s="37">
        <v>6418107</v>
      </c>
      <c r="BH39" s="32">
        <v>18.505681074407281</v>
      </c>
      <c r="BI39" s="32">
        <v>51.093719995086758</v>
      </c>
    </row>
    <row r="40" spans="1:61" x14ac:dyDescent="0.15">
      <c r="A40" s="29">
        <v>3</v>
      </c>
      <c r="B40" s="30" t="s">
        <v>3</v>
      </c>
      <c r="C40" s="31">
        <v>5862688</v>
      </c>
      <c r="D40" s="32">
        <v>16.301920856649662</v>
      </c>
      <c r="E40" s="32">
        <v>62.038068776634361</v>
      </c>
      <c r="F40" s="29">
        <v>3</v>
      </c>
      <c r="G40" s="30" t="s">
        <v>3</v>
      </c>
      <c r="H40" s="31">
        <v>6160038</v>
      </c>
      <c r="I40" s="32">
        <v>17.030757219565775</v>
      </c>
      <c r="J40" s="32">
        <v>62.32061380460982</v>
      </c>
      <c r="K40" s="29">
        <v>3</v>
      </c>
      <c r="L40" s="30" t="s">
        <v>3</v>
      </c>
      <c r="M40" s="31">
        <v>6145481</v>
      </c>
      <c r="N40" s="32">
        <v>17.045797098940874</v>
      </c>
      <c r="O40" s="32">
        <v>68.117359878427067</v>
      </c>
      <c r="P40" s="29">
        <v>3</v>
      </c>
      <c r="Q40" s="30" t="s">
        <v>2</v>
      </c>
      <c r="R40" s="31">
        <v>6254720</v>
      </c>
      <c r="S40" s="32">
        <v>17.143839967218305</v>
      </c>
      <c r="T40" s="32">
        <v>68.059092021042233</v>
      </c>
      <c r="U40" s="29">
        <v>3</v>
      </c>
      <c r="V40" s="30" t="s">
        <v>3</v>
      </c>
      <c r="W40" s="31">
        <v>6377798</v>
      </c>
      <c r="X40" s="32">
        <v>17.479000486319674</v>
      </c>
      <c r="Y40" s="32">
        <v>68.322728805595318</v>
      </c>
      <c r="Z40" s="29">
        <v>3</v>
      </c>
      <c r="AA40" s="30" t="s">
        <v>2</v>
      </c>
      <c r="AB40" s="31">
        <v>6365567</v>
      </c>
      <c r="AC40" s="32">
        <v>17.553967091380599</v>
      </c>
      <c r="AD40" s="32">
        <v>68.141623766919523</v>
      </c>
      <c r="AE40" s="29">
        <v>3</v>
      </c>
      <c r="AF40" s="30" t="s">
        <v>3</v>
      </c>
      <c r="AG40" s="31">
        <v>6345554</v>
      </c>
      <c r="AH40" s="32">
        <v>17.522619049657223</v>
      </c>
      <c r="AI40" s="32">
        <v>67.564992747732589</v>
      </c>
      <c r="AJ40" s="29">
        <v>3</v>
      </c>
      <c r="AK40" s="30" t="s">
        <v>2</v>
      </c>
      <c r="AL40" s="31">
        <v>6316437</v>
      </c>
      <c r="AM40" s="32">
        <v>17.468603836571223</v>
      </c>
      <c r="AN40" s="32">
        <v>67.445935770484851</v>
      </c>
      <c r="AO40" s="29">
        <v>3</v>
      </c>
      <c r="AP40" s="30" t="s">
        <v>2</v>
      </c>
      <c r="AQ40" s="31">
        <v>6303907</v>
      </c>
      <c r="AR40" s="32">
        <v>17.599849840690251</v>
      </c>
      <c r="AS40" s="32">
        <v>67.535729771760586</v>
      </c>
      <c r="AT40" s="29">
        <v>3</v>
      </c>
      <c r="AU40" s="30" t="s">
        <v>2</v>
      </c>
      <c r="AV40" s="31">
        <v>6202170</v>
      </c>
      <c r="AW40" s="32">
        <v>17.426736168272583</v>
      </c>
      <c r="AX40" s="32">
        <v>67.20464409508196</v>
      </c>
      <c r="AY40" s="29">
        <v>3</v>
      </c>
      <c r="AZ40" s="30" t="s">
        <v>2</v>
      </c>
      <c r="BA40" s="31">
        <v>6299044</v>
      </c>
      <c r="BB40" s="32">
        <v>17.46264907118152</v>
      </c>
      <c r="BC40" s="32">
        <v>67.33869534657336</v>
      </c>
      <c r="BD40" s="29">
        <v>3</v>
      </c>
      <c r="BE40" s="29">
        <v>72</v>
      </c>
      <c r="BF40" s="36" t="s">
        <v>2</v>
      </c>
      <c r="BG40" s="37">
        <v>5285040</v>
      </c>
      <c r="BH40" s="32">
        <v>15.238646645418264</v>
      </c>
      <c r="BI40" s="32">
        <v>66.332366640505029</v>
      </c>
    </row>
    <row r="41" spans="1:61" x14ac:dyDescent="0.15">
      <c r="A41" s="29">
        <v>4</v>
      </c>
      <c r="B41" s="30" t="s">
        <v>5</v>
      </c>
      <c r="C41" s="31">
        <v>3179931</v>
      </c>
      <c r="D41" s="32">
        <v>8.8421869783291935</v>
      </c>
      <c r="E41" s="32">
        <v>70.880255754963557</v>
      </c>
      <c r="F41" s="29">
        <v>4</v>
      </c>
      <c r="G41" s="30" t="s">
        <v>5</v>
      </c>
      <c r="H41" s="31">
        <v>3152065</v>
      </c>
      <c r="I41" s="32">
        <v>8.7145653574362036</v>
      </c>
      <c r="J41" s="32">
        <v>71.03517916204602</v>
      </c>
      <c r="K41" s="29">
        <v>4</v>
      </c>
      <c r="L41" s="30" t="s">
        <v>5</v>
      </c>
      <c r="M41" s="31">
        <v>3199515</v>
      </c>
      <c r="N41" s="32">
        <v>8.8745345571840204</v>
      </c>
      <c r="O41" s="32">
        <v>76.991894435611087</v>
      </c>
      <c r="P41" s="29">
        <v>4</v>
      </c>
      <c r="Q41" s="30" t="s">
        <v>5</v>
      </c>
      <c r="R41" s="31">
        <v>3192394</v>
      </c>
      <c r="S41" s="32">
        <v>8.750174563898609</v>
      </c>
      <c r="T41" s="32">
        <v>76.809266584940843</v>
      </c>
      <c r="U41" s="29">
        <v>4</v>
      </c>
      <c r="V41" s="30" t="s">
        <v>5</v>
      </c>
      <c r="W41" s="31">
        <v>3198438</v>
      </c>
      <c r="X41" s="32">
        <v>8.7656428374594686</v>
      </c>
      <c r="Y41" s="32">
        <v>77.088371643054785</v>
      </c>
      <c r="Z41" s="29">
        <v>4</v>
      </c>
      <c r="AA41" s="30" t="s">
        <v>5</v>
      </c>
      <c r="AB41" s="31">
        <v>3233862</v>
      </c>
      <c r="AC41" s="32">
        <v>8.9178398603087903</v>
      </c>
      <c r="AD41" s="32">
        <v>77.059463627228311</v>
      </c>
      <c r="AE41" s="29">
        <v>4</v>
      </c>
      <c r="AF41" s="30" t="s">
        <v>5</v>
      </c>
      <c r="AG41" s="31">
        <v>3277925</v>
      </c>
      <c r="AH41" s="32">
        <v>9.0516653153290729</v>
      </c>
      <c r="AI41" s="32">
        <v>76.616658063061664</v>
      </c>
      <c r="AJ41" s="29">
        <v>4</v>
      </c>
      <c r="AK41" s="30" t="s">
        <v>5</v>
      </c>
      <c r="AL41" s="31">
        <v>3326364</v>
      </c>
      <c r="AM41" s="32">
        <v>9.1993215371628647</v>
      </c>
      <c r="AN41" s="32">
        <v>76.645257307647711</v>
      </c>
      <c r="AO41" s="29">
        <v>4</v>
      </c>
      <c r="AP41" s="30" t="s">
        <v>5</v>
      </c>
      <c r="AQ41" s="31">
        <v>3300885</v>
      </c>
      <c r="AR41" s="32">
        <v>9.2157261110271538</v>
      </c>
      <c r="AS41" s="32">
        <v>76.751455882787738</v>
      </c>
      <c r="AT41" s="29">
        <v>4</v>
      </c>
      <c r="AU41" s="30" t="s">
        <v>5</v>
      </c>
      <c r="AV41" s="31">
        <v>3361079</v>
      </c>
      <c r="AW41" s="32">
        <v>9.4438941489384263</v>
      </c>
      <c r="AX41" s="32">
        <v>76.648538244020386</v>
      </c>
      <c r="AY41" s="29">
        <v>4</v>
      </c>
      <c r="AZ41" s="30" t="s">
        <v>5</v>
      </c>
      <c r="BA41" s="31">
        <v>3476237</v>
      </c>
      <c r="BB41" s="32">
        <v>9.6370666436457384</v>
      </c>
      <c r="BC41" s="32">
        <v>76.975761990219098</v>
      </c>
      <c r="BD41" s="29">
        <v>4</v>
      </c>
      <c r="BE41" s="29">
        <v>82</v>
      </c>
      <c r="BF41" s="36" t="s">
        <v>5</v>
      </c>
      <c r="BG41" s="37">
        <v>3433826</v>
      </c>
      <c r="BH41" s="32">
        <v>9.9009394547344982</v>
      </c>
      <c r="BI41" s="32">
        <v>76.233306095239527</v>
      </c>
    </row>
    <row r="42" spans="1:61" x14ac:dyDescent="0.15">
      <c r="A42" s="29">
        <v>5</v>
      </c>
      <c r="B42" s="30" t="s">
        <v>4</v>
      </c>
      <c r="C42" s="31">
        <v>2423393</v>
      </c>
      <c r="D42" s="32">
        <v>6.738540562035503</v>
      </c>
      <c r="E42" s="32">
        <v>77.618796316999067</v>
      </c>
      <c r="F42" s="29">
        <v>5</v>
      </c>
      <c r="G42" s="30" t="s">
        <v>4</v>
      </c>
      <c r="H42" s="31">
        <v>2288553</v>
      </c>
      <c r="I42" s="32">
        <v>6.3271996905066032</v>
      </c>
      <c r="J42" s="32">
        <v>77.362378852552624</v>
      </c>
      <c r="K42" s="29">
        <v>5</v>
      </c>
      <c r="L42" s="30" t="s">
        <v>6</v>
      </c>
      <c r="M42" s="31">
        <v>1781051</v>
      </c>
      <c r="N42" s="32">
        <v>4.9401233148171384</v>
      </c>
      <c r="O42" s="32">
        <v>81.93201775042823</v>
      </c>
      <c r="P42" s="29">
        <v>5</v>
      </c>
      <c r="Q42" s="30" t="s">
        <v>6</v>
      </c>
      <c r="R42" s="31">
        <v>1897537</v>
      </c>
      <c r="S42" s="32">
        <v>5.2010434775458405</v>
      </c>
      <c r="T42" s="32">
        <v>82.010310062486681</v>
      </c>
      <c r="U42" s="29">
        <v>5</v>
      </c>
      <c r="V42" s="30" t="s">
        <v>6</v>
      </c>
      <c r="W42" s="31">
        <v>1788105</v>
      </c>
      <c r="X42" s="32">
        <v>4.9004826061582127</v>
      </c>
      <c r="Y42" s="32">
        <v>81.988854249212991</v>
      </c>
      <c r="Z42" s="29">
        <v>5</v>
      </c>
      <c r="AA42" s="30" t="s">
        <v>6</v>
      </c>
      <c r="AB42" s="31">
        <v>1746607</v>
      </c>
      <c r="AC42" s="32">
        <v>4.8165201622377065</v>
      </c>
      <c r="AD42" s="32">
        <v>81.875983789466019</v>
      </c>
      <c r="AE42" s="29">
        <v>5</v>
      </c>
      <c r="AF42" s="30" t="s">
        <v>6</v>
      </c>
      <c r="AG42" s="31">
        <v>1864646</v>
      </c>
      <c r="AH42" s="32">
        <v>5.1490352962825856</v>
      </c>
      <c r="AI42" s="32">
        <v>81.765693359344255</v>
      </c>
      <c r="AJ42" s="29">
        <v>5</v>
      </c>
      <c r="AK42" s="30" t="s">
        <v>6</v>
      </c>
      <c r="AL42" s="31">
        <v>1887449</v>
      </c>
      <c r="AM42" s="32">
        <v>5.2198888143319593</v>
      </c>
      <c r="AN42" s="32">
        <v>81.865146121979677</v>
      </c>
      <c r="AO42" s="29">
        <v>5</v>
      </c>
      <c r="AP42" s="30" t="s">
        <v>6</v>
      </c>
      <c r="AQ42" s="31">
        <v>1783572</v>
      </c>
      <c r="AR42" s="32">
        <v>4.9795467128654654</v>
      </c>
      <c r="AS42" s="32">
        <v>81.731002595653209</v>
      </c>
      <c r="AT42" s="29">
        <v>5</v>
      </c>
      <c r="AU42" s="30" t="s">
        <v>6</v>
      </c>
      <c r="AV42" s="31">
        <v>1717151</v>
      </c>
      <c r="AW42" s="32">
        <v>4.8248173523275613</v>
      </c>
      <c r="AX42" s="32">
        <v>81.473355596347943</v>
      </c>
      <c r="AY42" s="29">
        <v>5</v>
      </c>
      <c r="AZ42" s="30" t="s">
        <v>51</v>
      </c>
      <c r="BA42" s="31">
        <v>1639551</v>
      </c>
      <c r="BB42" s="32">
        <v>4.5452776242402386</v>
      </c>
      <c r="BC42" s="32">
        <v>81.52103961445934</v>
      </c>
      <c r="BD42" s="29">
        <v>5</v>
      </c>
      <c r="BE42" s="29">
        <v>55</v>
      </c>
      <c r="BF42" s="36" t="s">
        <v>7</v>
      </c>
      <c r="BG42" s="37">
        <v>1627354</v>
      </c>
      <c r="BH42" s="32">
        <v>4.6922393346139275</v>
      </c>
      <c r="BI42" s="32">
        <v>80.925545429853457</v>
      </c>
    </row>
    <row r="43" spans="1:61" x14ac:dyDescent="0.15">
      <c r="A43" s="29">
        <v>6</v>
      </c>
      <c r="B43" s="30" t="s">
        <v>49</v>
      </c>
      <c r="C43" s="31">
        <v>1692748</v>
      </c>
      <c r="D43" s="32">
        <v>4.7068927983634818</v>
      </c>
      <c r="E43" s="32">
        <v>82.32568911536255</v>
      </c>
      <c r="F43" s="29">
        <v>6</v>
      </c>
      <c r="G43" s="30" t="s">
        <v>6</v>
      </c>
      <c r="H43" s="31">
        <v>1747047</v>
      </c>
      <c r="I43" s="32">
        <v>4.8300892475291111</v>
      </c>
      <c r="J43" s="32">
        <v>82.19246810008174</v>
      </c>
      <c r="K43" s="29">
        <v>6</v>
      </c>
      <c r="L43" s="30" t="s">
        <v>7</v>
      </c>
      <c r="M43" s="31">
        <v>1646817</v>
      </c>
      <c r="N43" s="32">
        <v>4.5677967991580335</v>
      </c>
      <c r="O43" s="32">
        <v>86.499814549586262</v>
      </c>
      <c r="P43" s="29">
        <v>6</v>
      </c>
      <c r="Q43" s="30" t="s">
        <v>51</v>
      </c>
      <c r="R43" s="31">
        <v>1660937</v>
      </c>
      <c r="S43" s="32">
        <v>4.5525360245753079</v>
      </c>
      <c r="T43" s="32">
        <v>86.562846087061985</v>
      </c>
      <c r="U43" s="29">
        <v>6</v>
      </c>
      <c r="V43" s="30" t="s">
        <v>51</v>
      </c>
      <c r="W43" s="31">
        <v>1684421</v>
      </c>
      <c r="X43" s="32">
        <v>4.6163261172848484</v>
      </c>
      <c r="Y43" s="32">
        <v>86.605180366497834</v>
      </c>
      <c r="Z43" s="29">
        <v>6</v>
      </c>
      <c r="AA43" s="30" t="s">
        <v>51</v>
      </c>
      <c r="AB43" s="31">
        <v>1679616</v>
      </c>
      <c r="AC43" s="32">
        <v>4.6317828388510112</v>
      </c>
      <c r="AD43" s="32">
        <v>86.507766628317029</v>
      </c>
      <c r="AE43" s="29">
        <v>6</v>
      </c>
      <c r="AF43" s="30" t="s">
        <v>51</v>
      </c>
      <c r="AG43" s="31">
        <v>1667485</v>
      </c>
      <c r="AH43" s="32">
        <v>4.6045947171858721</v>
      </c>
      <c r="AI43" s="32">
        <v>86.37028807653013</v>
      </c>
      <c r="AJ43" s="29">
        <v>6</v>
      </c>
      <c r="AK43" s="30" t="s">
        <v>51</v>
      </c>
      <c r="AL43" s="31">
        <v>1652259</v>
      </c>
      <c r="AM43" s="32">
        <v>4.5694523520790806</v>
      </c>
      <c r="AN43" s="32">
        <v>86.43459847405876</v>
      </c>
      <c r="AO43" s="29">
        <v>6</v>
      </c>
      <c r="AP43" s="30" t="s">
        <v>51</v>
      </c>
      <c r="AQ43" s="31">
        <v>1636461</v>
      </c>
      <c r="AR43" s="32">
        <v>4.5688281680148224</v>
      </c>
      <c r="AS43" s="32">
        <v>86.299830763668027</v>
      </c>
      <c r="AT43" s="29">
        <v>6</v>
      </c>
      <c r="AU43" s="30" t="s">
        <v>51</v>
      </c>
      <c r="AV43" s="31">
        <v>1652449</v>
      </c>
      <c r="AW43" s="32">
        <v>4.6430189360378478</v>
      </c>
      <c r="AX43" s="32">
        <v>86.116374532385791</v>
      </c>
      <c r="AY43" s="29">
        <v>6</v>
      </c>
      <c r="AZ43" s="30" t="s">
        <v>6</v>
      </c>
      <c r="BA43" s="31">
        <v>1575565</v>
      </c>
      <c r="BB43" s="32">
        <v>4.3678911726662193</v>
      </c>
      <c r="BC43" s="32">
        <v>85.88893078712556</v>
      </c>
      <c r="BD43" s="29">
        <v>6</v>
      </c>
      <c r="BE43" s="29">
        <v>9</v>
      </c>
      <c r="BF43" s="36" t="s">
        <v>6</v>
      </c>
      <c r="BG43" s="37">
        <v>1430099</v>
      </c>
      <c r="BH43" s="32">
        <v>4.1234831390048159</v>
      </c>
      <c r="BI43" s="32">
        <v>85.049028568858276</v>
      </c>
    </row>
    <row r="44" spans="1:61" x14ac:dyDescent="0.15">
      <c r="A44" s="29">
        <v>7</v>
      </c>
      <c r="B44" s="30" t="s">
        <v>6</v>
      </c>
      <c r="C44" s="31">
        <v>1658828</v>
      </c>
      <c r="D44" s="32">
        <v>4.6125740907233075</v>
      </c>
      <c r="E44" s="32">
        <v>86.938263206085864</v>
      </c>
      <c r="F44" s="29">
        <v>7</v>
      </c>
      <c r="G44" s="30" t="s">
        <v>51</v>
      </c>
      <c r="H44" s="31">
        <v>1655282</v>
      </c>
      <c r="I44" s="32">
        <v>4.5763850599488638</v>
      </c>
      <c r="J44" s="32">
        <v>86.768853160030602</v>
      </c>
      <c r="K44" s="29">
        <v>7</v>
      </c>
      <c r="L44" s="30" t="s">
        <v>8</v>
      </c>
      <c r="M44" s="31">
        <v>1183601</v>
      </c>
      <c r="N44" s="32">
        <v>3.2829688175919052</v>
      </c>
      <c r="O44" s="32">
        <v>89.782783367178169</v>
      </c>
      <c r="P44" s="29">
        <v>7</v>
      </c>
      <c r="Q44" s="30" t="s">
        <v>8</v>
      </c>
      <c r="R44" s="31">
        <v>1230665</v>
      </c>
      <c r="S44" s="32">
        <v>3.3731843812763347</v>
      </c>
      <c r="T44" s="32">
        <v>89.936030468338316</v>
      </c>
      <c r="U44" s="29">
        <v>7</v>
      </c>
      <c r="V44" s="30" t="s">
        <v>8</v>
      </c>
      <c r="W44" s="31">
        <v>1291214</v>
      </c>
      <c r="X44" s="32">
        <v>3.5387025637912601</v>
      </c>
      <c r="Y44" s="32">
        <v>90.143882930289095</v>
      </c>
      <c r="Z44" s="29">
        <v>7</v>
      </c>
      <c r="AA44" s="30" t="s">
        <v>8</v>
      </c>
      <c r="AB44" s="31">
        <v>1293269</v>
      </c>
      <c r="AC44" s="32">
        <v>3.5663753859322656</v>
      </c>
      <c r="AD44" s="32">
        <v>90.07414201424929</v>
      </c>
      <c r="AE44" s="29">
        <v>7</v>
      </c>
      <c r="AF44" s="30" t="s">
        <v>8</v>
      </c>
      <c r="AG44" s="31">
        <v>1269626</v>
      </c>
      <c r="AH44" s="32">
        <v>3.5059464837175924</v>
      </c>
      <c r="AI44" s="32">
        <v>89.876234560247724</v>
      </c>
      <c r="AJ44" s="29">
        <v>7</v>
      </c>
      <c r="AK44" s="30" t="s">
        <v>8</v>
      </c>
      <c r="AL44" s="31">
        <v>1215680</v>
      </c>
      <c r="AM44" s="32">
        <v>3.3620587543330047</v>
      </c>
      <c r="AN44" s="32">
        <v>89.796657228391766</v>
      </c>
      <c r="AO44" s="29">
        <v>7</v>
      </c>
      <c r="AP44" s="30" t="s">
        <v>8</v>
      </c>
      <c r="AQ44" s="31">
        <v>1192579</v>
      </c>
      <c r="AR44" s="32">
        <v>3.3295559917302939</v>
      </c>
      <c r="AS44" s="32">
        <v>89.629386755398315</v>
      </c>
      <c r="AT44" s="29">
        <v>7</v>
      </c>
      <c r="AU44" s="30" t="s">
        <v>8</v>
      </c>
      <c r="AV44" s="31">
        <v>1216607</v>
      </c>
      <c r="AW44" s="32">
        <v>3.4183985942780675</v>
      </c>
      <c r="AX44" s="32">
        <v>89.534773126663865</v>
      </c>
      <c r="AY44" s="29">
        <v>7</v>
      </c>
      <c r="AZ44" s="30" t="s">
        <v>8</v>
      </c>
      <c r="BA44" s="31">
        <v>1306237</v>
      </c>
      <c r="BB44" s="32">
        <v>3.6212413081719914</v>
      </c>
      <c r="BC44" s="32">
        <v>89.510172095297548</v>
      </c>
      <c r="BD44" s="29">
        <v>7</v>
      </c>
      <c r="BE44" s="29">
        <v>4</v>
      </c>
      <c r="BF44" s="36" t="s">
        <v>8</v>
      </c>
      <c r="BG44" s="37">
        <v>1331530</v>
      </c>
      <c r="BH44" s="32">
        <v>3.8392737174692679</v>
      </c>
      <c r="BI44" s="32">
        <v>88.888302286327544</v>
      </c>
    </row>
    <row r="45" spans="1:61" x14ac:dyDescent="0.15">
      <c r="A45" s="29">
        <v>8</v>
      </c>
      <c r="B45" s="30" t="s">
        <v>8</v>
      </c>
      <c r="C45" s="31">
        <v>1151825</v>
      </c>
      <c r="D45" s="32">
        <v>3.2027902543526956</v>
      </c>
      <c r="E45" s="32">
        <v>90.141053460438556</v>
      </c>
      <c r="F45" s="29">
        <v>8</v>
      </c>
      <c r="G45" s="30" t="s">
        <v>8</v>
      </c>
      <c r="H45" s="31">
        <v>1177850</v>
      </c>
      <c r="I45" s="32">
        <v>3.2564210466015875</v>
      </c>
      <c r="J45" s="32">
        <v>90.02527420663219</v>
      </c>
      <c r="K45" s="29">
        <v>8</v>
      </c>
      <c r="L45" s="30" t="s">
        <v>10</v>
      </c>
      <c r="M45" s="31">
        <v>1087049</v>
      </c>
      <c r="N45" s="32">
        <v>3.0151613340935524</v>
      </c>
      <c r="O45" s="32">
        <v>92.797944701271717</v>
      </c>
      <c r="P45" s="29">
        <v>8</v>
      </c>
      <c r="Q45" s="30" t="s">
        <v>10</v>
      </c>
      <c r="R45" s="31">
        <v>1077026</v>
      </c>
      <c r="S45" s="32">
        <v>2.9520684194549496</v>
      </c>
      <c r="T45" s="32">
        <v>92.888098887793262</v>
      </c>
      <c r="U45" s="29">
        <v>8</v>
      </c>
      <c r="V45" s="30" t="s">
        <v>10</v>
      </c>
      <c r="W45" s="31">
        <v>1076631</v>
      </c>
      <c r="X45" s="32">
        <v>2.9506161488003908</v>
      </c>
      <c r="Y45" s="32">
        <v>93.094499079089488</v>
      </c>
      <c r="Z45" s="29">
        <v>8</v>
      </c>
      <c r="AA45" s="30" t="s">
        <v>10</v>
      </c>
      <c r="AB45" s="31">
        <v>1099075</v>
      </c>
      <c r="AC45" s="32">
        <v>3.0308574838595099</v>
      </c>
      <c r="AD45" s="32">
        <v>93.104999498108796</v>
      </c>
      <c r="AE45" s="29">
        <v>8</v>
      </c>
      <c r="AF45" s="30" t="s">
        <v>10</v>
      </c>
      <c r="AG45" s="31">
        <v>1135136</v>
      </c>
      <c r="AH45" s="32">
        <v>3.1345656655906962</v>
      </c>
      <c r="AI45" s="32">
        <v>93.010800225838423</v>
      </c>
      <c r="AJ45" s="29">
        <v>8</v>
      </c>
      <c r="AK45" s="30" t="s">
        <v>10</v>
      </c>
      <c r="AL45" s="31">
        <v>1146790</v>
      </c>
      <c r="AM45" s="32">
        <v>3.1715380354053262</v>
      </c>
      <c r="AN45" s="32">
        <v>92.968195263797085</v>
      </c>
      <c r="AO45" s="29">
        <v>8</v>
      </c>
      <c r="AP45" s="30" t="s">
        <v>10</v>
      </c>
      <c r="AQ45" s="31">
        <v>1172382</v>
      </c>
      <c r="AR45" s="32">
        <v>3.2731680774998932</v>
      </c>
      <c r="AS45" s="32">
        <v>92.902554832898204</v>
      </c>
      <c r="AT45" s="29">
        <v>8</v>
      </c>
      <c r="AU45" s="30" t="s">
        <v>10</v>
      </c>
      <c r="AV45" s="31">
        <v>1176528</v>
      </c>
      <c r="AW45" s="32">
        <v>3.305785402622857</v>
      </c>
      <c r="AX45" s="32">
        <v>92.840558529286724</v>
      </c>
      <c r="AY45" s="29">
        <v>8</v>
      </c>
      <c r="AZ45" s="30" t="s">
        <v>10</v>
      </c>
      <c r="BA45" s="31">
        <v>1136843</v>
      </c>
      <c r="BB45" s="32">
        <v>3.1516354478598991</v>
      </c>
      <c r="BC45" s="32">
        <v>92.661807543157451</v>
      </c>
      <c r="BD45" s="29">
        <v>8</v>
      </c>
      <c r="BE45" s="29">
        <v>121</v>
      </c>
      <c r="BF45" s="36" t="s">
        <v>10</v>
      </c>
      <c r="BG45" s="37">
        <v>1179460</v>
      </c>
      <c r="BH45" s="32">
        <v>3.4008019186997682</v>
      </c>
      <c r="BI45" s="32">
        <v>92.289104205027314</v>
      </c>
    </row>
    <row r="46" spans="1:61" x14ac:dyDescent="0.15">
      <c r="A46" s="29">
        <v>9</v>
      </c>
      <c r="B46" s="30" t="s">
        <v>10</v>
      </c>
      <c r="C46" s="31">
        <v>1036089</v>
      </c>
      <c r="D46" s="32">
        <v>2.8809721544870359</v>
      </c>
      <c r="E46" s="32">
        <v>93.022025614925596</v>
      </c>
      <c r="F46" s="29">
        <v>9</v>
      </c>
      <c r="G46" s="30" t="s">
        <v>10</v>
      </c>
      <c r="H46" s="31">
        <v>1048148</v>
      </c>
      <c r="I46" s="32">
        <v>2.8978318182734308</v>
      </c>
      <c r="J46" s="32">
        <v>92.923106024905621</v>
      </c>
      <c r="K46" s="29">
        <v>9</v>
      </c>
      <c r="L46" s="30" t="s">
        <v>9</v>
      </c>
      <c r="M46" s="31">
        <v>1032438</v>
      </c>
      <c r="N46" s="32">
        <v>2.8636861240375358</v>
      </c>
      <c r="O46" s="32">
        <v>95.66163082530926</v>
      </c>
      <c r="P46" s="29">
        <v>9</v>
      </c>
      <c r="Q46" s="30" t="s">
        <v>9</v>
      </c>
      <c r="R46" s="31">
        <v>1023341</v>
      </c>
      <c r="S46" s="32">
        <v>2.8049208175414964</v>
      </c>
      <c r="T46" s="32">
        <v>95.693019705334763</v>
      </c>
      <c r="U46" s="29">
        <v>9</v>
      </c>
      <c r="V46" s="30" t="s">
        <v>9</v>
      </c>
      <c r="W46" s="31">
        <v>965195</v>
      </c>
      <c r="X46" s="32">
        <v>2.64521451986929</v>
      </c>
      <c r="Y46" s="32">
        <v>95.739713598958772</v>
      </c>
      <c r="Z46" s="29">
        <v>9</v>
      </c>
      <c r="AA46" s="30" t="s">
        <v>9</v>
      </c>
      <c r="AB46" s="31">
        <v>949815</v>
      </c>
      <c r="AC46" s="32">
        <v>2.6192515533808165</v>
      </c>
      <c r="AD46" s="32">
        <v>95.724251051489617</v>
      </c>
      <c r="AE46" s="29">
        <v>9</v>
      </c>
      <c r="AF46" s="30" t="s">
        <v>9</v>
      </c>
      <c r="AG46" s="31">
        <v>961858</v>
      </c>
      <c r="AH46" s="32">
        <v>2.6560756261573375</v>
      </c>
      <c r="AI46" s="32">
        <v>95.666875851995755</v>
      </c>
      <c r="AJ46" s="29">
        <v>9</v>
      </c>
      <c r="AK46" s="30" t="s">
        <v>9</v>
      </c>
      <c r="AL46" s="31">
        <v>955951</v>
      </c>
      <c r="AM46" s="32">
        <v>2.6437577555470111</v>
      </c>
      <c r="AN46" s="32">
        <v>95.611953019344099</v>
      </c>
      <c r="AO46" s="29">
        <v>9</v>
      </c>
      <c r="AP46" s="30" t="s">
        <v>9</v>
      </c>
      <c r="AQ46" s="31">
        <v>972118</v>
      </c>
      <c r="AR46" s="32">
        <v>2.7140519089878907</v>
      </c>
      <c r="AS46" s="32">
        <v>95.616606741886102</v>
      </c>
      <c r="AT46" s="29">
        <v>9</v>
      </c>
      <c r="AU46" s="30" t="s">
        <v>9</v>
      </c>
      <c r="AV46" s="31">
        <v>970041</v>
      </c>
      <c r="AW46" s="32">
        <v>2.7256022616934565</v>
      </c>
      <c r="AX46" s="32">
        <v>95.566160790980177</v>
      </c>
      <c r="AY46" s="29">
        <v>9</v>
      </c>
      <c r="AZ46" s="30" t="s">
        <v>9</v>
      </c>
      <c r="BA46" s="31">
        <v>1009107</v>
      </c>
      <c r="BB46" s="32">
        <v>2.797516800370464</v>
      </c>
      <c r="BC46" s="32">
        <v>95.459324343527911</v>
      </c>
      <c r="BD46" s="29">
        <v>9</v>
      </c>
      <c r="BE46" s="29">
        <v>124</v>
      </c>
      <c r="BF46" s="36" t="s">
        <v>9</v>
      </c>
      <c r="BG46" s="37">
        <v>1010379</v>
      </c>
      <c r="BH46" s="32">
        <v>2.9132813675868223</v>
      </c>
      <c r="BI46" s="32">
        <v>95.202385572614133</v>
      </c>
    </row>
    <row r="47" spans="1:61" x14ac:dyDescent="0.15">
      <c r="A47" s="29">
        <v>10</v>
      </c>
      <c r="B47" s="30" t="s">
        <v>9</v>
      </c>
      <c r="C47" s="31">
        <v>965307</v>
      </c>
      <c r="D47" s="32">
        <v>2.6841541484673779</v>
      </c>
      <c r="E47" s="32">
        <v>95.706179763392967</v>
      </c>
      <c r="F47" s="29">
        <v>10</v>
      </c>
      <c r="G47" s="30" t="s">
        <v>9</v>
      </c>
      <c r="H47" s="31">
        <v>1004776</v>
      </c>
      <c r="I47" s="32">
        <v>2.7779205446535267</v>
      </c>
      <c r="J47" s="32">
        <v>95.701026569559147</v>
      </c>
      <c r="K47" s="29">
        <v>10</v>
      </c>
      <c r="L47" s="30" t="s">
        <v>12</v>
      </c>
      <c r="M47" s="31">
        <v>621172</v>
      </c>
      <c r="N47" s="32">
        <v>1.7229525037248183</v>
      </c>
      <c r="O47" s="32">
        <v>97.384583329034072</v>
      </c>
      <c r="P47" s="29">
        <v>10</v>
      </c>
      <c r="Q47" s="30" t="s">
        <v>12</v>
      </c>
      <c r="R47" s="31">
        <v>628569</v>
      </c>
      <c r="S47" s="32">
        <v>1.7228727016324379</v>
      </c>
      <c r="T47" s="32">
        <v>97.415892406967203</v>
      </c>
      <c r="U47" s="29">
        <v>10</v>
      </c>
      <c r="V47" s="30" t="s">
        <v>12</v>
      </c>
      <c r="W47" s="31">
        <v>644751</v>
      </c>
      <c r="X47" s="32">
        <v>1.767005327317531</v>
      </c>
      <c r="Y47" s="32">
        <v>97.506718926276307</v>
      </c>
      <c r="Z47" s="29">
        <v>10</v>
      </c>
      <c r="AA47" s="30" t="s">
        <v>12</v>
      </c>
      <c r="AB47" s="31">
        <v>654916</v>
      </c>
      <c r="AC47" s="32">
        <v>1.8060251210329912</v>
      </c>
      <c r="AD47" s="32">
        <v>97.530276172522605</v>
      </c>
      <c r="AE47" s="29">
        <v>10</v>
      </c>
      <c r="AF47" s="30" t="s">
        <v>12</v>
      </c>
      <c r="AG47" s="31">
        <v>656496</v>
      </c>
      <c r="AH47" s="32">
        <v>1.8128486993608073</v>
      </c>
      <c r="AI47" s="32">
        <v>97.479724551356568</v>
      </c>
      <c r="AJ47" s="29">
        <v>10</v>
      </c>
      <c r="AK47" s="30" t="s">
        <v>12</v>
      </c>
      <c r="AL47" s="31">
        <v>667828</v>
      </c>
      <c r="AM47" s="32">
        <v>1.8469309142115542</v>
      </c>
      <c r="AN47" s="32">
        <v>97.458883933555654</v>
      </c>
      <c r="AO47" s="29">
        <v>10</v>
      </c>
      <c r="AP47" s="30" t="s">
        <v>12</v>
      </c>
      <c r="AQ47" s="31">
        <v>677132</v>
      </c>
      <c r="AR47" s="32">
        <v>1.8904818110937032</v>
      </c>
      <c r="AS47" s="32">
        <v>97.507088552979809</v>
      </c>
      <c r="AT47" s="29">
        <v>10</v>
      </c>
      <c r="AU47" s="30" t="s">
        <v>12</v>
      </c>
      <c r="AV47" s="31">
        <v>693842</v>
      </c>
      <c r="AW47" s="32">
        <v>1.9495437042948816</v>
      </c>
      <c r="AX47" s="32">
        <v>97.51570449527506</v>
      </c>
      <c r="AY47" s="29">
        <v>10</v>
      </c>
      <c r="AZ47" s="30" t="s">
        <v>12</v>
      </c>
      <c r="BA47" s="31">
        <v>716389</v>
      </c>
      <c r="BB47" s="32">
        <v>1.9860235466611531</v>
      </c>
      <c r="BC47" s="32">
        <v>97.445347890189069</v>
      </c>
      <c r="BD47" s="29">
        <v>10</v>
      </c>
      <c r="BE47" s="29">
        <v>52</v>
      </c>
      <c r="BF47" s="36" t="s">
        <v>12</v>
      </c>
      <c r="BG47" s="37">
        <v>728405</v>
      </c>
      <c r="BH47" s="32">
        <v>2.1002502175491369</v>
      </c>
      <c r="BI47" s="32">
        <v>97.302635790163265</v>
      </c>
    </row>
    <row r="48" spans="1:61" x14ac:dyDescent="0.15">
      <c r="A48" s="29">
        <v>11</v>
      </c>
      <c r="B48" s="30" t="s">
        <v>12</v>
      </c>
      <c r="C48" s="31">
        <v>595645</v>
      </c>
      <c r="D48" s="32">
        <v>1.6562637562597717</v>
      </c>
      <c r="E48" s="32">
        <v>97.362443519652743</v>
      </c>
      <c r="F48" s="29">
        <v>11</v>
      </c>
      <c r="G48" s="30" t="s">
        <v>12</v>
      </c>
      <c r="H48" s="31">
        <v>603923</v>
      </c>
      <c r="I48" s="32">
        <v>1.6696757377652254</v>
      </c>
      <c r="J48" s="32">
        <v>97.370702307324379</v>
      </c>
      <c r="K48" s="29">
        <v>11</v>
      </c>
      <c r="L48" s="30" t="s">
        <v>40</v>
      </c>
      <c r="M48" s="31">
        <v>449143</v>
      </c>
      <c r="N48" s="32">
        <v>1.2457935263992519</v>
      </c>
      <c r="O48" s="32">
        <v>98.630376855433326</v>
      </c>
      <c r="P48" s="29">
        <v>11</v>
      </c>
      <c r="Q48" s="30" t="s">
        <v>40</v>
      </c>
      <c r="R48" s="31">
        <v>453807</v>
      </c>
      <c r="S48" s="32">
        <v>1.2438597705418366</v>
      </c>
      <c r="T48" s="32">
        <v>98.659752177509034</v>
      </c>
      <c r="U48" s="29">
        <v>11</v>
      </c>
      <c r="V48" s="30" t="s">
        <v>40</v>
      </c>
      <c r="W48" s="31">
        <v>422967</v>
      </c>
      <c r="X48" s="32">
        <v>1.15918384349852</v>
      </c>
      <c r="Y48" s="32">
        <v>98.665902769774831</v>
      </c>
      <c r="Z48" s="29">
        <v>11</v>
      </c>
      <c r="AA48" s="30" t="s">
        <v>40</v>
      </c>
      <c r="AB48" s="31">
        <v>419840</v>
      </c>
      <c r="AC48" s="32">
        <v>1.1577692205023102</v>
      </c>
      <c r="AD48" s="32">
        <v>98.688045393024922</v>
      </c>
      <c r="AE48" s="29">
        <v>11</v>
      </c>
      <c r="AF48" s="30" t="s">
        <v>40</v>
      </c>
      <c r="AG48" s="31">
        <v>426340</v>
      </c>
      <c r="AH48" s="32">
        <v>1.177295694848844</v>
      </c>
      <c r="AI48" s="32">
        <v>98.657020246205406</v>
      </c>
      <c r="AJ48" s="29">
        <v>11</v>
      </c>
      <c r="AK48" s="30" t="s">
        <v>40</v>
      </c>
      <c r="AL48" s="31">
        <v>428063</v>
      </c>
      <c r="AM48" s="32">
        <v>1.1838419292544495</v>
      </c>
      <c r="AN48" s="32">
        <v>98.64272586281011</v>
      </c>
      <c r="AO48" s="29">
        <v>11</v>
      </c>
      <c r="AP48" s="30" t="s">
        <v>40</v>
      </c>
      <c r="AQ48" s="31">
        <v>411548</v>
      </c>
      <c r="AR48" s="32">
        <v>1.1489990258797271</v>
      </c>
      <c r="AS48" s="32">
        <v>98.656087578859541</v>
      </c>
      <c r="AT48" s="29">
        <v>11</v>
      </c>
      <c r="AU48" s="30" t="s">
        <v>40</v>
      </c>
      <c r="AV48" s="31">
        <v>407756</v>
      </c>
      <c r="AW48" s="32">
        <v>1.1457048473405527</v>
      </c>
      <c r="AX48" s="32">
        <v>98.661409342615613</v>
      </c>
      <c r="AY48" s="29">
        <v>11</v>
      </c>
      <c r="AZ48" s="30" t="s">
        <v>40</v>
      </c>
      <c r="BA48" s="31">
        <v>419086</v>
      </c>
      <c r="BB48" s="32">
        <v>1.1618194361946317</v>
      </c>
      <c r="BC48" s="32">
        <v>98.607167326383703</v>
      </c>
      <c r="BD48" s="29">
        <v>11</v>
      </c>
      <c r="BE48" s="29">
        <v>2</v>
      </c>
      <c r="BF48" s="36" t="s">
        <v>40</v>
      </c>
      <c r="BG48" s="37">
        <v>432255</v>
      </c>
      <c r="BH48" s="32">
        <v>1.2463446266660747</v>
      </c>
      <c r="BI48" s="32">
        <v>98.548980416829338</v>
      </c>
    </row>
    <row r="49" spans="1:72" x14ac:dyDescent="0.15">
      <c r="A49" s="29">
        <v>12</v>
      </c>
      <c r="B49" s="30" t="s">
        <v>40</v>
      </c>
      <c r="C49" s="31">
        <v>468072</v>
      </c>
      <c r="D49" s="32">
        <v>1.3015314304997505</v>
      </c>
      <c r="E49" s="32">
        <v>98.663974950152493</v>
      </c>
      <c r="F49" s="29">
        <v>12</v>
      </c>
      <c r="G49" s="30" t="s">
        <v>40</v>
      </c>
      <c r="H49" s="31">
        <v>462687</v>
      </c>
      <c r="I49" s="32">
        <v>1.2791982720965731</v>
      </c>
      <c r="J49" s="32">
        <v>98.649900579420958</v>
      </c>
      <c r="K49" s="29">
        <v>12</v>
      </c>
      <c r="L49" s="30" t="s">
        <v>14</v>
      </c>
      <c r="M49" s="31">
        <v>345757</v>
      </c>
      <c r="N49" s="32">
        <v>0.95903049208654301</v>
      </c>
      <c r="O49" s="32">
        <v>99.589407347519867</v>
      </c>
      <c r="P49" s="29">
        <v>12</v>
      </c>
      <c r="Q49" s="30" t="s">
        <v>14</v>
      </c>
      <c r="R49" s="31">
        <v>356961</v>
      </c>
      <c r="S49" s="32">
        <v>0.9784102659332814</v>
      </c>
      <c r="T49" s="32">
        <v>99.638162443442312</v>
      </c>
      <c r="U49" s="29">
        <v>12</v>
      </c>
      <c r="V49" s="30" t="s">
        <v>14</v>
      </c>
      <c r="W49" s="31">
        <v>363790</v>
      </c>
      <c r="X49" s="32">
        <v>0.99700328968058161</v>
      </c>
      <c r="Y49" s="32">
        <v>99.662906059455409</v>
      </c>
      <c r="Z49" s="29">
        <v>12</v>
      </c>
      <c r="AA49" s="30" t="s">
        <v>14</v>
      </c>
      <c r="AB49" s="31">
        <v>371862</v>
      </c>
      <c r="AC49" s="32">
        <v>1.0254629808365809</v>
      </c>
      <c r="AD49" s="32">
        <v>99.713508373861501</v>
      </c>
      <c r="AE49" s="29">
        <v>12</v>
      </c>
      <c r="AF49" s="30" t="s">
        <v>14</v>
      </c>
      <c r="AG49" s="31">
        <v>378885</v>
      </c>
      <c r="AH49" s="32">
        <v>1.0462534112276687</v>
      </c>
      <c r="AI49" s="32">
        <v>99.703273657433073</v>
      </c>
      <c r="AJ49" s="29">
        <v>12</v>
      </c>
      <c r="AK49" s="30" t="s">
        <v>14</v>
      </c>
      <c r="AL49" s="31">
        <v>385112</v>
      </c>
      <c r="AM49" s="32">
        <v>1.0650575570863157</v>
      </c>
      <c r="AN49" s="32">
        <v>99.70778341989643</v>
      </c>
      <c r="AO49" s="29">
        <v>12</v>
      </c>
      <c r="AP49" s="30" t="s">
        <v>14</v>
      </c>
      <c r="AQ49" s="31">
        <v>381164</v>
      </c>
      <c r="AR49" s="32">
        <v>1.0641700717787967</v>
      </c>
      <c r="AS49" s="32">
        <v>99.720257650638331</v>
      </c>
      <c r="AT49" s="29">
        <v>12</v>
      </c>
      <c r="AU49" s="30" t="s">
        <v>14</v>
      </c>
      <c r="AV49" s="31">
        <v>383939</v>
      </c>
      <c r="AW49" s="32">
        <v>1.0787843057688529</v>
      </c>
      <c r="AX49" s="32">
        <v>99.740193648384462</v>
      </c>
      <c r="AY49" s="29">
        <v>12</v>
      </c>
      <c r="AZ49" s="30" t="s">
        <v>14</v>
      </c>
      <c r="BA49" s="31">
        <v>400769</v>
      </c>
      <c r="BB49" s="32">
        <v>1.1110397713698057</v>
      </c>
      <c r="BC49" s="32">
        <v>99.718207097753506</v>
      </c>
      <c r="BD49" s="29">
        <v>12</v>
      </c>
      <c r="BE49" s="29">
        <v>123</v>
      </c>
      <c r="BF49" s="36" t="s">
        <v>14</v>
      </c>
      <c r="BG49" s="37">
        <v>395194</v>
      </c>
      <c r="BH49" s="32">
        <v>1.1394846060558528</v>
      </c>
      <c r="BI49" s="32">
        <v>99.688465022885197</v>
      </c>
    </row>
    <row r="50" spans="1:72" x14ac:dyDescent="0.15">
      <c r="A50" s="29">
        <v>13</v>
      </c>
      <c r="B50" s="30" t="s">
        <v>14</v>
      </c>
      <c r="C50" s="31">
        <v>320927</v>
      </c>
      <c r="D50" s="32">
        <v>0.89237676553178447</v>
      </c>
      <c r="E50" s="32">
        <v>99.556351715684272</v>
      </c>
      <c r="F50" s="29">
        <v>13</v>
      </c>
      <c r="G50" s="30" t="s">
        <v>14</v>
      </c>
      <c r="H50" s="31">
        <v>333692</v>
      </c>
      <c r="I50" s="32">
        <v>0.92256369816409289</v>
      </c>
      <c r="J50" s="32">
        <v>99.572464277585055</v>
      </c>
      <c r="K50" s="29">
        <v>13</v>
      </c>
      <c r="L50" s="30" t="s">
        <v>13</v>
      </c>
      <c r="M50" s="31">
        <v>110276</v>
      </c>
      <c r="N50" s="32">
        <v>0.30587391302370048</v>
      </c>
      <c r="O50" s="32">
        <v>99.89528126054357</v>
      </c>
      <c r="P50" s="29">
        <v>13</v>
      </c>
      <c r="Q50" s="30" t="s">
        <v>13</v>
      </c>
      <c r="R50" s="31">
        <v>111710</v>
      </c>
      <c r="S50" s="32">
        <v>0.3061909026683779</v>
      </c>
      <c r="T50" s="32">
        <v>99.944353346110688</v>
      </c>
      <c r="U50" s="29">
        <v>13</v>
      </c>
      <c r="V50" s="30" t="s">
        <v>13</v>
      </c>
      <c r="W50" s="31">
        <v>110829</v>
      </c>
      <c r="X50" s="32">
        <v>0.30373808403751934</v>
      </c>
      <c r="Y50" s="32">
        <v>99.966644143492928</v>
      </c>
      <c r="Z50" s="29">
        <v>13</v>
      </c>
      <c r="AA50" s="30" t="s">
        <v>13</v>
      </c>
      <c r="AB50" s="31">
        <v>92518</v>
      </c>
      <c r="AC50" s="32">
        <v>0.2551316995580048</v>
      </c>
      <c r="AD50" s="32">
        <v>99.968640073419508</v>
      </c>
      <c r="AE50" s="29">
        <v>13</v>
      </c>
      <c r="AF50" s="30" t="s">
        <v>13</v>
      </c>
      <c r="AG50" s="31">
        <v>95116</v>
      </c>
      <c r="AH50" s="32">
        <v>0.26265341584473106</v>
      </c>
      <c r="AI50" s="32">
        <v>99.965927073277797</v>
      </c>
      <c r="AJ50" s="29">
        <v>13</v>
      </c>
      <c r="AK50" s="30" t="s">
        <v>13</v>
      </c>
      <c r="AL50" s="31">
        <v>93296</v>
      </c>
      <c r="AM50" s="32">
        <v>0.25801743348928341</v>
      </c>
      <c r="AN50" s="32">
        <v>99.965800853385716</v>
      </c>
      <c r="AO50" s="29">
        <v>13</v>
      </c>
      <c r="AP50" s="30" t="s">
        <v>13</v>
      </c>
      <c r="AQ50" s="31">
        <v>77197</v>
      </c>
      <c r="AR50" s="32">
        <v>0.21552596003585797</v>
      </c>
      <c r="AS50" s="32">
        <v>99.935783610674193</v>
      </c>
      <c r="AT50" s="29">
        <v>13</v>
      </c>
      <c r="AU50" s="30" t="s">
        <v>13</v>
      </c>
      <c r="AV50" s="31">
        <v>72244</v>
      </c>
      <c r="AW50" s="32">
        <v>0.20298978063172801</v>
      </c>
      <c r="AX50" s="32">
        <v>99.943183429016187</v>
      </c>
      <c r="AY50" s="29">
        <v>13</v>
      </c>
      <c r="AZ50" s="30" t="s">
        <v>13</v>
      </c>
      <c r="BA50" s="31">
        <v>81760</v>
      </c>
      <c r="BB50" s="32">
        <v>0.22666077393010764</v>
      </c>
      <c r="BC50" s="32">
        <v>99.944867871683613</v>
      </c>
      <c r="BD50" s="29">
        <v>13</v>
      </c>
      <c r="BE50" s="29">
        <v>501</v>
      </c>
      <c r="BF50" s="36" t="s">
        <v>13</v>
      </c>
      <c r="BG50" s="37">
        <v>90519</v>
      </c>
      <c r="BH50" s="32">
        <v>0.2609984135780648</v>
      </c>
      <c r="BI50" s="32">
        <v>99.949463436463262</v>
      </c>
    </row>
    <row r="51" spans="1:72" x14ac:dyDescent="0.15">
      <c r="A51" s="29">
        <v>14</v>
      </c>
      <c r="B51" s="30" t="s">
        <v>13</v>
      </c>
      <c r="C51" s="31">
        <v>137497</v>
      </c>
      <c r="D51" s="32">
        <v>0.38232722123823726</v>
      </c>
      <c r="E51" s="32">
        <v>99.938678936922514</v>
      </c>
      <c r="F51" s="29">
        <v>14</v>
      </c>
      <c r="G51" s="30" t="s">
        <v>13</v>
      </c>
      <c r="H51" s="31">
        <v>133363</v>
      </c>
      <c r="I51" s="32">
        <v>0.3687108545552723</v>
      </c>
      <c r="J51" s="32">
        <v>99.94117513214033</v>
      </c>
      <c r="K51" s="29">
        <v>14</v>
      </c>
      <c r="L51" s="30" t="s">
        <v>15</v>
      </c>
      <c r="M51" s="31">
        <v>37754</v>
      </c>
      <c r="N51" s="32">
        <v>0.10471873945642558</v>
      </c>
      <c r="O51" s="32">
        <v>100</v>
      </c>
      <c r="P51" s="29">
        <v>14</v>
      </c>
      <c r="Q51" s="30" t="s">
        <v>15</v>
      </c>
      <c r="R51" s="31">
        <v>20302</v>
      </c>
      <c r="S51" s="32">
        <v>5.5646653889297369E-2</v>
      </c>
      <c r="T51" s="32">
        <v>100</v>
      </c>
      <c r="U51" s="29">
        <v>14</v>
      </c>
      <c r="V51" s="30" t="s">
        <v>15</v>
      </c>
      <c r="W51" s="31">
        <v>12171</v>
      </c>
      <c r="X51" s="32">
        <v>3.3355856507057254E-2</v>
      </c>
      <c r="Y51" s="32">
        <v>100</v>
      </c>
      <c r="Z51" s="29">
        <v>14</v>
      </c>
      <c r="AA51" s="30" t="s">
        <v>15</v>
      </c>
      <c r="AB51" s="31">
        <v>11372</v>
      </c>
      <c r="AC51" s="32">
        <v>3.1359926580488459E-2</v>
      </c>
      <c r="AD51" s="32">
        <v>100</v>
      </c>
      <c r="AE51" s="29">
        <v>14</v>
      </c>
      <c r="AF51" s="30" t="s">
        <v>15</v>
      </c>
      <c r="AG51" s="31">
        <v>12339</v>
      </c>
      <c r="AH51" s="32">
        <v>3.4072926722193288E-2</v>
      </c>
      <c r="AI51" s="32">
        <v>100</v>
      </c>
      <c r="AJ51" s="29">
        <v>14</v>
      </c>
      <c r="AK51" s="30" t="s">
        <v>15</v>
      </c>
      <c r="AL51" s="31">
        <v>12366</v>
      </c>
      <c r="AM51" s="32">
        <v>3.4199146614307993E-2</v>
      </c>
      <c r="AN51" s="32">
        <v>100</v>
      </c>
      <c r="AO51" s="29">
        <v>14</v>
      </c>
      <c r="AP51" s="30" t="s">
        <v>15</v>
      </c>
      <c r="AQ51" s="31">
        <v>23001</v>
      </c>
      <c r="AR51" s="32">
        <v>6.4216389325812792E-2</v>
      </c>
      <c r="AS51" s="32">
        <v>100</v>
      </c>
      <c r="AT51" s="29">
        <v>14</v>
      </c>
      <c r="AU51" s="30" t="s">
        <v>15</v>
      </c>
      <c r="AV51" s="31">
        <v>20221</v>
      </c>
      <c r="AW51" s="32">
        <v>5.6816570983807269E-2</v>
      </c>
      <c r="AX51" s="32">
        <v>100</v>
      </c>
      <c r="AY51" s="29">
        <v>14</v>
      </c>
      <c r="AZ51" s="30" t="s">
        <v>15</v>
      </c>
      <c r="BA51" s="31">
        <v>19887</v>
      </c>
      <c r="BB51" s="32">
        <v>5.5132128316390056E-2</v>
      </c>
      <c r="BC51" s="32">
        <v>100</v>
      </c>
      <c r="BD51" s="29">
        <v>14</v>
      </c>
      <c r="BE51" s="29">
        <v>577</v>
      </c>
      <c r="BF51" s="36" t="s">
        <v>15</v>
      </c>
      <c r="BG51" s="37">
        <v>17527</v>
      </c>
      <c r="BH51" s="32">
        <v>5.0536563536746341E-2</v>
      </c>
      <c r="BI51" s="32">
        <v>100</v>
      </c>
    </row>
    <row r="52" spans="1:72" x14ac:dyDescent="0.15">
      <c r="A52" s="29">
        <v>15</v>
      </c>
      <c r="B52" s="30" t="s">
        <v>15</v>
      </c>
      <c r="C52" s="31">
        <v>22053</v>
      </c>
      <c r="D52" s="32">
        <v>6.1321063077498746E-2</v>
      </c>
      <c r="E52" s="32">
        <v>100</v>
      </c>
      <c r="F52" s="29">
        <v>15</v>
      </c>
      <c r="G52" s="30" t="s">
        <v>15</v>
      </c>
      <c r="H52" s="31">
        <v>21277</v>
      </c>
      <c r="I52" s="32">
        <v>5.8824867859695186E-2</v>
      </c>
      <c r="J52" s="32">
        <v>100</v>
      </c>
      <c r="U52" s="19"/>
      <c r="V52" s="19"/>
      <c r="W52" s="20"/>
      <c r="X52" s="21"/>
      <c r="Y52" s="21"/>
      <c r="Z52" s="19"/>
      <c r="AA52" s="19"/>
      <c r="AB52" s="20"/>
      <c r="AC52" s="21"/>
      <c r="AD52" s="21"/>
      <c r="AE52" s="19"/>
      <c r="AF52" s="19"/>
      <c r="AG52" s="20"/>
      <c r="AH52" s="21"/>
      <c r="AI52" s="21"/>
      <c r="AO52" s="19"/>
      <c r="AP52" s="19"/>
      <c r="AQ52" s="20"/>
      <c r="AR52" s="21"/>
      <c r="AS52" s="21"/>
    </row>
    <row r="53" spans="1:72" s="33" customFormat="1" x14ac:dyDescent="0.15"/>
    <row r="54" spans="1:72" ht="19" x14ac:dyDescent="0.15">
      <c r="A54" s="23" t="s">
        <v>41</v>
      </c>
      <c r="B54" s="23"/>
      <c r="C54" s="4"/>
      <c r="D54" s="4"/>
      <c r="E54" s="4"/>
      <c r="F54" s="4"/>
      <c r="G54" s="23" t="s">
        <v>41</v>
      </c>
      <c r="H54" s="23"/>
      <c r="I54" s="4"/>
      <c r="J54" s="4"/>
      <c r="K54" s="4"/>
      <c r="L54" s="4"/>
      <c r="M54" s="23" t="s">
        <v>41</v>
      </c>
      <c r="N54" s="23"/>
      <c r="O54" s="4"/>
      <c r="P54" s="4"/>
      <c r="Q54" s="4"/>
      <c r="R54" s="4"/>
      <c r="S54" s="23" t="s">
        <v>41</v>
      </c>
      <c r="T54" s="23"/>
      <c r="U54" s="4"/>
      <c r="V54" s="4"/>
      <c r="W54" s="4"/>
      <c r="X54" s="4"/>
      <c r="Y54" s="23" t="s">
        <v>41</v>
      </c>
      <c r="Z54" s="23"/>
      <c r="AA54" s="4"/>
      <c r="AB54" s="4"/>
      <c r="AC54" s="4"/>
      <c r="AD54" s="4"/>
      <c r="AE54" s="23" t="s">
        <v>41</v>
      </c>
      <c r="AF54" s="23"/>
      <c r="AG54" s="4"/>
      <c r="AH54" s="4"/>
      <c r="AI54" s="4"/>
      <c r="AJ54" s="4"/>
      <c r="AK54" s="23" t="s">
        <v>41</v>
      </c>
      <c r="AL54" s="23"/>
      <c r="AM54" s="4"/>
      <c r="AN54" s="4"/>
      <c r="AO54" s="4"/>
      <c r="AP54" s="4"/>
      <c r="AQ54" s="23" t="s">
        <v>41</v>
      </c>
      <c r="AR54" s="23"/>
      <c r="AS54" s="4"/>
      <c r="AT54" s="4"/>
      <c r="AU54" s="4"/>
      <c r="AV54" s="4"/>
      <c r="AW54" s="23" t="s">
        <v>41</v>
      </c>
      <c r="AX54" s="23"/>
      <c r="AY54" s="4"/>
      <c r="AZ54" s="4"/>
      <c r="BA54" s="4"/>
      <c r="BB54" s="4"/>
      <c r="BC54" s="23" t="s">
        <v>41</v>
      </c>
      <c r="BD54" s="23"/>
      <c r="BE54" s="4"/>
      <c r="BF54" s="4"/>
      <c r="BG54" s="4"/>
      <c r="BH54" s="4"/>
      <c r="BI54" s="23" t="s">
        <v>41</v>
      </c>
      <c r="BJ54" s="23"/>
      <c r="BK54" s="4"/>
      <c r="BL54" s="4"/>
      <c r="BM54" s="4"/>
      <c r="BN54" s="4"/>
      <c r="BO54" s="23" t="s">
        <v>41</v>
      </c>
      <c r="BP54" s="23"/>
      <c r="BQ54" s="4"/>
      <c r="BR54" s="4"/>
      <c r="BS54" s="4"/>
      <c r="BT54" s="4"/>
    </row>
    <row r="55" spans="1:72" ht="28" x14ac:dyDescent="0.3">
      <c r="A55" s="24" t="s">
        <v>17</v>
      </c>
      <c r="B55" s="24"/>
      <c r="C55" s="5"/>
      <c r="D55" s="5"/>
      <c r="E55" s="5"/>
      <c r="F55" s="5"/>
      <c r="G55" s="24" t="s">
        <v>17</v>
      </c>
      <c r="H55" s="24"/>
      <c r="I55" s="5"/>
      <c r="J55" s="5"/>
      <c r="K55" s="5"/>
      <c r="L55" s="5"/>
      <c r="M55" s="24" t="s">
        <v>17</v>
      </c>
      <c r="N55" s="24"/>
      <c r="O55" s="5"/>
      <c r="P55" s="5"/>
      <c r="Q55" s="5"/>
      <c r="R55" s="5"/>
      <c r="S55" s="24" t="s">
        <v>17</v>
      </c>
      <c r="T55" s="24"/>
      <c r="U55" s="5"/>
      <c r="V55" s="5"/>
      <c r="W55" s="5"/>
      <c r="X55" s="5"/>
      <c r="Y55" s="24" t="s">
        <v>17</v>
      </c>
      <c r="Z55" s="24"/>
      <c r="AA55" s="5"/>
      <c r="AB55" s="5"/>
      <c r="AC55" s="5"/>
      <c r="AD55" s="5"/>
      <c r="AE55" s="24" t="s">
        <v>17</v>
      </c>
      <c r="AF55" s="24"/>
      <c r="AG55" s="5"/>
      <c r="AH55" s="5"/>
      <c r="AI55" s="5"/>
      <c r="AJ55" s="5"/>
      <c r="AK55" s="24" t="s">
        <v>17</v>
      </c>
      <c r="AL55" s="24"/>
      <c r="AM55" s="5"/>
      <c r="AN55" s="5"/>
      <c r="AO55" s="5"/>
      <c r="AP55" s="5"/>
      <c r="AQ55" s="24" t="s">
        <v>17</v>
      </c>
      <c r="AR55" s="24"/>
      <c r="AS55" s="5"/>
      <c r="AT55" s="5"/>
      <c r="AU55" s="5"/>
      <c r="AV55" s="5"/>
      <c r="AW55" s="24" t="s">
        <v>17</v>
      </c>
      <c r="AX55" s="24"/>
      <c r="AY55" s="5"/>
      <c r="AZ55" s="5"/>
      <c r="BA55" s="5"/>
      <c r="BB55" s="5"/>
      <c r="BC55" s="24" t="s">
        <v>17</v>
      </c>
      <c r="BD55" s="24"/>
      <c r="BE55" s="5"/>
      <c r="BF55" s="5"/>
      <c r="BG55" s="5"/>
      <c r="BH55" s="5"/>
      <c r="BI55" s="24" t="s">
        <v>17</v>
      </c>
      <c r="BJ55" s="24"/>
      <c r="BK55" s="5"/>
      <c r="BL55" s="5"/>
      <c r="BM55" s="5"/>
      <c r="BN55" s="5"/>
      <c r="BO55" s="24" t="s">
        <v>17</v>
      </c>
      <c r="BP55" s="24"/>
      <c r="BQ55" s="5"/>
      <c r="BR55" s="5"/>
      <c r="BS55" s="5"/>
      <c r="BT55" s="5"/>
    </row>
    <row r="56" spans="1:72" ht="18" x14ac:dyDescent="0.15">
      <c r="A56" s="34">
        <v>38017</v>
      </c>
      <c r="B56" s="3"/>
      <c r="C56" s="6"/>
      <c r="D56" s="6"/>
      <c r="E56" s="6"/>
      <c r="F56" s="6"/>
      <c r="G56" s="34">
        <v>38046</v>
      </c>
      <c r="H56" s="3"/>
      <c r="I56" s="6"/>
      <c r="J56" s="6"/>
      <c r="K56" s="6"/>
      <c r="L56" s="6"/>
      <c r="M56" s="34">
        <v>38077</v>
      </c>
      <c r="N56" s="3"/>
      <c r="O56" s="6"/>
      <c r="P56" s="6"/>
      <c r="Q56" s="6"/>
      <c r="R56" s="6"/>
      <c r="S56" s="34">
        <v>38107</v>
      </c>
      <c r="T56" s="3"/>
      <c r="U56" s="6"/>
      <c r="V56" s="6"/>
      <c r="W56" s="6"/>
      <c r="X56" s="6"/>
      <c r="Y56" s="34">
        <v>38138</v>
      </c>
      <c r="Z56" s="3"/>
      <c r="AA56" s="6"/>
      <c r="AB56" s="6"/>
      <c r="AC56" s="6"/>
      <c r="AD56" s="6"/>
      <c r="AE56" s="34">
        <v>38168</v>
      </c>
      <c r="AF56" s="3"/>
      <c r="AG56" s="6"/>
      <c r="AH56" s="6"/>
      <c r="AI56" s="6"/>
      <c r="AJ56" s="6"/>
      <c r="AK56" s="34">
        <v>38199</v>
      </c>
      <c r="AL56" s="3"/>
      <c r="AM56" s="6"/>
      <c r="AN56" s="6"/>
      <c r="AO56" s="6"/>
      <c r="AP56" s="6"/>
      <c r="AQ56" s="34">
        <v>38230</v>
      </c>
      <c r="AR56" s="3"/>
      <c r="AS56" s="6"/>
      <c r="AT56" s="6"/>
      <c r="AU56" s="6"/>
      <c r="AV56" s="6"/>
      <c r="AW56" s="34" t="s">
        <v>65</v>
      </c>
      <c r="AX56" s="3"/>
      <c r="AY56" s="6"/>
      <c r="AZ56" s="6"/>
      <c r="BA56" s="6"/>
      <c r="BB56" s="6"/>
      <c r="BC56" s="34">
        <v>38291</v>
      </c>
      <c r="BD56" s="3"/>
      <c r="BE56" s="6"/>
      <c r="BF56" s="6"/>
      <c r="BG56" s="6"/>
      <c r="BH56" s="6"/>
      <c r="BI56" s="34">
        <v>38321</v>
      </c>
      <c r="BJ56" s="3"/>
      <c r="BK56" s="6"/>
      <c r="BL56" s="6"/>
      <c r="BM56" s="6"/>
      <c r="BN56" s="6"/>
      <c r="BO56" s="34">
        <v>38352</v>
      </c>
      <c r="BP56" s="3"/>
      <c r="BQ56" s="6"/>
      <c r="BR56" s="6"/>
      <c r="BS56" s="6"/>
      <c r="BT56" s="6"/>
    </row>
    <row r="57" spans="1:72" ht="17" x14ac:dyDescent="0.15">
      <c r="A57" s="25" t="s">
        <v>0</v>
      </c>
      <c r="B57" s="25"/>
      <c r="C57" s="26"/>
      <c r="D57" s="26"/>
      <c r="E57" s="26"/>
      <c r="F57" s="26"/>
      <c r="G57" s="25" t="s">
        <v>0</v>
      </c>
      <c r="H57" s="25"/>
      <c r="I57" s="26"/>
      <c r="J57" s="26"/>
      <c r="K57" s="26"/>
      <c r="L57" s="26"/>
      <c r="M57" s="25" t="s">
        <v>0</v>
      </c>
      <c r="N57" s="25"/>
      <c r="O57" s="26"/>
      <c r="P57" s="26"/>
      <c r="Q57" s="26"/>
      <c r="R57" s="26"/>
      <c r="S57" s="25" t="s">
        <v>0</v>
      </c>
      <c r="T57" s="25"/>
      <c r="U57" s="26"/>
      <c r="V57" s="26"/>
      <c r="W57" s="26"/>
      <c r="X57" s="26"/>
      <c r="Y57" s="25" t="s">
        <v>0</v>
      </c>
      <c r="Z57" s="25"/>
      <c r="AA57" s="26"/>
      <c r="AB57" s="26"/>
      <c r="AC57" s="26"/>
      <c r="AD57" s="26"/>
      <c r="AE57" s="25" t="s">
        <v>0</v>
      </c>
      <c r="AF57" s="25"/>
      <c r="AG57" s="26"/>
      <c r="AH57" s="26"/>
      <c r="AI57" s="26"/>
      <c r="AJ57" s="26"/>
      <c r="AK57" s="25" t="s">
        <v>0</v>
      </c>
      <c r="AL57" s="25"/>
      <c r="AM57" s="26"/>
      <c r="AN57" s="26"/>
      <c r="AO57" s="26"/>
      <c r="AP57" s="26"/>
      <c r="AQ57" s="25" t="s">
        <v>0</v>
      </c>
      <c r="AR57" s="25"/>
      <c r="AS57" s="26"/>
      <c r="AT57" s="26"/>
      <c r="AU57" s="26"/>
      <c r="AV57" s="26"/>
      <c r="AW57" s="25" t="s">
        <v>0</v>
      </c>
      <c r="AX57" s="25"/>
      <c r="AY57" s="26"/>
      <c r="AZ57" s="26"/>
      <c r="BA57" s="26"/>
      <c r="BB57" s="26"/>
      <c r="BC57" s="25" t="s">
        <v>0</v>
      </c>
      <c r="BD57" s="25"/>
      <c r="BE57" s="26"/>
      <c r="BF57" s="26"/>
      <c r="BG57" s="26"/>
      <c r="BH57" s="26"/>
      <c r="BI57" s="25" t="s">
        <v>0</v>
      </c>
      <c r="BJ57" s="25"/>
      <c r="BK57" s="26"/>
      <c r="BL57" s="26"/>
      <c r="BM57" s="26"/>
      <c r="BN57" s="26"/>
      <c r="BO57" s="25" t="s">
        <v>0</v>
      </c>
      <c r="BP57" s="25"/>
      <c r="BQ57" s="26"/>
      <c r="BR57" s="26"/>
      <c r="BS57" s="26"/>
      <c r="BT57" s="26"/>
    </row>
    <row r="58" spans="1:72" x14ac:dyDescent="0.15">
      <c r="A58" s="9"/>
      <c r="B58" s="9"/>
      <c r="C58" s="10"/>
      <c r="D58" s="10"/>
      <c r="E58" s="10"/>
      <c r="F58" s="10"/>
      <c r="G58" s="9"/>
      <c r="H58" s="9"/>
      <c r="I58" s="10"/>
      <c r="J58" s="10"/>
      <c r="K58" s="10"/>
      <c r="L58" s="10"/>
      <c r="M58" s="9"/>
      <c r="N58" s="9"/>
      <c r="O58" s="10"/>
      <c r="P58" s="10"/>
      <c r="Q58" s="10"/>
      <c r="R58" s="10"/>
      <c r="S58" s="9"/>
      <c r="T58" s="9"/>
      <c r="U58" s="10"/>
      <c r="V58" s="10"/>
      <c r="W58" s="10"/>
      <c r="X58" s="10"/>
      <c r="Y58" s="9"/>
      <c r="Z58" s="9"/>
      <c r="AA58" s="10"/>
      <c r="AB58" s="10"/>
      <c r="AC58" s="10"/>
      <c r="AD58" s="10"/>
      <c r="AE58" s="9"/>
      <c r="AF58" s="9"/>
      <c r="AG58" s="10"/>
      <c r="AH58" s="10"/>
      <c r="AI58" s="10"/>
      <c r="AJ58" s="10"/>
      <c r="AK58" s="9"/>
      <c r="AL58" s="9"/>
      <c r="AM58" s="10"/>
      <c r="AN58" s="10"/>
      <c r="AO58" s="10"/>
      <c r="AP58" s="10"/>
      <c r="AQ58" s="9"/>
      <c r="AR58" s="9"/>
      <c r="AS58" s="10"/>
      <c r="AT58" s="10"/>
      <c r="AU58" s="10"/>
      <c r="AV58" s="10"/>
      <c r="AW58" s="9"/>
      <c r="AX58" s="9"/>
      <c r="AY58" s="10"/>
      <c r="AZ58" s="10"/>
      <c r="BA58" s="10"/>
      <c r="BB58" s="10"/>
      <c r="BC58" s="9"/>
      <c r="BD58" s="9"/>
      <c r="BE58" s="10"/>
      <c r="BF58" s="10"/>
      <c r="BG58" s="10"/>
      <c r="BH58" s="10"/>
      <c r="BI58" s="9"/>
      <c r="BJ58" s="9"/>
      <c r="BK58" s="10"/>
      <c r="BL58" s="10"/>
      <c r="BM58" s="10"/>
      <c r="BN58" s="10"/>
      <c r="BO58" s="9"/>
      <c r="BP58" s="9"/>
      <c r="BQ58" s="10"/>
      <c r="BR58" s="10"/>
      <c r="BS58" s="10"/>
      <c r="BT58" s="10"/>
    </row>
    <row r="59" spans="1:72" ht="17" x14ac:dyDescent="0.15">
      <c r="A59" s="11" t="s">
        <v>18</v>
      </c>
      <c r="B59" s="11"/>
      <c r="C59" s="12"/>
      <c r="D59" s="12"/>
      <c r="E59" s="12"/>
      <c r="F59" s="12"/>
      <c r="G59" s="11" t="s">
        <v>18</v>
      </c>
      <c r="H59" s="11"/>
      <c r="I59" s="12"/>
      <c r="J59" s="12"/>
      <c r="K59" s="12"/>
      <c r="L59" s="12"/>
      <c r="M59" s="11" t="s">
        <v>18</v>
      </c>
      <c r="N59" s="11"/>
      <c r="O59" s="12"/>
      <c r="P59" s="12"/>
      <c r="Q59" s="12"/>
      <c r="R59" s="12"/>
      <c r="S59" s="11" t="s">
        <v>18</v>
      </c>
      <c r="T59" s="11"/>
      <c r="U59" s="12"/>
      <c r="V59" s="12"/>
      <c r="W59" s="12"/>
      <c r="X59" s="12"/>
      <c r="Y59" s="11" t="s">
        <v>18</v>
      </c>
      <c r="Z59" s="11"/>
      <c r="AA59" s="12"/>
      <c r="AB59" s="12"/>
      <c r="AC59" s="12"/>
      <c r="AD59" s="12"/>
      <c r="AE59" s="11" t="s">
        <v>18</v>
      </c>
      <c r="AF59" s="11"/>
      <c r="AG59" s="12"/>
      <c r="AH59" s="12"/>
      <c r="AI59" s="12"/>
      <c r="AJ59" s="12"/>
      <c r="AK59" s="11" t="s">
        <v>18</v>
      </c>
      <c r="AL59" s="11"/>
      <c r="AM59" s="12"/>
      <c r="AN59" s="12"/>
      <c r="AO59" s="12"/>
      <c r="AP59" s="12"/>
      <c r="AQ59" s="11" t="s">
        <v>18</v>
      </c>
      <c r="AR59" s="11"/>
      <c r="AS59" s="12"/>
      <c r="AT59" s="12"/>
      <c r="AU59" s="12"/>
      <c r="AV59" s="12"/>
      <c r="AW59" s="11" t="s">
        <v>18</v>
      </c>
      <c r="AX59" s="11"/>
      <c r="AY59" s="12"/>
      <c r="AZ59" s="12"/>
      <c r="BA59" s="12"/>
      <c r="BB59" s="12"/>
      <c r="BC59" s="11" t="s">
        <v>18</v>
      </c>
      <c r="BD59" s="11"/>
      <c r="BE59" s="12"/>
      <c r="BF59" s="12"/>
      <c r="BG59" s="12"/>
      <c r="BH59" s="12"/>
      <c r="BI59" s="11" t="s">
        <v>18</v>
      </c>
      <c r="BJ59" s="11"/>
      <c r="BK59" s="12"/>
      <c r="BL59" s="12"/>
      <c r="BM59" s="12"/>
      <c r="BN59" s="12"/>
      <c r="BO59" s="11" t="s">
        <v>18</v>
      </c>
      <c r="BP59" s="11"/>
      <c r="BQ59" s="12"/>
      <c r="BR59" s="12"/>
      <c r="BS59" s="12"/>
      <c r="BT59" s="12"/>
    </row>
    <row r="60" spans="1:72" ht="14" thickBo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 spans="1:72" x14ac:dyDescent="0.15">
      <c r="A61" s="62" t="s">
        <v>19</v>
      </c>
      <c r="B61" s="62"/>
      <c r="C61" s="62"/>
      <c r="D61" s="60" t="s">
        <v>20</v>
      </c>
      <c r="E61" s="27" t="s">
        <v>21</v>
      </c>
      <c r="F61" s="27" t="s">
        <v>22</v>
      </c>
      <c r="G61" s="62" t="s">
        <v>19</v>
      </c>
      <c r="H61" s="62"/>
      <c r="I61" s="62"/>
      <c r="J61" s="60" t="s">
        <v>20</v>
      </c>
      <c r="K61" s="27" t="s">
        <v>21</v>
      </c>
      <c r="L61" s="27" t="s">
        <v>22</v>
      </c>
      <c r="M61" s="62" t="s">
        <v>19</v>
      </c>
      <c r="N61" s="62"/>
      <c r="O61" s="62"/>
      <c r="P61" s="60" t="s">
        <v>20</v>
      </c>
      <c r="Q61" s="27" t="s">
        <v>21</v>
      </c>
      <c r="R61" s="27" t="s">
        <v>22</v>
      </c>
      <c r="S61" s="62" t="s">
        <v>19</v>
      </c>
      <c r="T61" s="62"/>
      <c r="U61" s="62"/>
      <c r="V61" s="60" t="s">
        <v>20</v>
      </c>
      <c r="W61" s="27" t="s">
        <v>21</v>
      </c>
      <c r="X61" s="27" t="s">
        <v>22</v>
      </c>
      <c r="Y61" s="62" t="s">
        <v>19</v>
      </c>
      <c r="Z61" s="62"/>
      <c r="AA61" s="62"/>
      <c r="AB61" s="60" t="s">
        <v>20</v>
      </c>
      <c r="AC61" s="27" t="s">
        <v>21</v>
      </c>
      <c r="AD61" s="27" t="s">
        <v>22</v>
      </c>
      <c r="AE61" s="62" t="s">
        <v>19</v>
      </c>
      <c r="AF61" s="62"/>
      <c r="AG61" s="62"/>
      <c r="AH61" s="60" t="s">
        <v>20</v>
      </c>
      <c r="AI61" s="27" t="s">
        <v>21</v>
      </c>
      <c r="AJ61" s="27" t="s">
        <v>22</v>
      </c>
      <c r="AK61" s="62" t="s">
        <v>19</v>
      </c>
      <c r="AL61" s="62"/>
      <c r="AM61" s="62"/>
      <c r="AN61" s="60" t="s">
        <v>20</v>
      </c>
      <c r="AO61" s="27" t="s">
        <v>21</v>
      </c>
      <c r="AP61" s="27" t="s">
        <v>22</v>
      </c>
      <c r="AQ61" s="62" t="s">
        <v>19</v>
      </c>
      <c r="AR61" s="62"/>
      <c r="AS61" s="62"/>
      <c r="AT61" s="60" t="s">
        <v>20</v>
      </c>
      <c r="AU61" s="27" t="s">
        <v>21</v>
      </c>
      <c r="AV61" s="27" t="s">
        <v>22</v>
      </c>
      <c r="AW61" s="62" t="s">
        <v>19</v>
      </c>
      <c r="AX61" s="62"/>
      <c r="AY61" s="62"/>
      <c r="AZ61" s="60" t="s">
        <v>20</v>
      </c>
      <c r="BA61" s="27" t="s">
        <v>21</v>
      </c>
      <c r="BB61" s="27" t="s">
        <v>22</v>
      </c>
      <c r="BC61" s="62" t="s">
        <v>19</v>
      </c>
      <c r="BD61" s="62"/>
      <c r="BE61" s="62"/>
      <c r="BF61" s="60" t="s">
        <v>20</v>
      </c>
      <c r="BG61" s="27" t="s">
        <v>21</v>
      </c>
      <c r="BH61" s="27" t="s">
        <v>22</v>
      </c>
      <c r="BI61" s="62" t="s">
        <v>19</v>
      </c>
      <c r="BJ61" s="62"/>
      <c r="BK61" s="62"/>
      <c r="BL61" s="60" t="s">
        <v>20</v>
      </c>
      <c r="BM61" s="27" t="s">
        <v>21</v>
      </c>
      <c r="BN61" s="27" t="s">
        <v>22</v>
      </c>
      <c r="BO61" s="62" t="s">
        <v>19</v>
      </c>
      <c r="BP61" s="62"/>
      <c r="BQ61" s="62"/>
      <c r="BR61" s="60" t="s">
        <v>20</v>
      </c>
      <c r="BS61" s="27" t="s">
        <v>21</v>
      </c>
      <c r="BT61" s="27" t="s">
        <v>22</v>
      </c>
    </row>
    <row r="62" spans="1:72" x14ac:dyDescent="0.15">
      <c r="A62" s="63"/>
      <c r="B62" s="63"/>
      <c r="C62" s="63"/>
      <c r="D62" s="61"/>
      <c r="E62" s="28" t="s">
        <v>23</v>
      </c>
      <c r="F62" s="28" t="s">
        <v>24</v>
      </c>
      <c r="G62" s="63"/>
      <c r="H62" s="63"/>
      <c r="I62" s="63"/>
      <c r="J62" s="61"/>
      <c r="K62" s="28" t="s">
        <v>23</v>
      </c>
      <c r="L62" s="28" t="s">
        <v>24</v>
      </c>
      <c r="M62" s="63"/>
      <c r="N62" s="63"/>
      <c r="O62" s="63"/>
      <c r="P62" s="61"/>
      <c r="Q62" s="28" t="s">
        <v>23</v>
      </c>
      <c r="R62" s="28" t="s">
        <v>24</v>
      </c>
      <c r="S62" s="63"/>
      <c r="T62" s="63"/>
      <c r="U62" s="63"/>
      <c r="V62" s="61"/>
      <c r="W62" s="28" t="s">
        <v>23</v>
      </c>
      <c r="X62" s="28" t="s">
        <v>24</v>
      </c>
      <c r="Y62" s="63"/>
      <c r="Z62" s="63"/>
      <c r="AA62" s="63"/>
      <c r="AB62" s="61"/>
      <c r="AC62" s="28" t="s">
        <v>23</v>
      </c>
      <c r="AD62" s="28" t="s">
        <v>24</v>
      </c>
      <c r="AE62" s="63"/>
      <c r="AF62" s="63"/>
      <c r="AG62" s="63"/>
      <c r="AH62" s="61"/>
      <c r="AI62" s="28" t="s">
        <v>23</v>
      </c>
      <c r="AJ62" s="28" t="s">
        <v>24</v>
      </c>
      <c r="AK62" s="63"/>
      <c r="AL62" s="63"/>
      <c r="AM62" s="63"/>
      <c r="AN62" s="61"/>
      <c r="AO62" s="28" t="s">
        <v>23</v>
      </c>
      <c r="AP62" s="28" t="s">
        <v>24</v>
      </c>
      <c r="AQ62" s="63"/>
      <c r="AR62" s="63"/>
      <c r="AS62" s="63"/>
      <c r="AT62" s="61"/>
      <c r="AU62" s="28" t="s">
        <v>23</v>
      </c>
      <c r="AV62" s="28" t="s">
        <v>24</v>
      </c>
      <c r="AW62" s="63"/>
      <c r="AX62" s="63"/>
      <c r="AY62" s="63"/>
      <c r="AZ62" s="61"/>
      <c r="BA62" s="28" t="s">
        <v>23</v>
      </c>
      <c r="BB62" s="28" t="s">
        <v>24</v>
      </c>
      <c r="BC62" s="63"/>
      <c r="BD62" s="63"/>
      <c r="BE62" s="63"/>
      <c r="BF62" s="61"/>
      <c r="BG62" s="28" t="s">
        <v>23</v>
      </c>
      <c r="BH62" s="28" t="s">
        <v>24</v>
      </c>
      <c r="BI62" s="63"/>
      <c r="BJ62" s="63"/>
      <c r="BK62" s="63"/>
      <c r="BL62" s="61"/>
      <c r="BM62" s="28" t="s">
        <v>23</v>
      </c>
      <c r="BN62" s="28" t="s">
        <v>24</v>
      </c>
      <c r="BO62" s="63"/>
      <c r="BP62" s="63"/>
      <c r="BQ62" s="63"/>
      <c r="BR62" s="61"/>
      <c r="BS62" s="28" t="s">
        <v>23</v>
      </c>
      <c r="BT62" s="28" t="s">
        <v>24</v>
      </c>
    </row>
    <row r="63" spans="1:72" x14ac:dyDescent="0.15">
      <c r="A63" s="10"/>
      <c r="B63" s="10"/>
      <c r="C63" s="10"/>
      <c r="D63" s="35"/>
      <c r="E63" s="10"/>
      <c r="F63" s="10"/>
      <c r="G63" s="10"/>
      <c r="H63" s="10"/>
      <c r="I63" s="10"/>
      <c r="J63" s="35">
        <v>100</v>
      </c>
      <c r="K63" s="10"/>
      <c r="L63" s="10"/>
      <c r="M63" s="10"/>
      <c r="N63" s="10"/>
      <c r="O63" s="10"/>
      <c r="P63" s="35">
        <v>100</v>
      </c>
      <c r="Q63" s="10"/>
      <c r="R63" s="10"/>
      <c r="S63" s="10"/>
      <c r="T63" s="10"/>
      <c r="U63" s="10"/>
      <c r="V63" s="35">
        <v>100</v>
      </c>
      <c r="W63" s="10"/>
      <c r="X63" s="10"/>
      <c r="Y63" s="10"/>
      <c r="Z63" s="10"/>
      <c r="AA63" s="10"/>
      <c r="AB63" s="35">
        <v>100</v>
      </c>
      <c r="AC63" s="10"/>
      <c r="AD63" s="10"/>
      <c r="AE63" s="10"/>
      <c r="AF63" s="10"/>
      <c r="AG63" s="10"/>
      <c r="AH63" s="35">
        <v>100</v>
      </c>
      <c r="AI63" s="10"/>
      <c r="AJ63" s="10"/>
      <c r="AK63" s="10"/>
      <c r="AL63" s="10"/>
      <c r="AM63" s="10"/>
      <c r="AN63" s="35"/>
      <c r="AO63" s="10"/>
      <c r="AP63" s="10"/>
      <c r="AQ63" s="10"/>
      <c r="AR63" s="10"/>
      <c r="AS63" s="10"/>
      <c r="AT63" s="35"/>
      <c r="AU63" s="10"/>
      <c r="AV63" s="10"/>
      <c r="AW63" s="10"/>
      <c r="AX63" s="10"/>
      <c r="AY63" s="10"/>
      <c r="AZ63" s="35"/>
      <c r="BA63" s="10"/>
      <c r="BB63" s="10"/>
      <c r="BC63" s="10"/>
      <c r="BD63" s="10"/>
      <c r="BE63" s="10"/>
      <c r="BF63" s="35">
        <v>100</v>
      </c>
      <c r="BG63" s="10"/>
      <c r="BH63" s="10"/>
      <c r="BI63" s="10"/>
      <c r="BJ63" s="10"/>
      <c r="BK63" s="10"/>
      <c r="BL63" s="35"/>
      <c r="BM63" s="10"/>
      <c r="BN63" s="10"/>
      <c r="BO63" s="10"/>
      <c r="BP63" s="10"/>
      <c r="BQ63" s="10"/>
      <c r="BR63" s="35"/>
      <c r="BS63" s="10"/>
      <c r="BT63" s="10"/>
    </row>
    <row r="64" spans="1:72" x14ac:dyDescent="0.15">
      <c r="A64" s="29">
        <v>1</v>
      </c>
      <c r="B64" s="29">
        <v>6</v>
      </c>
      <c r="C64" s="36" t="s">
        <v>64</v>
      </c>
      <c r="D64" s="37">
        <v>11220646</v>
      </c>
      <c r="E64" s="32">
        <v>32.463174572764231</v>
      </c>
      <c r="F64" s="32">
        <v>32.463174572764231</v>
      </c>
      <c r="G64" s="29">
        <v>1</v>
      </c>
      <c r="H64" s="29">
        <v>501</v>
      </c>
      <c r="I64" s="36" t="s">
        <v>64</v>
      </c>
      <c r="J64" s="37">
        <v>11024110</v>
      </c>
      <c r="K64" s="38">
        <v>32.459827977583863</v>
      </c>
      <c r="L64" s="32">
        <v>32.459827977583863</v>
      </c>
      <c r="M64" s="29">
        <v>1</v>
      </c>
      <c r="N64" s="29">
        <v>501</v>
      </c>
      <c r="O64" s="36" t="s">
        <v>64</v>
      </c>
      <c r="P64" s="37">
        <v>11254932</v>
      </c>
      <c r="Q64" s="38">
        <v>32.601100374166151</v>
      </c>
      <c r="R64" s="32">
        <v>32.601100374166151</v>
      </c>
      <c r="S64" s="29">
        <v>1</v>
      </c>
      <c r="T64" s="29">
        <v>501</v>
      </c>
      <c r="U64" s="36" t="s">
        <v>64</v>
      </c>
      <c r="V64" s="37">
        <v>11349330</v>
      </c>
      <c r="W64" s="38">
        <v>32.351546096120835</v>
      </c>
      <c r="X64" s="32">
        <v>32.351546096120835</v>
      </c>
      <c r="Y64" s="29">
        <v>1</v>
      </c>
      <c r="Z64" s="29">
        <v>501</v>
      </c>
      <c r="AA64" s="36" t="s">
        <v>64</v>
      </c>
      <c r="AB64" s="37">
        <v>11765214</v>
      </c>
      <c r="AC64" s="38">
        <v>33.001713982194602</v>
      </c>
      <c r="AD64" s="32">
        <v>33.001713982194602</v>
      </c>
      <c r="AE64" s="29">
        <v>1</v>
      </c>
      <c r="AF64" s="29">
        <v>501</v>
      </c>
      <c r="AG64" s="36" t="s">
        <v>64</v>
      </c>
      <c r="AH64" s="37">
        <v>11813504</v>
      </c>
      <c r="AI64" s="38">
        <v>32.881067464351318</v>
      </c>
      <c r="AJ64" s="32">
        <v>32.881067464351318</v>
      </c>
      <c r="AK64" s="29">
        <v>1</v>
      </c>
      <c r="AL64" s="29">
        <v>501</v>
      </c>
      <c r="AM64" s="36" t="s">
        <v>64</v>
      </c>
      <c r="AN64" s="37">
        <v>11708386</v>
      </c>
      <c r="AO64" s="38">
        <v>32.755918790716414</v>
      </c>
      <c r="AP64" s="32">
        <v>32.755918790716414</v>
      </c>
      <c r="AQ64" s="29">
        <v>1</v>
      </c>
      <c r="AR64" s="29">
        <v>501</v>
      </c>
      <c r="AS64" s="36" t="s">
        <v>64</v>
      </c>
      <c r="AT64" s="37">
        <v>11212062</v>
      </c>
      <c r="AU64" s="38">
        <v>32.174198157529418</v>
      </c>
      <c r="AV64" s="32">
        <v>32.174198157529418</v>
      </c>
      <c r="AW64" s="29">
        <v>1</v>
      </c>
      <c r="AX64" s="29">
        <v>501</v>
      </c>
      <c r="AY64" s="36" t="s">
        <v>64</v>
      </c>
      <c r="AZ64" s="37">
        <v>10883397</v>
      </c>
      <c r="BA64" s="38">
        <v>31.607345205892724</v>
      </c>
      <c r="BB64" s="32">
        <v>31.607345205892724</v>
      </c>
      <c r="BC64" s="29">
        <v>1</v>
      </c>
      <c r="BD64" s="29">
        <v>501</v>
      </c>
      <c r="BE64" s="36" t="s">
        <v>64</v>
      </c>
      <c r="BF64" s="37">
        <v>10794525</v>
      </c>
      <c r="BG64" s="38">
        <v>31.343752286641134</v>
      </c>
      <c r="BH64" s="32">
        <v>31.343752286641134</v>
      </c>
      <c r="BI64" s="29">
        <v>1</v>
      </c>
      <c r="BJ64" s="29">
        <v>501</v>
      </c>
      <c r="BK64" s="36" t="s">
        <v>64</v>
      </c>
      <c r="BL64" s="39">
        <v>10795901</v>
      </c>
      <c r="BM64" s="38">
        <v>31.23587992766727</v>
      </c>
      <c r="BN64" s="32">
        <v>31.23587992766727</v>
      </c>
      <c r="BO64" s="29">
        <v>1</v>
      </c>
      <c r="BP64" s="29">
        <v>501</v>
      </c>
      <c r="BQ64" s="36" t="s">
        <v>64</v>
      </c>
      <c r="BR64" s="37">
        <v>10632647</v>
      </c>
      <c r="BS64" s="38">
        <v>30.467613009784607</v>
      </c>
      <c r="BT64" s="32">
        <v>30.467613009784607</v>
      </c>
    </row>
    <row r="65" spans="1:72" x14ac:dyDescent="0.15">
      <c r="A65" s="29">
        <v>2</v>
      </c>
      <c r="B65" s="29">
        <v>22</v>
      </c>
      <c r="C65" s="36" t="s">
        <v>3</v>
      </c>
      <c r="D65" s="37">
        <v>6382092</v>
      </c>
      <c r="E65" s="32">
        <v>18.464441952401138</v>
      </c>
      <c r="F65" s="32">
        <v>50.927616525165369</v>
      </c>
      <c r="G65" s="29">
        <v>2</v>
      </c>
      <c r="H65" s="29">
        <v>6</v>
      </c>
      <c r="I65" s="36" t="s">
        <v>3</v>
      </c>
      <c r="J65" s="37">
        <v>6372017</v>
      </c>
      <c r="K65" s="38">
        <v>18.762020307330022</v>
      </c>
      <c r="L65" s="32">
        <v>51.221848284913889</v>
      </c>
      <c r="M65" s="29">
        <v>2</v>
      </c>
      <c r="N65" s="29">
        <v>6</v>
      </c>
      <c r="O65" s="36" t="s">
        <v>3</v>
      </c>
      <c r="P65" s="37">
        <v>6494009</v>
      </c>
      <c r="Q65" s="38">
        <v>18.81058359479545</v>
      </c>
      <c r="R65" s="32">
        <v>51.411683968961597</v>
      </c>
      <c r="S65" s="29">
        <v>2</v>
      </c>
      <c r="T65" s="29">
        <v>6</v>
      </c>
      <c r="U65" s="36" t="s">
        <v>3</v>
      </c>
      <c r="V65" s="37">
        <v>6676346</v>
      </c>
      <c r="W65" s="38">
        <v>19.03108953327218</v>
      </c>
      <c r="X65" s="32">
        <v>51.382635629393015</v>
      </c>
      <c r="Y65" s="29">
        <v>2</v>
      </c>
      <c r="Z65" s="29">
        <v>6</v>
      </c>
      <c r="AA65" s="36" t="s">
        <v>3</v>
      </c>
      <c r="AB65" s="37">
        <v>6706526</v>
      </c>
      <c r="AC65" s="38">
        <v>18.81197000463839</v>
      </c>
      <c r="AD65" s="32">
        <v>51.813683986832991</v>
      </c>
      <c r="AE65" s="29">
        <v>2</v>
      </c>
      <c r="AF65" s="29">
        <v>6</v>
      </c>
      <c r="AG65" s="36" t="s">
        <v>3</v>
      </c>
      <c r="AH65" s="37">
        <v>6782903</v>
      </c>
      <c r="AI65" s="38">
        <v>18.879164991788294</v>
      </c>
      <c r="AJ65" s="32">
        <v>51.760232456139612</v>
      </c>
      <c r="AK65" s="29">
        <v>2</v>
      </c>
      <c r="AL65" s="29">
        <v>6</v>
      </c>
      <c r="AM65" s="36" t="s">
        <v>3</v>
      </c>
      <c r="AN65" s="37">
        <v>6830310</v>
      </c>
      <c r="AO65" s="38">
        <v>19.108789176870172</v>
      </c>
      <c r="AP65" s="32">
        <v>51.864707967586583</v>
      </c>
      <c r="AQ65" s="29">
        <v>2</v>
      </c>
      <c r="AR65" s="29">
        <v>6</v>
      </c>
      <c r="AS65" s="36" t="s">
        <v>3</v>
      </c>
      <c r="AT65" s="37">
        <v>6832522</v>
      </c>
      <c r="AU65" s="38">
        <v>19.606644767365651</v>
      </c>
      <c r="AV65" s="32">
        <v>51.780842924895069</v>
      </c>
      <c r="AW65" s="29">
        <v>2</v>
      </c>
      <c r="AX65" s="29">
        <v>6</v>
      </c>
      <c r="AY65" s="36" t="s">
        <v>3</v>
      </c>
      <c r="AZ65" s="37">
        <v>6865624</v>
      </c>
      <c r="BA65" s="38">
        <v>19.939008732463034</v>
      </c>
      <c r="BB65" s="32">
        <v>51.546353938355757</v>
      </c>
      <c r="BC65" s="29">
        <v>2</v>
      </c>
      <c r="BD65" s="29">
        <v>6</v>
      </c>
      <c r="BE65" s="36" t="s">
        <v>3</v>
      </c>
      <c r="BF65" s="37">
        <v>7035483</v>
      </c>
      <c r="BG65" s="38">
        <v>20.428729969023635</v>
      </c>
      <c r="BH65" s="32">
        <v>51.772482255664769</v>
      </c>
      <c r="BI65" s="29">
        <v>2</v>
      </c>
      <c r="BJ65" s="29">
        <v>6</v>
      </c>
      <c r="BK65" s="36" t="s">
        <v>3</v>
      </c>
      <c r="BL65" s="39">
        <v>7173170</v>
      </c>
      <c r="BM65" s="38">
        <v>20.754198915009042</v>
      </c>
      <c r="BN65" s="32">
        <v>51.990078842676311</v>
      </c>
      <c r="BO65" s="29">
        <v>2</v>
      </c>
      <c r="BP65" s="29">
        <v>6</v>
      </c>
      <c r="BQ65" s="36" t="s">
        <v>3</v>
      </c>
      <c r="BR65" s="37">
        <v>7256983</v>
      </c>
      <c r="BS65" s="38">
        <v>20.794723050862661</v>
      </c>
      <c r="BT65" s="32">
        <v>51.262336060647272</v>
      </c>
    </row>
    <row r="66" spans="1:72" x14ac:dyDescent="0.15">
      <c r="A66" s="29">
        <v>3</v>
      </c>
      <c r="B66" s="29">
        <v>72</v>
      </c>
      <c r="C66" s="36" t="s">
        <v>2</v>
      </c>
      <c r="D66" s="37">
        <v>5279447</v>
      </c>
      <c r="E66" s="32">
        <v>15.274308592273242</v>
      </c>
      <c r="F66" s="32">
        <v>66.201925117438606</v>
      </c>
      <c r="G66" s="29">
        <v>3</v>
      </c>
      <c r="H66" s="29">
        <v>4</v>
      </c>
      <c r="I66" s="36" t="s">
        <v>2</v>
      </c>
      <c r="J66" s="37">
        <v>5115254</v>
      </c>
      <c r="K66" s="38">
        <v>15.061557341286305</v>
      </c>
      <c r="L66" s="32">
        <v>66.283405626200192</v>
      </c>
      <c r="M66" s="29">
        <v>3</v>
      </c>
      <c r="N66" s="29">
        <v>4</v>
      </c>
      <c r="O66" s="36" t="s">
        <v>2</v>
      </c>
      <c r="P66" s="37">
        <v>5097837</v>
      </c>
      <c r="Q66" s="38">
        <v>14.766423797863732</v>
      </c>
      <c r="R66" s="32">
        <v>66.178107766825335</v>
      </c>
      <c r="S66" s="29">
        <v>3</v>
      </c>
      <c r="T66" s="29">
        <v>4</v>
      </c>
      <c r="U66" s="36" t="s">
        <v>2</v>
      </c>
      <c r="V66" s="37">
        <v>5197578</v>
      </c>
      <c r="W66" s="38">
        <v>14.815824745177339</v>
      </c>
      <c r="X66" s="32">
        <v>66.198460374570359</v>
      </c>
      <c r="Y66" s="29">
        <v>3</v>
      </c>
      <c r="Z66" s="29">
        <v>4</v>
      </c>
      <c r="AA66" s="36" t="s">
        <v>2</v>
      </c>
      <c r="AB66" s="37">
        <v>5149791</v>
      </c>
      <c r="AC66" s="38">
        <v>14.445290128176158</v>
      </c>
      <c r="AD66" s="32">
        <v>66.258974115009153</v>
      </c>
      <c r="AE66" s="29">
        <v>3</v>
      </c>
      <c r="AF66" s="29">
        <v>4</v>
      </c>
      <c r="AG66" s="36" t="s">
        <v>2</v>
      </c>
      <c r="AH66" s="37">
        <v>5199106</v>
      </c>
      <c r="AI66" s="38">
        <v>14.470910166899994</v>
      </c>
      <c r="AJ66" s="32">
        <v>66.231142623039602</v>
      </c>
      <c r="AK66" s="29">
        <v>3</v>
      </c>
      <c r="AL66" s="29">
        <v>4</v>
      </c>
      <c r="AM66" s="36" t="s">
        <v>2</v>
      </c>
      <c r="AN66" s="37">
        <v>5178294</v>
      </c>
      <c r="AO66" s="38">
        <v>14.487033288657724</v>
      </c>
      <c r="AP66" s="32">
        <v>66.35174125624431</v>
      </c>
      <c r="AQ66" s="29">
        <v>3</v>
      </c>
      <c r="AR66" s="29">
        <v>4</v>
      </c>
      <c r="AS66" s="36" t="s">
        <v>2</v>
      </c>
      <c r="AT66" s="37">
        <v>5052130</v>
      </c>
      <c r="AU66" s="38">
        <v>14.497621555927815</v>
      </c>
      <c r="AV66" s="32">
        <v>66.27846448082289</v>
      </c>
      <c r="AW66" s="29">
        <v>3</v>
      </c>
      <c r="AX66" s="29">
        <v>4</v>
      </c>
      <c r="AY66" s="36" t="s">
        <v>2</v>
      </c>
      <c r="AZ66" s="37">
        <v>4997201</v>
      </c>
      <c r="BA66" s="38">
        <v>14.512771800039298</v>
      </c>
      <c r="BB66" s="32">
        <v>66.059125738395053</v>
      </c>
      <c r="BC66" s="29">
        <v>3</v>
      </c>
      <c r="BD66" s="29">
        <v>4</v>
      </c>
      <c r="BE66" s="36" t="s">
        <v>2</v>
      </c>
      <c r="BF66" s="37">
        <v>4903762</v>
      </c>
      <c r="BG66" s="38">
        <v>14.238912911929328</v>
      </c>
      <c r="BH66" s="32">
        <v>66.011395167594102</v>
      </c>
      <c r="BI66" s="29">
        <v>3</v>
      </c>
      <c r="BJ66" s="29">
        <v>4</v>
      </c>
      <c r="BK66" s="36" t="s">
        <v>2</v>
      </c>
      <c r="BL66" s="39">
        <v>4883720</v>
      </c>
      <c r="BM66" s="38">
        <v>14.130112115732368</v>
      </c>
      <c r="BN66" s="32">
        <v>66.120190958408685</v>
      </c>
      <c r="BO66" s="29">
        <v>3</v>
      </c>
      <c r="BP66" s="29">
        <v>4</v>
      </c>
      <c r="BQ66" s="36" t="s">
        <v>2</v>
      </c>
      <c r="BR66" s="37">
        <v>5252678</v>
      </c>
      <c r="BS66" s="38">
        <v>15.051431743103047</v>
      </c>
      <c r="BT66" s="32">
        <v>66.313767803750324</v>
      </c>
    </row>
    <row r="67" spans="1:72" x14ac:dyDescent="0.15">
      <c r="A67" s="29">
        <v>4</v>
      </c>
      <c r="B67" s="29">
        <v>82</v>
      </c>
      <c r="C67" s="36" t="s">
        <v>5</v>
      </c>
      <c r="D67" s="37">
        <v>3452737</v>
      </c>
      <c r="E67" s="32">
        <v>9.9893360850027921</v>
      </c>
      <c r="F67" s="32">
        <v>76.191261202441396</v>
      </c>
      <c r="G67" s="29">
        <v>4</v>
      </c>
      <c r="H67" s="29">
        <v>2</v>
      </c>
      <c r="I67" s="36" t="s">
        <v>5</v>
      </c>
      <c r="J67" s="37">
        <v>3420170</v>
      </c>
      <c r="K67" s="38">
        <v>10.07048458824277</v>
      </c>
      <c r="L67" s="32">
        <v>76.35389021444297</v>
      </c>
      <c r="M67" s="29">
        <v>4</v>
      </c>
      <c r="N67" s="29">
        <v>2</v>
      </c>
      <c r="O67" s="36" t="s">
        <v>5</v>
      </c>
      <c r="P67" s="37">
        <v>3559938</v>
      </c>
      <c r="Q67" s="38">
        <v>10.311736762497391</v>
      </c>
      <c r="R67" s="32">
        <v>76.489844529322724</v>
      </c>
      <c r="S67" s="29">
        <v>4</v>
      </c>
      <c r="T67" s="29">
        <v>2</v>
      </c>
      <c r="U67" s="36" t="s">
        <v>5</v>
      </c>
      <c r="V67" s="37">
        <v>3584519</v>
      </c>
      <c r="W67" s="38">
        <v>10.217760137463705</v>
      </c>
      <c r="X67" s="32">
        <v>76.416220512034059</v>
      </c>
      <c r="Y67" s="29">
        <v>4</v>
      </c>
      <c r="Z67" s="29">
        <v>2</v>
      </c>
      <c r="AA67" s="36" t="s">
        <v>5</v>
      </c>
      <c r="AB67" s="37">
        <v>3675648</v>
      </c>
      <c r="AC67" s="38">
        <v>10.310282838478384</v>
      </c>
      <c r="AD67" s="32">
        <v>76.569256953487539</v>
      </c>
      <c r="AE67" s="29">
        <v>4</v>
      </c>
      <c r="AF67" s="29">
        <v>2</v>
      </c>
      <c r="AG67" s="36" t="s">
        <v>5</v>
      </c>
      <c r="AH67" s="37">
        <v>3691493</v>
      </c>
      <c r="AI67" s="38">
        <v>10.274701763099301</v>
      </c>
      <c r="AJ67" s="32">
        <v>76.505844386138904</v>
      </c>
      <c r="AK67" s="29">
        <v>4</v>
      </c>
      <c r="AL67" s="29">
        <v>2</v>
      </c>
      <c r="AM67" s="36" t="s">
        <v>5</v>
      </c>
      <c r="AN67" s="37">
        <v>3698335</v>
      </c>
      <c r="AO67" s="38">
        <v>10.34663197138053</v>
      </c>
      <c r="AP67" s="32">
        <v>76.698373227624842</v>
      </c>
      <c r="AQ67" s="29">
        <v>4</v>
      </c>
      <c r="AR67" s="29">
        <v>2</v>
      </c>
      <c r="AS67" s="36" t="s">
        <v>5</v>
      </c>
      <c r="AT67" s="37">
        <v>3608468</v>
      </c>
      <c r="AU67" s="38">
        <v>10.354880705895479</v>
      </c>
      <c r="AV67" s="32">
        <v>76.633345186718373</v>
      </c>
      <c r="AW67" s="29">
        <v>4</v>
      </c>
      <c r="AX67" s="29">
        <v>2</v>
      </c>
      <c r="AY67" s="36" t="s">
        <v>5</v>
      </c>
      <c r="AZ67" s="37">
        <v>3540190</v>
      </c>
      <c r="BA67" s="38">
        <v>10.281349419161073</v>
      </c>
      <c r="BB67" s="32">
        <v>76.340475157556128</v>
      </c>
      <c r="BC67" s="29">
        <v>4</v>
      </c>
      <c r="BD67" s="29">
        <v>2</v>
      </c>
      <c r="BE67" s="36" t="s">
        <v>5</v>
      </c>
      <c r="BF67" s="37">
        <v>3641003</v>
      </c>
      <c r="BG67" s="38">
        <v>10.572275862709777</v>
      </c>
      <c r="BH67" s="32">
        <v>76.583671030303876</v>
      </c>
      <c r="BI67" s="29">
        <v>4</v>
      </c>
      <c r="BJ67" s="29">
        <v>2</v>
      </c>
      <c r="BK67" s="36" t="s">
        <v>5</v>
      </c>
      <c r="BL67" s="39">
        <v>3601559</v>
      </c>
      <c r="BM67" s="38">
        <v>10.420423869801084</v>
      </c>
      <c r="BN67" s="32">
        <v>76.540614828209769</v>
      </c>
      <c r="BO67" s="29">
        <v>4</v>
      </c>
      <c r="BP67" s="29">
        <v>2</v>
      </c>
      <c r="BQ67" s="36" t="s">
        <v>5</v>
      </c>
      <c r="BR67" s="37">
        <v>3635777</v>
      </c>
      <c r="BS67" s="38">
        <v>10.418237963310137</v>
      </c>
      <c r="BT67" s="32">
        <v>76.732005767060457</v>
      </c>
    </row>
    <row r="68" spans="1:72" x14ac:dyDescent="0.15">
      <c r="A68" s="29">
        <v>5</v>
      </c>
      <c r="B68" s="29">
        <v>55</v>
      </c>
      <c r="C68" s="36" t="s">
        <v>7</v>
      </c>
      <c r="D68" s="37">
        <v>1639982</v>
      </c>
      <c r="E68" s="32">
        <v>4.744737688203605</v>
      </c>
      <c r="F68" s="32">
        <v>80.935998890644996</v>
      </c>
      <c r="G68" s="29">
        <v>5</v>
      </c>
      <c r="H68" s="29">
        <v>577</v>
      </c>
      <c r="I68" s="36" t="s">
        <v>7</v>
      </c>
      <c r="J68" s="37">
        <v>1629295</v>
      </c>
      <c r="K68" s="38">
        <v>4.7973610046287183</v>
      </c>
      <c r="L68" s="32">
        <v>81.151251219071682</v>
      </c>
      <c r="M68" s="29">
        <v>5</v>
      </c>
      <c r="N68" s="29">
        <v>577</v>
      </c>
      <c r="O68" s="36" t="s">
        <v>7</v>
      </c>
      <c r="P68" s="37">
        <v>1639410</v>
      </c>
      <c r="Q68" s="38">
        <v>4.7487243782913771</v>
      </c>
      <c r="R68" s="32">
        <v>81.238568907614095</v>
      </c>
      <c r="S68" s="29">
        <v>5</v>
      </c>
      <c r="T68" s="29">
        <v>577</v>
      </c>
      <c r="U68" s="36" t="s">
        <v>7</v>
      </c>
      <c r="V68" s="37">
        <v>1659308</v>
      </c>
      <c r="W68" s="38">
        <v>4.7298985270198397</v>
      </c>
      <c r="X68" s="32">
        <v>81.1461190390539</v>
      </c>
      <c r="Y68" s="29">
        <v>5</v>
      </c>
      <c r="Z68" s="29">
        <v>577</v>
      </c>
      <c r="AA68" s="36" t="s">
        <v>7</v>
      </c>
      <c r="AB68" s="37">
        <v>1692903</v>
      </c>
      <c r="AC68" s="38">
        <v>4.7486344579536919</v>
      </c>
      <c r="AD68" s="32">
        <v>81.317891411441224</v>
      </c>
      <c r="AE68" s="29">
        <v>5</v>
      </c>
      <c r="AF68" s="29">
        <v>577</v>
      </c>
      <c r="AG68" s="36" t="s">
        <v>7</v>
      </c>
      <c r="AH68" s="37">
        <v>1700370</v>
      </c>
      <c r="AI68" s="38">
        <v>4.7327178019628269</v>
      </c>
      <c r="AJ68" s="32">
        <v>81.238562188101724</v>
      </c>
      <c r="AK68" s="29">
        <v>5</v>
      </c>
      <c r="AL68" s="29">
        <v>577</v>
      </c>
      <c r="AM68" s="36" t="s">
        <v>7</v>
      </c>
      <c r="AN68" s="37">
        <v>1694103</v>
      </c>
      <c r="AO68" s="38">
        <v>4.7395004137298722</v>
      </c>
      <c r="AP68" s="32">
        <v>81.437873641354713</v>
      </c>
      <c r="AQ68" s="29">
        <v>5</v>
      </c>
      <c r="AR68" s="29">
        <v>577</v>
      </c>
      <c r="AS68" s="36" t="s">
        <v>7</v>
      </c>
      <c r="AT68" s="37">
        <v>1613347</v>
      </c>
      <c r="AU68" s="38">
        <v>4.6296699103925416</v>
      </c>
      <c r="AV68" s="32">
        <v>81.263015097110909</v>
      </c>
      <c r="AW68" s="29">
        <v>5</v>
      </c>
      <c r="AX68" s="29">
        <v>577</v>
      </c>
      <c r="AY68" s="36" t="s">
        <v>7</v>
      </c>
      <c r="AZ68" s="37">
        <v>1595322</v>
      </c>
      <c r="BA68" s="38">
        <v>4.6331024374609493</v>
      </c>
      <c r="BB68" s="32">
        <v>80.973577595017076</v>
      </c>
      <c r="BC68" s="29">
        <v>5</v>
      </c>
      <c r="BD68" s="29">
        <v>577</v>
      </c>
      <c r="BE68" s="36" t="s">
        <v>7</v>
      </c>
      <c r="BF68" s="37">
        <v>1580691</v>
      </c>
      <c r="BG68" s="38">
        <v>4.5898070684650838</v>
      </c>
      <c r="BH68" s="32">
        <v>81.173478098768953</v>
      </c>
      <c r="BI68" s="29">
        <v>5</v>
      </c>
      <c r="BJ68" s="29">
        <v>577</v>
      </c>
      <c r="BK68" s="36" t="s">
        <v>7</v>
      </c>
      <c r="BL68" s="39">
        <v>1572405</v>
      </c>
      <c r="BM68" s="38">
        <v>4.5494538878842672</v>
      </c>
      <c r="BN68" s="32">
        <v>81.090068716094038</v>
      </c>
      <c r="BO68" s="29">
        <v>5</v>
      </c>
      <c r="BP68" s="29">
        <v>577</v>
      </c>
      <c r="BQ68" s="36" t="s">
        <v>7</v>
      </c>
      <c r="BR68" s="37">
        <v>1590987</v>
      </c>
      <c r="BS68" s="38">
        <v>4.5589377903355741</v>
      </c>
      <c r="BT68" s="32">
        <v>81.290943557396034</v>
      </c>
    </row>
    <row r="69" spans="1:72" x14ac:dyDescent="0.15">
      <c r="A69" s="29">
        <v>6</v>
      </c>
      <c r="B69" s="29">
        <v>9</v>
      </c>
      <c r="C69" s="36" t="s">
        <v>6</v>
      </c>
      <c r="D69" s="37">
        <v>1478212</v>
      </c>
      <c r="E69" s="32">
        <v>4.2767104685019879</v>
      </c>
      <c r="F69" s="32">
        <v>85.212709359146984</v>
      </c>
      <c r="G69" s="29">
        <v>6</v>
      </c>
      <c r="H69" s="29">
        <v>52</v>
      </c>
      <c r="I69" s="36" t="s">
        <v>6</v>
      </c>
      <c r="J69" s="37">
        <v>1364492</v>
      </c>
      <c r="K69" s="38">
        <v>4.0176645186585906</v>
      </c>
      <c r="L69" s="32">
        <v>85.168915737730273</v>
      </c>
      <c r="M69" s="29">
        <v>6</v>
      </c>
      <c r="N69" s="29">
        <v>52</v>
      </c>
      <c r="O69" s="36" t="s">
        <v>6</v>
      </c>
      <c r="P69" s="37">
        <v>1364347</v>
      </c>
      <c r="Q69" s="38">
        <v>3.9519753199923784</v>
      </c>
      <c r="R69" s="32">
        <v>85.190544227606466</v>
      </c>
      <c r="S69" s="29">
        <v>6</v>
      </c>
      <c r="T69" s="29">
        <v>52</v>
      </c>
      <c r="U69" s="36" t="s">
        <v>6</v>
      </c>
      <c r="V69" s="37">
        <v>1412750</v>
      </c>
      <c r="W69" s="38">
        <v>4.0270788449445654</v>
      </c>
      <c r="X69" s="32">
        <v>85.173197883998469</v>
      </c>
      <c r="Y69" s="29">
        <v>6</v>
      </c>
      <c r="Z69" s="29">
        <v>55</v>
      </c>
      <c r="AA69" s="36" t="s">
        <v>8</v>
      </c>
      <c r="AB69" s="37">
        <v>1456561</v>
      </c>
      <c r="AC69" s="38">
        <v>4.0856893482446939</v>
      </c>
      <c r="AD69" s="32">
        <v>85.403580759685923</v>
      </c>
      <c r="AE69" s="29">
        <v>6</v>
      </c>
      <c r="AF69" s="29">
        <v>55</v>
      </c>
      <c r="AG69" s="36" t="s">
        <v>8</v>
      </c>
      <c r="AH69" s="37">
        <v>1501155</v>
      </c>
      <c r="AI69" s="38">
        <v>4.1782335562292365</v>
      </c>
      <c r="AJ69" s="32">
        <v>85.416795744330955</v>
      </c>
      <c r="AK69" s="29">
        <v>6</v>
      </c>
      <c r="AL69" s="29">
        <v>55</v>
      </c>
      <c r="AM69" s="36" t="s">
        <v>8</v>
      </c>
      <c r="AN69" s="37">
        <v>1442063</v>
      </c>
      <c r="AO69" s="38">
        <v>4.0343817259780206</v>
      </c>
      <c r="AP69" s="32">
        <v>85.472255367332735</v>
      </c>
      <c r="AQ69" s="29">
        <v>6</v>
      </c>
      <c r="AR69" s="29">
        <v>55</v>
      </c>
      <c r="AS69" s="36" t="s">
        <v>8</v>
      </c>
      <c r="AT69" s="37">
        <v>1348782</v>
      </c>
      <c r="AU69" s="38">
        <v>3.8704726516236576</v>
      </c>
      <c r="AV69" s="32">
        <v>85.133487748734566</v>
      </c>
      <c r="AW69" s="29">
        <v>6</v>
      </c>
      <c r="AX69" s="29">
        <v>52</v>
      </c>
      <c r="AY69" s="36" t="s">
        <v>6</v>
      </c>
      <c r="AZ69" s="37">
        <v>1344385</v>
      </c>
      <c r="BA69" s="38">
        <v>3.9043361906787091</v>
      </c>
      <c r="BB69" s="32">
        <v>84.877913785695782</v>
      </c>
      <c r="BC69" s="29">
        <v>6</v>
      </c>
      <c r="BD69" s="29">
        <v>52</v>
      </c>
      <c r="BE69" s="36" t="s">
        <v>6</v>
      </c>
      <c r="BF69" s="37">
        <v>1325425</v>
      </c>
      <c r="BG69" s="38">
        <v>3.8485985140171826</v>
      </c>
      <c r="BH69" s="32">
        <v>85.022076612786137</v>
      </c>
      <c r="BI69" s="29">
        <v>6</v>
      </c>
      <c r="BJ69" s="29">
        <v>52</v>
      </c>
      <c r="BK69" s="36" t="s">
        <v>6</v>
      </c>
      <c r="BL69" s="39">
        <v>1354889</v>
      </c>
      <c r="BM69" s="38">
        <v>3.9201128390596742</v>
      </c>
      <c r="BN69" s="32">
        <v>85.010181555153707</v>
      </c>
      <c r="BO69" s="29">
        <v>6</v>
      </c>
      <c r="BP69" s="29">
        <v>52</v>
      </c>
      <c r="BQ69" s="36" t="s">
        <v>6</v>
      </c>
      <c r="BR69" s="37">
        <v>1331853</v>
      </c>
      <c r="BS69" s="38">
        <v>3.8163950886285094</v>
      </c>
      <c r="BT69" s="32">
        <v>85.107338646024544</v>
      </c>
    </row>
    <row r="70" spans="1:72" x14ac:dyDescent="0.15">
      <c r="A70" s="29">
        <v>7</v>
      </c>
      <c r="B70" s="29">
        <v>4</v>
      </c>
      <c r="C70" s="36" t="s">
        <v>8</v>
      </c>
      <c r="D70" s="37">
        <v>1295248</v>
      </c>
      <c r="E70" s="32">
        <v>3.7473655205790934</v>
      </c>
      <c r="F70" s="32">
        <v>88.960074879726079</v>
      </c>
      <c r="G70" s="29">
        <v>7</v>
      </c>
      <c r="H70" s="29">
        <v>55</v>
      </c>
      <c r="I70" s="36" t="s">
        <v>8</v>
      </c>
      <c r="J70" s="37">
        <v>1281910</v>
      </c>
      <c r="K70" s="38">
        <v>3.7745067930875629</v>
      </c>
      <c r="L70" s="32">
        <v>88.943422530817841</v>
      </c>
      <c r="M70" s="29">
        <v>7</v>
      </c>
      <c r="N70" s="29">
        <v>55</v>
      </c>
      <c r="O70" s="36" t="s">
        <v>8</v>
      </c>
      <c r="P70" s="37">
        <v>1335202</v>
      </c>
      <c r="Q70" s="38">
        <v>3.8675537463742464</v>
      </c>
      <c r="R70" s="32">
        <v>89.058097973980708</v>
      </c>
      <c r="S70" s="29">
        <v>7</v>
      </c>
      <c r="T70" s="29">
        <v>55</v>
      </c>
      <c r="U70" s="36" t="s">
        <v>8</v>
      </c>
      <c r="V70" s="37">
        <v>1385086</v>
      </c>
      <c r="W70" s="38">
        <v>3.9482219281747577</v>
      </c>
      <c r="X70" s="32">
        <v>89.12141981217323</v>
      </c>
      <c r="Y70" s="29">
        <v>7</v>
      </c>
      <c r="Z70" s="29">
        <v>52</v>
      </c>
      <c r="AA70" s="36" t="s">
        <v>6</v>
      </c>
      <c r="AB70" s="37">
        <v>1353739</v>
      </c>
      <c r="AC70" s="38">
        <v>3.7972711150466227</v>
      </c>
      <c r="AD70" s="32">
        <v>89.20085187473255</v>
      </c>
      <c r="AE70" s="29">
        <v>7</v>
      </c>
      <c r="AF70" s="29">
        <v>52</v>
      </c>
      <c r="AG70" s="36" t="s">
        <v>6</v>
      </c>
      <c r="AH70" s="37">
        <v>1351992</v>
      </c>
      <c r="AI70" s="38">
        <v>3.7630613375390802</v>
      </c>
      <c r="AJ70" s="32">
        <v>89.17985708187004</v>
      </c>
      <c r="AK70" s="29">
        <v>7</v>
      </c>
      <c r="AL70" s="29">
        <v>52</v>
      </c>
      <c r="AM70" s="36" t="s">
        <v>6</v>
      </c>
      <c r="AN70" s="37">
        <v>1273613</v>
      </c>
      <c r="AO70" s="38">
        <v>3.5631182640203956</v>
      </c>
      <c r="AP70" s="32">
        <v>89.035373631353124</v>
      </c>
      <c r="AQ70" s="29">
        <v>7</v>
      </c>
      <c r="AR70" s="29">
        <v>52</v>
      </c>
      <c r="AS70" s="36" t="s">
        <v>6</v>
      </c>
      <c r="AT70" s="37">
        <v>1240215</v>
      </c>
      <c r="AU70" s="38">
        <v>3.5589281586152799</v>
      </c>
      <c r="AV70" s="32">
        <v>88.69241590734984</v>
      </c>
      <c r="AW70" s="29">
        <v>7</v>
      </c>
      <c r="AX70" s="29">
        <v>55</v>
      </c>
      <c r="AY70" s="36" t="s">
        <v>8</v>
      </c>
      <c r="AZ70" s="37">
        <v>1334931</v>
      </c>
      <c r="BA70" s="38">
        <v>3.8768800718238592</v>
      </c>
      <c r="BB70" s="32">
        <v>88.754793857519644</v>
      </c>
      <c r="BC70" s="29">
        <v>7</v>
      </c>
      <c r="BD70" s="29">
        <v>55</v>
      </c>
      <c r="BE70" s="36" t="s">
        <v>8</v>
      </c>
      <c r="BF70" s="37">
        <v>1305488</v>
      </c>
      <c r="BG70" s="38">
        <v>3.7907080195916509</v>
      </c>
      <c r="BH70" s="32">
        <v>88.812784632377785</v>
      </c>
      <c r="BI70" s="29">
        <v>7</v>
      </c>
      <c r="BJ70" s="29">
        <v>55</v>
      </c>
      <c r="BK70" s="36" t="s">
        <v>8</v>
      </c>
      <c r="BL70" s="39">
        <v>1322850</v>
      </c>
      <c r="BM70" s="38">
        <v>3.8274141048824593</v>
      </c>
      <c r="BN70" s="32">
        <v>88.837595660036172</v>
      </c>
      <c r="BO70" s="29">
        <v>7</v>
      </c>
      <c r="BP70" s="29">
        <v>55</v>
      </c>
      <c r="BQ70" s="36" t="s">
        <v>8</v>
      </c>
      <c r="BR70" s="37">
        <v>1325055</v>
      </c>
      <c r="BS70" s="38">
        <v>3.7969155711348392</v>
      </c>
      <c r="BT70" s="32">
        <v>88.904254217159377</v>
      </c>
    </row>
    <row r="71" spans="1:72" x14ac:dyDescent="0.15">
      <c r="A71" s="29">
        <v>8</v>
      </c>
      <c r="B71" s="29">
        <v>121</v>
      </c>
      <c r="C71" s="36" t="s">
        <v>10</v>
      </c>
      <c r="D71" s="37">
        <v>1166351</v>
      </c>
      <c r="E71" s="32">
        <v>3.374445297188605</v>
      </c>
      <c r="F71" s="32">
        <v>92.33452017691468</v>
      </c>
      <c r="G71" s="29">
        <v>8</v>
      </c>
      <c r="H71" s="29">
        <v>82</v>
      </c>
      <c r="I71" s="36" t="s">
        <v>10</v>
      </c>
      <c r="J71" s="37">
        <v>1130008</v>
      </c>
      <c r="K71" s="38">
        <v>3.3272405022531149</v>
      </c>
      <c r="L71" s="32">
        <v>92.27066303307096</v>
      </c>
      <c r="M71" s="29">
        <v>8</v>
      </c>
      <c r="N71" s="29">
        <v>82</v>
      </c>
      <c r="O71" s="36" t="s">
        <v>10</v>
      </c>
      <c r="P71" s="37">
        <v>1156728</v>
      </c>
      <c r="Q71" s="38">
        <v>3.3505849376618588</v>
      </c>
      <c r="R71" s="32">
        <v>92.408682911642572</v>
      </c>
      <c r="S71" s="29">
        <v>8</v>
      </c>
      <c r="T71" s="29">
        <v>82</v>
      </c>
      <c r="U71" s="36" t="s">
        <v>10</v>
      </c>
      <c r="V71" s="37">
        <v>1180543</v>
      </c>
      <c r="W71" s="38">
        <v>3.3651670436010561</v>
      </c>
      <c r="X71" s="32">
        <v>92.486586855774291</v>
      </c>
      <c r="Y71" s="29">
        <v>8</v>
      </c>
      <c r="Z71" s="29">
        <v>82</v>
      </c>
      <c r="AA71" s="36" t="s">
        <v>10</v>
      </c>
      <c r="AB71" s="37">
        <v>1172836</v>
      </c>
      <c r="AC71" s="38">
        <v>3.2898337607816726</v>
      </c>
      <c r="AD71" s="32">
        <v>92.490685635514225</v>
      </c>
      <c r="AE71" s="29">
        <v>8</v>
      </c>
      <c r="AF71" s="29">
        <v>82</v>
      </c>
      <c r="AG71" s="36" t="s">
        <v>10</v>
      </c>
      <c r="AH71" s="37">
        <v>1214511</v>
      </c>
      <c r="AI71" s="38">
        <v>3.3804041651991477</v>
      </c>
      <c r="AJ71" s="32">
        <v>92.560261247069192</v>
      </c>
      <c r="AK71" s="29">
        <v>8</v>
      </c>
      <c r="AL71" s="29">
        <v>82</v>
      </c>
      <c r="AM71" s="36" t="s">
        <v>10</v>
      </c>
      <c r="AN71" s="37">
        <v>1263085</v>
      </c>
      <c r="AO71" s="38">
        <v>3.5336646473537887</v>
      </c>
      <c r="AP71" s="32">
        <v>92.569038278706913</v>
      </c>
      <c r="AQ71" s="29">
        <v>8</v>
      </c>
      <c r="AR71" s="29">
        <v>82</v>
      </c>
      <c r="AS71" s="36" t="s">
        <v>10</v>
      </c>
      <c r="AT71" s="37">
        <v>1233484</v>
      </c>
      <c r="AU71" s="38">
        <v>3.5396128419680539</v>
      </c>
      <c r="AV71" s="32">
        <v>92.232028749317891</v>
      </c>
      <c r="AW71" s="29">
        <v>8</v>
      </c>
      <c r="AX71" s="29">
        <v>82</v>
      </c>
      <c r="AY71" s="36" t="s">
        <v>10</v>
      </c>
      <c r="AZ71" s="37">
        <v>1221590</v>
      </c>
      <c r="BA71" s="38">
        <v>3.5477173928385128</v>
      </c>
      <c r="BB71" s="32">
        <v>92.302511250358151</v>
      </c>
      <c r="BC71" s="29">
        <v>8</v>
      </c>
      <c r="BD71" s="29">
        <v>82</v>
      </c>
      <c r="BE71" s="36" t="s">
        <v>10</v>
      </c>
      <c r="BF71" s="37">
        <v>1212581</v>
      </c>
      <c r="BG71" s="38">
        <v>3.5209366314393269</v>
      </c>
      <c r="BH71" s="32">
        <v>92.333721263817111</v>
      </c>
      <c r="BI71" s="29">
        <v>8</v>
      </c>
      <c r="BJ71" s="29">
        <v>82</v>
      </c>
      <c r="BK71" s="36" t="s">
        <v>10</v>
      </c>
      <c r="BL71" s="39">
        <v>1189725</v>
      </c>
      <c r="BM71" s="38">
        <v>3.4422423146473777</v>
      </c>
      <c r="BN71" s="32">
        <v>92.279837974683545</v>
      </c>
      <c r="BO71" s="29">
        <v>8</v>
      </c>
      <c r="BP71" s="29">
        <v>82</v>
      </c>
      <c r="BQ71" s="36" t="s">
        <v>10</v>
      </c>
      <c r="BR71" s="37">
        <v>1153393</v>
      </c>
      <c r="BS71" s="38">
        <v>3.3050219359482629</v>
      </c>
      <c r="BT71" s="32">
        <v>92.209276153107638</v>
      </c>
    </row>
    <row r="72" spans="1:72" x14ac:dyDescent="0.15">
      <c r="A72" s="29">
        <v>9</v>
      </c>
      <c r="B72" s="29">
        <v>124</v>
      </c>
      <c r="C72" s="36" t="s">
        <v>9</v>
      </c>
      <c r="D72" s="37">
        <v>1023277</v>
      </c>
      <c r="E72" s="32">
        <v>2.9605086808098626</v>
      </c>
      <c r="F72" s="32">
        <v>95.295028857724546</v>
      </c>
      <c r="G72" s="29">
        <v>9</v>
      </c>
      <c r="H72" s="29">
        <v>121</v>
      </c>
      <c r="I72" s="36" t="s">
        <v>9</v>
      </c>
      <c r="J72" s="37">
        <v>1025262</v>
      </c>
      <c r="K72" s="38">
        <v>3.0188222134896683</v>
      </c>
      <c r="L72" s="32">
        <v>95.289485246560631</v>
      </c>
      <c r="M72" s="29">
        <v>9</v>
      </c>
      <c r="N72" s="29">
        <v>121</v>
      </c>
      <c r="O72" s="36" t="s">
        <v>9</v>
      </c>
      <c r="P72" s="37">
        <v>1026993</v>
      </c>
      <c r="Q72" s="38">
        <v>2.9747937949839249</v>
      </c>
      <c r="R72" s="32">
        <v>95.383476706626496</v>
      </c>
      <c r="S72" s="29">
        <v>9</v>
      </c>
      <c r="T72" s="29">
        <v>121</v>
      </c>
      <c r="U72" s="36" t="s">
        <v>9</v>
      </c>
      <c r="V72" s="37">
        <v>1017642</v>
      </c>
      <c r="W72" s="38">
        <v>2.9008137107960201</v>
      </c>
      <c r="X72" s="32">
        <v>95.387400566570307</v>
      </c>
      <c r="Y72" s="29">
        <v>9</v>
      </c>
      <c r="Z72" s="29">
        <v>121</v>
      </c>
      <c r="AA72" s="36" t="s">
        <v>9</v>
      </c>
      <c r="AB72" s="37">
        <v>1031867</v>
      </c>
      <c r="AC72" s="38">
        <v>2.8944122564761843</v>
      </c>
      <c r="AD72" s="32">
        <v>95.385097891990412</v>
      </c>
      <c r="AE72" s="29">
        <v>9</v>
      </c>
      <c r="AF72" s="29">
        <v>121</v>
      </c>
      <c r="AG72" s="36" t="s">
        <v>9</v>
      </c>
      <c r="AH72" s="37">
        <v>1016793</v>
      </c>
      <c r="AI72" s="38">
        <v>2.8300865882197339</v>
      </c>
      <c r="AJ72" s="32">
        <v>95.390347835288921</v>
      </c>
      <c r="AK72" s="29">
        <v>9</v>
      </c>
      <c r="AL72" s="29">
        <v>121</v>
      </c>
      <c r="AM72" s="36" t="s">
        <v>9</v>
      </c>
      <c r="AN72" s="37">
        <v>1010530</v>
      </c>
      <c r="AO72" s="38">
        <v>2.8271051719325495</v>
      </c>
      <c r="AP72" s="32">
        <v>95.396143450639457</v>
      </c>
      <c r="AQ72" s="29">
        <v>9</v>
      </c>
      <c r="AR72" s="29">
        <v>121</v>
      </c>
      <c r="AS72" s="36" t="s">
        <v>9</v>
      </c>
      <c r="AT72" s="37">
        <v>1038094</v>
      </c>
      <c r="AU72" s="38">
        <v>2.9789205644904877</v>
      </c>
      <c r="AV72" s="32">
        <v>95.210949313808385</v>
      </c>
      <c r="AW72" s="29">
        <v>9</v>
      </c>
      <c r="AX72" s="29">
        <v>121</v>
      </c>
      <c r="AY72" s="36" t="s">
        <v>9</v>
      </c>
      <c r="AZ72" s="37">
        <v>1050997</v>
      </c>
      <c r="BA72" s="38">
        <v>3.0522845936206897</v>
      </c>
      <c r="BB72" s="32">
        <v>95.354795843978835</v>
      </c>
      <c r="BC72" s="29">
        <v>9</v>
      </c>
      <c r="BD72" s="29">
        <v>121</v>
      </c>
      <c r="BE72" s="36" t="s">
        <v>9</v>
      </c>
      <c r="BF72" s="37">
        <v>1003193</v>
      </c>
      <c r="BG72" s="38">
        <v>2.9129427082425936</v>
      </c>
      <c r="BH72" s="32">
        <v>95.246663972059707</v>
      </c>
      <c r="BI72" s="29">
        <v>9</v>
      </c>
      <c r="BJ72" s="29">
        <v>121</v>
      </c>
      <c r="BK72" s="36" t="s">
        <v>9</v>
      </c>
      <c r="BL72" s="39">
        <v>982812</v>
      </c>
      <c r="BM72" s="38">
        <v>2.8435790235081373</v>
      </c>
      <c r="BN72" s="32">
        <v>95.123416998191686</v>
      </c>
      <c r="BO72" s="29">
        <v>9</v>
      </c>
      <c r="BP72" s="29">
        <v>121</v>
      </c>
      <c r="BQ72" s="36" t="s">
        <v>9</v>
      </c>
      <c r="BR72" s="37">
        <v>998359</v>
      </c>
      <c r="BS72" s="38">
        <v>2.8607754641751528</v>
      </c>
      <c r="BT72" s="32">
        <v>95.070051617282786</v>
      </c>
    </row>
    <row r="73" spans="1:72" x14ac:dyDescent="0.15">
      <c r="A73" s="29">
        <v>10</v>
      </c>
      <c r="B73" s="29">
        <v>52</v>
      </c>
      <c r="C73" s="36" t="s">
        <v>12</v>
      </c>
      <c r="D73" s="37">
        <v>725239</v>
      </c>
      <c r="E73" s="32">
        <v>2.0982357222549357</v>
      </c>
      <c r="F73" s="32">
        <v>97.393264579979487</v>
      </c>
      <c r="G73" s="29">
        <v>10</v>
      </c>
      <c r="H73" s="29">
        <v>72</v>
      </c>
      <c r="I73" s="36" t="s">
        <v>12</v>
      </c>
      <c r="J73" s="37">
        <v>725268</v>
      </c>
      <c r="K73" s="38">
        <v>2.1355079473668432</v>
      </c>
      <c r="L73" s="32">
        <v>97.424993193927477</v>
      </c>
      <c r="M73" s="29">
        <v>10</v>
      </c>
      <c r="N73" s="29">
        <v>72</v>
      </c>
      <c r="O73" s="36" t="s">
        <v>12</v>
      </c>
      <c r="P73" s="37">
        <v>731417</v>
      </c>
      <c r="Q73" s="38">
        <v>2.118626663614803</v>
      </c>
      <c r="R73" s="32">
        <v>97.502103370241301</v>
      </c>
      <c r="S73" s="29">
        <v>10</v>
      </c>
      <c r="T73" s="29">
        <v>72</v>
      </c>
      <c r="U73" s="36" t="s">
        <v>12</v>
      </c>
      <c r="V73" s="37">
        <v>727862</v>
      </c>
      <c r="W73" s="38">
        <v>2.0747886478421811</v>
      </c>
      <c r="X73" s="32">
        <v>97.46218921441249</v>
      </c>
      <c r="Y73" s="29">
        <v>10</v>
      </c>
      <c r="Z73" s="29">
        <v>72</v>
      </c>
      <c r="AA73" s="36" t="s">
        <v>12</v>
      </c>
      <c r="AB73" s="37">
        <v>735962</v>
      </c>
      <c r="AC73" s="38">
        <v>2.0643914701223376</v>
      </c>
      <c r="AD73" s="32">
        <v>97.449489362112743</v>
      </c>
      <c r="AE73" s="29">
        <v>10</v>
      </c>
      <c r="AF73" s="29">
        <v>72</v>
      </c>
      <c r="AG73" s="36" t="s">
        <v>12</v>
      </c>
      <c r="AH73" s="37">
        <v>751283</v>
      </c>
      <c r="AI73" s="38">
        <v>2.091080428619676</v>
      </c>
      <c r="AJ73" s="32">
        <v>97.481428263908597</v>
      </c>
      <c r="AK73" s="29">
        <v>10</v>
      </c>
      <c r="AL73" s="29">
        <v>72</v>
      </c>
      <c r="AM73" s="36" t="s">
        <v>12</v>
      </c>
      <c r="AN73" s="37">
        <v>758022</v>
      </c>
      <c r="AO73" s="38">
        <v>2.1206771858714291</v>
      </c>
      <c r="AP73" s="32">
        <v>97.516820636510886</v>
      </c>
      <c r="AQ73" s="29">
        <v>10</v>
      </c>
      <c r="AR73" s="29">
        <v>72</v>
      </c>
      <c r="AS73" s="36" t="s">
        <v>12</v>
      </c>
      <c r="AT73" s="37">
        <v>770312</v>
      </c>
      <c r="AU73" s="38">
        <v>2.2104917838594544</v>
      </c>
      <c r="AV73" s="32">
        <v>97.421441097667838</v>
      </c>
      <c r="AW73" s="29">
        <v>10</v>
      </c>
      <c r="AX73" s="29">
        <v>72</v>
      </c>
      <c r="AY73" s="36" t="s">
        <v>12</v>
      </c>
      <c r="AZ73" s="37">
        <v>806889</v>
      </c>
      <c r="BA73" s="38">
        <v>2.3433509928781953</v>
      </c>
      <c r="BB73" s="32">
        <v>97.698146836857035</v>
      </c>
      <c r="BC73" s="29">
        <v>10</v>
      </c>
      <c r="BD73" s="29">
        <v>72</v>
      </c>
      <c r="BE73" s="36" t="s">
        <v>12</v>
      </c>
      <c r="BF73" s="37">
        <v>842997</v>
      </c>
      <c r="BG73" s="38">
        <v>2.4477861829382599</v>
      </c>
      <c r="BH73" s="32">
        <v>97.694450154997966</v>
      </c>
      <c r="BI73" s="29">
        <v>10</v>
      </c>
      <c r="BJ73" s="29">
        <v>72</v>
      </c>
      <c r="BK73" s="36" t="s">
        <v>12</v>
      </c>
      <c r="BL73" s="39">
        <v>877075</v>
      </c>
      <c r="BM73" s="38">
        <v>2.5376491862567812</v>
      </c>
      <c r="BN73" s="32">
        <v>97.661066184448472</v>
      </c>
      <c r="BO73" s="29">
        <v>10</v>
      </c>
      <c r="BP73" s="29">
        <v>72</v>
      </c>
      <c r="BQ73" s="36" t="s">
        <v>12</v>
      </c>
      <c r="BR73" s="37">
        <v>907071</v>
      </c>
      <c r="BS73" s="38">
        <v>2.5991917347014653</v>
      </c>
      <c r="BT73" s="32">
        <v>97.66924335198425</v>
      </c>
    </row>
    <row r="74" spans="1:72" x14ac:dyDescent="0.15">
      <c r="A74" s="29">
        <v>11</v>
      </c>
      <c r="B74" s="29">
        <v>2</v>
      </c>
      <c r="C74" s="36" t="s">
        <v>40</v>
      </c>
      <c r="D74" s="37">
        <v>421645</v>
      </c>
      <c r="E74" s="32">
        <v>1.2198883417882691</v>
      </c>
      <c r="F74" s="32">
        <v>98.61315292176775</v>
      </c>
      <c r="G74" s="29">
        <v>11</v>
      </c>
      <c r="H74" s="29">
        <v>22</v>
      </c>
      <c r="I74" s="36" t="s">
        <v>40</v>
      </c>
      <c r="J74" s="37">
        <v>414503</v>
      </c>
      <c r="K74" s="38">
        <v>1.2204791204181058</v>
      </c>
      <c r="L74" s="32">
        <v>98.645472314345582</v>
      </c>
      <c r="M74" s="29">
        <v>11</v>
      </c>
      <c r="N74" s="29">
        <v>22</v>
      </c>
      <c r="O74" s="36" t="s">
        <v>40</v>
      </c>
      <c r="P74" s="37">
        <v>404903</v>
      </c>
      <c r="Q74" s="38">
        <v>1.1728443445772037</v>
      </c>
      <c r="R74" s="32">
        <v>98.674947714818501</v>
      </c>
      <c r="S74" s="29">
        <v>11</v>
      </c>
      <c r="T74" s="29">
        <v>22</v>
      </c>
      <c r="U74" s="36" t="s">
        <v>40</v>
      </c>
      <c r="V74" s="37">
        <v>416003</v>
      </c>
      <c r="W74" s="38">
        <v>1.1858268488646075</v>
      </c>
      <c r="X74" s="32">
        <v>98.648016063277097</v>
      </c>
      <c r="Y74" s="29">
        <v>11</v>
      </c>
      <c r="Z74" s="29">
        <v>22</v>
      </c>
      <c r="AA74" s="36" t="s">
        <v>40</v>
      </c>
      <c r="AB74" s="37">
        <v>421517</v>
      </c>
      <c r="AC74" s="38">
        <v>1.1823655288065922</v>
      </c>
      <c r="AD74" s="32">
        <v>98.631854890919328</v>
      </c>
      <c r="AE74" s="29">
        <v>11</v>
      </c>
      <c r="AF74" s="29">
        <v>22</v>
      </c>
      <c r="AG74" s="36" t="s">
        <v>40</v>
      </c>
      <c r="AH74" s="37">
        <v>418398</v>
      </c>
      <c r="AI74" s="38">
        <v>1.1645463416230837</v>
      </c>
      <c r="AJ74" s="32">
        <v>98.645974605531677</v>
      </c>
      <c r="AK74" s="29">
        <v>11</v>
      </c>
      <c r="AL74" s="29">
        <v>22</v>
      </c>
      <c r="AM74" s="36" t="s">
        <v>40</v>
      </c>
      <c r="AN74" s="37">
        <v>406558</v>
      </c>
      <c r="AO74" s="38">
        <v>1.137405346195119</v>
      </c>
      <c r="AP74" s="32">
        <v>98.654225982706009</v>
      </c>
      <c r="AQ74" s="29">
        <v>11</v>
      </c>
      <c r="AR74" s="29">
        <v>22</v>
      </c>
      <c r="AS74" s="36" t="s">
        <v>40</v>
      </c>
      <c r="AT74" s="37">
        <v>404489</v>
      </c>
      <c r="AU74" s="38">
        <v>1.1607239808824565</v>
      </c>
      <c r="AV74" s="32">
        <v>98.58216507855029</v>
      </c>
      <c r="AW74" s="29">
        <v>11</v>
      </c>
      <c r="AX74" s="29">
        <v>123</v>
      </c>
      <c r="AY74" s="36" t="s">
        <v>14</v>
      </c>
      <c r="AZ74" s="37">
        <v>382559</v>
      </c>
      <c r="BA74" s="38">
        <v>1.1110202425420219</v>
      </c>
      <c r="BB74" s="32">
        <v>98.80916707939906</v>
      </c>
      <c r="BC74" s="29">
        <v>11</v>
      </c>
      <c r="BD74" s="29">
        <v>123</v>
      </c>
      <c r="BE74" s="36" t="s">
        <v>14</v>
      </c>
      <c r="BF74" s="37">
        <v>392534</v>
      </c>
      <c r="BG74" s="38">
        <v>1.1397897045107952</v>
      </c>
      <c r="BH74" s="32">
        <v>98.834239859508756</v>
      </c>
      <c r="BI74" s="29">
        <v>11</v>
      </c>
      <c r="BJ74" s="29">
        <v>123</v>
      </c>
      <c r="BK74" s="36" t="s">
        <v>14</v>
      </c>
      <c r="BL74" s="39">
        <v>412048</v>
      </c>
      <c r="BM74" s="38">
        <v>1.1921822784810128</v>
      </c>
      <c r="BN74" s="32">
        <v>98.853248462929486</v>
      </c>
      <c r="BO74" s="29">
        <v>11</v>
      </c>
      <c r="BP74" s="29">
        <v>123</v>
      </c>
      <c r="BQ74" s="36" t="s">
        <v>14</v>
      </c>
      <c r="BR74" s="37">
        <v>421532</v>
      </c>
      <c r="BS74" s="38">
        <v>1.2078905513594613</v>
      </c>
      <c r="BT74" s="32">
        <v>98.877133903343704</v>
      </c>
    </row>
    <row r="75" spans="1:72" x14ac:dyDescent="0.15">
      <c r="A75" s="29">
        <v>12</v>
      </c>
      <c r="B75" s="29">
        <v>123</v>
      </c>
      <c r="C75" s="36" t="s">
        <v>14</v>
      </c>
      <c r="D75" s="37">
        <v>385303</v>
      </c>
      <c r="E75" s="32">
        <v>1.1147449578580213</v>
      </c>
      <c r="F75" s="32">
        <v>99.727897879625772</v>
      </c>
      <c r="G75" s="29">
        <v>12</v>
      </c>
      <c r="H75" s="29">
        <v>123</v>
      </c>
      <c r="I75" s="36" t="s">
        <v>14</v>
      </c>
      <c r="J75" s="37">
        <v>382975</v>
      </c>
      <c r="K75" s="38">
        <v>1.1276468231644259</v>
      </c>
      <c r="L75" s="32">
        <v>99.773119137510008</v>
      </c>
      <c r="M75" s="29">
        <v>12</v>
      </c>
      <c r="N75" s="29">
        <v>123</v>
      </c>
      <c r="O75" s="36" t="s">
        <v>14</v>
      </c>
      <c r="P75" s="37">
        <v>379832</v>
      </c>
      <c r="Q75" s="38">
        <v>1.1002235426495937</v>
      </c>
      <c r="R75" s="32">
        <v>99.775171257468088</v>
      </c>
      <c r="S75" s="29">
        <v>12</v>
      </c>
      <c r="T75" s="29">
        <v>123</v>
      </c>
      <c r="U75" s="36" t="s">
        <v>14</v>
      </c>
      <c r="V75" s="37">
        <v>382810</v>
      </c>
      <c r="W75" s="38">
        <v>1.0912093807348995</v>
      </c>
      <c r="X75" s="32">
        <v>99.739225444011993</v>
      </c>
      <c r="Y75" s="29">
        <v>12</v>
      </c>
      <c r="Z75" s="29">
        <v>123</v>
      </c>
      <c r="AA75" s="36" t="s">
        <v>14</v>
      </c>
      <c r="AB75" s="37">
        <v>382835</v>
      </c>
      <c r="AC75" s="38">
        <v>1.0738615695705551</v>
      </c>
      <c r="AD75" s="32">
        <v>99.705716460489882</v>
      </c>
      <c r="AE75" s="29">
        <v>12</v>
      </c>
      <c r="AF75" s="29">
        <v>123</v>
      </c>
      <c r="AG75" s="36" t="s">
        <v>14</v>
      </c>
      <c r="AH75" s="37">
        <v>385130</v>
      </c>
      <c r="AI75" s="38">
        <v>1.0719499915135786</v>
      </c>
      <c r="AJ75" s="32">
        <v>99.717924597045254</v>
      </c>
      <c r="AK75" s="29">
        <v>12</v>
      </c>
      <c r="AL75" s="29">
        <v>123</v>
      </c>
      <c r="AM75" s="36" t="s">
        <v>14</v>
      </c>
      <c r="AN75" s="37">
        <v>382508</v>
      </c>
      <c r="AO75" s="38">
        <v>1.0701219608577437</v>
      </c>
      <c r="AP75" s="32">
        <v>99.724347943563757</v>
      </c>
      <c r="AQ75" s="29">
        <v>12</v>
      </c>
      <c r="AR75" s="29">
        <v>123</v>
      </c>
      <c r="AS75" s="36" t="s">
        <v>14</v>
      </c>
      <c r="AT75" s="37">
        <v>380634</v>
      </c>
      <c r="AU75" s="38">
        <v>1.0922695344971383</v>
      </c>
      <c r="AV75" s="32">
        <v>99.674434613047424</v>
      </c>
      <c r="AW75" s="29">
        <v>12</v>
      </c>
      <c r="AX75" s="29">
        <v>22</v>
      </c>
      <c r="AY75" s="36" t="s">
        <v>40</v>
      </c>
      <c r="AZ75" s="37">
        <v>290604</v>
      </c>
      <c r="BA75" s="38">
        <v>0.84396635960383037</v>
      </c>
      <c r="BB75" s="32">
        <v>99.653133439002886</v>
      </c>
      <c r="BC75" s="29">
        <v>12</v>
      </c>
      <c r="BD75" s="29">
        <v>22</v>
      </c>
      <c r="BE75" s="36" t="s">
        <v>40</v>
      </c>
      <c r="BF75" s="37">
        <v>295245</v>
      </c>
      <c r="BG75" s="38">
        <v>0.85729442878397732</v>
      </c>
      <c r="BH75" s="32">
        <v>99.691534288292729</v>
      </c>
      <c r="BI75" s="29">
        <v>12</v>
      </c>
      <c r="BJ75" s="29">
        <v>22</v>
      </c>
      <c r="BK75" s="36" t="s">
        <v>40</v>
      </c>
      <c r="BL75" s="39">
        <v>290829</v>
      </c>
      <c r="BM75" s="38">
        <v>0.84145822784810131</v>
      </c>
      <c r="BN75" s="32">
        <v>99.694706690777593</v>
      </c>
      <c r="BO75" s="29">
        <v>12</v>
      </c>
      <c r="BP75" s="29">
        <v>22</v>
      </c>
      <c r="BQ75" s="36" t="s">
        <v>40</v>
      </c>
      <c r="BR75" s="37">
        <v>298376</v>
      </c>
      <c r="BS75" s="38">
        <v>0.85498977812462806</v>
      </c>
      <c r="BT75" s="32">
        <v>99.732123681468337</v>
      </c>
    </row>
    <row r="76" spans="1:72" x14ac:dyDescent="0.15">
      <c r="A76" s="29">
        <v>13</v>
      </c>
      <c r="B76" s="29">
        <v>501</v>
      </c>
      <c r="C76" s="36" t="s">
        <v>13</v>
      </c>
      <c r="D76" s="37">
        <v>78584</v>
      </c>
      <c r="E76" s="32">
        <v>0.22735643835712346</v>
      </c>
      <c r="F76" s="32">
        <v>99.955254317982892</v>
      </c>
      <c r="G76" s="29">
        <v>13</v>
      </c>
      <c r="H76" s="29">
        <v>9</v>
      </c>
      <c r="I76" s="36" t="s">
        <v>13</v>
      </c>
      <c r="J76" s="37">
        <v>61177</v>
      </c>
      <c r="K76" s="38">
        <v>0.18013199216849685</v>
      </c>
      <c r="L76" s="32">
        <v>99.953251129678506</v>
      </c>
      <c r="M76" s="29">
        <v>13</v>
      </c>
      <c r="N76" s="29">
        <v>9</v>
      </c>
      <c r="O76" s="36" t="s">
        <v>13</v>
      </c>
      <c r="P76" s="37">
        <v>64467</v>
      </c>
      <c r="Q76" s="38">
        <v>0.18673548074936117</v>
      </c>
      <c r="R76" s="32">
        <v>99.961906738217451</v>
      </c>
      <c r="S76" s="29">
        <v>13</v>
      </c>
      <c r="T76" s="29">
        <v>9</v>
      </c>
      <c r="U76" s="36" t="s">
        <v>13</v>
      </c>
      <c r="V76" s="37">
        <v>82724</v>
      </c>
      <c r="W76" s="38">
        <v>0.2358068096755932</v>
      </c>
      <c r="X76" s="32">
        <v>99.975032253687587</v>
      </c>
      <c r="Y76" s="29">
        <v>13</v>
      </c>
      <c r="Z76" s="29">
        <v>9</v>
      </c>
      <c r="AA76" s="36" t="s">
        <v>13</v>
      </c>
      <c r="AB76" s="37">
        <v>94390</v>
      </c>
      <c r="AC76" s="38">
        <v>0.26476626628120392</v>
      </c>
      <c r="AD76" s="32">
        <v>99.970482726771081</v>
      </c>
      <c r="AE76" s="29">
        <v>13</v>
      </c>
      <c r="AF76" s="29">
        <v>9</v>
      </c>
      <c r="AG76" s="36" t="s">
        <v>13</v>
      </c>
      <c r="AH76" s="37">
        <v>88000</v>
      </c>
      <c r="AI76" s="38">
        <v>0.24493443578322882</v>
      </c>
      <c r="AJ76" s="32">
        <v>99.962859032828476</v>
      </c>
      <c r="AK76" s="29">
        <v>13</v>
      </c>
      <c r="AL76" s="29">
        <v>9</v>
      </c>
      <c r="AM76" s="36" t="s">
        <v>13</v>
      </c>
      <c r="AN76" s="37">
        <v>80657</v>
      </c>
      <c r="AO76" s="38">
        <v>0.22564973019362478</v>
      </c>
      <c r="AP76" s="32">
        <v>99.94999767375738</v>
      </c>
      <c r="AQ76" s="29">
        <v>13</v>
      </c>
      <c r="AR76" s="29">
        <v>9</v>
      </c>
      <c r="AS76" s="36" t="s">
        <v>13</v>
      </c>
      <c r="AT76" s="37">
        <v>99682</v>
      </c>
      <c r="AU76" s="38">
        <v>0.28604804546557516</v>
      </c>
      <c r="AV76" s="32">
        <v>99.960482658513001</v>
      </c>
      <c r="AW76" s="29">
        <v>13</v>
      </c>
      <c r="AX76" s="29">
        <v>9</v>
      </c>
      <c r="AY76" s="36" t="s">
        <v>13</v>
      </c>
      <c r="AZ76" s="37">
        <v>105499</v>
      </c>
      <c r="BA76" s="38">
        <v>0.30638809848400056</v>
      </c>
      <c r="BB76" s="32">
        <v>99.959521537486893</v>
      </c>
      <c r="BC76" s="29">
        <v>13</v>
      </c>
      <c r="BD76" s="29">
        <v>9</v>
      </c>
      <c r="BE76" s="36" t="s">
        <v>13</v>
      </c>
      <c r="BF76" s="37">
        <v>90460</v>
      </c>
      <c r="BG76" s="38">
        <v>0.26266610451590572</v>
      </c>
      <c r="BH76" s="32">
        <v>99.95420039280863</v>
      </c>
      <c r="BI76" s="29">
        <v>13</v>
      </c>
      <c r="BJ76" s="29">
        <v>9</v>
      </c>
      <c r="BK76" s="36" t="s">
        <v>13</v>
      </c>
      <c r="BL76" s="39">
        <v>92336</v>
      </c>
      <c r="BM76" s="38">
        <v>0.26715660036166367</v>
      </c>
      <c r="BN76" s="32">
        <v>99.961863291139252</v>
      </c>
      <c r="BO76" s="29">
        <v>13</v>
      </c>
      <c r="BP76" s="29">
        <v>9</v>
      </c>
      <c r="BQ76" s="36" t="s">
        <v>13</v>
      </c>
      <c r="BR76" s="37">
        <v>85517</v>
      </c>
      <c r="BS76" s="38">
        <v>0.24504705759137402</v>
      </c>
      <c r="BT76" s="32">
        <v>99.977170739059716</v>
      </c>
    </row>
    <row r="77" spans="1:72" x14ac:dyDescent="0.15">
      <c r="A77" s="29">
        <v>14</v>
      </c>
      <c r="B77" s="29">
        <v>577</v>
      </c>
      <c r="C77" s="36" t="s">
        <v>15</v>
      </c>
      <c r="D77" s="37">
        <v>15466</v>
      </c>
      <c r="E77" s="32">
        <v>4.4745682017093454E-2</v>
      </c>
      <c r="F77" s="32">
        <v>100</v>
      </c>
      <c r="G77" s="29">
        <v>14</v>
      </c>
      <c r="H77" s="29">
        <v>124</v>
      </c>
      <c r="I77" s="36" t="s">
        <v>15</v>
      </c>
      <c r="J77" s="37">
        <v>15877</v>
      </c>
      <c r="K77" s="38">
        <v>4.674887032151339E-2</v>
      </c>
      <c r="L77" s="32">
        <v>100</v>
      </c>
      <c r="M77" s="29">
        <v>14</v>
      </c>
      <c r="N77" s="29">
        <v>124</v>
      </c>
      <c r="O77" s="36" t="s">
        <v>15</v>
      </c>
      <c r="P77" s="37">
        <v>13151</v>
      </c>
      <c r="Q77" s="38">
        <v>3.8093261782537552E-2</v>
      </c>
      <c r="R77" s="32">
        <v>100</v>
      </c>
      <c r="S77" s="29">
        <v>14</v>
      </c>
      <c r="T77" s="29">
        <v>124</v>
      </c>
      <c r="U77" s="36" t="s">
        <v>15</v>
      </c>
      <c r="V77" s="37">
        <v>8759</v>
      </c>
      <c r="W77" s="38">
        <v>2.4967746312418652E-2</v>
      </c>
      <c r="X77" s="32">
        <v>100</v>
      </c>
      <c r="Y77" s="29">
        <v>14</v>
      </c>
      <c r="Z77" s="29">
        <v>124</v>
      </c>
      <c r="AA77" s="36" t="s">
        <v>15</v>
      </c>
      <c r="AB77" s="37">
        <v>10523</v>
      </c>
      <c r="AC77" s="38">
        <v>2.9517273228913114E-2</v>
      </c>
      <c r="AD77" s="32">
        <v>100</v>
      </c>
      <c r="AE77" s="29">
        <v>14</v>
      </c>
      <c r="AF77" s="29">
        <v>124</v>
      </c>
      <c r="AG77" s="36" t="s">
        <v>15</v>
      </c>
      <c r="AH77" s="37">
        <v>13344</v>
      </c>
      <c r="AI77" s="38">
        <v>3.714096717149324E-2</v>
      </c>
      <c r="AJ77" s="32">
        <v>100</v>
      </c>
      <c r="AK77" s="29">
        <v>14</v>
      </c>
      <c r="AL77" s="29">
        <v>124</v>
      </c>
      <c r="AM77" s="36" t="s">
        <v>15</v>
      </c>
      <c r="AN77" s="37">
        <v>17873</v>
      </c>
      <c r="AO77" s="38">
        <v>5.0002326242615712E-2</v>
      </c>
      <c r="AP77" s="32">
        <v>100</v>
      </c>
      <c r="AQ77" s="29">
        <v>14</v>
      </c>
      <c r="AR77" s="29">
        <v>124</v>
      </c>
      <c r="AS77" s="36" t="s">
        <v>15</v>
      </c>
      <c r="AT77" s="37">
        <v>13771</v>
      </c>
      <c r="AU77" s="38">
        <v>3.9517341486992992E-2</v>
      </c>
      <c r="AV77" s="32">
        <v>100</v>
      </c>
      <c r="AW77" s="29">
        <v>14</v>
      </c>
      <c r="AX77" s="29">
        <v>124</v>
      </c>
      <c r="AY77" s="36" t="s">
        <v>15</v>
      </c>
      <c r="AZ77" s="37">
        <v>13938</v>
      </c>
      <c r="BA77" s="38">
        <v>4.0478462513104385E-2</v>
      </c>
      <c r="BB77" s="32">
        <v>100</v>
      </c>
      <c r="BC77" s="29">
        <v>14</v>
      </c>
      <c r="BD77" s="29">
        <v>124</v>
      </c>
      <c r="BE77" s="36" t="s">
        <v>15</v>
      </c>
      <c r="BF77" s="37">
        <v>15773</v>
      </c>
      <c r="BG77" s="38">
        <v>4.579960719134845E-2</v>
      </c>
      <c r="BH77" s="32">
        <v>100</v>
      </c>
      <c r="BI77" s="29">
        <v>14</v>
      </c>
      <c r="BJ77" s="29">
        <v>124</v>
      </c>
      <c r="BK77" s="36" t="s">
        <v>15</v>
      </c>
      <c r="BL77" s="39">
        <v>13181</v>
      </c>
      <c r="BM77" s="38">
        <v>3.813670886075949E-2</v>
      </c>
      <c r="BN77" s="32">
        <v>100</v>
      </c>
      <c r="BO77" s="29">
        <v>14</v>
      </c>
      <c r="BP77" s="29">
        <v>124</v>
      </c>
      <c r="BQ77" s="36" t="s">
        <v>15</v>
      </c>
      <c r="BR77" s="37">
        <v>7967</v>
      </c>
      <c r="BS77" s="38">
        <v>2.2829260940286453E-2</v>
      </c>
      <c r="BT77" s="32">
        <v>100</v>
      </c>
    </row>
    <row r="78" spans="1:72" s="33" customFormat="1" x14ac:dyDescent="0.15">
      <c r="AQ78" s="47"/>
      <c r="AR78" s="47"/>
      <c r="AS78" s="47"/>
      <c r="AT78" s="48">
        <v>34847992</v>
      </c>
      <c r="AU78" s="49"/>
      <c r="AV78" s="49"/>
    </row>
    <row r="79" spans="1:72" ht="28" x14ac:dyDescent="0.3">
      <c r="A79" s="24" t="s">
        <v>17</v>
      </c>
      <c r="B79" s="24"/>
      <c r="C79" s="5"/>
      <c r="D79" s="5"/>
      <c r="E79" s="5"/>
      <c r="F79" s="5"/>
      <c r="G79" s="24" t="s">
        <v>17</v>
      </c>
      <c r="H79" s="24"/>
      <c r="I79" s="5"/>
      <c r="J79" s="5"/>
      <c r="K79" s="5"/>
      <c r="L79" s="5"/>
      <c r="M79" s="24" t="s">
        <v>17</v>
      </c>
      <c r="N79" s="24"/>
      <c r="O79" s="5"/>
      <c r="P79" s="5"/>
      <c r="Q79" s="5"/>
      <c r="R79" s="5"/>
      <c r="S79" s="24" t="s">
        <v>17</v>
      </c>
      <c r="T79" s="24"/>
      <c r="U79" s="5"/>
      <c r="V79" s="5"/>
      <c r="W79" s="5"/>
      <c r="X79" s="5"/>
      <c r="Y79" s="24" t="s">
        <v>17</v>
      </c>
      <c r="Z79" s="24"/>
      <c r="AA79" s="5"/>
      <c r="AB79" s="5"/>
      <c r="AC79" s="5"/>
      <c r="AD79" s="5"/>
      <c r="AE79" s="24" t="s">
        <v>17</v>
      </c>
      <c r="AF79" s="24"/>
      <c r="AG79" s="5"/>
      <c r="AH79" s="5"/>
      <c r="AI79" s="5"/>
      <c r="AJ79" s="5"/>
      <c r="AK79" s="24" t="s">
        <v>17</v>
      </c>
      <c r="AL79" s="24"/>
      <c r="AM79" s="5"/>
      <c r="AN79" s="5"/>
      <c r="AO79" s="5"/>
      <c r="AP79" s="5"/>
      <c r="AQ79" s="24" t="s">
        <v>17</v>
      </c>
      <c r="AR79" s="24"/>
      <c r="AS79" s="5"/>
      <c r="AT79" s="5"/>
      <c r="AU79" s="5"/>
      <c r="AV79" s="5"/>
      <c r="AW79" s="24" t="s">
        <v>17</v>
      </c>
      <c r="AX79" s="24"/>
      <c r="AY79" s="5"/>
      <c r="AZ79" s="5"/>
      <c r="BA79" s="5"/>
      <c r="BB79" s="5"/>
      <c r="BC79" s="24" t="s">
        <v>17</v>
      </c>
      <c r="BD79" s="24"/>
      <c r="BE79" s="5"/>
      <c r="BF79" s="5"/>
      <c r="BG79" s="5"/>
      <c r="BH79" s="5"/>
      <c r="BI79" s="24" t="s">
        <v>17</v>
      </c>
      <c r="BJ79" s="24"/>
      <c r="BK79" s="5"/>
      <c r="BL79" s="5"/>
      <c r="BM79" s="5"/>
      <c r="BN79" s="5"/>
      <c r="BO79" s="24" t="s">
        <v>17</v>
      </c>
      <c r="BP79" s="24"/>
      <c r="BQ79" s="5"/>
      <c r="BR79" s="5"/>
      <c r="BS79" s="5"/>
      <c r="BT79" s="5"/>
    </row>
    <row r="80" spans="1:72" ht="18" x14ac:dyDescent="0.15">
      <c r="A80" s="34">
        <v>38383</v>
      </c>
      <c r="B80" s="3"/>
      <c r="C80" s="6"/>
      <c r="D80" s="6"/>
      <c r="E80" s="6"/>
      <c r="F80" s="6"/>
      <c r="G80" s="34">
        <v>38411</v>
      </c>
      <c r="H80" s="3"/>
      <c r="I80" s="6"/>
      <c r="J80" s="6"/>
      <c r="K80" s="6"/>
      <c r="L80" s="6"/>
      <c r="M80" s="34">
        <v>38442</v>
      </c>
      <c r="N80" s="3"/>
      <c r="O80" s="6"/>
      <c r="P80" s="6"/>
      <c r="Q80" s="6"/>
      <c r="R80" s="6"/>
      <c r="S80" s="34">
        <v>38472</v>
      </c>
      <c r="T80" s="3"/>
      <c r="U80" s="6"/>
      <c r="V80" s="6"/>
      <c r="W80" s="6"/>
      <c r="X80" s="6"/>
      <c r="Y80" s="34">
        <v>38503</v>
      </c>
      <c r="Z80" s="3"/>
      <c r="AA80" s="6"/>
      <c r="AB80" s="6"/>
      <c r="AC80" s="6"/>
      <c r="AD80" s="6"/>
      <c r="AE80" s="34">
        <v>38533</v>
      </c>
      <c r="AF80" s="3"/>
      <c r="AG80" s="6"/>
      <c r="AH80" s="6"/>
      <c r="AI80" s="6"/>
      <c r="AJ80" s="6"/>
      <c r="AK80" s="34">
        <v>38564</v>
      </c>
      <c r="AL80" s="3"/>
      <c r="AM80" s="6"/>
      <c r="AN80" s="6"/>
      <c r="AO80" s="6"/>
      <c r="AP80" s="6"/>
      <c r="AQ80" s="34">
        <v>38595</v>
      </c>
      <c r="AR80" s="3"/>
      <c r="AS80" s="6"/>
      <c r="AT80" s="6"/>
      <c r="AU80" s="6"/>
      <c r="AV80" s="6"/>
      <c r="AW80" s="34">
        <v>38625</v>
      </c>
      <c r="AX80" s="3"/>
      <c r="AY80" s="6"/>
      <c r="AZ80" s="6"/>
      <c r="BA80" s="6"/>
      <c r="BB80" s="6"/>
      <c r="BC80" s="34">
        <v>38656</v>
      </c>
      <c r="BD80" s="3"/>
      <c r="BE80" s="6"/>
      <c r="BF80" s="6"/>
      <c r="BG80" s="6"/>
      <c r="BH80" s="6"/>
      <c r="BI80" s="34">
        <v>38686</v>
      </c>
      <c r="BJ80" s="3"/>
      <c r="BK80" s="6"/>
      <c r="BL80" s="6"/>
      <c r="BM80" s="6"/>
      <c r="BN80" s="6"/>
      <c r="BO80" s="34">
        <v>38717</v>
      </c>
      <c r="BP80" s="3"/>
      <c r="BQ80" s="6"/>
      <c r="BR80" s="6"/>
      <c r="BS80" s="6"/>
      <c r="BT80" s="6"/>
    </row>
    <row r="81" spans="1:72" ht="17" x14ac:dyDescent="0.15">
      <c r="A81" s="25" t="s">
        <v>0</v>
      </c>
      <c r="B81" s="25"/>
      <c r="C81" s="26"/>
      <c r="D81" s="26"/>
      <c r="E81" s="26"/>
      <c r="F81" s="26"/>
      <c r="G81" s="25" t="s">
        <v>0</v>
      </c>
      <c r="H81" s="25"/>
      <c r="I81" s="26"/>
      <c r="J81" s="26"/>
      <c r="K81" s="26"/>
      <c r="L81" s="26"/>
      <c r="M81" s="25" t="s">
        <v>0</v>
      </c>
      <c r="N81" s="25"/>
      <c r="O81" s="26"/>
      <c r="P81" s="26"/>
      <c r="Q81" s="26"/>
      <c r="R81" s="26"/>
      <c r="S81" s="25" t="s">
        <v>0</v>
      </c>
      <c r="T81" s="25"/>
      <c r="U81" s="26"/>
      <c r="V81" s="26"/>
      <c r="W81" s="26"/>
      <c r="X81" s="26"/>
      <c r="Y81" s="25" t="s">
        <v>0</v>
      </c>
      <c r="Z81" s="25"/>
      <c r="AA81" s="26"/>
      <c r="AB81" s="26"/>
      <c r="AC81" s="26"/>
      <c r="AD81" s="26"/>
      <c r="AE81" s="25" t="s">
        <v>0</v>
      </c>
      <c r="AF81" s="25"/>
      <c r="AG81" s="26"/>
      <c r="AH81" s="26"/>
      <c r="AI81" s="26"/>
      <c r="AJ81" s="26"/>
      <c r="AK81" s="25" t="s">
        <v>0</v>
      </c>
      <c r="AL81" s="25"/>
      <c r="AM81" s="26"/>
      <c r="AN81" s="26"/>
      <c r="AO81" s="26"/>
      <c r="AP81" s="26"/>
      <c r="AQ81" s="25" t="s">
        <v>0</v>
      </c>
      <c r="AR81" s="25"/>
      <c r="AS81" s="26"/>
      <c r="AT81" s="26"/>
      <c r="AU81" s="26"/>
      <c r="AV81" s="26"/>
      <c r="AW81" s="25" t="s">
        <v>0</v>
      </c>
      <c r="AX81" s="25"/>
      <c r="AY81" s="26"/>
      <c r="AZ81" s="26"/>
      <c r="BA81" s="26"/>
      <c r="BB81" s="26"/>
      <c r="BC81" s="25" t="s">
        <v>0</v>
      </c>
      <c r="BD81" s="25"/>
      <c r="BE81" s="26"/>
      <c r="BF81" s="26"/>
      <c r="BG81" s="26"/>
      <c r="BH81" s="26"/>
      <c r="BI81" s="25" t="s">
        <v>0</v>
      </c>
      <c r="BJ81" s="25"/>
      <c r="BK81" s="26"/>
      <c r="BL81" s="26"/>
      <c r="BM81" s="26"/>
      <c r="BN81" s="26"/>
      <c r="BO81" s="25" t="s">
        <v>0</v>
      </c>
      <c r="BP81" s="25"/>
      <c r="BQ81" s="26"/>
      <c r="BR81" s="26"/>
      <c r="BS81" s="26"/>
      <c r="BT81" s="26"/>
    </row>
    <row r="82" spans="1:72" x14ac:dyDescent="0.15">
      <c r="A82" s="9"/>
      <c r="B82" s="9"/>
      <c r="C82" s="10"/>
      <c r="D82" s="10"/>
      <c r="E82" s="10"/>
      <c r="F82" s="10"/>
      <c r="G82" s="9"/>
      <c r="H82" s="9"/>
      <c r="I82" s="10"/>
      <c r="J82" s="10"/>
      <c r="K82" s="10"/>
      <c r="L82" s="10"/>
      <c r="M82" s="9"/>
      <c r="N82" s="9"/>
      <c r="O82" s="10"/>
      <c r="P82" s="10"/>
      <c r="Q82" s="10"/>
      <c r="R82" s="10"/>
      <c r="S82" s="9"/>
      <c r="T82" s="9"/>
      <c r="U82" s="10"/>
      <c r="V82" s="10"/>
      <c r="W82" s="10"/>
      <c r="X82" s="10"/>
      <c r="Y82" s="9"/>
      <c r="Z82" s="9"/>
      <c r="AA82" s="10"/>
      <c r="AB82" s="10"/>
      <c r="AC82" s="10"/>
      <c r="AD82" s="10"/>
      <c r="AE82" s="9"/>
      <c r="AF82" s="9"/>
      <c r="AG82" s="10"/>
      <c r="AH82" s="10"/>
      <c r="AI82" s="10"/>
      <c r="AJ82" s="10"/>
      <c r="AK82" s="9"/>
      <c r="AL82" s="9"/>
      <c r="AM82" s="10"/>
      <c r="AN82" s="10"/>
      <c r="AO82" s="10"/>
      <c r="AP82" s="10"/>
      <c r="AQ82" s="9"/>
      <c r="AR82" s="9"/>
      <c r="AS82" s="10"/>
      <c r="AT82" s="10"/>
      <c r="AU82" s="10"/>
      <c r="AV82" s="10"/>
      <c r="AW82" s="9"/>
      <c r="AX82" s="9"/>
      <c r="AY82" s="10"/>
      <c r="AZ82" s="10"/>
      <c r="BA82" s="10"/>
      <c r="BB82" s="10"/>
      <c r="BC82" s="9"/>
      <c r="BD82" s="9"/>
      <c r="BE82" s="10"/>
      <c r="BF82" s="10"/>
      <c r="BG82" s="10"/>
      <c r="BH82" s="10"/>
      <c r="BI82" s="9"/>
      <c r="BJ82" s="9"/>
      <c r="BK82" s="10"/>
      <c r="BL82" s="10"/>
      <c r="BM82" s="10"/>
      <c r="BN82" s="10"/>
      <c r="BO82" s="9"/>
      <c r="BP82" s="9"/>
      <c r="BQ82" s="10"/>
      <c r="BR82" s="10"/>
      <c r="BS82" s="10"/>
      <c r="BT82" s="10"/>
    </row>
    <row r="83" spans="1:72" ht="17" x14ac:dyDescent="0.15">
      <c r="A83" s="11" t="s">
        <v>18</v>
      </c>
      <c r="B83" s="11"/>
      <c r="C83" s="12"/>
      <c r="D83" s="12"/>
      <c r="E83" s="12"/>
      <c r="F83" s="12"/>
      <c r="G83" s="11" t="s">
        <v>18</v>
      </c>
      <c r="H83" s="11"/>
      <c r="I83" s="12"/>
      <c r="J83" s="12"/>
      <c r="K83" s="12"/>
      <c r="L83" s="12"/>
      <c r="M83" s="11" t="s">
        <v>18</v>
      </c>
      <c r="N83" s="11"/>
      <c r="O83" s="12"/>
      <c r="P83" s="12"/>
      <c r="Q83" s="12"/>
      <c r="R83" s="12"/>
      <c r="S83" s="11" t="s">
        <v>18</v>
      </c>
      <c r="T83" s="11"/>
      <c r="U83" s="12"/>
      <c r="V83" s="12"/>
      <c r="W83" s="12"/>
      <c r="X83" s="12"/>
      <c r="Y83" s="11" t="s">
        <v>18</v>
      </c>
      <c r="Z83" s="11"/>
      <c r="AA83" s="12"/>
      <c r="AB83" s="12"/>
      <c r="AC83" s="12"/>
      <c r="AD83" s="12"/>
      <c r="AE83" s="11" t="s">
        <v>18</v>
      </c>
      <c r="AF83" s="11"/>
      <c r="AG83" s="12"/>
      <c r="AH83" s="12"/>
      <c r="AI83" s="12"/>
      <c r="AJ83" s="12"/>
      <c r="AK83" s="11" t="s">
        <v>18</v>
      </c>
      <c r="AL83" s="11"/>
      <c r="AM83" s="12"/>
      <c r="AN83" s="12"/>
      <c r="AO83" s="12"/>
      <c r="AP83" s="12"/>
      <c r="AQ83" s="11" t="s">
        <v>18</v>
      </c>
      <c r="AR83" s="11"/>
      <c r="AS83" s="12"/>
      <c r="AT83" s="12"/>
      <c r="AU83" s="12"/>
      <c r="AV83" s="12"/>
      <c r="AW83" s="11" t="s">
        <v>18</v>
      </c>
      <c r="AX83" s="11"/>
      <c r="AY83" s="12"/>
      <c r="AZ83" s="12"/>
      <c r="BA83" s="12"/>
      <c r="BB83" s="12"/>
      <c r="BC83" s="11" t="s">
        <v>18</v>
      </c>
      <c r="BD83" s="11"/>
      <c r="BE83" s="12"/>
      <c r="BF83" s="12"/>
      <c r="BG83" s="12"/>
      <c r="BH83" s="12"/>
      <c r="BI83" s="11" t="s">
        <v>18</v>
      </c>
      <c r="BJ83" s="11"/>
      <c r="BK83" s="12"/>
      <c r="BL83" s="12"/>
      <c r="BM83" s="12"/>
      <c r="BN83" s="12"/>
      <c r="BO83" s="11" t="s">
        <v>18</v>
      </c>
      <c r="BP83" s="11"/>
      <c r="BQ83" s="12"/>
      <c r="BR83" s="12"/>
      <c r="BS83" s="12"/>
      <c r="BT83" s="12"/>
    </row>
    <row r="84" spans="1:72" ht="14" thickBo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</row>
    <row r="85" spans="1:72" x14ac:dyDescent="0.15">
      <c r="A85" s="62" t="s">
        <v>19</v>
      </c>
      <c r="B85" s="62"/>
      <c r="C85" s="62"/>
      <c r="D85" s="60" t="s">
        <v>20</v>
      </c>
      <c r="E85" s="27" t="s">
        <v>21</v>
      </c>
      <c r="F85" s="27" t="s">
        <v>22</v>
      </c>
      <c r="G85" s="62" t="s">
        <v>19</v>
      </c>
      <c r="H85" s="62"/>
      <c r="I85" s="62"/>
      <c r="J85" s="60" t="s">
        <v>20</v>
      </c>
      <c r="K85" s="27" t="s">
        <v>21</v>
      </c>
      <c r="L85" s="27" t="s">
        <v>22</v>
      </c>
      <c r="M85" s="62" t="s">
        <v>19</v>
      </c>
      <c r="N85" s="62"/>
      <c r="O85" s="62"/>
      <c r="P85" s="60" t="s">
        <v>20</v>
      </c>
      <c r="Q85" s="27" t="s">
        <v>21</v>
      </c>
      <c r="R85" s="27" t="s">
        <v>22</v>
      </c>
      <c r="S85" s="62" t="s">
        <v>19</v>
      </c>
      <c r="T85" s="62"/>
      <c r="U85" s="62"/>
      <c r="V85" s="60" t="s">
        <v>20</v>
      </c>
      <c r="W85" s="27" t="s">
        <v>21</v>
      </c>
      <c r="X85" s="27" t="s">
        <v>22</v>
      </c>
      <c r="Y85" s="62" t="s">
        <v>19</v>
      </c>
      <c r="Z85" s="62"/>
      <c r="AA85" s="62"/>
      <c r="AB85" s="60" t="s">
        <v>20</v>
      </c>
      <c r="AC85" s="27" t="s">
        <v>21</v>
      </c>
      <c r="AD85" s="27" t="s">
        <v>22</v>
      </c>
      <c r="AE85" s="62" t="s">
        <v>19</v>
      </c>
      <c r="AF85" s="62"/>
      <c r="AG85" s="62"/>
      <c r="AH85" s="60" t="s">
        <v>20</v>
      </c>
      <c r="AI85" s="27" t="s">
        <v>21</v>
      </c>
      <c r="AJ85" s="27" t="s">
        <v>22</v>
      </c>
      <c r="AK85" s="62" t="s">
        <v>19</v>
      </c>
      <c r="AL85" s="62"/>
      <c r="AM85" s="62"/>
      <c r="AN85" s="60" t="s">
        <v>20</v>
      </c>
      <c r="AO85" s="27" t="s">
        <v>21</v>
      </c>
      <c r="AP85" s="27" t="s">
        <v>22</v>
      </c>
      <c r="AQ85" s="62" t="s">
        <v>19</v>
      </c>
      <c r="AR85" s="62"/>
      <c r="AS85" s="62"/>
      <c r="AT85" s="60" t="s">
        <v>20</v>
      </c>
      <c r="AU85" s="27" t="s">
        <v>21</v>
      </c>
      <c r="AV85" s="27" t="s">
        <v>22</v>
      </c>
      <c r="AW85" s="62" t="s">
        <v>19</v>
      </c>
      <c r="AX85" s="62"/>
      <c r="AY85" s="62"/>
      <c r="AZ85" s="60" t="s">
        <v>20</v>
      </c>
      <c r="BA85" s="27" t="s">
        <v>21</v>
      </c>
      <c r="BB85" s="27" t="s">
        <v>22</v>
      </c>
      <c r="BC85" s="62" t="s">
        <v>19</v>
      </c>
      <c r="BD85" s="62"/>
      <c r="BE85" s="62"/>
      <c r="BF85" s="60" t="s">
        <v>20</v>
      </c>
      <c r="BG85" s="27" t="s">
        <v>21</v>
      </c>
      <c r="BH85" s="27" t="s">
        <v>22</v>
      </c>
      <c r="BI85" s="62" t="s">
        <v>19</v>
      </c>
      <c r="BJ85" s="62"/>
      <c r="BK85" s="62"/>
      <c r="BL85" s="60" t="s">
        <v>20</v>
      </c>
      <c r="BM85" s="27" t="s">
        <v>21</v>
      </c>
      <c r="BN85" s="27" t="s">
        <v>22</v>
      </c>
      <c r="BO85" s="62" t="s">
        <v>19</v>
      </c>
      <c r="BP85" s="62"/>
      <c r="BQ85" s="62"/>
      <c r="BR85" s="60" t="s">
        <v>20</v>
      </c>
      <c r="BS85" s="27" t="s">
        <v>21</v>
      </c>
      <c r="BT85" s="27" t="s">
        <v>22</v>
      </c>
    </row>
    <row r="86" spans="1:72" x14ac:dyDescent="0.15">
      <c r="A86" s="63"/>
      <c r="B86" s="63"/>
      <c r="C86" s="63"/>
      <c r="D86" s="61"/>
      <c r="E86" s="28" t="s">
        <v>23</v>
      </c>
      <c r="F86" s="28" t="s">
        <v>24</v>
      </c>
      <c r="G86" s="63"/>
      <c r="H86" s="63"/>
      <c r="I86" s="63"/>
      <c r="J86" s="61"/>
      <c r="K86" s="28" t="s">
        <v>23</v>
      </c>
      <c r="L86" s="28" t="s">
        <v>24</v>
      </c>
      <c r="M86" s="63"/>
      <c r="N86" s="63"/>
      <c r="O86" s="63"/>
      <c r="P86" s="61"/>
      <c r="Q86" s="28" t="s">
        <v>23</v>
      </c>
      <c r="R86" s="28" t="s">
        <v>24</v>
      </c>
      <c r="S86" s="63"/>
      <c r="T86" s="63"/>
      <c r="U86" s="63"/>
      <c r="V86" s="61"/>
      <c r="W86" s="28" t="s">
        <v>23</v>
      </c>
      <c r="X86" s="28" t="s">
        <v>24</v>
      </c>
      <c r="Y86" s="63"/>
      <c r="Z86" s="63"/>
      <c r="AA86" s="63"/>
      <c r="AB86" s="61"/>
      <c r="AC86" s="28" t="s">
        <v>23</v>
      </c>
      <c r="AD86" s="28" t="s">
        <v>24</v>
      </c>
      <c r="AE86" s="63"/>
      <c r="AF86" s="63"/>
      <c r="AG86" s="63"/>
      <c r="AH86" s="61"/>
      <c r="AI86" s="28" t="s">
        <v>23</v>
      </c>
      <c r="AJ86" s="28" t="s">
        <v>24</v>
      </c>
      <c r="AK86" s="63"/>
      <c r="AL86" s="63"/>
      <c r="AM86" s="63"/>
      <c r="AN86" s="61"/>
      <c r="AO86" s="28" t="s">
        <v>23</v>
      </c>
      <c r="AP86" s="28" t="s">
        <v>24</v>
      </c>
      <c r="AQ86" s="63"/>
      <c r="AR86" s="63"/>
      <c r="AS86" s="63"/>
      <c r="AT86" s="61"/>
      <c r="AU86" s="28" t="s">
        <v>23</v>
      </c>
      <c r="AV86" s="28" t="s">
        <v>24</v>
      </c>
      <c r="AW86" s="63"/>
      <c r="AX86" s="63"/>
      <c r="AY86" s="63"/>
      <c r="AZ86" s="61"/>
      <c r="BA86" s="28" t="s">
        <v>23</v>
      </c>
      <c r="BB86" s="28" t="s">
        <v>24</v>
      </c>
      <c r="BC86" s="63"/>
      <c r="BD86" s="63"/>
      <c r="BE86" s="63"/>
      <c r="BF86" s="61"/>
      <c r="BG86" s="28" t="s">
        <v>23</v>
      </c>
      <c r="BH86" s="28" t="s">
        <v>24</v>
      </c>
      <c r="BI86" s="63"/>
      <c r="BJ86" s="63"/>
      <c r="BK86" s="63"/>
      <c r="BL86" s="61"/>
      <c r="BM86" s="28" t="s">
        <v>23</v>
      </c>
      <c r="BN86" s="28" t="s">
        <v>24</v>
      </c>
      <c r="BO86" s="63"/>
      <c r="BP86" s="63"/>
      <c r="BQ86" s="63"/>
      <c r="BR86" s="61"/>
      <c r="BS86" s="28" t="s">
        <v>23</v>
      </c>
      <c r="BT86" s="28" t="s">
        <v>24</v>
      </c>
    </row>
    <row r="87" spans="1:72" x14ac:dyDescent="0.15">
      <c r="A87" s="10"/>
      <c r="B87" s="10"/>
      <c r="C87" s="10"/>
      <c r="D87" s="35"/>
      <c r="E87" s="10"/>
      <c r="F87" s="10"/>
      <c r="G87" s="10"/>
      <c r="H87" s="10"/>
      <c r="I87" s="10"/>
      <c r="J87" s="35"/>
      <c r="K87" s="10"/>
      <c r="L87" s="10"/>
      <c r="M87" s="10"/>
      <c r="N87" s="10"/>
      <c r="O87" s="10"/>
      <c r="P87" s="35"/>
      <c r="Q87" s="10"/>
      <c r="R87" s="10"/>
      <c r="S87" s="10"/>
      <c r="T87" s="10"/>
      <c r="U87" s="10"/>
      <c r="V87" s="35"/>
      <c r="W87" s="10"/>
      <c r="X87" s="10"/>
      <c r="Y87" s="10"/>
      <c r="Z87" s="10"/>
      <c r="AA87" s="10"/>
      <c r="AB87" s="35"/>
      <c r="AC87" s="10"/>
      <c r="AD87" s="10"/>
      <c r="AE87" s="10"/>
      <c r="AF87" s="10"/>
      <c r="AG87" s="10"/>
      <c r="AH87" s="35"/>
      <c r="AI87" s="10"/>
      <c r="AJ87" s="10"/>
      <c r="AK87" s="10"/>
      <c r="AL87" s="10"/>
      <c r="AM87" s="10"/>
      <c r="AN87" s="35"/>
      <c r="AO87" s="10"/>
      <c r="AP87" s="10"/>
      <c r="AQ87" s="10"/>
      <c r="AR87" s="10"/>
      <c r="AS87" s="10"/>
      <c r="AT87" s="35"/>
      <c r="AU87" s="10"/>
      <c r="AV87" s="10"/>
      <c r="AW87" s="10"/>
      <c r="AX87" s="10"/>
      <c r="AY87" s="10"/>
      <c r="AZ87" s="35"/>
      <c r="BA87" s="10"/>
      <c r="BB87" s="10"/>
      <c r="BC87" s="10"/>
      <c r="BD87" s="10"/>
      <c r="BE87" s="10"/>
      <c r="BF87" s="35"/>
      <c r="BG87" s="10"/>
      <c r="BH87" s="10"/>
      <c r="BI87" s="10"/>
      <c r="BJ87" s="10"/>
      <c r="BK87" s="10"/>
      <c r="BL87" s="35"/>
      <c r="BM87" s="10"/>
      <c r="BN87" s="10"/>
      <c r="BO87" s="10"/>
      <c r="BP87" s="10"/>
      <c r="BQ87" s="10"/>
      <c r="BR87" s="35"/>
      <c r="BS87" s="10"/>
      <c r="BT87" s="10"/>
    </row>
    <row r="88" spans="1:72" x14ac:dyDescent="0.15">
      <c r="A88" s="29">
        <v>1</v>
      </c>
      <c r="B88" s="29">
        <v>501</v>
      </c>
      <c r="C88" s="36" t="s">
        <v>64</v>
      </c>
      <c r="D88" s="39">
        <v>11354786</v>
      </c>
      <c r="E88" s="38">
        <v>32.739245863280118</v>
      </c>
      <c r="F88" s="32">
        <v>32.739245863280118</v>
      </c>
      <c r="G88" s="29">
        <v>1</v>
      </c>
      <c r="H88" s="29">
        <v>501</v>
      </c>
      <c r="I88" s="36" t="s">
        <v>64</v>
      </c>
      <c r="J88" s="39">
        <v>11397729</v>
      </c>
      <c r="K88" s="38">
        <v>32.856135480039036</v>
      </c>
      <c r="L88" s="32">
        <v>32.856135480039036</v>
      </c>
      <c r="M88" s="29">
        <v>1</v>
      </c>
      <c r="N88" s="29">
        <v>501</v>
      </c>
      <c r="O88" s="36" t="s">
        <v>64</v>
      </c>
      <c r="P88" s="39">
        <v>11416164</v>
      </c>
      <c r="Q88" s="38">
        <v>32.511769826355582</v>
      </c>
      <c r="R88" s="32">
        <v>32.511769826355582</v>
      </c>
      <c r="S88" s="29">
        <v>1</v>
      </c>
      <c r="T88" s="29">
        <v>501</v>
      </c>
      <c r="U88" s="36" t="s">
        <v>64</v>
      </c>
      <c r="V88" s="39">
        <v>11774459</v>
      </c>
      <c r="W88" s="38">
        <v>32.714004009657003</v>
      </c>
      <c r="X88" s="32">
        <v>32.714004009657003</v>
      </c>
      <c r="Y88" s="29">
        <v>1</v>
      </c>
      <c r="Z88" s="29">
        <v>501</v>
      </c>
      <c r="AA88" s="36" t="s">
        <v>64</v>
      </c>
      <c r="AB88" s="39">
        <v>11959997</v>
      </c>
      <c r="AC88" s="38">
        <v>32.353764262677679</v>
      </c>
      <c r="AD88" s="32">
        <v>32.353764262677679</v>
      </c>
      <c r="AE88" s="29">
        <v>1</v>
      </c>
      <c r="AF88" s="29">
        <v>501</v>
      </c>
      <c r="AG88" s="36" t="s">
        <v>64</v>
      </c>
      <c r="AH88" s="39">
        <v>11987876</v>
      </c>
      <c r="AI88" s="38">
        <v>31.860266251780828</v>
      </c>
      <c r="AJ88" s="32">
        <v>31.860266251780828</v>
      </c>
      <c r="AK88" s="29">
        <v>1</v>
      </c>
      <c r="AL88" s="29">
        <v>501</v>
      </c>
      <c r="AM88" s="36" t="s">
        <v>64</v>
      </c>
      <c r="AN88" s="39">
        <v>12055152</v>
      </c>
      <c r="AO88" s="38">
        <v>31.6834060522506</v>
      </c>
      <c r="AP88" s="32">
        <v>31.6834060522506</v>
      </c>
      <c r="AQ88" s="29">
        <v>1</v>
      </c>
      <c r="AR88" s="29">
        <v>501</v>
      </c>
      <c r="AS88" s="36" t="s">
        <v>64</v>
      </c>
      <c r="AT88" s="39">
        <v>11812857</v>
      </c>
      <c r="AU88" s="38">
        <v>31.001507789036136</v>
      </c>
      <c r="AV88" s="32">
        <v>31.001507789036136</v>
      </c>
      <c r="AW88" s="29">
        <v>1</v>
      </c>
      <c r="AX88" s="29">
        <v>501</v>
      </c>
      <c r="AY88" s="36" t="s">
        <v>64</v>
      </c>
      <c r="AZ88" s="39">
        <v>11914618</v>
      </c>
      <c r="BA88" s="38">
        <v>30.982374819131504</v>
      </c>
      <c r="BB88" s="32">
        <v>30.982374819131504</v>
      </c>
      <c r="BC88" s="29">
        <v>1</v>
      </c>
      <c r="BD88" s="29">
        <v>501</v>
      </c>
      <c r="BE88" s="36" t="s">
        <v>64</v>
      </c>
      <c r="BF88" s="39">
        <v>12495808</v>
      </c>
      <c r="BG88" s="38">
        <v>31.856996192959073</v>
      </c>
      <c r="BH88" s="32">
        <v>31.856996192959073</v>
      </c>
      <c r="BI88" s="29">
        <v>1</v>
      </c>
      <c r="BJ88" s="29">
        <v>501</v>
      </c>
      <c r="BK88" s="36" t="s">
        <v>64</v>
      </c>
      <c r="BL88" s="39">
        <v>12988953</v>
      </c>
      <c r="BM88" s="38">
        <v>31.79681232192258</v>
      </c>
      <c r="BN88" s="32">
        <v>31.79681232192258</v>
      </c>
      <c r="BO88" s="29">
        <v>1</v>
      </c>
      <c r="BP88" s="29">
        <v>501</v>
      </c>
      <c r="BQ88" s="36" t="s">
        <v>64</v>
      </c>
      <c r="BR88" s="39">
        <v>13424230</v>
      </c>
      <c r="BS88" s="38">
        <v>32.047330498810155</v>
      </c>
      <c r="BT88" s="32">
        <v>32.047330498810155</v>
      </c>
    </row>
    <row r="89" spans="1:72" x14ac:dyDescent="0.15">
      <c r="A89" s="29">
        <v>2</v>
      </c>
      <c r="B89" s="29">
        <v>6</v>
      </c>
      <c r="C89" s="36" t="s">
        <v>3</v>
      </c>
      <c r="D89" s="39">
        <v>7306311</v>
      </c>
      <c r="E89" s="38">
        <v>21.066280965804907</v>
      </c>
      <c r="F89" s="32">
        <v>53.805526829085025</v>
      </c>
      <c r="G89" s="29">
        <v>2</v>
      </c>
      <c r="H89" s="29">
        <v>6</v>
      </c>
      <c r="I89" s="36" t="s">
        <v>3</v>
      </c>
      <c r="J89" s="39">
        <v>7355236</v>
      </c>
      <c r="K89" s="38">
        <v>21.202875634581272</v>
      </c>
      <c r="L89" s="32">
        <v>54.059011114620304</v>
      </c>
      <c r="M89" s="29">
        <v>2</v>
      </c>
      <c r="N89" s="29">
        <v>6</v>
      </c>
      <c r="O89" s="36" t="s">
        <v>3</v>
      </c>
      <c r="P89" s="39">
        <v>7521202</v>
      </c>
      <c r="Q89" s="38">
        <v>21.419417962244168</v>
      </c>
      <c r="R89" s="32">
        <v>53.93118778859975</v>
      </c>
      <c r="S89" s="29">
        <v>2</v>
      </c>
      <c r="T89" s="29">
        <v>6</v>
      </c>
      <c r="U89" s="36" t="s">
        <v>3</v>
      </c>
      <c r="V89" s="39">
        <v>7710703</v>
      </c>
      <c r="W89" s="38">
        <v>21.423317101811161</v>
      </c>
      <c r="X89" s="32">
        <v>54.137321111468168</v>
      </c>
      <c r="Y89" s="29">
        <v>2</v>
      </c>
      <c r="Z89" s="29">
        <v>6</v>
      </c>
      <c r="AA89" s="36" t="s">
        <v>3</v>
      </c>
      <c r="AB89" s="39">
        <v>7921214</v>
      </c>
      <c r="AC89" s="38">
        <v>21.428190193544541</v>
      </c>
      <c r="AD89" s="32">
        <v>53.781954456222223</v>
      </c>
      <c r="AE89" s="29">
        <v>2</v>
      </c>
      <c r="AF89" s="29">
        <v>6</v>
      </c>
      <c r="AG89" s="36" t="s">
        <v>3</v>
      </c>
      <c r="AH89" s="39">
        <v>8167617</v>
      </c>
      <c r="AI89" s="38">
        <v>21.707135798082277</v>
      </c>
      <c r="AJ89" s="32">
        <v>53.567402049863105</v>
      </c>
      <c r="AK89" s="29">
        <v>2</v>
      </c>
      <c r="AL89" s="29">
        <v>6</v>
      </c>
      <c r="AM89" s="36" t="s">
        <v>3</v>
      </c>
      <c r="AN89" s="39">
        <v>8438009</v>
      </c>
      <c r="AO89" s="38">
        <v>22.176814147141823</v>
      </c>
      <c r="AP89" s="32">
        <v>53.860220199392423</v>
      </c>
      <c r="AQ89" s="29">
        <v>2</v>
      </c>
      <c r="AR89" s="29">
        <v>6</v>
      </c>
      <c r="AS89" s="36" t="s">
        <v>3</v>
      </c>
      <c r="AT89" s="39">
        <v>8568691</v>
      </c>
      <c r="AU89" s="38">
        <v>22.487560865110265</v>
      </c>
      <c r="AV89" s="32">
        <v>53.489068654146401</v>
      </c>
      <c r="AW89" s="29">
        <v>2</v>
      </c>
      <c r="AX89" s="29">
        <v>6</v>
      </c>
      <c r="AY89" s="36" t="s">
        <v>3</v>
      </c>
      <c r="AZ89" s="39">
        <v>8704613</v>
      </c>
      <c r="BA89" s="38">
        <v>22.635184998921886</v>
      </c>
      <c r="BB89" s="32">
        <v>53.617559818053394</v>
      </c>
      <c r="BC89" s="29">
        <v>2</v>
      </c>
      <c r="BD89" s="29">
        <v>6</v>
      </c>
      <c r="BE89" s="36" t="s">
        <v>3</v>
      </c>
      <c r="BF89" s="39">
        <v>8703808</v>
      </c>
      <c r="BG89" s="38">
        <v>22.1896157751661</v>
      </c>
      <c r="BH89" s="32">
        <v>54.046611968125177</v>
      </c>
      <c r="BI89" s="29">
        <v>2</v>
      </c>
      <c r="BJ89" s="29">
        <v>6</v>
      </c>
      <c r="BK89" s="36" t="s">
        <v>3</v>
      </c>
      <c r="BL89" s="39">
        <v>9208995</v>
      </c>
      <c r="BM89" s="38">
        <v>22.543517224869735</v>
      </c>
      <c r="BN89" s="32">
        <v>54.340329546792319</v>
      </c>
      <c r="BO89" s="29">
        <v>2</v>
      </c>
      <c r="BP89" s="29">
        <v>6</v>
      </c>
      <c r="BQ89" s="36" t="s">
        <v>3</v>
      </c>
      <c r="BR89" s="39">
        <v>9606916</v>
      </c>
      <c r="BS89" s="38">
        <v>22.934351700343878</v>
      </c>
      <c r="BT89" s="32">
        <v>54.981682199154037</v>
      </c>
    </row>
    <row r="90" spans="1:72" x14ac:dyDescent="0.15">
      <c r="A90" s="29">
        <v>3</v>
      </c>
      <c r="B90" s="29">
        <v>4</v>
      </c>
      <c r="C90" s="36" t="s">
        <v>2</v>
      </c>
      <c r="D90" s="39">
        <v>5135733</v>
      </c>
      <c r="E90" s="38">
        <v>14.807855064389694</v>
      </c>
      <c r="F90" s="32">
        <v>68.613381893474724</v>
      </c>
      <c r="G90" s="29">
        <v>3</v>
      </c>
      <c r="H90" s="29">
        <v>4</v>
      </c>
      <c r="I90" s="36" t="s">
        <v>2</v>
      </c>
      <c r="J90" s="39">
        <v>5085143</v>
      </c>
      <c r="K90" s="38">
        <v>14.658898043932448</v>
      </c>
      <c r="L90" s="32">
        <v>68.717909158552757</v>
      </c>
      <c r="M90" s="29">
        <v>3</v>
      </c>
      <c r="N90" s="29">
        <v>4</v>
      </c>
      <c r="O90" s="36" t="s">
        <v>2</v>
      </c>
      <c r="P90" s="39">
        <v>5107134</v>
      </c>
      <c r="Q90" s="38">
        <v>14.544462139853168</v>
      </c>
      <c r="R90" s="32">
        <v>68.475649928452924</v>
      </c>
      <c r="S90" s="29">
        <v>3</v>
      </c>
      <c r="T90" s="29">
        <v>4</v>
      </c>
      <c r="U90" s="36" t="s">
        <v>2</v>
      </c>
      <c r="V90" s="39">
        <v>5284998</v>
      </c>
      <c r="W90" s="38">
        <v>14.683769824416498</v>
      </c>
      <c r="X90" s="32">
        <v>68.821090935884669</v>
      </c>
      <c r="Y90" s="29">
        <v>3</v>
      </c>
      <c r="Z90" s="29">
        <v>4</v>
      </c>
      <c r="AA90" s="36" t="s">
        <v>2</v>
      </c>
      <c r="AB90" s="39">
        <v>5582586</v>
      </c>
      <c r="AC90" s="38">
        <v>15.101815779730106</v>
      </c>
      <c r="AD90" s="32">
        <v>68.883770235952326</v>
      </c>
      <c r="AE90" s="29">
        <v>3</v>
      </c>
      <c r="AF90" s="29">
        <v>4</v>
      </c>
      <c r="AG90" s="36" t="s">
        <v>2</v>
      </c>
      <c r="AH90" s="39">
        <v>5709296</v>
      </c>
      <c r="AI90" s="38">
        <v>15.173637988099584</v>
      </c>
      <c r="AJ90" s="32">
        <v>68.741040037962691</v>
      </c>
      <c r="AK90" s="29">
        <v>3</v>
      </c>
      <c r="AL90" s="29">
        <v>4</v>
      </c>
      <c r="AM90" s="36" t="s">
        <v>2</v>
      </c>
      <c r="AN90" s="39">
        <v>5708474</v>
      </c>
      <c r="AO90" s="38">
        <v>15.003037678887432</v>
      </c>
      <c r="AP90" s="32">
        <v>68.863257878279853</v>
      </c>
      <c r="AQ90" s="29">
        <v>3</v>
      </c>
      <c r="AR90" s="29">
        <v>4</v>
      </c>
      <c r="AS90" s="36" t="s">
        <v>2</v>
      </c>
      <c r="AT90" s="39">
        <v>5750425</v>
      </c>
      <c r="AU90" s="38">
        <v>15.091340344488055</v>
      </c>
      <c r="AV90" s="32">
        <v>68.580408998634454</v>
      </c>
      <c r="AW90" s="29">
        <v>3</v>
      </c>
      <c r="AX90" s="29">
        <v>4</v>
      </c>
      <c r="AY90" s="36" t="s">
        <v>2</v>
      </c>
      <c r="AZ90" s="39">
        <v>5675142</v>
      </c>
      <c r="BA90" s="38">
        <v>14.75744976429757</v>
      </c>
      <c r="BB90" s="32">
        <v>68.37500958235097</v>
      </c>
      <c r="BC90" s="29">
        <v>3</v>
      </c>
      <c r="BD90" s="29">
        <v>4</v>
      </c>
      <c r="BE90" s="36" t="s">
        <v>2</v>
      </c>
      <c r="BF90" s="39">
        <v>5794304</v>
      </c>
      <c r="BG90" s="38">
        <v>14.772083603465063</v>
      </c>
      <c r="BH90" s="32">
        <v>68.81869557159024</v>
      </c>
      <c r="BI90" s="29">
        <v>3</v>
      </c>
      <c r="BJ90" s="29">
        <v>4</v>
      </c>
      <c r="BK90" s="36" t="s">
        <v>2</v>
      </c>
      <c r="BL90" s="39">
        <v>6085172</v>
      </c>
      <c r="BM90" s="38">
        <v>14.896433302254483</v>
      </c>
      <c r="BN90" s="32">
        <v>69.236762849046798</v>
      </c>
      <c r="BO90" s="29">
        <v>3</v>
      </c>
      <c r="BP90" s="29">
        <v>4</v>
      </c>
      <c r="BQ90" s="36" t="s">
        <v>2</v>
      </c>
      <c r="BR90" s="39">
        <v>6235063</v>
      </c>
      <c r="BS90" s="38">
        <v>14.884810871230808</v>
      </c>
      <c r="BT90" s="32">
        <v>69.866493070384848</v>
      </c>
    </row>
    <row r="91" spans="1:72" x14ac:dyDescent="0.15">
      <c r="A91" s="29">
        <v>4</v>
      </c>
      <c r="B91" s="29">
        <v>2</v>
      </c>
      <c r="C91" s="36" t="s">
        <v>5</v>
      </c>
      <c r="D91" s="39">
        <v>3633022</v>
      </c>
      <c r="E91" s="38">
        <v>10.475089577620016</v>
      </c>
      <c r="F91" s="32">
        <v>79.088471471094735</v>
      </c>
      <c r="G91" s="29">
        <v>4</v>
      </c>
      <c r="H91" s="29">
        <v>2</v>
      </c>
      <c r="I91" s="36" t="s">
        <v>5</v>
      </c>
      <c r="J91" s="39">
        <v>3614799</v>
      </c>
      <c r="K91" s="38">
        <v>10.420350025615596</v>
      </c>
      <c r="L91" s="32">
        <v>79.138259184168348</v>
      </c>
      <c r="M91" s="29">
        <v>4</v>
      </c>
      <c r="N91" s="29">
        <v>2</v>
      </c>
      <c r="O91" s="36" t="s">
        <v>5</v>
      </c>
      <c r="P91" s="39">
        <v>3680262</v>
      </c>
      <c r="Q91" s="38">
        <v>10.480913820498991</v>
      </c>
      <c r="R91" s="32">
        <v>78.956563748951908</v>
      </c>
      <c r="S91" s="29">
        <v>4</v>
      </c>
      <c r="T91" s="29">
        <v>2</v>
      </c>
      <c r="U91" s="36" t="s">
        <v>5</v>
      </c>
      <c r="V91" s="39">
        <v>3715151</v>
      </c>
      <c r="W91" s="38">
        <v>10.322127302025615</v>
      </c>
      <c r="X91" s="32">
        <v>79.14321823791029</v>
      </c>
      <c r="Y91" s="29">
        <v>4</v>
      </c>
      <c r="Z91" s="29">
        <v>2</v>
      </c>
      <c r="AA91" s="36" t="s">
        <v>5</v>
      </c>
      <c r="AB91" s="39">
        <v>3787844</v>
      </c>
      <c r="AC91" s="38">
        <v>10.246742690637637</v>
      </c>
      <c r="AD91" s="32">
        <v>79.130512926589958</v>
      </c>
      <c r="AE91" s="29">
        <v>4</v>
      </c>
      <c r="AF91" s="29">
        <v>2</v>
      </c>
      <c r="AG91" s="36" t="s">
        <v>5</v>
      </c>
      <c r="AH91" s="39">
        <v>3866942</v>
      </c>
      <c r="AI91" s="38">
        <v>10.277200206291246</v>
      </c>
      <c r="AJ91" s="32">
        <v>79.018240244253931</v>
      </c>
      <c r="AK91" s="29">
        <v>4</v>
      </c>
      <c r="AL91" s="29">
        <v>2</v>
      </c>
      <c r="AM91" s="36" t="s">
        <v>5</v>
      </c>
      <c r="AN91" s="39">
        <v>3912142</v>
      </c>
      <c r="AO91" s="38">
        <v>10.28190963664861</v>
      </c>
      <c r="AP91" s="32">
        <v>79.14516751492846</v>
      </c>
      <c r="AQ91" s="29">
        <v>4</v>
      </c>
      <c r="AR91" s="29">
        <v>2</v>
      </c>
      <c r="AS91" s="36" t="s">
        <v>5</v>
      </c>
      <c r="AT91" s="39">
        <v>3994522</v>
      </c>
      <c r="AU91" s="38">
        <v>10.483171420468071</v>
      </c>
      <c r="AV91" s="32">
        <v>79.063580419102522</v>
      </c>
      <c r="AW91" s="29">
        <v>4</v>
      </c>
      <c r="AX91" s="29">
        <v>2</v>
      </c>
      <c r="AY91" s="36" t="s">
        <v>5</v>
      </c>
      <c r="AZ91" s="39">
        <v>3965413</v>
      </c>
      <c r="BA91" s="38">
        <v>10.311527560401576</v>
      </c>
      <c r="BB91" s="32">
        <v>78.686537142752542</v>
      </c>
      <c r="BC91" s="29">
        <v>4</v>
      </c>
      <c r="BD91" s="29">
        <v>2</v>
      </c>
      <c r="BE91" s="36" t="s">
        <v>5</v>
      </c>
      <c r="BF91" s="39">
        <v>4050627</v>
      </c>
      <c r="BG91" s="38">
        <v>10.326727884911262</v>
      </c>
      <c r="BH91" s="32">
        <v>79.145423456501504</v>
      </c>
      <c r="BI91" s="29">
        <v>4</v>
      </c>
      <c r="BJ91" s="29">
        <v>2</v>
      </c>
      <c r="BK91" s="36" t="s">
        <v>5</v>
      </c>
      <c r="BL91" s="39">
        <v>4169883</v>
      </c>
      <c r="BM91" s="38">
        <v>10.207827155535593</v>
      </c>
      <c r="BN91" s="32">
        <v>79.444590004582395</v>
      </c>
      <c r="BO91" s="29">
        <v>4</v>
      </c>
      <c r="BP91" s="29">
        <v>2</v>
      </c>
      <c r="BQ91" s="36" t="s">
        <v>5</v>
      </c>
      <c r="BR91" s="39">
        <v>4153840</v>
      </c>
      <c r="BS91" s="38">
        <v>9.9163589508804293</v>
      </c>
      <c r="BT91" s="32">
        <v>79.782852021265285</v>
      </c>
    </row>
    <row r="92" spans="1:72" x14ac:dyDescent="0.15">
      <c r="A92" s="29">
        <v>5</v>
      </c>
      <c r="B92" s="29">
        <v>577</v>
      </c>
      <c r="C92" s="36" t="s">
        <v>7</v>
      </c>
      <c r="D92" s="39">
        <v>1600246</v>
      </c>
      <c r="E92" s="38">
        <v>4.6139880783072931</v>
      </c>
      <c r="F92" s="32">
        <v>83.702459549402022</v>
      </c>
      <c r="G92" s="29">
        <v>5</v>
      </c>
      <c r="H92" s="29">
        <v>577</v>
      </c>
      <c r="I92" s="36" t="s">
        <v>7</v>
      </c>
      <c r="J92" s="39">
        <v>1576884</v>
      </c>
      <c r="K92" s="38">
        <v>4.5456699611217175</v>
      </c>
      <c r="L92" s="32">
        <v>83.683929145290065</v>
      </c>
      <c r="M92" s="29">
        <v>5</v>
      </c>
      <c r="N92" s="29">
        <v>577</v>
      </c>
      <c r="O92" s="36" t="s">
        <v>7</v>
      </c>
      <c r="P92" s="39">
        <v>1593291</v>
      </c>
      <c r="Q92" s="38">
        <v>4.5374882717525704</v>
      </c>
      <c r="R92" s="32">
        <v>83.494052020704473</v>
      </c>
      <c r="S92" s="29">
        <v>5</v>
      </c>
      <c r="T92" s="29">
        <v>577</v>
      </c>
      <c r="U92" s="36" t="s">
        <v>7</v>
      </c>
      <c r="V92" s="39">
        <v>1588645</v>
      </c>
      <c r="W92" s="38">
        <v>4.4138706415234497</v>
      </c>
      <c r="X92" s="32">
        <v>83.557088879433735</v>
      </c>
      <c r="Y92" s="29">
        <v>5</v>
      </c>
      <c r="Z92" s="29">
        <v>577</v>
      </c>
      <c r="AA92" s="36" t="s">
        <v>7</v>
      </c>
      <c r="AB92" s="39">
        <v>1635749</v>
      </c>
      <c r="AC92" s="38">
        <v>4.4249708038313686</v>
      </c>
      <c r="AD92" s="32">
        <v>83.555483730421329</v>
      </c>
      <c r="AE92" s="29">
        <v>5</v>
      </c>
      <c r="AF92" s="29">
        <v>52</v>
      </c>
      <c r="AG92" s="36" t="s">
        <v>6</v>
      </c>
      <c r="AH92" s="39">
        <v>1687319</v>
      </c>
      <c r="AI92" s="38">
        <v>4.4844001215635343</v>
      </c>
      <c r="AJ92" s="32">
        <v>83.50264036581747</v>
      </c>
      <c r="AK92" s="29">
        <v>5</v>
      </c>
      <c r="AL92" s="29">
        <v>52</v>
      </c>
      <c r="AM92" s="36" t="s">
        <v>6</v>
      </c>
      <c r="AN92" s="39">
        <v>1686453</v>
      </c>
      <c r="AO92" s="38">
        <v>4.432343547973197</v>
      </c>
      <c r="AP92" s="32">
        <v>83.577511062901664</v>
      </c>
      <c r="AQ92" s="29">
        <v>5</v>
      </c>
      <c r="AR92" s="29">
        <v>52</v>
      </c>
      <c r="AS92" s="36" t="s">
        <v>6</v>
      </c>
      <c r="AT92" s="39">
        <v>1680684</v>
      </c>
      <c r="AU92" s="38">
        <v>4.4107651617985733</v>
      </c>
      <c r="AV92" s="32">
        <v>83.474345580901101</v>
      </c>
      <c r="AW92" s="29">
        <v>5</v>
      </c>
      <c r="AX92" s="29">
        <v>52</v>
      </c>
      <c r="AY92" s="36" t="s">
        <v>6</v>
      </c>
      <c r="AZ92" s="39">
        <v>1715176</v>
      </c>
      <c r="BA92" s="38">
        <v>4.4600864008211332</v>
      </c>
      <c r="BB92" s="32">
        <v>83.146623543573668</v>
      </c>
      <c r="BC92" s="29">
        <v>5</v>
      </c>
      <c r="BD92" s="29">
        <v>52</v>
      </c>
      <c r="BE92" s="36" t="s">
        <v>6</v>
      </c>
      <c r="BF92" s="39">
        <v>1742410</v>
      </c>
      <c r="BG92" s="38">
        <v>4.4421256101705335</v>
      </c>
      <c r="BH92" s="32">
        <v>83.58754906667204</v>
      </c>
      <c r="BI92" s="29">
        <v>5</v>
      </c>
      <c r="BJ92" s="29">
        <v>52</v>
      </c>
      <c r="BK92" s="36" t="s">
        <v>6</v>
      </c>
      <c r="BL92" s="39">
        <v>1721714</v>
      </c>
      <c r="BM92" s="38">
        <v>4.2147367020287634</v>
      </c>
      <c r="BN92" s="32">
        <v>83.659326706611154</v>
      </c>
      <c r="BO92" s="29">
        <v>5</v>
      </c>
      <c r="BP92" s="29">
        <v>52</v>
      </c>
      <c r="BQ92" s="36" t="s">
        <v>6</v>
      </c>
      <c r="BR92" s="39">
        <v>1690277</v>
      </c>
      <c r="BS92" s="38">
        <v>4.035156255035659</v>
      </c>
      <c r="BT92" s="32">
        <v>83.818008276300944</v>
      </c>
    </row>
    <row r="93" spans="1:72" x14ac:dyDescent="0.15">
      <c r="A93" s="29">
        <v>6</v>
      </c>
      <c r="B93" s="29">
        <v>52</v>
      </c>
      <c r="C93" s="36" t="s">
        <v>6</v>
      </c>
      <c r="D93" s="39">
        <v>1404516</v>
      </c>
      <c r="E93" s="38">
        <v>4.0496399177325522</v>
      </c>
      <c r="F93" s="32">
        <v>87.75209946713457</v>
      </c>
      <c r="G93" s="29">
        <v>6</v>
      </c>
      <c r="H93" s="29">
        <v>52</v>
      </c>
      <c r="I93" s="36" t="s">
        <v>6</v>
      </c>
      <c r="J93" s="39">
        <v>1447227</v>
      </c>
      <c r="K93" s="38">
        <v>4.1719088409954699</v>
      </c>
      <c r="L93" s="32">
        <v>87.855837986285536</v>
      </c>
      <c r="M93" s="29">
        <v>6</v>
      </c>
      <c r="N93" s="29">
        <v>52</v>
      </c>
      <c r="O93" s="36" t="s">
        <v>6</v>
      </c>
      <c r="P93" s="39">
        <v>1529520</v>
      </c>
      <c r="Q93" s="38">
        <v>4.3558766486542586</v>
      </c>
      <c r="R93" s="32">
        <v>87.849928669358732</v>
      </c>
      <c r="S93" s="29">
        <v>6</v>
      </c>
      <c r="T93" s="29">
        <v>52</v>
      </c>
      <c r="U93" s="36" t="s">
        <v>6</v>
      </c>
      <c r="V93" s="39">
        <v>1587703</v>
      </c>
      <c r="W93" s="38">
        <v>4.4112534009540871</v>
      </c>
      <c r="X93" s="32">
        <v>87.968342280387816</v>
      </c>
      <c r="Y93" s="29">
        <v>6</v>
      </c>
      <c r="Z93" s="29">
        <v>52</v>
      </c>
      <c r="AA93" s="36" t="s">
        <v>6</v>
      </c>
      <c r="AB93" s="39">
        <v>1630263</v>
      </c>
      <c r="AC93" s="38">
        <v>4.4101302691100761</v>
      </c>
      <c r="AD93" s="32">
        <v>87.965613999531399</v>
      </c>
      <c r="AE93" s="29">
        <v>6</v>
      </c>
      <c r="AF93" s="29">
        <v>577</v>
      </c>
      <c r="AG93" s="36" t="s">
        <v>7</v>
      </c>
      <c r="AH93" s="39">
        <v>1648008</v>
      </c>
      <c r="AI93" s="38">
        <v>4.3799229876138881</v>
      </c>
      <c r="AJ93" s="32">
        <v>87.882563353431351</v>
      </c>
      <c r="AK93" s="29">
        <v>6</v>
      </c>
      <c r="AL93" s="29">
        <v>577</v>
      </c>
      <c r="AM93" s="36" t="s">
        <v>7</v>
      </c>
      <c r="AN93" s="39">
        <v>1663938</v>
      </c>
      <c r="AO93" s="38">
        <v>4.3731695211947352</v>
      </c>
      <c r="AP93" s="32">
        <v>87.950680584096403</v>
      </c>
      <c r="AQ93" s="29">
        <v>6</v>
      </c>
      <c r="AR93" s="29">
        <v>577</v>
      </c>
      <c r="AS93" s="36" t="s">
        <v>7</v>
      </c>
      <c r="AT93" s="39">
        <v>1660514</v>
      </c>
      <c r="AU93" s="38">
        <v>4.3578312769555705</v>
      </c>
      <c r="AV93" s="32">
        <v>87.832176857856666</v>
      </c>
      <c r="AW93" s="29">
        <v>6</v>
      </c>
      <c r="AX93" s="29">
        <v>577</v>
      </c>
      <c r="AY93" s="36" t="s">
        <v>7</v>
      </c>
      <c r="AZ93" s="39">
        <v>1676662</v>
      </c>
      <c r="BA93" s="38">
        <v>4.3599358812002755</v>
      </c>
      <c r="BB93" s="32">
        <v>87.50655942477394</v>
      </c>
      <c r="BC93" s="29">
        <v>6</v>
      </c>
      <c r="BD93" s="29">
        <v>55</v>
      </c>
      <c r="BE93" s="36" t="s">
        <v>8</v>
      </c>
      <c r="BF93" s="39">
        <v>1577653</v>
      </c>
      <c r="BG93" s="38">
        <v>4.0220916978566308</v>
      </c>
      <c r="BH93" s="32">
        <v>87.609640764528677</v>
      </c>
      <c r="BI93" s="29">
        <v>6</v>
      </c>
      <c r="BJ93" s="29">
        <v>55</v>
      </c>
      <c r="BK93" s="36" t="s">
        <v>8</v>
      </c>
      <c r="BL93" s="39">
        <v>1633031</v>
      </c>
      <c r="BM93" s="38">
        <v>3.9976417054462781</v>
      </c>
      <c r="BN93" s="32">
        <v>87.656968412057438</v>
      </c>
      <c r="BO93" s="29">
        <v>6</v>
      </c>
      <c r="BP93" s="29">
        <v>55</v>
      </c>
      <c r="BQ93" s="36" t="s">
        <v>8</v>
      </c>
      <c r="BR93" s="39">
        <v>1660080</v>
      </c>
      <c r="BS93" s="38">
        <v>3.9630677077541705</v>
      </c>
      <c r="BT93" s="32">
        <v>87.781075984055121</v>
      </c>
    </row>
    <row r="94" spans="1:72" x14ac:dyDescent="0.15">
      <c r="A94" s="29">
        <v>7</v>
      </c>
      <c r="B94" s="29">
        <v>55</v>
      </c>
      <c r="C94" s="36" t="s">
        <v>8</v>
      </c>
      <c r="D94" s="39">
        <v>1313049</v>
      </c>
      <c r="E94" s="38">
        <v>3.7859131859934747</v>
      </c>
      <c r="F94" s="32">
        <v>91.53801265312805</v>
      </c>
      <c r="G94" s="29">
        <v>7</v>
      </c>
      <c r="H94" s="29">
        <v>55</v>
      </c>
      <c r="I94" s="36" t="s">
        <v>8</v>
      </c>
      <c r="J94" s="39">
        <v>1349467</v>
      </c>
      <c r="K94" s="38">
        <v>3.8900969287690415</v>
      </c>
      <c r="L94" s="32">
        <v>91.745934915054576</v>
      </c>
      <c r="M94" s="29">
        <v>7</v>
      </c>
      <c r="N94" s="29">
        <v>55</v>
      </c>
      <c r="O94" s="36" t="s">
        <v>8</v>
      </c>
      <c r="P94" s="39">
        <v>1354352</v>
      </c>
      <c r="Q94" s="38">
        <v>3.8570206671754481</v>
      </c>
      <c r="R94" s="32">
        <v>91.70694933653418</v>
      </c>
      <c r="S94" s="29">
        <v>7</v>
      </c>
      <c r="T94" s="29">
        <v>55</v>
      </c>
      <c r="U94" s="36" t="s">
        <v>8</v>
      </c>
      <c r="V94" s="39">
        <v>1366793</v>
      </c>
      <c r="W94" s="38">
        <v>3.797479925181372</v>
      </c>
      <c r="X94" s="32">
        <v>91.765822205569194</v>
      </c>
      <c r="Y94" s="29">
        <v>7</v>
      </c>
      <c r="Z94" s="29">
        <v>55</v>
      </c>
      <c r="AA94" s="36" t="s">
        <v>8</v>
      </c>
      <c r="AB94" s="39">
        <v>1419932</v>
      </c>
      <c r="AC94" s="38">
        <v>3.8411502274651448</v>
      </c>
      <c r="AD94" s="32">
        <v>91.806764226996549</v>
      </c>
      <c r="AE94" s="29">
        <v>7</v>
      </c>
      <c r="AF94" s="29">
        <v>55</v>
      </c>
      <c r="AG94" s="36" t="s">
        <v>8</v>
      </c>
      <c r="AH94" s="39">
        <v>1460580</v>
      </c>
      <c r="AI94" s="38">
        <v>3.8817942129219594</v>
      </c>
      <c r="AJ94" s="32">
        <v>91.764357566353311</v>
      </c>
      <c r="AK94" s="29">
        <v>7</v>
      </c>
      <c r="AL94" s="29">
        <v>55</v>
      </c>
      <c r="AM94" s="36" t="s">
        <v>8</v>
      </c>
      <c r="AN94" s="39">
        <v>1464233</v>
      </c>
      <c r="AO94" s="38">
        <v>3.8483039196938416</v>
      </c>
      <c r="AP94" s="32">
        <v>91.798984503790251</v>
      </c>
      <c r="AQ94" s="29">
        <v>7</v>
      </c>
      <c r="AR94" s="29">
        <v>55</v>
      </c>
      <c r="AS94" s="36" t="s">
        <v>8</v>
      </c>
      <c r="AT94" s="39">
        <v>1463149</v>
      </c>
      <c r="AU94" s="38">
        <v>3.8398691459670111</v>
      </c>
      <c r="AV94" s="32">
        <v>91.672046003823681</v>
      </c>
      <c r="AW94" s="29">
        <v>7</v>
      </c>
      <c r="AX94" s="29">
        <v>55</v>
      </c>
      <c r="AY94" s="36" t="s">
        <v>8</v>
      </c>
      <c r="AZ94" s="39">
        <v>1519220</v>
      </c>
      <c r="BA94" s="38">
        <v>3.9505289613750905</v>
      </c>
      <c r="BB94" s="32">
        <v>91.457088386149024</v>
      </c>
      <c r="BC94" s="29">
        <v>7</v>
      </c>
      <c r="BD94" s="29">
        <v>577</v>
      </c>
      <c r="BE94" s="36" t="s">
        <v>7</v>
      </c>
      <c r="BF94" s="39">
        <v>1503897</v>
      </c>
      <c r="BG94" s="38">
        <v>3.8340570696670899</v>
      </c>
      <c r="BH94" s="32">
        <v>91.443697834195774</v>
      </c>
      <c r="BI94" s="29">
        <v>7</v>
      </c>
      <c r="BJ94" s="29">
        <v>577</v>
      </c>
      <c r="BK94" s="36" t="s">
        <v>7</v>
      </c>
      <c r="BL94" s="39">
        <v>1582929</v>
      </c>
      <c r="BM94" s="38">
        <v>3.8749925672938064</v>
      </c>
      <c r="BN94" s="32">
        <v>91.53196097935124</v>
      </c>
      <c r="BO94" s="29">
        <v>7</v>
      </c>
      <c r="BP94" s="29">
        <v>577</v>
      </c>
      <c r="BQ94" s="36" t="s">
        <v>7</v>
      </c>
      <c r="BR94" s="39">
        <v>1592731</v>
      </c>
      <c r="BS94" s="38">
        <v>3.802287114620384</v>
      </c>
      <c r="BT94" s="32">
        <v>91.583363098675505</v>
      </c>
    </row>
    <row r="95" spans="1:72" x14ac:dyDescent="0.15">
      <c r="A95" s="29">
        <v>8</v>
      </c>
      <c r="B95" s="29">
        <v>82</v>
      </c>
      <c r="C95" s="36" t="s">
        <v>10</v>
      </c>
      <c r="D95" s="39">
        <v>1121170</v>
      </c>
      <c r="E95" s="38">
        <v>3.2326686107984575</v>
      </c>
      <c r="F95" s="32">
        <v>94.770681263926505</v>
      </c>
      <c r="G95" s="29">
        <v>8</v>
      </c>
      <c r="H95" s="29">
        <v>82</v>
      </c>
      <c r="I95" s="36" t="s">
        <v>10</v>
      </c>
      <c r="J95" s="39">
        <v>1138076</v>
      </c>
      <c r="K95" s="38">
        <v>3.2807219089505382</v>
      </c>
      <c r="L95" s="32">
        <v>95.026656824005116</v>
      </c>
      <c r="M95" s="29">
        <v>8</v>
      </c>
      <c r="N95" s="29">
        <v>82</v>
      </c>
      <c r="O95" s="36" t="s">
        <v>10</v>
      </c>
      <c r="P95" s="39">
        <v>1144775</v>
      </c>
      <c r="Q95" s="38">
        <v>3.2601722700345066</v>
      </c>
      <c r="R95" s="32">
        <v>94.967121606568682</v>
      </c>
      <c r="S95" s="29">
        <v>8</v>
      </c>
      <c r="T95" s="29">
        <v>82</v>
      </c>
      <c r="U95" s="36" t="s">
        <v>10</v>
      </c>
      <c r="V95" s="39">
        <v>1155885</v>
      </c>
      <c r="W95" s="38">
        <v>3.2114958763457739</v>
      </c>
      <c r="X95" s="32">
        <v>94.977318081914973</v>
      </c>
      <c r="Y95" s="29">
        <v>8</v>
      </c>
      <c r="Z95" s="29">
        <v>82</v>
      </c>
      <c r="AA95" s="36" t="s">
        <v>10</v>
      </c>
      <c r="AB95" s="39">
        <v>1179190</v>
      </c>
      <c r="AC95" s="38">
        <v>3.1899034156034398</v>
      </c>
      <c r="AD95" s="32">
        <v>94.996667642599988</v>
      </c>
      <c r="AE95" s="29">
        <v>8</v>
      </c>
      <c r="AF95" s="29">
        <v>82</v>
      </c>
      <c r="AG95" s="36" t="s">
        <v>10</v>
      </c>
      <c r="AH95" s="39">
        <v>1193993</v>
      </c>
      <c r="AI95" s="38">
        <v>3.1732839814795009</v>
      </c>
      <c r="AJ95" s="32">
        <v>94.937641547832811</v>
      </c>
      <c r="AK95" s="29">
        <v>8</v>
      </c>
      <c r="AL95" s="29">
        <v>82</v>
      </c>
      <c r="AM95" s="36" t="s">
        <v>10</v>
      </c>
      <c r="AN95" s="39">
        <v>1193938</v>
      </c>
      <c r="AO95" s="38">
        <v>3.1379133548222353</v>
      </c>
      <c r="AP95" s="32">
        <v>94.936897858612483</v>
      </c>
      <c r="AQ95" s="29">
        <v>8</v>
      </c>
      <c r="AR95" s="29">
        <v>82</v>
      </c>
      <c r="AS95" s="36" t="s">
        <v>10</v>
      </c>
      <c r="AT95" s="39">
        <v>1189544</v>
      </c>
      <c r="AU95" s="38">
        <v>3.12182375367798</v>
      </c>
      <c r="AV95" s="32">
        <v>94.793869757501668</v>
      </c>
      <c r="AW95" s="29">
        <v>8</v>
      </c>
      <c r="AX95" s="29">
        <v>82</v>
      </c>
      <c r="AY95" s="36" t="s">
        <v>10</v>
      </c>
      <c r="AZ95" s="39">
        <v>1238436</v>
      </c>
      <c r="BA95" s="38">
        <v>3.2203876231286594</v>
      </c>
      <c r="BB95" s="32">
        <v>94.677476009277683</v>
      </c>
      <c r="BC95" s="29">
        <v>8</v>
      </c>
      <c r="BD95" s="29">
        <v>82</v>
      </c>
      <c r="BE95" s="36" t="s">
        <v>10</v>
      </c>
      <c r="BF95" s="39">
        <v>1243234</v>
      </c>
      <c r="BG95" s="38">
        <v>3.169518994286507</v>
      </c>
      <c r="BH95" s="32">
        <v>94.61321682848228</v>
      </c>
      <c r="BI95" s="29">
        <v>8</v>
      </c>
      <c r="BJ95" s="29">
        <v>82</v>
      </c>
      <c r="BK95" s="36" t="s">
        <v>10</v>
      </c>
      <c r="BL95" s="39">
        <v>1284641</v>
      </c>
      <c r="BM95" s="38">
        <v>3.1447868645030082</v>
      </c>
      <c r="BN95" s="32">
        <v>94.676747843854244</v>
      </c>
      <c r="BO95" s="29">
        <v>8</v>
      </c>
      <c r="BP95" s="29">
        <v>82</v>
      </c>
      <c r="BQ95" s="36" t="s">
        <v>10</v>
      </c>
      <c r="BR95" s="39">
        <v>1307097</v>
      </c>
      <c r="BS95" s="38">
        <v>3.1204001684270355</v>
      </c>
      <c r="BT95" s="32">
        <v>94.703763267102545</v>
      </c>
    </row>
    <row r="96" spans="1:72" x14ac:dyDescent="0.15">
      <c r="A96" s="29">
        <v>9</v>
      </c>
      <c r="B96" s="29">
        <v>72</v>
      </c>
      <c r="C96" s="36" t="s">
        <v>12</v>
      </c>
      <c r="D96" s="39">
        <v>914431</v>
      </c>
      <c r="E96" s="38">
        <v>2.6365782088720211</v>
      </c>
      <c r="F96" s="32">
        <v>97.407259472798529</v>
      </c>
      <c r="G96" s="29">
        <v>9</v>
      </c>
      <c r="H96" s="29">
        <v>72</v>
      </c>
      <c r="I96" s="36" t="s">
        <v>12</v>
      </c>
      <c r="J96" s="39">
        <v>922882</v>
      </c>
      <c r="K96" s="38">
        <v>2.6603840137003947</v>
      </c>
      <c r="L96" s="32">
        <v>97.68704083770551</v>
      </c>
      <c r="M96" s="29">
        <v>9</v>
      </c>
      <c r="N96" s="29">
        <v>72</v>
      </c>
      <c r="O96" s="36" t="s">
        <v>12</v>
      </c>
      <c r="P96" s="39">
        <v>940220</v>
      </c>
      <c r="Q96" s="38">
        <v>2.6776258843282252</v>
      </c>
      <c r="R96" s="32">
        <v>97.644747490896904</v>
      </c>
      <c r="S96" s="29">
        <v>9</v>
      </c>
      <c r="T96" s="29">
        <v>72</v>
      </c>
      <c r="U96" s="36" t="s">
        <v>12</v>
      </c>
      <c r="V96" s="39">
        <v>949370</v>
      </c>
      <c r="W96" s="38">
        <v>2.63771728167282</v>
      </c>
      <c r="X96" s="32">
        <v>97.615035363587793</v>
      </c>
      <c r="Y96" s="29">
        <v>9</v>
      </c>
      <c r="Z96" s="29">
        <v>72</v>
      </c>
      <c r="AA96" s="36" t="s">
        <v>12</v>
      </c>
      <c r="AB96" s="39">
        <v>960769</v>
      </c>
      <c r="AC96" s="38">
        <v>2.5990385897996942</v>
      </c>
      <c r="AD96" s="32">
        <v>97.595706232399678</v>
      </c>
      <c r="AE96" s="29">
        <v>9</v>
      </c>
      <c r="AF96" s="29">
        <v>72</v>
      </c>
      <c r="AG96" s="36" t="s">
        <v>12</v>
      </c>
      <c r="AH96" s="39">
        <v>972429</v>
      </c>
      <c r="AI96" s="38">
        <v>2.584431708415484</v>
      </c>
      <c r="AJ96" s="32">
        <v>97.522073256248291</v>
      </c>
      <c r="AK96" s="29">
        <v>9</v>
      </c>
      <c r="AL96" s="29">
        <v>72</v>
      </c>
      <c r="AM96" s="36" t="s">
        <v>12</v>
      </c>
      <c r="AN96" s="39">
        <v>970152</v>
      </c>
      <c r="AO96" s="38">
        <v>2.5497579581247107</v>
      </c>
      <c r="AP96" s="32">
        <v>97.486655816737198</v>
      </c>
      <c r="AQ96" s="29">
        <v>9</v>
      </c>
      <c r="AR96" s="29">
        <v>72</v>
      </c>
      <c r="AS96" s="36" t="s">
        <v>12</v>
      </c>
      <c r="AT96" s="39">
        <v>979867</v>
      </c>
      <c r="AU96" s="38">
        <v>2.5715501705234791</v>
      </c>
      <c r="AV96" s="32">
        <v>97.365419928025148</v>
      </c>
      <c r="AW96" s="29">
        <v>9</v>
      </c>
      <c r="AX96" s="29">
        <v>72</v>
      </c>
      <c r="AY96" s="36" t="s">
        <v>12</v>
      </c>
      <c r="AZ96" s="39">
        <v>1000129</v>
      </c>
      <c r="BA96" s="38">
        <v>2.6007020573788573</v>
      </c>
      <c r="BB96" s="32">
        <v>97.278178066656537</v>
      </c>
      <c r="BC96" s="29">
        <v>9</v>
      </c>
      <c r="BD96" s="29">
        <v>72</v>
      </c>
      <c r="BE96" s="36" t="s">
        <v>12</v>
      </c>
      <c r="BF96" s="39">
        <v>1023011</v>
      </c>
      <c r="BG96" s="38">
        <v>2.6080792480450454</v>
      </c>
      <c r="BH96" s="32">
        <v>97.221296076527324</v>
      </c>
      <c r="BI96" s="29">
        <v>9</v>
      </c>
      <c r="BJ96" s="29">
        <v>72</v>
      </c>
      <c r="BK96" s="36" t="s">
        <v>12</v>
      </c>
      <c r="BL96" s="39">
        <v>1050279</v>
      </c>
      <c r="BM96" s="38">
        <v>2.5710712979449943</v>
      </c>
      <c r="BN96" s="32">
        <v>97.247819141799241</v>
      </c>
      <c r="BO96" s="29">
        <v>9</v>
      </c>
      <c r="BP96" s="29">
        <v>72</v>
      </c>
      <c r="BQ96" s="36" t="s">
        <v>12</v>
      </c>
      <c r="BR96" s="39">
        <v>1078953</v>
      </c>
      <c r="BS96" s="38">
        <v>2.5757576698017477</v>
      </c>
      <c r="BT96" s="32">
        <v>97.279520936904291</v>
      </c>
    </row>
    <row r="97" spans="1:74" x14ac:dyDescent="0.15">
      <c r="A97" s="29">
        <v>10</v>
      </c>
      <c r="B97" s="29">
        <v>123</v>
      </c>
      <c r="C97" s="36" t="s">
        <v>14</v>
      </c>
      <c r="D97" s="39">
        <v>420417</v>
      </c>
      <c r="E97" s="38">
        <v>1.212188017290915</v>
      </c>
      <c r="F97" s="32">
        <v>98.619447490089442</v>
      </c>
      <c r="G97" s="29">
        <v>10</v>
      </c>
      <c r="H97" s="29">
        <v>123</v>
      </c>
      <c r="I97" s="36" t="s">
        <v>14</v>
      </c>
      <c r="J97" s="39">
        <v>434155</v>
      </c>
      <c r="K97" s="38">
        <v>1.2515348890411719</v>
      </c>
      <c r="L97" s="32">
        <v>98.938575726746677</v>
      </c>
      <c r="M97" s="29">
        <v>10</v>
      </c>
      <c r="N97" s="29">
        <v>123</v>
      </c>
      <c r="O97" s="36" t="s">
        <v>14</v>
      </c>
      <c r="P97" s="39">
        <v>449761</v>
      </c>
      <c r="Q97" s="38">
        <v>1.2808616019243868</v>
      </c>
      <c r="R97" s="32">
        <v>98.92560909282129</v>
      </c>
      <c r="S97" s="29">
        <v>10</v>
      </c>
      <c r="T97" s="29">
        <v>123</v>
      </c>
      <c r="U97" s="36" t="s">
        <v>14</v>
      </c>
      <c r="V97" s="39">
        <v>474978</v>
      </c>
      <c r="W97" s="38">
        <v>1.3196727082321886</v>
      </c>
      <c r="X97" s="32">
        <v>98.934708071819983</v>
      </c>
      <c r="Y97" s="29">
        <v>10</v>
      </c>
      <c r="Z97" s="29">
        <v>123</v>
      </c>
      <c r="AA97" s="36" t="s">
        <v>14</v>
      </c>
      <c r="AB97" s="39">
        <v>499092</v>
      </c>
      <c r="AC97" s="38">
        <v>1.3501261675390328</v>
      </c>
      <c r="AD97" s="32">
        <v>98.945832399938709</v>
      </c>
      <c r="AE97" s="29">
        <v>10</v>
      </c>
      <c r="AF97" s="29">
        <v>123</v>
      </c>
      <c r="AG97" s="36" t="s">
        <v>14</v>
      </c>
      <c r="AH97" s="39">
        <v>526190</v>
      </c>
      <c r="AI97" s="38">
        <v>1.3984590346967682</v>
      </c>
      <c r="AJ97" s="32">
        <v>98.920532290945062</v>
      </c>
      <c r="AK97" s="29">
        <v>10</v>
      </c>
      <c r="AL97" s="29">
        <v>123</v>
      </c>
      <c r="AM97" s="36" t="s">
        <v>14</v>
      </c>
      <c r="AN97" s="39">
        <v>550519</v>
      </c>
      <c r="AO97" s="38">
        <v>1.4468765733089841</v>
      </c>
      <c r="AP97" s="32">
        <v>98.933532390046182</v>
      </c>
      <c r="AQ97" s="29">
        <v>10</v>
      </c>
      <c r="AR97" s="29">
        <v>123</v>
      </c>
      <c r="AS97" s="36" t="s">
        <v>14</v>
      </c>
      <c r="AT97" s="39">
        <v>570564</v>
      </c>
      <c r="AU97" s="38">
        <v>1.4973807174795744</v>
      </c>
      <c r="AV97" s="32">
        <v>98.86280064550472</v>
      </c>
      <c r="AW97" s="29">
        <v>10</v>
      </c>
      <c r="AX97" s="29">
        <v>123</v>
      </c>
      <c r="AY97" s="36" t="s">
        <v>14</v>
      </c>
      <c r="AZ97" s="39">
        <v>603415</v>
      </c>
      <c r="BA97" s="38">
        <v>1.5691002180251379</v>
      </c>
      <c r="BB97" s="32">
        <v>98.847278284681678</v>
      </c>
      <c r="BC97" s="29">
        <v>10</v>
      </c>
      <c r="BD97" s="29">
        <v>123</v>
      </c>
      <c r="BE97" s="36" t="s">
        <v>14</v>
      </c>
      <c r="BF97" s="39">
        <v>640964</v>
      </c>
      <c r="BG97" s="38">
        <v>1.6340830227084011</v>
      </c>
      <c r="BH97" s="32">
        <v>98.855379099235719</v>
      </c>
      <c r="BI97" s="29">
        <v>10</v>
      </c>
      <c r="BJ97" s="29">
        <v>123</v>
      </c>
      <c r="BK97" s="36" t="s">
        <v>14</v>
      </c>
      <c r="BL97" s="39">
        <v>685274</v>
      </c>
      <c r="BM97" s="38">
        <v>1.6775431219970673</v>
      </c>
      <c r="BN97" s="32">
        <v>98.925362263796302</v>
      </c>
      <c r="BO97" s="29">
        <v>10</v>
      </c>
      <c r="BP97" s="29">
        <v>123</v>
      </c>
      <c r="BQ97" s="36" t="s">
        <v>14</v>
      </c>
      <c r="BR97" s="39">
        <v>709082</v>
      </c>
      <c r="BS97" s="38">
        <v>1.6927738279780149</v>
      </c>
      <c r="BT97" s="32">
        <v>98.972294764882307</v>
      </c>
    </row>
    <row r="98" spans="1:74" x14ac:dyDescent="0.15">
      <c r="A98" s="29">
        <v>11</v>
      </c>
      <c r="B98" s="29">
        <v>22</v>
      </c>
      <c r="C98" s="36" t="s">
        <v>40</v>
      </c>
      <c r="D98" s="39">
        <v>309644</v>
      </c>
      <c r="E98" s="38">
        <v>0.89279631039189189</v>
      </c>
      <c r="F98" s="32">
        <v>99.512243800481329</v>
      </c>
      <c r="G98" s="29">
        <v>11</v>
      </c>
      <c r="H98" s="29">
        <v>22</v>
      </c>
      <c r="I98" s="36" t="s">
        <v>40</v>
      </c>
      <c r="J98" s="39">
        <v>322851</v>
      </c>
      <c r="K98" s="38">
        <v>0.93067980435980557</v>
      </c>
      <c r="L98" s="32">
        <v>99.869255531106489</v>
      </c>
      <c r="M98" s="29">
        <v>11</v>
      </c>
      <c r="N98" s="29">
        <v>22</v>
      </c>
      <c r="O98" s="36" t="s">
        <v>40</v>
      </c>
      <c r="P98" s="39">
        <v>338157</v>
      </c>
      <c r="Q98" s="38">
        <v>0.9630277341119946</v>
      </c>
      <c r="R98" s="32">
        <v>99.888636826933279</v>
      </c>
      <c r="S98" s="29">
        <v>11</v>
      </c>
      <c r="T98" s="29">
        <v>22</v>
      </c>
      <c r="U98" s="36" t="s">
        <v>40</v>
      </c>
      <c r="V98" s="39">
        <v>352111</v>
      </c>
      <c r="W98" s="38">
        <v>0.97830063069940953</v>
      </c>
      <c r="X98" s="32">
        <v>99.913008702519392</v>
      </c>
      <c r="Y98" s="29">
        <v>11</v>
      </c>
      <c r="Z98" s="29">
        <v>22</v>
      </c>
      <c r="AA98" s="36" t="s">
        <v>40</v>
      </c>
      <c r="AB98" s="39">
        <v>365540</v>
      </c>
      <c r="AC98" s="38">
        <v>0.98884598286932668</v>
      </c>
      <c r="AD98" s="32">
        <v>99.934678382808031</v>
      </c>
      <c r="AE98" s="29">
        <v>11</v>
      </c>
      <c r="AF98" s="29">
        <v>22</v>
      </c>
      <c r="AG98" s="36" t="s">
        <v>40</v>
      </c>
      <c r="AH98" s="39">
        <v>386917</v>
      </c>
      <c r="AI98" s="38">
        <v>1.0283121578284831</v>
      </c>
      <c r="AJ98" s="32">
        <v>99.948844448773542</v>
      </c>
      <c r="AK98" s="29">
        <v>11</v>
      </c>
      <c r="AL98" s="29">
        <v>22</v>
      </c>
      <c r="AM98" s="36" t="s">
        <v>40</v>
      </c>
      <c r="AN98" s="39">
        <v>391628</v>
      </c>
      <c r="AO98" s="38">
        <v>1.0292785147321908</v>
      </c>
      <c r="AP98" s="32">
        <v>99.962810904778365</v>
      </c>
      <c r="AQ98" s="29">
        <v>11</v>
      </c>
      <c r="AR98" s="29">
        <v>22</v>
      </c>
      <c r="AS98" s="36" t="s">
        <v>40</v>
      </c>
      <c r="AT98" s="39">
        <v>424272</v>
      </c>
      <c r="AU98" s="38">
        <v>1.1134539013440981</v>
      </c>
      <c r="AV98" s="32">
        <v>99.976254546848821</v>
      </c>
      <c r="AW98" s="29">
        <v>11</v>
      </c>
      <c r="AX98" s="29">
        <v>22</v>
      </c>
      <c r="AY98" s="36" t="s">
        <v>40</v>
      </c>
      <c r="AZ98" s="39">
        <v>434324</v>
      </c>
      <c r="BA98" s="38">
        <v>1.1294016275590597</v>
      </c>
      <c r="BB98" s="32">
        <v>99.976679912240741</v>
      </c>
      <c r="BC98" s="29">
        <v>11</v>
      </c>
      <c r="BD98" s="29">
        <v>22</v>
      </c>
      <c r="BE98" s="36" t="s">
        <v>40</v>
      </c>
      <c r="BF98" s="39">
        <v>442328</v>
      </c>
      <c r="BG98" s="38">
        <v>1.1276774908864799</v>
      </c>
      <c r="BH98" s="32">
        <v>99.983056590122203</v>
      </c>
      <c r="BI98" s="29">
        <v>11</v>
      </c>
      <c r="BJ98" s="29">
        <v>22</v>
      </c>
      <c r="BK98" s="36" t="s">
        <v>40</v>
      </c>
      <c r="BL98" s="39">
        <v>433550</v>
      </c>
      <c r="BM98" s="38">
        <v>1.0613255727516708</v>
      </c>
      <c r="BN98" s="32">
        <v>99.986687836547972</v>
      </c>
      <c r="BO98" s="29">
        <v>11</v>
      </c>
      <c r="BP98" s="29">
        <v>22</v>
      </c>
      <c r="BQ98" s="36" t="s">
        <v>40</v>
      </c>
      <c r="BR98" s="39">
        <v>426237</v>
      </c>
      <c r="BS98" s="38">
        <v>1.0175449921389417</v>
      </c>
      <c r="BT98" s="32">
        <v>99.989839757021244</v>
      </c>
    </row>
    <row r="99" spans="1:74" x14ac:dyDescent="0.15">
      <c r="A99" s="29">
        <v>12</v>
      </c>
      <c r="B99" s="29">
        <v>121</v>
      </c>
      <c r="C99" s="36" t="s">
        <v>9</v>
      </c>
      <c r="D99" s="39">
        <v>109933</v>
      </c>
      <c r="E99" s="38">
        <v>0.31696973553600866</v>
      </c>
      <c r="F99" s="32">
        <v>99.829213536017335</v>
      </c>
      <c r="G99" s="29">
        <v>12</v>
      </c>
      <c r="H99" s="29">
        <v>9</v>
      </c>
      <c r="I99" s="36" t="s">
        <v>13</v>
      </c>
      <c r="J99" s="39">
        <v>35570</v>
      </c>
      <c r="K99" s="38">
        <v>0.10253733344817975</v>
      </c>
      <c r="L99" s="32">
        <v>99.971792864554672</v>
      </c>
      <c r="M99" s="29">
        <v>12</v>
      </c>
      <c r="N99" s="29">
        <v>9</v>
      </c>
      <c r="O99" s="36" t="s">
        <v>13</v>
      </c>
      <c r="P99" s="39">
        <v>29624</v>
      </c>
      <c r="Q99" s="38">
        <v>8.4365349808916357E-2</v>
      </c>
      <c r="R99" s="32">
        <v>99.973002176742199</v>
      </c>
      <c r="S99" s="29">
        <v>12</v>
      </c>
      <c r="T99" s="29">
        <v>9</v>
      </c>
      <c r="U99" s="36" t="s">
        <v>13</v>
      </c>
      <c r="V99" s="39">
        <v>25525</v>
      </c>
      <c r="W99" s="38">
        <v>7.091832859127499E-2</v>
      </c>
      <c r="X99" s="32">
        <v>99.983927031110667</v>
      </c>
      <c r="Y99" s="29">
        <v>12</v>
      </c>
      <c r="Z99" s="29">
        <v>9</v>
      </c>
      <c r="AA99" s="36" t="s">
        <v>13</v>
      </c>
      <c r="AB99" s="39">
        <v>16688</v>
      </c>
      <c r="AC99" s="38">
        <v>4.5143792094225872E-2</v>
      </c>
      <c r="AD99" s="32">
        <v>99.979822174902253</v>
      </c>
      <c r="AE99" s="29">
        <v>12</v>
      </c>
      <c r="AF99" s="29">
        <v>9</v>
      </c>
      <c r="AG99" s="36" t="s">
        <v>13</v>
      </c>
      <c r="AH99" s="39">
        <v>13455</v>
      </c>
      <c r="AI99" s="38">
        <v>3.5759452501653424E-2</v>
      </c>
      <c r="AJ99" s="32">
        <v>99.984603901275193</v>
      </c>
      <c r="AK99" s="29">
        <v>12</v>
      </c>
      <c r="AL99" s="29">
        <v>124</v>
      </c>
      <c r="AM99" s="36" t="s">
        <v>15</v>
      </c>
      <c r="AN99" s="39">
        <v>9311</v>
      </c>
      <c r="AO99" s="38">
        <v>2.4471213117222022E-2</v>
      </c>
      <c r="AP99" s="32">
        <v>99.987282117895589</v>
      </c>
      <c r="AQ99" s="29">
        <v>12</v>
      </c>
      <c r="AR99" s="29">
        <v>124</v>
      </c>
      <c r="AS99" s="36" t="s">
        <v>15</v>
      </c>
      <c r="AT99" s="39">
        <v>9048</v>
      </c>
      <c r="AU99" s="38">
        <v>2.3745453151189332E-2</v>
      </c>
      <c r="AV99" s="32">
        <v>100</v>
      </c>
      <c r="AW99" s="29">
        <v>12</v>
      </c>
      <c r="AX99" s="29">
        <v>124</v>
      </c>
      <c r="AY99" s="36" t="s">
        <v>15</v>
      </c>
      <c r="AZ99" s="39">
        <v>8968</v>
      </c>
      <c r="BA99" s="38">
        <v>2.332008775925265E-2</v>
      </c>
      <c r="BB99" s="32">
        <v>100</v>
      </c>
      <c r="BC99" s="29">
        <v>12</v>
      </c>
      <c r="BD99" s="29">
        <v>124</v>
      </c>
      <c r="BE99" s="36" t="s">
        <v>15</v>
      </c>
      <c r="BF99" s="39">
        <v>6646</v>
      </c>
      <c r="BG99" s="38">
        <v>1.6943409877809106E-2</v>
      </c>
      <c r="BH99" s="32">
        <v>100</v>
      </c>
      <c r="BI99" s="29">
        <v>12</v>
      </c>
      <c r="BJ99" s="29">
        <v>124</v>
      </c>
      <c r="BK99" s="36" t="s">
        <v>15</v>
      </c>
      <c r="BL99" s="39">
        <v>5438</v>
      </c>
      <c r="BM99" s="38">
        <v>1.3312163452020728E-2</v>
      </c>
      <c r="BN99" s="32">
        <v>100</v>
      </c>
      <c r="BO99" s="29">
        <v>12</v>
      </c>
      <c r="BP99" s="29">
        <v>124</v>
      </c>
      <c r="BQ99" s="36" t="s">
        <v>15</v>
      </c>
      <c r="BR99" s="39">
        <v>4256</v>
      </c>
      <c r="BS99" s="38">
        <v>1.0160242978773161E-2</v>
      </c>
      <c r="BT99" s="32">
        <v>100</v>
      </c>
    </row>
    <row r="100" spans="1:74" x14ac:dyDescent="0.15">
      <c r="A100" s="29">
        <v>13</v>
      </c>
      <c r="B100" s="29">
        <v>9</v>
      </c>
      <c r="C100" s="36" t="s">
        <v>13</v>
      </c>
      <c r="D100" s="39">
        <v>50433</v>
      </c>
      <c r="E100" s="38">
        <v>0.14541343065583148</v>
      </c>
      <c r="F100" s="32">
        <v>99.974626966673171</v>
      </c>
      <c r="G100" s="29">
        <v>13</v>
      </c>
      <c r="H100" s="29">
        <v>124</v>
      </c>
      <c r="I100" s="36" t="s">
        <v>15</v>
      </c>
      <c r="J100" s="39">
        <v>8664</v>
      </c>
      <c r="K100" s="38">
        <v>2.4975638374895401E-2</v>
      </c>
      <c r="L100" s="32">
        <v>99.996768502929569</v>
      </c>
      <c r="M100" s="29">
        <v>13</v>
      </c>
      <c r="N100" s="29">
        <v>124</v>
      </c>
      <c r="O100" s="36" t="s">
        <v>15</v>
      </c>
      <c r="P100" s="39">
        <v>8836</v>
      </c>
      <c r="Q100" s="38">
        <v>2.5163793914109674E-2</v>
      </c>
      <c r="R100" s="32">
        <v>99.998165970656302</v>
      </c>
      <c r="S100" s="29">
        <v>13</v>
      </c>
      <c r="T100" s="29">
        <v>124</v>
      </c>
      <c r="U100" s="36" t="s">
        <v>15</v>
      </c>
      <c r="V100" s="39">
        <v>5255</v>
      </c>
      <c r="W100" s="38">
        <v>1.4600423770701275E-2</v>
      </c>
      <c r="X100" s="32">
        <v>99.998527454881369</v>
      </c>
      <c r="Y100" s="29">
        <v>13</v>
      </c>
      <c r="Z100" s="29">
        <v>124</v>
      </c>
      <c r="AA100" s="36" t="s">
        <v>15</v>
      </c>
      <c r="AB100" s="39">
        <v>7459</v>
      </c>
      <c r="AC100" s="38">
        <v>2.0177825097724759E-2</v>
      </c>
      <c r="AD100" s="32">
        <v>100</v>
      </c>
      <c r="AE100" s="29">
        <v>13</v>
      </c>
      <c r="AF100" s="29">
        <v>124</v>
      </c>
      <c r="AG100" s="36" t="s">
        <v>15</v>
      </c>
      <c r="AH100" s="39">
        <v>5793</v>
      </c>
      <c r="AI100" s="38">
        <v>1.5396098724792143E-2</v>
      </c>
      <c r="AJ100" s="32">
        <v>100</v>
      </c>
      <c r="AK100" s="29">
        <v>13</v>
      </c>
      <c r="AL100" s="29">
        <v>9</v>
      </c>
      <c r="AM100" s="36" t="s">
        <v>13</v>
      </c>
      <c r="AN100" s="39">
        <v>4839</v>
      </c>
      <c r="AO100" s="38">
        <v>1.2717882104418149E-2</v>
      </c>
      <c r="AP100" s="32">
        <v>100</v>
      </c>
    </row>
    <row r="101" spans="1:74" x14ac:dyDescent="0.15">
      <c r="A101" s="29">
        <v>14</v>
      </c>
      <c r="B101" s="29">
        <v>124</v>
      </c>
      <c r="C101" s="36" t="s">
        <v>15</v>
      </c>
      <c r="D101" s="39">
        <v>8800</v>
      </c>
      <c r="E101" s="38">
        <v>2.5373033326816116E-2</v>
      </c>
      <c r="F101" s="32">
        <v>100</v>
      </c>
      <c r="G101" s="29">
        <v>14</v>
      </c>
      <c r="H101" s="29">
        <v>121</v>
      </c>
      <c r="I101" s="36" t="s">
        <v>9</v>
      </c>
      <c r="J101" s="39">
        <v>1121</v>
      </c>
      <c r="K101" s="38" t="s">
        <v>66</v>
      </c>
      <c r="L101" s="32" t="s">
        <v>66</v>
      </c>
      <c r="M101" s="29">
        <v>14</v>
      </c>
      <c r="N101" s="29">
        <v>121</v>
      </c>
      <c r="O101" s="36" t="s">
        <v>9</v>
      </c>
      <c r="P101" s="39">
        <v>644</v>
      </c>
      <c r="Q101" s="38" t="s">
        <v>66</v>
      </c>
      <c r="R101" s="32"/>
      <c r="S101" s="29">
        <v>14</v>
      </c>
      <c r="T101" s="29">
        <v>121</v>
      </c>
      <c r="U101" s="36" t="s">
        <v>9</v>
      </c>
      <c r="V101" s="39">
        <v>530</v>
      </c>
      <c r="W101" s="38" t="s">
        <v>66</v>
      </c>
      <c r="X101" s="32"/>
      <c r="Y101" s="29">
        <v>14</v>
      </c>
      <c r="Z101" s="29">
        <v>121</v>
      </c>
      <c r="AA101" s="36" t="s">
        <v>9</v>
      </c>
      <c r="AB101" s="39">
        <v>0</v>
      </c>
      <c r="AC101" s="38" t="s">
        <v>66</v>
      </c>
      <c r="AD101" s="32"/>
      <c r="AE101" s="29">
        <v>14</v>
      </c>
      <c r="AF101" s="29">
        <v>121</v>
      </c>
      <c r="AG101" s="36" t="s">
        <v>9</v>
      </c>
      <c r="AH101" s="39">
        <v>0</v>
      </c>
      <c r="AI101" s="38" t="s">
        <v>66</v>
      </c>
      <c r="AJ101" s="32"/>
      <c r="AK101" s="29">
        <v>14</v>
      </c>
      <c r="AL101" s="29">
        <v>121</v>
      </c>
      <c r="AM101" s="36" t="s">
        <v>9</v>
      </c>
      <c r="AN101" s="39">
        <v>0</v>
      </c>
      <c r="AO101" s="38">
        <v>0</v>
      </c>
      <c r="AP101" s="32">
        <v>100</v>
      </c>
    </row>
    <row r="102" spans="1:74" s="33" customFormat="1" x14ac:dyDescent="0.15"/>
    <row r="103" spans="1:74" ht="28" x14ac:dyDescent="0.3">
      <c r="A103" s="24" t="s">
        <v>17</v>
      </c>
      <c r="B103" s="24"/>
      <c r="C103" s="5"/>
      <c r="D103" s="5"/>
      <c r="E103" s="5"/>
      <c r="F103" s="5"/>
      <c r="G103" s="24" t="s">
        <v>17</v>
      </c>
      <c r="H103" s="24"/>
      <c r="I103" s="5"/>
      <c r="J103" s="5"/>
      <c r="K103" s="5"/>
      <c r="L103" s="5"/>
      <c r="M103" s="24" t="s">
        <v>17</v>
      </c>
      <c r="N103" s="24"/>
      <c r="O103" s="5"/>
      <c r="P103" s="5"/>
      <c r="Q103" s="5"/>
      <c r="R103" s="5"/>
      <c r="S103" s="24" t="s">
        <v>17</v>
      </c>
      <c r="T103" s="24"/>
      <c r="U103" s="5"/>
      <c r="V103" s="5"/>
      <c r="W103" s="5"/>
      <c r="X103" s="5"/>
      <c r="Y103" s="24" t="s">
        <v>17</v>
      </c>
      <c r="Z103" s="24"/>
      <c r="AA103" s="5"/>
      <c r="AB103" s="5"/>
      <c r="AC103" s="5"/>
      <c r="AD103" s="5"/>
      <c r="AE103" s="24" t="s">
        <v>17</v>
      </c>
      <c r="AF103" s="24"/>
      <c r="AG103" s="5"/>
      <c r="AH103" s="5"/>
      <c r="AI103" s="5"/>
      <c r="AJ103" s="5"/>
      <c r="AK103" s="24" t="s">
        <v>17</v>
      </c>
      <c r="AL103" s="24"/>
      <c r="AM103" s="5"/>
      <c r="AN103" s="5"/>
      <c r="AO103" s="5"/>
      <c r="AP103" s="5"/>
      <c r="AQ103" s="24" t="s">
        <v>17</v>
      </c>
      <c r="AR103" s="24"/>
      <c r="AS103" s="5"/>
      <c r="AT103" s="5"/>
      <c r="AU103" s="5"/>
      <c r="AV103" s="5"/>
      <c r="AW103" s="24" t="s">
        <v>17</v>
      </c>
      <c r="AX103" s="24"/>
      <c r="AY103" s="5"/>
      <c r="AZ103" s="5"/>
      <c r="BA103" s="50"/>
      <c r="BB103" s="50"/>
      <c r="BC103" s="51" t="s">
        <v>17</v>
      </c>
      <c r="BD103" s="51"/>
      <c r="BE103" s="50"/>
      <c r="BF103" s="50"/>
      <c r="BG103" s="50"/>
      <c r="BH103" s="50"/>
      <c r="BJ103" s="24" t="s">
        <v>17</v>
      </c>
      <c r="BK103" s="24"/>
      <c r="BL103" s="5"/>
      <c r="BM103" s="5"/>
      <c r="BN103" s="5"/>
      <c r="BO103" s="5"/>
      <c r="BP103" s="56"/>
      <c r="BQ103" s="24" t="s">
        <v>17</v>
      </c>
      <c r="BR103" s="24"/>
      <c r="BS103" s="5"/>
      <c r="BT103" s="5"/>
      <c r="BU103" s="5"/>
      <c r="BV103" s="5"/>
    </row>
    <row r="104" spans="1:74" ht="18" x14ac:dyDescent="0.15">
      <c r="A104" s="34">
        <v>38748</v>
      </c>
      <c r="B104" s="3"/>
      <c r="C104" s="6"/>
      <c r="D104" s="6"/>
      <c r="E104" s="6"/>
      <c r="F104" s="6"/>
      <c r="G104" s="34">
        <v>38776</v>
      </c>
      <c r="H104" s="3"/>
      <c r="I104" s="6"/>
      <c r="J104" s="6"/>
      <c r="K104" s="6"/>
      <c r="L104" s="6"/>
      <c r="M104" s="34">
        <v>38807</v>
      </c>
      <c r="N104" s="3"/>
      <c r="O104" s="6"/>
      <c r="P104" s="6"/>
      <c r="Q104" s="6"/>
      <c r="R104" s="6"/>
      <c r="S104" s="34">
        <v>38837</v>
      </c>
      <c r="T104" s="3"/>
      <c r="U104" s="6"/>
      <c r="V104" s="6"/>
      <c r="W104" s="6"/>
      <c r="X104" s="6"/>
      <c r="Y104" s="34">
        <v>38868</v>
      </c>
      <c r="Z104" s="3"/>
      <c r="AA104" s="6"/>
      <c r="AB104" s="6"/>
      <c r="AC104" s="6"/>
      <c r="AD104" s="6"/>
      <c r="AE104" s="34">
        <v>38898</v>
      </c>
      <c r="AF104" s="3"/>
      <c r="AG104" s="6"/>
      <c r="AH104" s="6"/>
      <c r="AI104" s="6"/>
      <c r="AJ104" s="6"/>
      <c r="AK104" s="34">
        <v>38929</v>
      </c>
      <c r="AL104" s="3"/>
      <c r="AM104" s="6"/>
      <c r="AN104" s="6"/>
      <c r="AO104" s="6"/>
      <c r="AP104" s="6"/>
      <c r="AQ104" s="34">
        <v>38960</v>
      </c>
      <c r="AR104" s="3"/>
      <c r="AS104" s="6"/>
      <c r="AT104" s="6"/>
      <c r="AU104" s="6"/>
      <c r="AV104" s="6"/>
      <c r="AW104" s="34">
        <v>38990</v>
      </c>
      <c r="AX104" s="3"/>
      <c r="AY104" s="6"/>
      <c r="AZ104" s="6"/>
      <c r="BA104" s="52"/>
      <c r="BB104" s="52"/>
      <c r="BC104" s="53">
        <v>39021</v>
      </c>
      <c r="BD104" s="44"/>
      <c r="BE104" s="52"/>
      <c r="BF104" s="52"/>
      <c r="BG104" s="52"/>
      <c r="BH104" s="52"/>
      <c r="BJ104" s="34">
        <v>39051</v>
      </c>
      <c r="BK104" s="3"/>
      <c r="BL104" s="6"/>
      <c r="BM104" s="6"/>
      <c r="BN104" s="6"/>
      <c r="BO104" s="6"/>
      <c r="BP104" s="56"/>
      <c r="BQ104" s="34">
        <v>39082</v>
      </c>
      <c r="BR104" s="3"/>
      <c r="BS104" s="6"/>
      <c r="BT104" s="6"/>
      <c r="BU104" s="6"/>
      <c r="BV104" s="6"/>
    </row>
    <row r="105" spans="1:74" ht="17" x14ac:dyDescent="0.15">
      <c r="A105" s="25" t="s">
        <v>0</v>
      </c>
      <c r="B105" s="25"/>
      <c r="C105" s="26"/>
      <c r="D105" s="26"/>
      <c r="E105" s="26"/>
      <c r="F105" s="26"/>
      <c r="G105" s="25" t="s">
        <v>0</v>
      </c>
      <c r="H105" s="25"/>
      <c r="I105" s="26"/>
      <c r="J105" s="26"/>
      <c r="K105" s="26"/>
      <c r="L105" s="26"/>
      <c r="M105" s="25" t="s">
        <v>0</v>
      </c>
      <c r="N105" s="25"/>
      <c r="O105" s="26"/>
      <c r="P105" s="26"/>
      <c r="Q105" s="26"/>
      <c r="R105" s="26"/>
      <c r="S105" s="25" t="s">
        <v>0</v>
      </c>
      <c r="T105" s="25"/>
      <c r="U105" s="26"/>
      <c r="V105" s="26"/>
      <c r="W105" s="26"/>
      <c r="X105" s="26"/>
      <c r="Y105" s="25" t="s">
        <v>0</v>
      </c>
      <c r="Z105" s="25"/>
      <c r="AA105" s="26"/>
      <c r="AB105" s="26"/>
      <c r="AC105" s="26"/>
      <c r="AD105" s="26"/>
      <c r="AE105" s="25" t="s">
        <v>0</v>
      </c>
      <c r="AF105" s="25"/>
      <c r="AG105" s="26"/>
      <c r="AH105" s="26"/>
      <c r="AI105" s="26"/>
      <c r="AJ105" s="26"/>
      <c r="AK105" s="25" t="s">
        <v>0</v>
      </c>
      <c r="AL105" s="25"/>
      <c r="AM105" s="26"/>
      <c r="AN105" s="26"/>
      <c r="AO105" s="26"/>
      <c r="AP105" s="26"/>
      <c r="AQ105" s="25" t="s">
        <v>0</v>
      </c>
      <c r="AR105" s="25"/>
      <c r="AS105" s="26"/>
      <c r="AT105" s="26"/>
      <c r="AU105" s="26"/>
      <c r="AV105" s="26"/>
      <c r="AW105" s="25" t="s">
        <v>0</v>
      </c>
      <c r="AX105" s="25"/>
      <c r="AY105" s="26"/>
      <c r="AZ105" s="26"/>
      <c r="BA105" s="54"/>
      <c r="BB105" s="54"/>
      <c r="BC105" s="45" t="s">
        <v>0</v>
      </c>
      <c r="BD105" s="45"/>
      <c r="BE105" s="54"/>
      <c r="BF105" s="54"/>
      <c r="BG105" s="54"/>
      <c r="BH105" s="54"/>
      <c r="BJ105" s="25" t="s">
        <v>0</v>
      </c>
      <c r="BK105" s="25"/>
      <c r="BL105" s="26"/>
      <c r="BM105" s="26"/>
      <c r="BN105" s="26"/>
      <c r="BO105" s="26"/>
      <c r="BQ105" s="25" t="s">
        <v>0</v>
      </c>
      <c r="BR105" s="25"/>
      <c r="BS105" s="26"/>
      <c r="BT105" s="26"/>
      <c r="BU105" s="26"/>
      <c r="BV105" s="26"/>
    </row>
    <row r="106" spans="1:74" x14ac:dyDescent="0.15">
      <c r="A106" s="9"/>
      <c r="B106" s="9"/>
      <c r="C106" s="10"/>
      <c r="D106" s="10"/>
      <c r="E106" s="10"/>
      <c r="F106" s="10"/>
      <c r="G106" s="9"/>
      <c r="H106" s="9"/>
      <c r="I106" s="10"/>
      <c r="J106" s="10"/>
      <c r="K106" s="10"/>
      <c r="L106" s="10"/>
      <c r="M106" s="9"/>
      <c r="N106" s="9"/>
      <c r="O106" s="10"/>
      <c r="P106" s="10"/>
      <c r="Q106" s="10"/>
      <c r="R106" s="10"/>
      <c r="S106" s="9"/>
      <c r="T106" s="9"/>
      <c r="U106" s="10"/>
      <c r="V106" s="10"/>
      <c r="W106" s="10"/>
      <c r="X106" s="10"/>
      <c r="Y106" s="9"/>
      <c r="Z106" s="9"/>
      <c r="AA106" s="10"/>
      <c r="AB106" s="10"/>
      <c r="AC106" s="10"/>
      <c r="AD106" s="10"/>
      <c r="AE106" s="9"/>
      <c r="AF106" s="9"/>
      <c r="AG106" s="10"/>
      <c r="AH106" s="10"/>
      <c r="AI106" s="10"/>
      <c r="AJ106" s="10"/>
      <c r="AK106" s="9"/>
      <c r="AL106" s="9"/>
      <c r="AM106" s="10"/>
      <c r="AN106" s="10"/>
      <c r="AO106" s="10"/>
      <c r="AP106" s="10"/>
      <c r="AQ106" s="9"/>
      <c r="AR106" s="9"/>
      <c r="AS106" s="10"/>
      <c r="AT106" s="10"/>
      <c r="AU106" s="10"/>
      <c r="AV106" s="10"/>
      <c r="AW106" s="9"/>
      <c r="AX106" s="9"/>
      <c r="AY106" s="10"/>
      <c r="AZ106" s="10"/>
      <c r="BA106" s="10"/>
      <c r="BB106" s="10"/>
      <c r="BC106" s="9"/>
      <c r="BD106" s="9"/>
      <c r="BE106" s="10"/>
      <c r="BF106" s="10"/>
      <c r="BG106" s="10"/>
      <c r="BH106" s="10"/>
      <c r="BJ106" s="9"/>
      <c r="BK106" s="9"/>
      <c r="BL106" s="10"/>
      <c r="BM106" s="10"/>
      <c r="BN106" s="10"/>
      <c r="BO106" s="10"/>
      <c r="BQ106" s="9"/>
      <c r="BR106" s="9"/>
      <c r="BS106" s="10"/>
      <c r="BT106" s="10"/>
      <c r="BU106" s="10"/>
      <c r="BV106" s="10"/>
    </row>
    <row r="107" spans="1:74" ht="17" x14ac:dyDescent="0.15">
      <c r="A107" s="11" t="s">
        <v>18</v>
      </c>
      <c r="B107" s="11"/>
      <c r="C107" s="12"/>
      <c r="D107" s="12"/>
      <c r="E107" s="12"/>
      <c r="F107" s="12"/>
      <c r="G107" s="11" t="s">
        <v>18</v>
      </c>
      <c r="H107" s="11"/>
      <c r="I107" s="12"/>
      <c r="J107" s="12"/>
      <c r="K107" s="12"/>
      <c r="L107" s="12"/>
      <c r="M107" s="11" t="s">
        <v>18</v>
      </c>
      <c r="N107" s="11"/>
      <c r="O107" s="12"/>
      <c r="P107" s="12"/>
      <c r="Q107" s="12"/>
      <c r="R107" s="12"/>
      <c r="S107" s="11" t="s">
        <v>18</v>
      </c>
      <c r="T107" s="11"/>
      <c r="U107" s="12"/>
      <c r="V107" s="12"/>
      <c r="W107" s="12"/>
      <c r="X107" s="12"/>
      <c r="Y107" s="11" t="s">
        <v>18</v>
      </c>
      <c r="Z107" s="11"/>
      <c r="AA107" s="12"/>
      <c r="AB107" s="12"/>
      <c r="AC107" s="12"/>
      <c r="AD107" s="12"/>
      <c r="AE107" s="11" t="s">
        <v>18</v>
      </c>
      <c r="AF107" s="11"/>
      <c r="AG107" s="12"/>
      <c r="AH107" s="12"/>
      <c r="AI107" s="12"/>
      <c r="AJ107" s="12"/>
      <c r="AK107" s="11" t="s">
        <v>18</v>
      </c>
      <c r="AL107" s="11"/>
      <c r="AM107" s="12"/>
      <c r="AN107" s="12"/>
      <c r="AO107" s="12"/>
      <c r="AP107" s="12"/>
      <c r="AQ107" s="11" t="s">
        <v>18</v>
      </c>
      <c r="AR107" s="11"/>
      <c r="AS107" s="12"/>
      <c r="AT107" s="12"/>
      <c r="AU107" s="12"/>
      <c r="AV107" s="12"/>
      <c r="AW107" s="11" t="s">
        <v>18</v>
      </c>
      <c r="AX107" s="11"/>
      <c r="AY107" s="12"/>
      <c r="AZ107" s="12"/>
      <c r="BA107" s="55"/>
      <c r="BB107" s="55"/>
      <c r="BC107" s="46" t="s">
        <v>18</v>
      </c>
      <c r="BD107" s="46"/>
      <c r="BE107" s="55"/>
      <c r="BF107" s="55"/>
      <c r="BG107" s="55"/>
      <c r="BH107" s="55"/>
      <c r="BJ107" s="11" t="s">
        <v>18</v>
      </c>
      <c r="BK107" s="11"/>
      <c r="BL107" s="12"/>
      <c r="BM107" s="12"/>
      <c r="BN107" s="12"/>
      <c r="BO107" s="12"/>
      <c r="BQ107" s="11" t="s">
        <v>18</v>
      </c>
      <c r="BR107" s="11"/>
      <c r="BS107" s="12"/>
      <c r="BT107" s="12"/>
      <c r="BU107" s="12"/>
      <c r="BV107" s="12"/>
    </row>
    <row r="108" spans="1:74" ht="14" thickBo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J108" s="10"/>
      <c r="BK108" s="10"/>
      <c r="BL108" s="10"/>
      <c r="BM108" s="10"/>
      <c r="BN108" s="10"/>
      <c r="BO108" s="10"/>
      <c r="BQ108" s="10"/>
      <c r="BR108" s="10"/>
      <c r="BS108" s="10"/>
      <c r="BT108" s="10"/>
      <c r="BU108" s="10"/>
      <c r="BV108" s="10"/>
    </row>
    <row r="109" spans="1:74" ht="13" customHeight="1" x14ac:dyDescent="0.15">
      <c r="A109" s="62" t="s">
        <v>19</v>
      </c>
      <c r="B109" s="62"/>
      <c r="C109" s="62"/>
      <c r="D109" s="60" t="s">
        <v>20</v>
      </c>
      <c r="E109" s="27" t="s">
        <v>21</v>
      </c>
      <c r="F109" s="27" t="s">
        <v>22</v>
      </c>
      <c r="G109" s="62" t="s">
        <v>19</v>
      </c>
      <c r="H109" s="62"/>
      <c r="I109" s="62"/>
      <c r="J109" s="60" t="s">
        <v>20</v>
      </c>
      <c r="K109" s="27" t="s">
        <v>21</v>
      </c>
      <c r="L109" s="27" t="s">
        <v>22</v>
      </c>
      <c r="M109" s="62" t="s">
        <v>19</v>
      </c>
      <c r="N109" s="62"/>
      <c r="O109" s="62"/>
      <c r="P109" s="60" t="s">
        <v>20</v>
      </c>
      <c r="Q109" s="27" t="s">
        <v>21</v>
      </c>
      <c r="R109" s="27" t="s">
        <v>22</v>
      </c>
      <c r="S109" s="62" t="s">
        <v>19</v>
      </c>
      <c r="T109" s="62"/>
      <c r="U109" s="62"/>
      <c r="V109" s="60" t="s">
        <v>20</v>
      </c>
      <c r="W109" s="27" t="s">
        <v>21</v>
      </c>
      <c r="X109" s="27" t="s">
        <v>22</v>
      </c>
      <c r="Y109" s="62" t="s">
        <v>19</v>
      </c>
      <c r="Z109" s="62"/>
      <c r="AA109" s="62"/>
      <c r="AB109" s="60" t="s">
        <v>20</v>
      </c>
      <c r="AC109" s="27" t="s">
        <v>21</v>
      </c>
      <c r="AD109" s="27" t="s">
        <v>22</v>
      </c>
      <c r="AE109" s="62" t="s">
        <v>19</v>
      </c>
      <c r="AF109" s="62"/>
      <c r="AG109" s="62"/>
      <c r="AH109" s="60" t="s">
        <v>20</v>
      </c>
      <c r="AI109" s="27" t="s">
        <v>21</v>
      </c>
      <c r="AJ109" s="27" t="s">
        <v>22</v>
      </c>
      <c r="AK109" s="62" t="s">
        <v>19</v>
      </c>
      <c r="AL109" s="62"/>
      <c r="AM109" s="62"/>
      <c r="AN109" s="60" t="s">
        <v>20</v>
      </c>
      <c r="AO109" s="27" t="s">
        <v>21</v>
      </c>
      <c r="AP109" s="27" t="s">
        <v>22</v>
      </c>
      <c r="AQ109" s="62" t="s">
        <v>19</v>
      </c>
      <c r="AR109" s="62"/>
      <c r="AS109" s="62"/>
      <c r="AT109" s="60" t="s">
        <v>20</v>
      </c>
      <c r="AU109" s="27" t="s">
        <v>21</v>
      </c>
      <c r="AV109" s="27" t="s">
        <v>22</v>
      </c>
      <c r="AW109" s="62" t="s">
        <v>19</v>
      </c>
      <c r="AX109" s="62"/>
      <c r="AY109" s="62"/>
      <c r="AZ109" s="60" t="s">
        <v>20</v>
      </c>
      <c r="BA109" s="27" t="s">
        <v>21</v>
      </c>
      <c r="BB109" s="27" t="s">
        <v>22</v>
      </c>
      <c r="BC109" s="40" t="s">
        <v>19</v>
      </c>
      <c r="BD109" s="40"/>
      <c r="BE109" s="40"/>
      <c r="BF109" s="42" t="s">
        <v>20</v>
      </c>
      <c r="BG109" s="27" t="s">
        <v>21</v>
      </c>
      <c r="BH109" s="27" t="s">
        <v>22</v>
      </c>
      <c r="BJ109" s="62" t="s">
        <v>19</v>
      </c>
      <c r="BK109" s="62"/>
      <c r="BL109" s="62"/>
      <c r="BM109" s="60" t="s">
        <v>20</v>
      </c>
      <c r="BN109" s="27" t="s">
        <v>21</v>
      </c>
      <c r="BO109" s="27" t="s">
        <v>22</v>
      </c>
      <c r="BQ109" s="62" t="s">
        <v>19</v>
      </c>
      <c r="BR109" s="62"/>
      <c r="BS109" s="62"/>
      <c r="BT109" s="60" t="s">
        <v>20</v>
      </c>
      <c r="BU109" s="27" t="s">
        <v>21</v>
      </c>
      <c r="BV109" s="27" t="s">
        <v>22</v>
      </c>
    </row>
    <row r="110" spans="1:74" ht="13" customHeight="1" x14ac:dyDescent="0.15">
      <c r="A110" s="63"/>
      <c r="B110" s="63"/>
      <c r="C110" s="63"/>
      <c r="D110" s="61"/>
      <c r="E110" s="28" t="s">
        <v>23</v>
      </c>
      <c r="F110" s="28" t="s">
        <v>24</v>
      </c>
      <c r="G110" s="63"/>
      <c r="H110" s="63"/>
      <c r="I110" s="63"/>
      <c r="J110" s="61"/>
      <c r="K110" s="28" t="s">
        <v>23</v>
      </c>
      <c r="L110" s="28" t="s">
        <v>24</v>
      </c>
      <c r="M110" s="63"/>
      <c r="N110" s="63"/>
      <c r="O110" s="63"/>
      <c r="P110" s="61"/>
      <c r="Q110" s="28" t="s">
        <v>23</v>
      </c>
      <c r="R110" s="28" t="s">
        <v>24</v>
      </c>
      <c r="S110" s="63"/>
      <c r="T110" s="63"/>
      <c r="U110" s="63"/>
      <c r="V110" s="61"/>
      <c r="W110" s="28" t="s">
        <v>23</v>
      </c>
      <c r="X110" s="28" t="s">
        <v>24</v>
      </c>
      <c r="Y110" s="63"/>
      <c r="Z110" s="63"/>
      <c r="AA110" s="63"/>
      <c r="AB110" s="61"/>
      <c r="AC110" s="28" t="s">
        <v>23</v>
      </c>
      <c r="AD110" s="28" t="s">
        <v>24</v>
      </c>
      <c r="AE110" s="63"/>
      <c r="AF110" s="63"/>
      <c r="AG110" s="63"/>
      <c r="AH110" s="61"/>
      <c r="AI110" s="28" t="s">
        <v>23</v>
      </c>
      <c r="AJ110" s="28" t="s">
        <v>24</v>
      </c>
      <c r="AK110" s="63"/>
      <c r="AL110" s="63"/>
      <c r="AM110" s="63"/>
      <c r="AN110" s="61"/>
      <c r="AO110" s="28" t="s">
        <v>23</v>
      </c>
      <c r="AP110" s="28" t="s">
        <v>24</v>
      </c>
      <c r="AQ110" s="63"/>
      <c r="AR110" s="63"/>
      <c r="AS110" s="63"/>
      <c r="AT110" s="61"/>
      <c r="AU110" s="28" t="s">
        <v>23</v>
      </c>
      <c r="AV110" s="28" t="s">
        <v>24</v>
      </c>
      <c r="AW110" s="63"/>
      <c r="AX110" s="63"/>
      <c r="AY110" s="63"/>
      <c r="AZ110" s="61"/>
      <c r="BA110" s="28" t="s">
        <v>23</v>
      </c>
      <c r="BB110" s="28" t="s">
        <v>24</v>
      </c>
      <c r="BC110" s="41"/>
      <c r="BD110" s="41"/>
      <c r="BE110" s="41"/>
      <c r="BF110" s="43"/>
      <c r="BG110" s="28" t="s">
        <v>23</v>
      </c>
      <c r="BH110" s="28" t="s">
        <v>24</v>
      </c>
      <c r="BJ110" s="63"/>
      <c r="BK110" s="63"/>
      <c r="BL110" s="63"/>
      <c r="BM110" s="61"/>
      <c r="BN110" s="28" t="s">
        <v>23</v>
      </c>
      <c r="BO110" s="28" t="s">
        <v>24</v>
      </c>
      <c r="BQ110" s="63"/>
      <c r="BR110" s="63"/>
      <c r="BS110" s="63"/>
      <c r="BT110" s="61"/>
      <c r="BU110" s="28" t="s">
        <v>23</v>
      </c>
      <c r="BV110" s="28" t="s">
        <v>24</v>
      </c>
    </row>
    <row r="111" spans="1:74" x14ac:dyDescent="0.15">
      <c r="A111" s="10"/>
      <c r="B111" s="10"/>
      <c r="C111" s="10"/>
      <c r="D111" s="35"/>
      <c r="E111" s="10"/>
      <c r="F111" s="10"/>
      <c r="G111" s="10"/>
      <c r="H111" s="10"/>
      <c r="I111" s="10"/>
      <c r="J111" s="35"/>
      <c r="K111" s="10"/>
      <c r="L111" s="10"/>
      <c r="M111" s="10"/>
      <c r="N111" s="10"/>
      <c r="O111" s="10"/>
      <c r="P111" s="35"/>
      <c r="Q111" s="10"/>
      <c r="R111" s="10"/>
      <c r="S111" s="10"/>
      <c r="T111" s="10"/>
      <c r="U111" s="10"/>
      <c r="V111" s="35"/>
      <c r="W111" s="10"/>
      <c r="X111" s="10"/>
      <c r="Y111" s="10"/>
      <c r="Z111" s="10"/>
      <c r="AA111" s="10"/>
      <c r="AB111" s="35"/>
      <c r="AC111" s="10"/>
      <c r="AD111" s="10"/>
      <c r="AE111" s="10"/>
      <c r="AF111" s="10"/>
      <c r="AG111" s="10"/>
      <c r="AH111" s="35"/>
      <c r="AI111" s="10"/>
      <c r="AJ111" s="10"/>
      <c r="AK111" s="10"/>
      <c r="AL111" s="10"/>
      <c r="AM111" s="10"/>
      <c r="AN111" s="35"/>
      <c r="AO111" s="10"/>
      <c r="AP111" s="10"/>
      <c r="AQ111" s="10"/>
      <c r="AR111" s="10"/>
      <c r="AS111" s="10"/>
      <c r="AT111" s="35"/>
      <c r="AU111" s="10"/>
      <c r="AV111" s="10"/>
      <c r="AW111" s="10"/>
      <c r="AX111" s="10"/>
      <c r="AY111" s="10"/>
      <c r="AZ111" s="35"/>
      <c r="BA111" s="10"/>
      <c r="BB111" s="10"/>
      <c r="BC111" s="10"/>
      <c r="BD111" s="10"/>
      <c r="BE111" s="10"/>
      <c r="BF111" s="35"/>
      <c r="BG111" s="10"/>
      <c r="BH111" s="10"/>
      <c r="BJ111" s="10"/>
      <c r="BK111" s="10"/>
      <c r="BL111" s="10"/>
      <c r="BM111" s="35"/>
      <c r="BN111" s="10"/>
      <c r="BO111" s="10"/>
      <c r="BQ111" s="10"/>
      <c r="BR111" s="10"/>
      <c r="BS111" s="10"/>
      <c r="BT111" s="35"/>
      <c r="BU111" s="10"/>
      <c r="BV111" s="10"/>
    </row>
    <row r="112" spans="1:74" x14ac:dyDescent="0.15">
      <c r="A112" s="29">
        <v>1</v>
      </c>
      <c r="B112" s="29">
        <v>501</v>
      </c>
      <c r="C112" s="36" t="s">
        <v>64</v>
      </c>
      <c r="D112" s="39">
        <v>12531221</v>
      </c>
      <c r="E112" s="38">
        <v>31.433862022955473</v>
      </c>
      <c r="F112" s="32">
        <v>31.433862022955473</v>
      </c>
      <c r="G112" s="29">
        <v>1</v>
      </c>
      <c r="H112" s="29">
        <v>501</v>
      </c>
      <c r="I112" s="36" t="s">
        <v>64</v>
      </c>
      <c r="J112" s="39">
        <v>12556305</v>
      </c>
      <c r="K112" s="38">
        <v>31.103834294211048</v>
      </c>
      <c r="L112" s="32">
        <v>31.103834294211048</v>
      </c>
      <c r="M112" s="29">
        <v>1</v>
      </c>
      <c r="N112" s="29">
        <v>501</v>
      </c>
      <c r="O112" s="36" t="s">
        <v>64</v>
      </c>
      <c r="P112" s="39">
        <v>13136790</v>
      </c>
      <c r="Q112" s="38">
        <v>30.905120938303597</v>
      </c>
      <c r="R112" s="32">
        <v>30.905120938303597</v>
      </c>
      <c r="S112" s="29">
        <v>1</v>
      </c>
      <c r="T112" s="29">
        <v>501</v>
      </c>
      <c r="U112" s="36" t="s">
        <v>64</v>
      </c>
      <c r="V112" s="39">
        <v>12814773</v>
      </c>
      <c r="W112" s="38">
        <v>30.167774168069755</v>
      </c>
      <c r="X112" s="32">
        <v>30.167774168069755</v>
      </c>
      <c r="Y112" s="29">
        <v>1</v>
      </c>
      <c r="Z112" s="29">
        <v>501</v>
      </c>
      <c r="AA112" s="36" t="s">
        <v>64</v>
      </c>
      <c r="AB112" s="39">
        <v>13158714</v>
      </c>
      <c r="AC112" s="38">
        <v>30.322250097658248</v>
      </c>
      <c r="AD112" s="32">
        <v>30.322250097658248</v>
      </c>
      <c r="AE112" s="29">
        <v>1</v>
      </c>
      <c r="AF112" s="29">
        <v>501</v>
      </c>
      <c r="AG112" s="36" t="s">
        <v>64</v>
      </c>
      <c r="AH112" s="39">
        <v>13447909</v>
      </c>
      <c r="AI112" s="38">
        <v>30.481433104882726</v>
      </c>
      <c r="AJ112" s="32">
        <v>30.481433104882726</v>
      </c>
      <c r="AK112" s="29">
        <v>1</v>
      </c>
      <c r="AL112" s="29">
        <v>501</v>
      </c>
      <c r="AM112" s="36" t="s">
        <v>64</v>
      </c>
      <c r="AN112" s="39">
        <v>13568099</v>
      </c>
      <c r="AO112" s="38">
        <v>30.626250333279248</v>
      </c>
      <c r="AP112" s="32">
        <v>30.626250333279248</v>
      </c>
      <c r="AQ112" s="29">
        <v>1</v>
      </c>
      <c r="AR112" s="29">
        <v>501</v>
      </c>
      <c r="AS112" s="36" t="s">
        <v>64</v>
      </c>
      <c r="AT112" s="39">
        <v>13587967</v>
      </c>
      <c r="AU112" s="38">
        <v>30.804872423129208</v>
      </c>
      <c r="AV112" s="32">
        <v>30.804872423129208</v>
      </c>
      <c r="AW112" s="29">
        <v>1</v>
      </c>
      <c r="AX112" s="29">
        <v>501</v>
      </c>
      <c r="AY112" s="36" t="s">
        <v>64</v>
      </c>
      <c r="AZ112" s="39">
        <v>13836072</v>
      </c>
      <c r="BA112" s="38">
        <v>30.69927894123628</v>
      </c>
      <c r="BB112" s="32">
        <v>30.69927894123628</v>
      </c>
      <c r="BC112" s="29">
        <v>1</v>
      </c>
      <c r="BD112" s="29">
        <v>501</v>
      </c>
      <c r="BE112" s="36" t="s">
        <v>64</v>
      </c>
      <c r="BF112" s="39">
        <v>13922795</v>
      </c>
      <c r="BG112" s="38">
        <v>30.707457480804521</v>
      </c>
      <c r="BH112" s="32">
        <v>30.707457480804521</v>
      </c>
      <c r="BJ112" s="29">
        <v>1</v>
      </c>
      <c r="BK112" s="29">
        <v>501</v>
      </c>
      <c r="BL112" s="36" t="s">
        <v>64</v>
      </c>
      <c r="BM112" s="39">
        <v>14108130</v>
      </c>
      <c r="BN112" s="38">
        <v>30.340645229553857</v>
      </c>
      <c r="BO112" s="32">
        <v>30.340645229553857</v>
      </c>
      <c r="BQ112" s="29">
        <v>1</v>
      </c>
      <c r="BR112" s="29">
        <v>501</v>
      </c>
      <c r="BS112" s="36" t="s">
        <v>64</v>
      </c>
      <c r="BT112" s="39">
        <v>14549223</v>
      </c>
      <c r="BU112" s="38">
        <v>30.536459163248779</v>
      </c>
      <c r="BV112" s="32">
        <v>30.536459163248779</v>
      </c>
    </row>
    <row r="113" spans="1:74" x14ac:dyDescent="0.15">
      <c r="A113" s="29">
        <v>2</v>
      </c>
      <c r="B113" s="29">
        <v>6</v>
      </c>
      <c r="C113" s="36" t="s">
        <v>3</v>
      </c>
      <c r="D113" s="39">
        <v>9374178</v>
      </c>
      <c r="E113" s="38">
        <v>23.514597486599641</v>
      </c>
      <c r="F113" s="32">
        <v>54.948459509555114</v>
      </c>
      <c r="G113" s="29">
        <v>2</v>
      </c>
      <c r="H113" s="29">
        <v>6</v>
      </c>
      <c r="I113" s="36" t="s">
        <v>3</v>
      </c>
      <c r="J113" s="39">
        <v>9473860</v>
      </c>
      <c r="K113" s="38">
        <v>23.468159746561927</v>
      </c>
      <c r="L113" s="32">
        <v>54.571994040772978</v>
      </c>
      <c r="M113" s="29">
        <v>2</v>
      </c>
      <c r="N113" s="29">
        <v>6</v>
      </c>
      <c r="O113" s="36" t="s">
        <v>3</v>
      </c>
      <c r="P113" s="39">
        <v>10538342</v>
      </c>
      <c r="Q113" s="38">
        <v>24.792109335629497</v>
      </c>
      <c r="R113" s="32">
        <v>55.697230273933094</v>
      </c>
      <c r="S113" s="29">
        <v>2</v>
      </c>
      <c r="T113" s="29">
        <v>6</v>
      </c>
      <c r="U113" s="36" t="s">
        <v>3</v>
      </c>
      <c r="V113" s="39">
        <v>10391312</v>
      </c>
      <c r="W113" s="38">
        <v>24.462606846485166</v>
      </c>
      <c r="X113" s="32">
        <v>54.630381014554921</v>
      </c>
      <c r="Y113" s="29">
        <v>2</v>
      </c>
      <c r="Z113" s="29">
        <v>6</v>
      </c>
      <c r="AA113" s="36" t="s">
        <v>3</v>
      </c>
      <c r="AB113" s="39">
        <v>11116940</v>
      </c>
      <c r="AC113" s="38">
        <v>25.617293224904873</v>
      </c>
      <c r="AD113" s="32">
        <v>55.939543322563125</v>
      </c>
      <c r="AE113" s="29">
        <v>2</v>
      </c>
      <c r="AF113" s="29">
        <v>6</v>
      </c>
      <c r="AG113" s="36" t="s">
        <v>3</v>
      </c>
      <c r="AH113" s="39">
        <v>11337142</v>
      </c>
      <c r="AI113" s="38">
        <v>25.697105436507368</v>
      </c>
      <c r="AJ113" s="32">
        <v>56.178538541390097</v>
      </c>
      <c r="AK113" s="29">
        <v>2</v>
      </c>
      <c r="AL113" s="29">
        <v>6</v>
      </c>
      <c r="AM113" s="36" t="s">
        <v>3</v>
      </c>
      <c r="AN113" s="39">
        <v>11514582</v>
      </c>
      <c r="AO113" s="38">
        <v>25.991000715359704</v>
      </c>
      <c r="AP113" s="32">
        <v>56.617251048638948</v>
      </c>
      <c r="AQ113" s="29">
        <v>2</v>
      </c>
      <c r="AR113" s="29">
        <v>6</v>
      </c>
      <c r="AS113" s="36" t="s">
        <v>3</v>
      </c>
      <c r="AT113" s="39">
        <v>11569412</v>
      </c>
      <c r="AU113" s="38">
        <v>26.228666927923815</v>
      </c>
      <c r="AV113" s="32">
        <v>57.033539351053022</v>
      </c>
      <c r="AW113" s="29">
        <v>2</v>
      </c>
      <c r="AX113" s="29">
        <v>6</v>
      </c>
      <c r="AY113" s="36" t="s">
        <v>3</v>
      </c>
      <c r="AZ113" s="39">
        <v>12026288</v>
      </c>
      <c r="BA113" s="38">
        <v>26.683756050101692</v>
      </c>
      <c r="BB113" s="32">
        <v>57.383034991337972</v>
      </c>
      <c r="BC113" s="29">
        <v>2</v>
      </c>
      <c r="BD113" s="29">
        <v>6</v>
      </c>
      <c r="BE113" s="36" t="s">
        <v>3</v>
      </c>
      <c r="BF113" s="39">
        <v>12122316</v>
      </c>
      <c r="BG113" s="38">
        <v>26.736406241625794</v>
      </c>
      <c r="BH113" s="32">
        <v>57.443863722430315</v>
      </c>
      <c r="BJ113" s="29">
        <v>2</v>
      </c>
      <c r="BK113" s="29">
        <v>6</v>
      </c>
      <c r="BL113" s="36" t="s">
        <v>3</v>
      </c>
      <c r="BM113" s="39">
        <v>12580244</v>
      </c>
      <c r="BN113" s="38">
        <v>27.054805995211524</v>
      </c>
      <c r="BO113" s="32">
        <v>57.395451224765381</v>
      </c>
      <c r="BQ113" s="29">
        <v>2</v>
      </c>
      <c r="BR113" s="29">
        <v>6</v>
      </c>
      <c r="BS113" s="36" t="s">
        <v>3</v>
      </c>
      <c r="BT113" s="39">
        <v>12953177</v>
      </c>
      <c r="BU113" s="38">
        <v>27.186617491176907</v>
      </c>
      <c r="BV113" s="32">
        <v>57.723076654425682</v>
      </c>
    </row>
    <row r="114" spans="1:74" x14ac:dyDescent="0.15">
      <c r="A114" s="29">
        <v>3</v>
      </c>
      <c r="B114" s="29">
        <v>4</v>
      </c>
      <c r="C114" s="36" t="s">
        <v>2</v>
      </c>
      <c r="D114" s="39">
        <v>6003664</v>
      </c>
      <c r="E114" s="38">
        <v>15.059852971085972</v>
      </c>
      <c r="F114" s="32">
        <v>70.008312480641081</v>
      </c>
      <c r="G114" s="29">
        <v>3</v>
      </c>
      <c r="H114" s="29">
        <v>4</v>
      </c>
      <c r="I114" s="36" t="s">
        <v>2</v>
      </c>
      <c r="J114" s="39">
        <v>6246509</v>
      </c>
      <c r="K114" s="38">
        <v>15.473531493006737</v>
      </c>
      <c r="L114" s="32">
        <v>70.04552553377971</v>
      </c>
      <c r="M114" s="29">
        <v>3</v>
      </c>
      <c r="N114" s="29">
        <v>4</v>
      </c>
      <c r="O114" s="36" t="s">
        <v>2</v>
      </c>
      <c r="P114" s="39">
        <v>6305016</v>
      </c>
      <c r="Q114" s="38">
        <v>14.8329448821165</v>
      </c>
      <c r="R114" s="32">
        <v>70.530175156049594</v>
      </c>
      <c r="S114" s="29">
        <v>3</v>
      </c>
      <c r="T114" s="29">
        <v>4</v>
      </c>
      <c r="U114" s="36" t="s">
        <v>2</v>
      </c>
      <c r="V114" s="39">
        <v>6397321</v>
      </c>
      <c r="W114" s="38">
        <v>15.060191484363411</v>
      </c>
      <c r="X114" s="32">
        <v>69.690572498918328</v>
      </c>
      <c r="Y114" s="29">
        <v>3</v>
      </c>
      <c r="Z114" s="29">
        <v>504</v>
      </c>
      <c r="AA114" s="36" t="s">
        <v>67</v>
      </c>
      <c r="AB114" s="39">
        <v>7841048</v>
      </c>
      <c r="AC114" s="38">
        <v>18.068499587706143</v>
      </c>
      <c r="AD114" s="32">
        <v>74.008042910269268</v>
      </c>
      <c r="AE114" s="29">
        <v>3</v>
      </c>
      <c r="AF114" s="29">
        <v>504</v>
      </c>
      <c r="AG114" s="36" t="s">
        <v>67</v>
      </c>
      <c r="AH114" s="39">
        <v>7760221</v>
      </c>
      <c r="AI114" s="38">
        <v>17.589549222158336</v>
      </c>
      <c r="AJ114" s="32">
        <v>73.768087763548436</v>
      </c>
      <c r="AK114" s="29">
        <v>3</v>
      </c>
      <c r="AL114" s="29">
        <v>504</v>
      </c>
      <c r="AM114" s="36" t="s">
        <v>67</v>
      </c>
      <c r="AN114" s="39">
        <v>7706945</v>
      </c>
      <c r="AO114" s="38">
        <v>17.396307830213715</v>
      </c>
      <c r="AP114" s="32">
        <v>74.013558878852663</v>
      </c>
      <c r="AQ114" s="29">
        <v>3</v>
      </c>
      <c r="AR114" s="29">
        <v>504</v>
      </c>
      <c r="AS114" s="36" t="s">
        <v>67</v>
      </c>
      <c r="AT114" s="39">
        <v>7415362</v>
      </c>
      <c r="AU114" s="38">
        <v>16.811144771055176</v>
      </c>
      <c r="AV114" s="32">
        <v>73.844684122108191</v>
      </c>
      <c r="AW114" s="29">
        <v>3</v>
      </c>
      <c r="AX114" s="29">
        <v>504</v>
      </c>
      <c r="AY114" s="36" t="s">
        <v>67</v>
      </c>
      <c r="AZ114" s="39">
        <v>7419892</v>
      </c>
      <c r="BA114" s="38">
        <v>16.463150395708229</v>
      </c>
      <c r="BB114" s="32">
        <v>73.846185387046205</v>
      </c>
      <c r="BC114" s="29">
        <v>3</v>
      </c>
      <c r="BD114" s="29">
        <v>504</v>
      </c>
      <c r="BE114" s="36" t="s">
        <v>67</v>
      </c>
      <c r="BF114" s="39">
        <v>7460330</v>
      </c>
      <c r="BG114" s="38">
        <v>16.454150640569683</v>
      </c>
      <c r="BH114" s="32">
        <v>73.898014363000001</v>
      </c>
      <c r="BJ114" s="29">
        <v>3</v>
      </c>
      <c r="BK114" s="29">
        <v>504</v>
      </c>
      <c r="BL114" s="36" t="s">
        <v>67</v>
      </c>
      <c r="BM114" s="39">
        <v>7548897</v>
      </c>
      <c r="BN114" s="38">
        <v>16.23449782157121</v>
      </c>
      <c r="BO114" s="32">
        <v>73.629949046336591</v>
      </c>
      <c r="BQ114" s="29">
        <v>3</v>
      </c>
      <c r="BR114" s="29">
        <v>504</v>
      </c>
      <c r="BS114" s="36" t="s">
        <v>67</v>
      </c>
      <c r="BT114" s="39">
        <v>7754977</v>
      </c>
      <c r="BU114" s="38">
        <v>16.276438849857037</v>
      </c>
      <c r="BV114" s="32">
        <v>73.999515504282726</v>
      </c>
    </row>
    <row r="115" spans="1:74" x14ac:dyDescent="0.15">
      <c r="A115" s="29">
        <v>4</v>
      </c>
      <c r="B115" s="29">
        <v>2</v>
      </c>
      <c r="C115" s="36" t="s">
        <v>5</v>
      </c>
      <c r="D115" s="39">
        <v>3893000</v>
      </c>
      <c r="E115" s="38">
        <v>9.7653712160503474</v>
      </c>
      <c r="F115" s="32">
        <v>79.773683696691421</v>
      </c>
      <c r="G115" s="29">
        <v>4</v>
      </c>
      <c r="H115" s="29">
        <v>2</v>
      </c>
      <c r="I115" s="36" t="s">
        <v>5</v>
      </c>
      <c r="J115" s="39">
        <v>3999042</v>
      </c>
      <c r="K115" s="38">
        <v>9.9062215917493504</v>
      </c>
      <c r="L115" s="32">
        <v>79.951747125529067</v>
      </c>
      <c r="M115" s="29">
        <v>4</v>
      </c>
      <c r="N115" s="29">
        <v>2</v>
      </c>
      <c r="O115" s="36" t="s">
        <v>5</v>
      </c>
      <c r="P115" s="39">
        <v>4144716</v>
      </c>
      <c r="Q115" s="38">
        <v>9.7507038808507964</v>
      </c>
      <c r="R115" s="32">
        <v>80.280879036900387</v>
      </c>
      <c r="S115" s="29">
        <v>4</v>
      </c>
      <c r="T115" s="29">
        <v>2</v>
      </c>
      <c r="U115" s="36" t="s">
        <v>5</v>
      </c>
      <c r="V115" s="39">
        <v>4166256</v>
      </c>
      <c r="W115" s="38">
        <v>9.8079513491472401</v>
      </c>
      <c r="X115" s="32">
        <v>79.498523848065574</v>
      </c>
      <c r="Y115" s="29">
        <v>4</v>
      </c>
      <c r="Z115" s="29">
        <v>2</v>
      </c>
      <c r="AA115" s="36" t="s">
        <v>5</v>
      </c>
      <c r="AB115" s="39">
        <v>4155680</v>
      </c>
      <c r="AC115" s="38">
        <v>9.5761309415066265</v>
      </c>
      <c r="AD115" s="32">
        <v>83.584173851775887</v>
      </c>
      <c r="AE115" s="29">
        <v>4</v>
      </c>
      <c r="AF115" s="29">
        <v>2</v>
      </c>
      <c r="AG115" s="36" t="s">
        <v>5</v>
      </c>
      <c r="AH115" s="39">
        <v>4211407</v>
      </c>
      <c r="AI115" s="38">
        <v>9.5457011753972179</v>
      </c>
      <c r="AJ115" s="32">
        <v>83.313788938945649</v>
      </c>
      <c r="AK115" s="29">
        <v>4</v>
      </c>
      <c r="AL115" s="29">
        <v>2</v>
      </c>
      <c r="AM115" s="36" t="s">
        <v>5</v>
      </c>
      <c r="AN115" s="39">
        <v>4084726</v>
      </c>
      <c r="AO115" s="38">
        <v>9.220145063715588</v>
      </c>
      <c r="AP115" s="32">
        <v>83.233703942568255</v>
      </c>
      <c r="AQ115" s="29">
        <v>4</v>
      </c>
      <c r="AR115" s="29">
        <v>2</v>
      </c>
      <c r="AS115" s="36" t="s">
        <v>5</v>
      </c>
      <c r="AT115" s="39">
        <v>4125562</v>
      </c>
      <c r="AU115" s="38">
        <v>9.3529378665483804</v>
      </c>
      <c r="AV115" s="32">
        <v>83.197621988656579</v>
      </c>
      <c r="AW115" s="29">
        <v>4</v>
      </c>
      <c r="AX115" s="29">
        <v>2</v>
      </c>
      <c r="AY115" s="36" t="s">
        <v>5</v>
      </c>
      <c r="AZ115" s="39">
        <v>4184633</v>
      </c>
      <c r="BA115" s="38">
        <v>9.2848039337828254</v>
      </c>
      <c r="BB115" s="32">
        <v>83.13098932082903</v>
      </c>
      <c r="BC115" s="29">
        <v>4</v>
      </c>
      <c r="BD115" s="29">
        <v>2</v>
      </c>
      <c r="BE115" s="36" t="s">
        <v>5</v>
      </c>
      <c r="BF115" s="39">
        <v>4226597</v>
      </c>
      <c r="BG115" s="38">
        <v>9.3219822360378046</v>
      </c>
      <c r="BH115" s="32">
        <v>83.219996599037813</v>
      </c>
      <c r="BJ115" s="29">
        <v>4</v>
      </c>
      <c r="BK115" s="29">
        <v>2</v>
      </c>
      <c r="BL115" s="36" t="s">
        <v>5</v>
      </c>
      <c r="BM115" s="39">
        <v>4374070</v>
      </c>
      <c r="BN115" s="38">
        <v>9.4067821943258707</v>
      </c>
      <c r="BO115" s="32">
        <v>83.036731240662462</v>
      </c>
      <c r="BQ115" s="29">
        <v>4</v>
      </c>
      <c r="BR115" s="29">
        <v>2</v>
      </c>
      <c r="BS115" s="36" t="s">
        <v>5</v>
      </c>
      <c r="BT115" s="39">
        <v>4419321</v>
      </c>
      <c r="BU115" s="38">
        <v>9.2754379560879485</v>
      </c>
      <c r="BV115" s="32">
        <v>83.274953460370682</v>
      </c>
    </row>
    <row r="116" spans="1:74" x14ac:dyDescent="0.15">
      <c r="A116" s="29">
        <v>5</v>
      </c>
      <c r="B116" s="29">
        <v>55</v>
      </c>
      <c r="C116" s="36" t="s">
        <v>8</v>
      </c>
      <c r="D116" s="39">
        <v>1574046</v>
      </c>
      <c r="E116" s="38">
        <v>3.94840572852278</v>
      </c>
      <c r="F116" s="32">
        <v>83.722089425214207</v>
      </c>
      <c r="G116" s="29">
        <v>5</v>
      </c>
      <c r="H116" s="29">
        <v>52</v>
      </c>
      <c r="I116" s="36" t="s">
        <v>6</v>
      </c>
      <c r="J116" s="39">
        <v>1579645</v>
      </c>
      <c r="K116" s="38">
        <v>3.9130155187914766</v>
      </c>
      <c r="L116" s="32">
        <v>83.86476264432055</v>
      </c>
      <c r="M116" s="29">
        <v>5</v>
      </c>
      <c r="N116" s="29">
        <v>52</v>
      </c>
      <c r="O116" s="36" t="s">
        <v>6</v>
      </c>
      <c r="P116" s="39">
        <v>1638183</v>
      </c>
      <c r="Q116" s="38">
        <v>3.8539280702571177</v>
      </c>
      <c r="R116" s="32">
        <v>84.134807107157499</v>
      </c>
      <c r="S116" s="29">
        <v>5</v>
      </c>
      <c r="T116" s="29">
        <v>52</v>
      </c>
      <c r="U116" s="36" t="s">
        <v>6</v>
      </c>
      <c r="V116" s="39">
        <v>1940403</v>
      </c>
      <c r="W116" s="38">
        <v>4.5679809934241558</v>
      </c>
      <c r="X116" s="32">
        <v>84.066504841489731</v>
      </c>
      <c r="Y116" s="29">
        <v>5</v>
      </c>
      <c r="Z116" s="29">
        <v>52</v>
      </c>
      <c r="AA116" s="36" t="s">
        <v>6</v>
      </c>
      <c r="AB116" s="39">
        <v>1775587</v>
      </c>
      <c r="AC116" s="38">
        <v>4.0915695169110533</v>
      </c>
      <c r="AD116" s="32">
        <v>87.675743368686938</v>
      </c>
      <c r="AE116" s="29">
        <v>5</v>
      </c>
      <c r="AF116" s="29">
        <v>52</v>
      </c>
      <c r="AG116" s="36" t="s">
        <v>6</v>
      </c>
      <c r="AH116" s="39">
        <v>1925030</v>
      </c>
      <c r="AI116" s="38">
        <v>4.3633306241061263</v>
      </c>
      <c r="AJ116" s="32">
        <v>87.677119563051775</v>
      </c>
      <c r="AK116" s="29">
        <v>5</v>
      </c>
      <c r="AL116" s="29">
        <v>52</v>
      </c>
      <c r="AM116" s="36" t="s">
        <v>6</v>
      </c>
      <c r="AN116" s="39">
        <v>1989669</v>
      </c>
      <c r="AO116" s="38">
        <v>4.4911303252110253</v>
      </c>
      <c r="AP116" s="32">
        <v>87.724834267779286</v>
      </c>
      <c r="AQ116" s="29">
        <v>5</v>
      </c>
      <c r="AR116" s="29">
        <v>52</v>
      </c>
      <c r="AS116" s="36" t="s">
        <v>6</v>
      </c>
      <c r="AT116" s="39">
        <v>1910444</v>
      </c>
      <c r="AU116" s="38">
        <v>4.3311102898272171</v>
      </c>
      <c r="AV116" s="32">
        <v>87.528732278483801</v>
      </c>
      <c r="AW116" s="29">
        <v>5</v>
      </c>
      <c r="AX116" s="29">
        <v>52</v>
      </c>
      <c r="AY116" s="36" t="s">
        <v>6</v>
      </c>
      <c r="AZ116" s="39">
        <v>1939248</v>
      </c>
      <c r="BA116" s="38">
        <v>4.3027757652774987</v>
      </c>
      <c r="BB116" s="32">
        <v>87.433765086106533</v>
      </c>
      <c r="BC116" s="29">
        <v>5</v>
      </c>
      <c r="BD116" s="29">
        <v>52</v>
      </c>
      <c r="BE116" s="36" t="s">
        <v>6</v>
      </c>
      <c r="BF116" s="39">
        <v>1870651</v>
      </c>
      <c r="BG116" s="38">
        <v>4.1258192801032028</v>
      </c>
      <c r="BH116" s="32">
        <v>87.345815879141014</v>
      </c>
      <c r="BJ116" s="29">
        <v>5</v>
      </c>
      <c r="BK116" s="29">
        <v>52</v>
      </c>
      <c r="BL116" s="36" t="s">
        <v>6</v>
      </c>
      <c r="BM116" s="39">
        <v>1909953</v>
      </c>
      <c r="BN116" s="38">
        <v>4.107504423202939</v>
      </c>
      <c r="BO116" s="32">
        <v>87.144235663865402</v>
      </c>
      <c r="BQ116" s="29">
        <v>5</v>
      </c>
      <c r="BR116" s="29">
        <v>52</v>
      </c>
      <c r="BS116" s="36" t="s">
        <v>6</v>
      </c>
      <c r="BT116" s="39">
        <v>1976790</v>
      </c>
      <c r="BU116" s="38">
        <v>4.1489615706157332</v>
      </c>
      <c r="BV116" s="32">
        <v>87.423915030986421</v>
      </c>
    </row>
    <row r="117" spans="1:74" x14ac:dyDescent="0.15">
      <c r="A117" s="29">
        <v>6</v>
      </c>
      <c r="B117" s="29">
        <v>52</v>
      </c>
      <c r="C117" s="36" t="s">
        <v>6</v>
      </c>
      <c r="D117" s="39">
        <v>1548709</v>
      </c>
      <c r="E117" s="38">
        <v>3.8848492911991048</v>
      </c>
      <c r="F117" s="32">
        <v>87.60693871641331</v>
      </c>
      <c r="G117" s="29">
        <v>6</v>
      </c>
      <c r="H117" s="29">
        <v>55</v>
      </c>
      <c r="I117" s="36" t="s">
        <v>8</v>
      </c>
      <c r="J117" s="39">
        <v>1555586</v>
      </c>
      <c r="K117" s="38">
        <v>3.8534177988185681</v>
      </c>
      <c r="L117" s="32">
        <v>87.718180443139119</v>
      </c>
      <c r="M117" s="29">
        <v>6</v>
      </c>
      <c r="N117" s="29">
        <v>55</v>
      </c>
      <c r="O117" s="36" t="s">
        <v>8</v>
      </c>
      <c r="P117" s="39">
        <v>1616634</v>
      </c>
      <c r="Q117" s="38">
        <v>3.8032326986252731</v>
      </c>
      <c r="R117" s="32">
        <v>87.938039805782779</v>
      </c>
      <c r="S117" s="29">
        <v>6</v>
      </c>
      <c r="T117" s="29">
        <v>55</v>
      </c>
      <c r="U117" s="36" t="s">
        <v>8</v>
      </c>
      <c r="V117" s="39">
        <v>1651266</v>
      </c>
      <c r="W117" s="38">
        <v>3.8873119156626399</v>
      </c>
      <c r="X117" s="32">
        <v>87.953816757152367</v>
      </c>
      <c r="Y117" s="29">
        <v>6</v>
      </c>
      <c r="Z117" s="29">
        <v>55</v>
      </c>
      <c r="AA117" s="36" t="s">
        <v>8</v>
      </c>
      <c r="AB117" s="39">
        <v>1712409</v>
      </c>
      <c r="AC117" s="38">
        <v>3.9459854486905686</v>
      </c>
      <c r="AD117" s="32">
        <v>91.621728817377502</v>
      </c>
      <c r="AE117" s="29">
        <v>6</v>
      </c>
      <c r="AF117" s="29">
        <v>55</v>
      </c>
      <c r="AG117" s="36" t="s">
        <v>8</v>
      </c>
      <c r="AH117" s="39">
        <v>1753181</v>
      </c>
      <c r="AI117" s="38">
        <v>3.9738125363765775</v>
      </c>
      <c r="AJ117" s="32">
        <v>91.65093209942836</v>
      </c>
      <c r="AK117" s="29">
        <v>6</v>
      </c>
      <c r="AL117" s="29">
        <v>55</v>
      </c>
      <c r="AM117" s="36" t="s">
        <v>8</v>
      </c>
      <c r="AN117" s="39">
        <v>1744273</v>
      </c>
      <c r="AO117" s="38">
        <v>3.9372163740535795</v>
      </c>
      <c r="AP117" s="32">
        <v>91.662050641832863</v>
      </c>
      <c r="AQ117" s="29">
        <v>6</v>
      </c>
      <c r="AR117" s="29">
        <v>55</v>
      </c>
      <c r="AS117" s="36" t="s">
        <v>8</v>
      </c>
      <c r="AT117" s="39">
        <v>1748293</v>
      </c>
      <c r="AU117" s="38">
        <v>3.9635026213450351</v>
      </c>
      <c r="AV117" s="32">
        <v>91.49223489982883</v>
      </c>
      <c r="AW117" s="29">
        <v>6</v>
      </c>
      <c r="AX117" s="29">
        <v>55</v>
      </c>
      <c r="AY117" s="36" t="s">
        <v>8</v>
      </c>
      <c r="AZ117" s="39">
        <v>1794754</v>
      </c>
      <c r="BA117" s="38">
        <v>3.9821745417991163</v>
      </c>
      <c r="BB117" s="32">
        <v>91.415939627905644</v>
      </c>
      <c r="BC117" s="29">
        <v>6</v>
      </c>
      <c r="BD117" s="29">
        <v>55</v>
      </c>
      <c r="BE117" s="36" t="s">
        <v>8</v>
      </c>
      <c r="BF117" s="39">
        <v>1798693</v>
      </c>
      <c r="BG117" s="38">
        <v>3.9671121221364487</v>
      </c>
      <c r="BH117" s="32">
        <v>91.31292800127747</v>
      </c>
      <c r="BJ117" s="29">
        <v>6</v>
      </c>
      <c r="BK117" s="29">
        <v>55</v>
      </c>
      <c r="BL117" s="36" t="s">
        <v>8</v>
      </c>
      <c r="BM117" s="39">
        <v>1866014</v>
      </c>
      <c r="BN117" s="38">
        <v>4.0130101414844281</v>
      </c>
      <c r="BO117" s="32">
        <v>91.157245805349831</v>
      </c>
      <c r="BQ117" s="29">
        <v>6</v>
      </c>
      <c r="BR117" s="29">
        <v>55</v>
      </c>
      <c r="BS117" s="36" t="s">
        <v>8</v>
      </c>
      <c r="BT117" s="39">
        <v>1840780</v>
      </c>
      <c r="BU117" s="38">
        <v>3.8634986417161308</v>
      </c>
      <c r="BV117" s="32">
        <v>91.287413672702556</v>
      </c>
    </row>
    <row r="118" spans="1:74" x14ac:dyDescent="0.15">
      <c r="A118" s="29">
        <v>7</v>
      </c>
      <c r="B118" s="29">
        <v>577</v>
      </c>
      <c r="C118" s="36" t="s">
        <v>7</v>
      </c>
      <c r="D118" s="39">
        <v>1487275</v>
      </c>
      <c r="E118" s="38">
        <v>3.730745562638397</v>
      </c>
      <c r="F118" s="32">
        <v>91.3376842790517</v>
      </c>
      <c r="G118" s="29">
        <v>7</v>
      </c>
      <c r="H118" s="29">
        <v>577</v>
      </c>
      <c r="I118" s="36" t="s">
        <v>7</v>
      </c>
      <c r="J118" s="39">
        <v>1466316</v>
      </c>
      <c r="K118" s="38">
        <v>3.6322827365973005</v>
      </c>
      <c r="L118" s="32">
        <v>91.350463179736423</v>
      </c>
      <c r="M118" s="29">
        <v>7</v>
      </c>
      <c r="N118" s="29">
        <v>577</v>
      </c>
      <c r="O118" s="36" t="s">
        <v>7</v>
      </c>
      <c r="P118" s="39">
        <v>1515025</v>
      </c>
      <c r="Q118" s="38">
        <v>3.5641911646264735</v>
      </c>
      <c r="R118" s="32">
        <v>91.502230970409258</v>
      </c>
      <c r="S118" s="29">
        <v>7</v>
      </c>
      <c r="T118" s="29">
        <v>577</v>
      </c>
      <c r="U118" s="36" t="s">
        <v>7</v>
      </c>
      <c r="V118" s="39">
        <v>1499967</v>
      </c>
      <c r="W118" s="38">
        <v>3.5311328351705558</v>
      </c>
      <c r="X118" s="32">
        <v>91.48494959232292</v>
      </c>
      <c r="Y118" s="29">
        <v>7</v>
      </c>
      <c r="Z118" s="29">
        <v>82</v>
      </c>
      <c r="AA118" s="36" t="s">
        <v>10</v>
      </c>
      <c r="AB118" s="39">
        <v>1282545</v>
      </c>
      <c r="AC118" s="38">
        <v>2.9554294022577814</v>
      </c>
      <c r="AD118" s="32">
        <v>94.57715821963528</v>
      </c>
      <c r="AE118" s="29">
        <v>7</v>
      </c>
      <c r="AF118" s="29">
        <v>82</v>
      </c>
      <c r="AG118" s="36" t="s">
        <v>10</v>
      </c>
      <c r="AH118" s="39">
        <v>1314683</v>
      </c>
      <c r="AI118" s="38">
        <v>2.9798998430630763</v>
      </c>
      <c r="AJ118" s="32">
        <v>94.63083194249144</v>
      </c>
      <c r="AK118" s="29">
        <v>7</v>
      </c>
      <c r="AL118" s="29">
        <v>82</v>
      </c>
      <c r="AM118" s="36" t="s">
        <v>10</v>
      </c>
      <c r="AN118" s="39">
        <v>1314040</v>
      </c>
      <c r="AO118" s="38">
        <v>2.9660837518905385</v>
      </c>
      <c r="AP118" s="32">
        <v>94.6281343937234</v>
      </c>
      <c r="AQ118" s="29">
        <v>7</v>
      </c>
      <c r="AR118" s="29">
        <v>82</v>
      </c>
      <c r="AS118" s="36" t="s">
        <v>10</v>
      </c>
      <c r="AT118" s="39">
        <v>1348800</v>
      </c>
      <c r="AU118" s="38">
        <v>3.0578240235876843</v>
      </c>
      <c r="AV118" s="32">
        <v>94.550058923416515</v>
      </c>
      <c r="AW118" s="29">
        <v>7</v>
      </c>
      <c r="AX118" s="29">
        <v>82</v>
      </c>
      <c r="AY118" s="36" t="s">
        <v>10</v>
      </c>
      <c r="AZ118" s="39">
        <v>1417155</v>
      </c>
      <c r="BA118" s="38">
        <v>3.1443632736204106</v>
      </c>
      <c r="BB118" s="32">
        <v>94.560302901526057</v>
      </c>
      <c r="BC118" s="29">
        <v>7</v>
      </c>
      <c r="BD118" s="29">
        <v>82</v>
      </c>
      <c r="BE118" s="36" t="s">
        <v>10</v>
      </c>
      <c r="BF118" s="39">
        <v>1446840</v>
      </c>
      <c r="BG118" s="38">
        <v>3.1910818037274282</v>
      </c>
      <c r="BH118" s="32">
        <v>94.504009805004898</v>
      </c>
      <c r="BJ118" s="29">
        <v>7</v>
      </c>
      <c r="BK118" s="29">
        <v>82</v>
      </c>
      <c r="BL118" s="36" t="s">
        <v>10</v>
      </c>
      <c r="BM118" s="39">
        <v>1505779</v>
      </c>
      <c r="BN118" s="38">
        <v>3.2382963888986263</v>
      </c>
      <c r="BO118" s="32">
        <v>94.395542194248463</v>
      </c>
      <c r="BQ118" s="29">
        <v>7</v>
      </c>
      <c r="BR118" s="29">
        <v>82</v>
      </c>
      <c r="BS118" s="36" t="s">
        <v>10</v>
      </c>
      <c r="BT118" s="39">
        <v>1480999</v>
      </c>
      <c r="BU118" s="38">
        <v>3.1083766799307617</v>
      </c>
      <c r="BV118" s="32">
        <v>94.395790352633313</v>
      </c>
    </row>
    <row r="119" spans="1:74" x14ac:dyDescent="0.15">
      <c r="A119" s="29">
        <v>8</v>
      </c>
      <c r="B119" s="29">
        <v>82</v>
      </c>
      <c r="C119" s="36" t="s">
        <v>10</v>
      </c>
      <c r="D119" s="39">
        <v>1237785</v>
      </c>
      <c r="E119" s="38">
        <v>3.1049139508499564</v>
      </c>
      <c r="F119" s="32">
        <v>94.442598229901662</v>
      </c>
      <c r="G119" s="29">
        <v>8</v>
      </c>
      <c r="H119" s="29">
        <v>82</v>
      </c>
      <c r="I119" s="36" t="s">
        <v>10</v>
      </c>
      <c r="J119" s="39">
        <v>1238608</v>
      </c>
      <c r="K119" s="38">
        <v>3.068216166100151</v>
      </c>
      <c r="L119" s="32">
        <v>94.41867934583658</v>
      </c>
      <c r="M119" s="29">
        <v>8</v>
      </c>
      <c r="N119" s="29">
        <v>82</v>
      </c>
      <c r="O119" s="36" t="s">
        <v>10</v>
      </c>
      <c r="P119" s="39">
        <v>1279459</v>
      </c>
      <c r="Q119" s="38">
        <v>3.0100074013972198</v>
      </c>
      <c r="R119" s="32">
        <v>94.512238371806475</v>
      </c>
      <c r="S119" s="29">
        <v>8</v>
      </c>
      <c r="T119" s="29">
        <v>82</v>
      </c>
      <c r="U119" s="36" t="s">
        <v>10</v>
      </c>
      <c r="V119" s="39">
        <v>1277949</v>
      </c>
      <c r="W119" s="38">
        <v>3.0084713034175925</v>
      </c>
      <c r="X119" s="32">
        <v>94.493420895740513</v>
      </c>
      <c r="Y119" s="29">
        <v>8</v>
      </c>
      <c r="Z119" s="29">
        <v>72</v>
      </c>
      <c r="AA119" s="36" t="s">
        <v>12</v>
      </c>
      <c r="AB119" s="39">
        <v>1096696</v>
      </c>
      <c r="AC119" s="38">
        <v>2.5271687182426348</v>
      </c>
      <c r="AD119" s="32">
        <v>97.104326937877914</v>
      </c>
      <c r="AE119" s="29">
        <v>8</v>
      </c>
      <c r="AF119" s="29">
        <v>72</v>
      </c>
      <c r="AG119" s="36" t="s">
        <v>12</v>
      </c>
      <c r="AH119" s="39">
        <v>1081230</v>
      </c>
      <c r="AI119" s="38">
        <v>2.4507482848071289</v>
      </c>
      <c r="AJ119" s="32">
        <v>97.081580227298574</v>
      </c>
      <c r="AK119" s="29">
        <v>8</v>
      </c>
      <c r="AL119" s="29">
        <v>72</v>
      </c>
      <c r="AM119" s="36" t="s">
        <v>12</v>
      </c>
      <c r="AN119" s="39">
        <v>1068287</v>
      </c>
      <c r="AO119" s="38">
        <v>2.4113639714589263</v>
      </c>
      <c r="AP119" s="32">
        <v>97.039498365182325</v>
      </c>
      <c r="AQ119" s="29">
        <v>8</v>
      </c>
      <c r="AR119" s="29">
        <v>72</v>
      </c>
      <c r="AS119" s="36" t="s">
        <v>12</v>
      </c>
      <c r="AT119" s="39">
        <v>1059186</v>
      </c>
      <c r="AU119" s="38">
        <v>2.4012488109784589</v>
      </c>
      <c r="AV119" s="32">
        <v>96.951307734394973</v>
      </c>
      <c r="AW119" s="29">
        <v>8</v>
      </c>
      <c r="AX119" s="29">
        <v>72</v>
      </c>
      <c r="AY119" s="36" t="s">
        <v>12</v>
      </c>
      <c r="AZ119" s="39">
        <v>1055843</v>
      </c>
      <c r="BA119" s="38">
        <v>2.3426893684241987</v>
      </c>
      <c r="BB119" s="32">
        <v>96.902992269950261</v>
      </c>
      <c r="BC119" s="29">
        <v>8</v>
      </c>
      <c r="BD119" s="29">
        <v>72</v>
      </c>
      <c r="BE119" s="36" t="s">
        <v>12</v>
      </c>
      <c r="BF119" s="39">
        <v>1068413</v>
      </c>
      <c r="BG119" s="38">
        <v>2.3564411290576932</v>
      </c>
      <c r="BH119" s="32">
        <v>96.860450934062598</v>
      </c>
      <c r="BJ119" s="29">
        <v>8</v>
      </c>
      <c r="BK119" s="29">
        <v>72</v>
      </c>
      <c r="BL119" s="36" t="s">
        <v>12</v>
      </c>
      <c r="BM119" s="39">
        <v>1085936</v>
      </c>
      <c r="BN119" s="38">
        <v>2.3353909354394098</v>
      </c>
      <c r="BO119" s="32">
        <v>96.73093312968787</v>
      </c>
      <c r="BQ119" s="29">
        <v>8</v>
      </c>
      <c r="BR119" s="29">
        <v>72</v>
      </c>
      <c r="BS119" s="36" t="s">
        <v>12</v>
      </c>
      <c r="BT119" s="39">
        <v>1105187</v>
      </c>
      <c r="BU119" s="38">
        <v>2.3196082494064068</v>
      </c>
      <c r="BV119" s="32">
        <v>96.715398602039713</v>
      </c>
    </row>
    <row r="120" spans="1:74" x14ac:dyDescent="0.15">
      <c r="A120" s="29">
        <v>9</v>
      </c>
      <c r="B120" s="29">
        <v>72</v>
      </c>
      <c r="C120" s="36" t="s">
        <v>12</v>
      </c>
      <c r="D120" s="39">
        <v>1078148</v>
      </c>
      <c r="E120" s="38">
        <v>2.7044735283437578</v>
      </c>
      <c r="F120" s="32">
        <v>97.147071758245417</v>
      </c>
      <c r="G120" s="29">
        <v>9</v>
      </c>
      <c r="H120" s="29">
        <v>72</v>
      </c>
      <c r="I120" s="36" t="s">
        <v>12</v>
      </c>
      <c r="J120" s="39">
        <v>1082237</v>
      </c>
      <c r="K120" s="38">
        <v>2.6808619506346876</v>
      </c>
      <c r="L120" s="32">
        <v>97.099541296471273</v>
      </c>
      <c r="M120" s="29">
        <v>9</v>
      </c>
      <c r="N120" s="29">
        <v>72</v>
      </c>
      <c r="O120" s="36" t="s">
        <v>12</v>
      </c>
      <c r="P120" s="39">
        <v>1115716</v>
      </c>
      <c r="Q120" s="38">
        <v>2.6247917423358627</v>
      </c>
      <c r="R120" s="32">
        <v>97.137030114142334</v>
      </c>
      <c r="S120" s="29">
        <v>9</v>
      </c>
      <c r="T120" s="29">
        <v>72</v>
      </c>
      <c r="U120" s="36" t="s">
        <v>12</v>
      </c>
      <c r="V120" s="39">
        <v>1105659</v>
      </c>
      <c r="W120" s="38">
        <v>2.6028764628834109</v>
      </c>
      <c r="X120" s="32">
        <v>97.096297358623929</v>
      </c>
      <c r="Y120" s="29">
        <v>9</v>
      </c>
      <c r="Z120" s="29">
        <v>123</v>
      </c>
      <c r="AA120" s="36" t="s">
        <v>14</v>
      </c>
      <c r="AB120" s="39">
        <v>820182</v>
      </c>
      <c r="AC120" s="38">
        <v>1.8899843654628816</v>
      </c>
      <c r="AD120" s="32">
        <v>98.994311303340794</v>
      </c>
      <c r="AE120" s="29">
        <v>9</v>
      </c>
      <c r="AF120" s="29">
        <v>123</v>
      </c>
      <c r="AG120" s="36" t="s">
        <v>14</v>
      </c>
      <c r="AH120" s="39">
        <v>843748</v>
      </c>
      <c r="AI120" s="38">
        <v>1.9124644745423685</v>
      </c>
      <c r="AJ120" s="32">
        <v>98.994044701840949</v>
      </c>
      <c r="AK120" s="29">
        <v>9</v>
      </c>
      <c r="AL120" s="29">
        <v>123</v>
      </c>
      <c r="AM120" s="36" t="s">
        <v>14</v>
      </c>
      <c r="AN120" s="39">
        <v>862378</v>
      </c>
      <c r="AO120" s="38">
        <v>1.9465810582538272</v>
      </c>
      <c r="AP120" s="32">
        <v>98.986079423436152</v>
      </c>
      <c r="AQ120" s="29">
        <v>9</v>
      </c>
      <c r="AR120" s="29">
        <v>123</v>
      </c>
      <c r="AS120" s="36" t="s">
        <v>14</v>
      </c>
      <c r="AT120" s="39">
        <v>885004</v>
      </c>
      <c r="AU120" s="38">
        <v>2.0063660232585967</v>
      </c>
      <c r="AV120" s="32">
        <v>98.957673757653566</v>
      </c>
      <c r="AW120" s="29">
        <v>9</v>
      </c>
      <c r="AX120" s="29">
        <v>123</v>
      </c>
      <c r="AY120" s="36" t="s">
        <v>14</v>
      </c>
      <c r="AZ120" s="39">
        <v>914705</v>
      </c>
      <c r="BA120" s="38">
        <v>2.0295343898140694</v>
      </c>
      <c r="BB120" s="32">
        <v>98.932526659764335</v>
      </c>
      <c r="BC120" s="29">
        <v>9</v>
      </c>
      <c r="BD120" s="29">
        <v>123</v>
      </c>
      <c r="BE120" s="36" t="s">
        <v>14</v>
      </c>
      <c r="BF120" s="39">
        <v>947633</v>
      </c>
      <c r="BG120" s="38">
        <v>2.0900544793561373</v>
      </c>
      <c r="BH120" s="32">
        <v>98.950505413418739</v>
      </c>
      <c r="BJ120" s="29">
        <v>9</v>
      </c>
      <c r="BK120" s="29">
        <v>123</v>
      </c>
      <c r="BL120" s="36" t="s">
        <v>14</v>
      </c>
      <c r="BM120" s="39">
        <v>1005726</v>
      </c>
      <c r="BN120" s="38">
        <v>2.1628930102103028</v>
      </c>
      <c r="BO120" s="32">
        <v>98.893826139898167</v>
      </c>
      <c r="BQ120" s="29">
        <v>9</v>
      </c>
      <c r="BR120" s="29">
        <v>123</v>
      </c>
      <c r="BS120" s="36" t="s">
        <v>14</v>
      </c>
      <c r="BT120" s="39">
        <v>1022779</v>
      </c>
      <c r="BU120" s="38">
        <v>2.1466472241526864</v>
      </c>
      <c r="BV120" s="32">
        <v>98.8620458261924</v>
      </c>
    </row>
    <row r="121" spans="1:74" x14ac:dyDescent="0.15">
      <c r="A121" s="29">
        <v>10</v>
      </c>
      <c r="B121" s="29">
        <v>123</v>
      </c>
      <c r="C121" s="36" t="s">
        <v>14</v>
      </c>
      <c r="D121" s="39">
        <v>716223</v>
      </c>
      <c r="E121" s="38">
        <v>1.7966050522664339</v>
      </c>
      <c r="F121" s="32">
        <v>98.943676810511846</v>
      </c>
      <c r="G121" s="29">
        <v>10</v>
      </c>
      <c r="H121" s="29">
        <v>123</v>
      </c>
      <c r="I121" s="36" t="s">
        <v>14</v>
      </c>
      <c r="J121" s="39">
        <v>747215</v>
      </c>
      <c r="K121" s="38">
        <v>1.8509626472237579</v>
      </c>
      <c r="L121" s="32">
        <v>98.950503943695026</v>
      </c>
      <c r="M121" s="29">
        <v>10</v>
      </c>
      <c r="N121" s="29">
        <v>123</v>
      </c>
      <c r="O121" s="36" t="s">
        <v>14</v>
      </c>
      <c r="P121" s="39">
        <v>781135</v>
      </c>
      <c r="Q121" s="38">
        <v>1.8376689925120049</v>
      </c>
      <c r="R121" s="32">
        <v>98.974699106654342</v>
      </c>
      <c r="S121" s="29">
        <v>10</v>
      </c>
      <c r="T121" s="29">
        <v>123</v>
      </c>
      <c r="U121" s="36" t="s">
        <v>14</v>
      </c>
      <c r="V121" s="39">
        <v>801880</v>
      </c>
      <c r="W121" s="38">
        <v>1.8877380621484106</v>
      </c>
      <c r="X121" s="32">
        <v>98.984035420772344</v>
      </c>
      <c r="Y121" s="29">
        <v>10</v>
      </c>
      <c r="Z121" s="29">
        <v>22</v>
      </c>
      <c r="AA121" s="36" t="s">
        <v>40</v>
      </c>
      <c r="AB121" s="39">
        <v>434729</v>
      </c>
      <c r="AC121" s="38">
        <v>1.0017666971639381</v>
      </c>
      <c r="AD121" s="32">
        <v>99.996078000504738</v>
      </c>
      <c r="AE121" s="29">
        <v>10</v>
      </c>
      <c r="AF121" s="29">
        <v>22</v>
      </c>
      <c r="AG121" s="36" t="s">
        <v>40</v>
      </c>
      <c r="AH121" s="39">
        <v>443811</v>
      </c>
      <c r="AI121" s="38">
        <v>1.0059552981590749</v>
      </c>
      <c r="AJ121" s="32">
        <v>100</v>
      </c>
      <c r="AK121" s="29">
        <v>10</v>
      </c>
      <c r="AL121" s="29">
        <v>22</v>
      </c>
      <c r="AM121" s="36" t="s">
        <v>40</v>
      </c>
      <c r="AN121" s="39">
        <v>449189</v>
      </c>
      <c r="AO121" s="38">
        <v>1.0139205765638484</v>
      </c>
      <c r="AP121" s="32">
        <v>100</v>
      </c>
      <c r="AQ121" s="29">
        <v>10</v>
      </c>
      <c r="AR121" s="29">
        <v>22</v>
      </c>
      <c r="AS121" s="36" t="s">
        <v>40</v>
      </c>
      <c r="AT121" s="39">
        <v>459768</v>
      </c>
      <c r="AU121" s="38">
        <v>1.0423262423464283</v>
      </c>
      <c r="AV121" s="32">
        <v>100</v>
      </c>
      <c r="AW121" s="29">
        <v>10</v>
      </c>
      <c r="AX121" s="29">
        <v>22</v>
      </c>
      <c r="AY121" s="36" t="s">
        <v>40</v>
      </c>
      <c r="AZ121" s="39">
        <v>481107</v>
      </c>
      <c r="BA121" s="38">
        <v>1.06747334023568</v>
      </c>
      <c r="BB121" s="32">
        <v>100</v>
      </c>
      <c r="BC121" s="29">
        <v>10</v>
      </c>
      <c r="BD121" s="29">
        <v>22</v>
      </c>
      <c r="BE121" s="36" t="s">
        <v>40</v>
      </c>
      <c r="BF121" s="39">
        <v>475842</v>
      </c>
      <c r="BG121" s="38">
        <v>1.0494945865812852</v>
      </c>
      <c r="BH121" s="32">
        <v>100</v>
      </c>
      <c r="BJ121" s="29">
        <v>10</v>
      </c>
      <c r="BK121" s="29">
        <v>22</v>
      </c>
      <c r="BL121" s="36" t="s">
        <v>40</v>
      </c>
      <c r="BM121" s="39">
        <v>493240</v>
      </c>
      <c r="BN121" s="38">
        <v>1.06075148535101</v>
      </c>
      <c r="BO121" s="32">
        <v>99.954577625249172</v>
      </c>
      <c r="BQ121" s="29">
        <v>10</v>
      </c>
      <c r="BR121" s="29">
        <v>22</v>
      </c>
      <c r="BS121" s="36" t="s">
        <v>40</v>
      </c>
      <c r="BT121" s="39">
        <v>497344</v>
      </c>
      <c r="BU121" s="38">
        <v>1.0438443857851929</v>
      </c>
      <c r="BV121" s="32">
        <v>99.905890211977592</v>
      </c>
    </row>
    <row r="122" spans="1:74" x14ac:dyDescent="0.15">
      <c r="A122" s="29">
        <v>11</v>
      </c>
      <c r="B122" s="29">
        <v>22</v>
      </c>
      <c r="C122" s="36" t="s">
        <v>40</v>
      </c>
      <c r="D122" s="39">
        <v>418360</v>
      </c>
      <c r="E122" s="38">
        <v>1.0494324947204787</v>
      </c>
      <c r="F122" s="32">
        <v>99.993109305232323</v>
      </c>
      <c r="G122" s="29">
        <v>11</v>
      </c>
      <c r="H122" s="29">
        <v>22</v>
      </c>
      <c r="I122" s="36" t="s">
        <v>40</v>
      </c>
      <c r="J122" s="39">
        <v>420992</v>
      </c>
      <c r="K122" s="38">
        <v>1.0428597750045492</v>
      </c>
      <c r="L122" s="32">
        <v>99.99336371869957</v>
      </c>
      <c r="M122" s="29">
        <v>11</v>
      </c>
      <c r="N122" s="29">
        <v>22</v>
      </c>
      <c r="O122" s="36" t="s">
        <v>40</v>
      </c>
      <c r="P122" s="39">
        <v>433142</v>
      </c>
      <c r="Q122" s="38">
        <v>1.0189936729945974</v>
      </c>
      <c r="R122" s="32">
        <v>99.993692779648939</v>
      </c>
      <c r="S122" s="29">
        <v>11</v>
      </c>
      <c r="T122" s="29">
        <v>22</v>
      </c>
      <c r="U122" s="36" t="s">
        <v>40</v>
      </c>
      <c r="V122" s="39">
        <v>428970</v>
      </c>
      <c r="W122" s="38">
        <v>1.009855585024946</v>
      </c>
      <c r="X122" s="32">
        <v>99.993891005797295</v>
      </c>
      <c r="Y122" s="29">
        <v>11</v>
      </c>
      <c r="Z122" s="29">
        <v>124</v>
      </c>
      <c r="AA122" s="36" t="s">
        <v>15</v>
      </c>
      <c r="AB122" s="39">
        <v>1702</v>
      </c>
      <c r="AC122" s="38" t="s">
        <v>66</v>
      </c>
      <c r="AD122" s="32"/>
      <c r="AE122" s="29">
        <v>11</v>
      </c>
      <c r="AF122" s="29">
        <v>124</v>
      </c>
      <c r="AG122" s="36" t="s">
        <v>15</v>
      </c>
      <c r="AH122" s="39">
        <v>0</v>
      </c>
      <c r="AI122" s="38" t="s">
        <v>66</v>
      </c>
      <c r="AJ122" s="32"/>
      <c r="AK122" s="29">
        <v>11</v>
      </c>
      <c r="AL122" s="29">
        <v>124</v>
      </c>
      <c r="AM122" s="36" t="s">
        <v>15</v>
      </c>
      <c r="AN122" s="39">
        <v>0</v>
      </c>
      <c r="AO122" s="38" t="s">
        <v>66</v>
      </c>
      <c r="AP122" s="32"/>
      <c r="AQ122" s="29">
        <v>11</v>
      </c>
      <c r="AR122" s="29">
        <v>124</v>
      </c>
      <c r="AS122" s="36" t="s">
        <v>15</v>
      </c>
      <c r="AT122" s="39">
        <v>0</v>
      </c>
      <c r="AU122" s="38" t="s">
        <v>66</v>
      </c>
      <c r="AV122" s="32"/>
      <c r="AW122" s="29">
        <v>11</v>
      </c>
      <c r="AX122" s="29">
        <v>124</v>
      </c>
      <c r="AY122" s="36" t="s">
        <v>15</v>
      </c>
      <c r="AZ122" s="39">
        <v>0</v>
      </c>
      <c r="BA122" s="38" t="s">
        <v>66</v>
      </c>
      <c r="BB122" s="32"/>
      <c r="BC122" s="29">
        <v>11</v>
      </c>
      <c r="BD122" s="29">
        <v>124</v>
      </c>
      <c r="BE122" s="36" t="s">
        <v>15</v>
      </c>
      <c r="BF122" s="39">
        <v>0</v>
      </c>
      <c r="BG122" s="38" t="s">
        <v>66</v>
      </c>
      <c r="BH122" s="32"/>
      <c r="BJ122" s="29">
        <v>11</v>
      </c>
      <c r="BK122" s="29">
        <v>126</v>
      </c>
      <c r="BL122" s="36" t="s">
        <v>68</v>
      </c>
      <c r="BM122" s="39">
        <v>21121</v>
      </c>
      <c r="BN122" s="38">
        <v>4.5422374750828567E-2</v>
      </c>
      <c r="BO122" s="32">
        <v>100</v>
      </c>
      <c r="BQ122" s="29">
        <v>11</v>
      </c>
      <c r="BR122" s="29">
        <v>126</v>
      </c>
      <c r="BS122" s="36" t="s">
        <v>68</v>
      </c>
      <c r="BT122" s="39">
        <v>44839</v>
      </c>
      <c r="BU122" s="38">
        <v>9.4109788022419621E-2</v>
      </c>
      <c r="BV122" s="32">
        <v>100</v>
      </c>
    </row>
    <row r="123" spans="1:74" x14ac:dyDescent="0.15">
      <c r="A123" s="29">
        <v>12</v>
      </c>
      <c r="B123" s="29">
        <v>124</v>
      </c>
      <c r="C123" s="36" t="s">
        <v>15</v>
      </c>
      <c r="D123" s="39">
        <v>2747</v>
      </c>
      <c r="E123" s="38">
        <v>6.8906947676574118E-3</v>
      </c>
      <c r="F123" s="32">
        <v>100</v>
      </c>
      <c r="G123" s="29">
        <v>12</v>
      </c>
      <c r="H123" s="29">
        <v>124</v>
      </c>
      <c r="I123" s="36" t="s">
        <v>15</v>
      </c>
      <c r="J123" s="39">
        <v>2679</v>
      </c>
      <c r="K123" s="38">
        <v>6.6362813004455842E-3</v>
      </c>
      <c r="L123" s="32">
        <v>100</v>
      </c>
      <c r="M123" s="29">
        <v>12</v>
      </c>
      <c r="N123" s="29">
        <v>124</v>
      </c>
      <c r="O123" s="36" t="s">
        <v>15</v>
      </c>
      <c r="P123" s="39">
        <v>2681</v>
      </c>
      <c r="Q123" s="38">
        <v>6.3072203510592733E-3</v>
      </c>
      <c r="R123" s="32">
        <v>100</v>
      </c>
      <c r="S123" s="29">
        <v>12</v>
      </c>
      <c r="T123" s="29">
        <v>124</v>
      </c>
      <c r="U123" s="36" t="s">
        <v>15</v>
      </c>
      <c r="V123" s="39">
        <v>2595</v>
      </c>
      <c r="W123" s="38">
        <v>6.1089942027175203E-3</v>
      </c>
      <c r="X123" s="32">
        <v>100</v>
      </c>
      <c r="BA123" s="29">
        <v>12</v>
      </c>
      <c r="BB123" s="29">
        <v>126</v>
      </c>
      <c r="BC123" s="36" t="s">
        <v>68</v>
      </c>
      <c r="BD123" s="39">
        <v>0</v>
      </c>
      <c r="BE123" s="38" t="s">
        <v>66</v>
      </c>
      <c r="BF123" s="32"/>
    </row>
    <row r="124" spans="1:74" s="33" customFormat="1" x14ac:dyDescent="0.15"/>
    <row r="125" spans="1:74" ht="28" x14ac:dyDescent="0.3">
      <c r="A125" s="24" t="s">
        <v>17</v>
      </c>
      <c r="B125" s="24"/>
      <c r="C125" s="5"/>
      <c r="D125" s="5"/>
      <c r="E125" s="5"/>
      <c r="F125" s="5"/>
      <c r="G125" s="24" t="s">
        <v>17</v>
      </c>
      <c r="H125" s="24"/>
      <c r="I125" s="5"/>
      <c r="J125" s="5"/>
      <c r="K125" s="5"/>
      <c r="L125" s="5"/>
      <c r="M125" s="24" t="s">
        <v>17</v>
      </c>
      <c r="N125" s="24"/>
      <c r="O125" s="5"/>
      <c r="P125" s="5"/>
      <c r="Q125" s="5"/>
      <c r="R125" s="5"/>
      <c r="S125" s="24" t="s">
        <v>17</v>
      </c>
      <c r="T125" s="24"/>
      <c r="U125" s="5"/>
      <c r="V125" s="5"/>
      <c r="W125" s="5"/>
      <c r="X125" s="5"/>
      <c r="Y125" s="24" t="s">
        <v>17</v>
      </c>
      <c r="Z125" s="24"/>
      <c r="AA125" s="5"/>
      <c r="AB125" s="5"/>
      <c r="AC125" s="5"/>
      <c r="AD125" s="5"/>
      <c r="AE125" s="24" t="s">
        <v>17</v>
      </c>
      <c r="AF125" s="24"/>
      <c r="AG125" s="5"/>
      <c r="AH125" s="5"/>
      <c r="AI125" s="5"/>
      <c r="AJ125" s="5"/>
      <c r="AK125" s="24" t="s">
        <v>17</v>
      </c>
      <c r="AL125" s="24"/>
      <c r="AM125" s="5"/>
      <c r="AN125" s="5"/>
      <c r="AO125" s="5"/>
      <c r="AP125" s="5"/>
      <c r="AQ125" s="24" t="s">
        <v>17</v>
      </c>
      <c r="AR125" s="24"/>
      <c r="AS125" s="5"/>
      <c r="AT125" s="5"/>
      <c r="AU125" s="5"/>
      <c r="AV125" s="5"/>
      <c r="AW125" s="24" t="s">
        <v>17</v>
      </c>
      <c r="AX125" s="24"/>
      <c r="AY125" s="5"/>
      <c r="AZ125" s="5"/>
      <c r="BA125" s="5"/>
      <c r="BB125" s="5"/>
      <c r="BC125" s="24" t="s">
        <v>17</v>
      </c>
      <c r="BD125" s="24"/>
      <c r="BE125" s="5"/>
      <c r="BF125" s="5"/>
      <c r="BG125" s="5"/>
      <c r="BH125" s="5"/>
      <c r="BI125" s="24" t="s">
        <v>17</v>
      </c>
      <c r="BJ125" s="24"/>
      <c r="BK125" s="5"/>
      <c r="BL125" s="5"/>
      <c r="BM125" s="5"/>
      <c r="BN125" s="5"/>
      <c r="BO125" s="24" t="s">
        <v>17</v>
      </c>
      <c r="BP125" s="24"/>
      <c r="BQ125" s="5"/>
      <c r="BR125" s="5"/>
      <c r="BS125" s="5"/>
      <c r="BT125" s="5"/>
    </row>
    <row r="126" spans="1:74" ht="18" x14ac:dyDescent="0.15">
      <c r="A126" s="34">
        <v>39113</v>
      </c>
      <c r="B126" s="3"/>
      <c r="C126" s="6"/>
      <c r="D126" s="6"/>
      <c r="E126" s="6"/>
      <c r="F126" s="6"/>
      <c r="G126" s="34">
        <v>39141</v>
      </c>
      <c r="H126" s="3"/>
      <c r="I126" s="6"/>
      <c r="J126" s="6"/>
      <c r="K126" s="6"/>
      <c r="L126" s="6"/>
      <c r="M126" s="34">
        <v>39172</v>
      </c>
      <c r="N126" s="3"/>
      <c r="O126" s="6"/>
      <c r="P126" s="6"/>
      <c r="Q126" s="6"/>
      <c r="R126" s="6"/>
      <c r="S126" s="34">
        <v>39202</v>
      </c>
      <c r="T126" s="3"/>
      <c r="U126" s="6"/>
      <c r="V126" s="6"/>
      <c r="W126" s="6"/>
      <c r="X126" s="6"/>
      <c r="Y126" s="34">
        <v>39233</v>
      </c>
      <c r="Z126" s="3"/>
      <c r="AA126" s="6"/>
      <c r="AB126" s="6"/>
      <c r="AC126" s="6"/>
      <c r="AD126" s="6"/>
      <c r="AE126" s="34">
        <v>39263</v>
      </c>
      <c r="AF126" s="3"/>
      <c r="AG126" s="6"/>
      <c r="AH126" s="6"/>
      <c r="AI126" s="6"/>
      <c r="AJ126" s="6"/>
      <c r="AK126" s="34">
        <v>39294</v>
      </c>
      <c r="AL126" s="3"/>
      <c r="AM126" s="6"/>
      <c r="AN126" s="6"/>
      <c r="AO126" s="6"/>
      <c r="AP126" s="6"/>
      <c r="AQ126" s="34">
        <v>39325</v>
      </c>
      <c r="AR126" s="3"/>
      <c r="AS126" s="6"/>
      <c r="AT126" s="6"/>
      <c r="AU126" s="6"/>
      <c r="AV126" s="6"/>
      <c r="AW126" s="34">
        <v>39355</v>
      </c>
      <c r="AX126" s="3"/>
      <c r="AY126" s="6"/>
      <c r="AZ126" s="6"/>
      <c r="BA126" s="6"/>
      <c r="BB126" s="6"/>
      <c r="BC126" s="34">
        <v>39386</v>
      </c>
      <c r="BD126" s="3"/>
      <c r="BE126" s="6"/>
      <c r="BF126" s="6"/>
      <c r="BG126" s="6"/>
      <c r="BH126" s="6"/>
      <c r="BI126" s="34">
        <v>39416</v>
      </c>
      <c r="BJ126" s="3"/>
      <c r="BK126" s="6"/>
      <c r="BL126" s="6"/>
      <c r="BM126" s="6"/>
      <c r="BN126" s="6"/>
      <c r="BO126" s="34">
        <v>39447</v>
      </c>
      <c r="BP126" s="3"/>
      <c r="BQ126" s="6"/>
      <c r="BR126" s="6"/>
      <c r="BS126" s="6"/>
      <c r="BT126" s="6"/>
    </row>
    <row r="127" spans="1:74" ht="17" x14ac:dyDescent="0.15">
      <c r="A127" s="25" t="s">
        <v>0</v>
      </c>
      <c r="B127" s="25"/>
      <c r="C127" s="26"/>
      <c r="D127" s="26"/>
      <c r="E127" s="26"/>
      <c r="F127" s="26"/>
      <c r="G127" s="25" t="s">
        <v>0</v>
      </c>
      <c r="H127" s="25"/>
      <c r="I127" s="26"/>
      <c r="J127" s="26"/>
      <c r="K127" s="26"/>
      <c r="L127" s="26"/>
      <c r="M127" s="25" t="s">
        <v>0</v>
      </c>
      <c r="N127" s="25"/>
      <c r="O127" s="26"/>
      <c r="P127" s="26"/>
      <c r="Q127" s="26"/>
      <c r="R127" s="26"/>
      <c r="S127" s="25" t="s">
        <v>0</v>
      </c>
      <c r="T127" s="25"/>
      <c r="U127" s="26"/>
      <c r="V127" s="26"/>
      <c r="W127" s="26"/>
      <c r="X127" s="26"/>
      <c r="Y127" s="25" t="s">
        <v>0</v>
      </c>
      <c r="Z127" s="25"/>
      <c r="AA127" s="26"/>
      <c r="AB127" s="26"/>
      <c r="AC127" s="26"/>
      <c r="AD127" s="26"/>
      <c r="AE127" s="25" t="s">
        <v>0</v>
      </c>
      <c r="AF127" s="25"/>
      <c r="AG127" s="26"/>
      <c r="AH127" s="26"/>
      <c r="AI127" s="26"/>
      <c r="AJ127" s="26"/>
      <c r="AK127" s="25" t="s">
        <v>0</v>
      </c>
      <c r="AL127" s="25"/>
      <c r="AM127" s="26"/>
      <c r="AN127" s="26"/>
      <c r="AO127" s="26"/>
      <c r="AP127" s="26"/>
      <c r="AQ127" s="25" t="s">
        <v>0</v>
      </c>
      <c r="AR127" s="25"/>
      <c r="AS127" s="26"/>
      <c r="AT127" s="26"/>
      <c r="AU127" s="26"/>
      <c r="AV127" s="26"/>
      <c r="AW127" s="25" t="s">
        <v>0</v>
      </c>
      <c r="AX127" s="25"/>
      <c r="AY127" s="26"/>
      <c r="AZ127" s="26"/>
      <c r="BA127" s="26"/>
      <c r="BB127" s="26"/>
      <c r="BC127" s="25" t="s">
        <v>0</v>
      </c>
      <c r="BD127" s="25"/>
      <c r="BE127" s="26"/>
      <c r="BF127" s="26"/>
      <c r="BG127" s="26"/>
      <c r="BH127" s="26"/>
      <c r="BI127" s="25" t="s">
        <v>0</v>
      </c>
      <c r="BJ127" s="25"/>
      <c r="BK127" s="26"/>
      <c r="BL127" s="26"/>
      <c r="BM127" s="26"/>
      <c r="BN127" s="26"/>
      <c r="BO127" s="25" t="s">
        <v>0</v>
      </c>
      <c r="BP127" s="25"/>
      <c r="BQ127" s="26"/>
      <c r="BR127" s="26"/>
      <c r="BS127" s="26"/>
      <c r="BT127" s="26"/>
    </row>
    <row r="128" spans="1:74" x14ac:dyDescent="0.15">
      <c r="A128" s="9"/>
      <c r="B128" s="9"/>
      <c r="C128" s="10"/>
      <c r="D128" s="10"/>
      <c r="E128" s="10"/>
      <c r="F128" s="10"/>
      <c r="G128" s="9"/>
      <c r="H128" s="9"/>
      <c r="I128" s="10"/>
      <c r="J128" s="10"/>
      <c r="K128" s="10"/>
      <c r="L128" s="10"/>
      <c r="M128" s="9"/>
      <c r="N128" s="9"/>
      <c r="O128" s="10"/>
      <c r="P128" s="10"/>
      <c r="Q128" s="10"/>
      <c r="R128" s="10"/>
      <c r="S128" s="9"/>
      <c r="T128" s="9"/>
      <c r="U128" s="10"/>
      <c r="V128" s="10"/>
      <c r="W128" s="10"/>
      <c r="X128" s="10"/>
      <c r="Y128" s="9"/>
      <c r="Z128" s="9"/>
      <c r="AA128" s="10"/>
      <c r="AB128" s="10"/>
      <c r="AC128" s="10"/>
      <c r="AD128" s="10"/>
      <c r="AE128" s="9"/>
      <c r="AF128" s="9"/>
      <c r="AG128" s="10"/>
      <c r="AH128" s="10"/>
      <c r="AI128" s="10"/>
      <c r="AJ128" s="10"/>
      <c r="AK128" s="9"/>
      <c r="AL128" s="9"/>
      <c r="AM128" s="10"/>
      <c r="AN128" s="10"/>
      <c r="AO128" s="10"/>
      <c r="AP128" s="10"/>
      <c r="AQ128" s="9"/>
      <c r="AR128" s="9"/>
      <c r="AS128" s="10"/>
      <c r="AT128" s="10"/>
      <c r="AU128" s="10"/>
      <c r="AV128" s="10"/>
      <c r="AW128" s="9"/>
      <c r="AX128" s="9"/>
      <c r="AY128" s="10"/>
      <c r="AZ128" s="10"/>
      <c r="BA128" s="10"/>
      <c r="BB128" s="10"/>
      <c r="BC128" s="9"/>
      <c r="BD128" s="9"/>
      <c r="BE128" s="10"/>
      <c r="BF128" s="10"/>
      <c r="BG128" s="10"/>
      <c r="BH128" s="10"/>
      <c r="BI128" s="9"/>
      <c r="BJ128" s="9"/>
      <c r="BK128" s="10"/>
      <c r="BL128" s="10"/>
      <c r="BM128" s="10"/>
      <c r="BN128" s="10"/>
      <c r="BO128" s="9"/>
      <c r="BP128" s="9"/>
      <c r="BQ128" s="10"/>
      <c r="BR128" s="10"/>
      <c r="BS128" s="10"/>
      <c r="BT128" s="10"/>
    </row>
    <row r="129" spans="1:72" ht="17" x14ac:dyDescent="0.15">
      <c r="A129" s="11" t="s">
        <v>18</v>
      </c>
      <c r="B129" s="11"/>
      <c r="C129" s="12"/>
      <c r="D129" s="12"/>
      <c r="E129" s="12"/>
      <c r="F129" s="12"/>
      <c r="G129" s="11" t="s">
        <v>18</v>
      </c>
      <c r="H129" s="11"/>
      <c r="I129" s="12"/>
      <c r="J129" s="12"/>
      <c r="K129" s="12"/>
      <c r="L129" s="12"/>
      <c r="M129" s="11" t="s">
        <v>18</v>
      </c>
      <c r="N129" s="11"/>
      <c r="O129" s="12"/>
      <c r="P129" s="12"/>
      <c r="Q129" s="12"/>
      <c r="R129" s="12"/>
      <c r="S129" s="11" t="s">
        <v>18</v>
      </c>
      <c r="T129" s="11"/>
      <c r="U129" s="12"/>
      <c r="V129" s="12"/>
      <c r="W129" s="12"/>
      <c r="X129" s="12"/>
      <c r="Y129" s="11" t="s">
        <v>18</v>
      </c>
      <c r="Z129" s="11"/>
      <c r="AA129" s="12"/>
      <c r="AB129" s="12"/>
      <c r="AC129" s="12"/>
      <c r="AD129" s="12"/>
      <c r="AE129" s="11" t="s">
        <v>18</v>
      </c>
      <c r="AF129" s="11"/>
      <c r="AG129" s="12"/>
      <c r="AH129" s="12"/>
      <c r="AI129" s="12"/>
      <c r="AJ129" s="12"/>
      <c r="AK129" s="11" t="s">
        <v>18</v>
      </c>
      <c r="AL129" s="11"/>
      <c r="AM129" s="12"/>
      <c r="AN129" s="12"/>
      <c r="AO129" s="12"/>
      <c r="AP129" s="12"/>
      <c r="AQ129" s="11" t="s">
        <v>18</v>
      </c>
      <c r="AR129" s="11"/>
      <c r="AS129" s="12"/>
      <c r="AT129" s="12"/>
      <c r="AU129" s="12"/>
      <c r="AV129" s="12"/>
      <c r="AW129" s="11" t="s">
        <v>18</v>
      </c>
      <c r="AX129" s="11"/>
      <c r="AY129" s="12"/>
      <c r="AZ129" s="12"/>
      <c r="BA129" s="12"/>
      <c r="BB129" s="12"/>
      <c r="BC129" s="11" t="s">
        <v>18</v>
      </c>
      <c r="BD129" s="11"/>
      <c r="BE129" s="12"/>
      <c r="BF129" s="12"/>
      <c r="BG129" s="12"/>
      <c r="BH129" s="12"/>
      <c r="BI129" s="11" t="s">
        <v>18</v>
      </c>
      <c r="BJ129" s="11"/>
      <c r="BK129" s="12"/>
      <c r="BL129" s="12"/>
      <c r="BM129" s="12"/>
      <c r="BN129" s="12"/>
      <c r="BO129" s="11" t="s">
        <v>18</v>
      </c>
      <c r="BP129" s="11"/>
      <c r="BQ129" s="12"/>
      <c r="BR129" s="12"/>
      <c r="BS129" s="12"/>
      <c r="BT129" s="12"/>
    </row>
    <row r="130" spans="1:72" ht="14" thickBo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</row>
    <row r="131" spans="1:72" x14ac:dyDescent="0.15">
      <c r="A131" s="62" t="s">
        <v>19</v>
      </c>
      <c r="B131" s="62"/>
      <c r="C131" s="62"/>
      <c r="D131" s="60" t="s">
        <v>20</v>
      </c>
      <c r="E131" s="27" t="s">
        <v>21</v>
      </c>
      <c r="F131" s="27" t="s">
        <v>22</v>
      </c>
      <c r="G131" s="62" t="s">
        <v>19</v>
      </c>
      <c r="H131" s="62"/>
      <c r="I131" s="62"/>
      <c r="J131" s="60" t="s">
        <v>20</v>
      </c>
      <c r="K131" s="27" t="s">
        <v>21</v>
      </c>
      <c r="L131" s="27" t="s">
        <v>22</v>
      </c>
      <c r="M131" s="62" t="s">
        <v>19</v>
      </c>
      <c r="N131" s="62"/>
      <c r="O131" s="62"/>
      <c r="P131" s="60" t="s">
        <v>20</v>
      </c>
      <c r="Q131" s="27" t="s">
        <v>21</v>
      </c>
      <c r="R131" s="27" t="s">
        <v>22</v>
      </c>
      <c r="S131" s="62" t="s">
        <v>19</v>
      </c>
      <c r="T131" s="62"/>
      <c r="U131" s="62"/>
      <c r="V131" s="60" t="s">
        <v>20</v>
      </c>
      <c r="W131" s="27" t="s">
        <v>21</v>
      </c>
      <c r="X131" s="27" t="s">
        <v>22</v>
      </c>
      <c r="Y131" s="62" t="s">
        <v>19</v>
      </c>
      <c r="Z131" s="62"/>
      <c r="AA131" s="62"/>
      <c r="AB131" s="60" t="s">
        <v>20</v>
      </c>
      <c r="AC131" s="27" t="s">
        <v>21</v>
      </c>
      <c r="AD131" s="27" t="s">
        <v>22</v>
      </c>
      <c r="AE131" s="62" t="s">
        <v>19</v>
      </c>
      <c r="AF131" s="62"/>
      <c r="AG131" s="62"/>
      <c r="AH131" s="60" t="s">
        <v>20</v>
      </c>
      <c r="AI131" s="27" t="s">
        <v>21</v>
      </c>
      <c r="AJ131" s="27" t="s">
        <v>22</v>
      </c>
      <c r="AK131" s="62" t="s">
        <v>19</v>
      </c>
      <c r="AL131" s="62"/>
      <c r="AM131" s="62"/>
      <c r="AN131" s="60" t="s">
        <v>20</v>
      </c>
      <c r="AO131" s="27" t="s">
        <v>21</v>
      </c>
      <c r="AP131" s="27" t="s">
        <v>22</v>
      </c>
      <c r="AQ131" s="62" t="s">
        <v>19</v>
      </c>
      <c r="AR131" s="62"/>
      <c r="AS131" s="62"/>
      <c r="AT131" s="60" t="s">
        <v>20</v>
      </c>
      <c r="AU131" s="27" t="s">
        <v>21</v>
      </c>
      <c r="AV131" s="27" t="s">
        <v>22</v>
      </c>
      <c r="AW131" s="62" t="s">
        <v>19</v>
      </c>
      <c r="AX131" s="62"/>
      <c r="AY131" s="62"/>
      <c r="AZ131" s="60" t="s">
        <v>20</v>
      </c>
      <c r="BA131" s="27" t="s">
        <v>21</v>
      </c>
      <c r="BB131" s="27" t="s">
        <v>22</v>
      </c>
      <c r="BC131" s="62" t="s">
        <v>19</v>
      </c>
      <c r="BD131" s="62"/>
      <c r="BE131" s="62"/>
      <c r="BF131" s="60" t="s">
        <v>20</v>
      </c>
      <c r="BG131" s="27" t="s">
        <v>21</v>
      </c>
      <c r="BH131" s="27" t="s">
        <v>22</v>
      </c>
      <c r="BI131" s="62" t="s">
        <v>19</v>
      </c>
      <c r="BJ131" s="62"/>
      <c r="BK131" s="62"/>
      <c r="BL131" s="60" t="s">
        <v>20</v>
      </c>
      <c r="BM131" s="27" t="s">
        <v>21</v>
      </c>
      <c r="BN131" s="27" t="s">
        <v>22</v>
      </c>
      <c r="BO131" s="62" t="s">
        <v>19</v>
      </c>
      <c r="BP131" s="62"/>
      <c r="BQ131" s="62"/>
      <c r="BR131" s="60" t="s">
        <v>20</v>
      </c>
      <c r="BS131" s="27" t="s">
        <v>21</v>
      </c>
      <c r="BT131" s="27" t="s">
        <v>22</v>
      </c>
    </row>
    <row r="132" spans="1:72" x14ac:dyDescent="0.15">
      <c r="A132" s="63"/>
      <c r="B132" s="63"/>
      <c r="C132" s="63"/>
      <c r="D132" s="61"/>
      <c r="E132" s="28" t="s">
        <v>23</v>
      </c>
      <c r="F132" s="28" t="s">
        <v>24</v>
      </c>
      <c r="G132" s="63"/>
      <c r="H132" s="63"/>
      <c r="I132" s="63"/>
      <c r="J132" s="61"/>
      <c r="K132" s="28" t="s">
        <v>23</v>
      </c>
      <c r="L132" s="28" t="s">
        <v>24</v>
      </c>
      <c r="M132" s="63"/>
      <c r="N132" s="63"/>
      <c r="O132" s="63"/>
      <c r="P132" s="61"/>
      <c r="Q132" s="28" t="s">
        <v>23</v>
      </c>
      <c r="R132" s="28" t="s">
        <v>24</v>
      </c>
      <c r="S132" s="63"/>
      <c r="T132" s="63"/>
      <c r="U132" s="63"/>
      <c r="V132" s="61"/>
      <c r="W132" s="28" t="s">
        <v>23</v>
      </c>
      <c r="X132" s="28" t="s">
        <v>24</v>
      </c>
      <c r="Y132" s="63"/>
      <c r="Z132" s="63"/>
      <c r="AA132" s="63"/>
      <c r="AB132" s="61"/>
      <c r="AC132" s="28" t="s">
        <v>23</v>
      </c>
      <c r="AD132" s="28" t="s">
        <v>24</v>
      </c>
      <c r="AE132" s="63"/>
      <c r="AF132" s="63"/>
      <c r="AG132" s="63"/>
      <c r="AH132" s="61"/>
      <c r="AI132" s="28" t="s">
        <v>23</v>
      </c>
      <c r="AJ132" s="28" t="s">
        <v>24</v>
      </c>
      <c r="AK132" s="63"/>
      <c r="AL132" s="63"/>
      <c r="AM132" s="63"/>
      <c r="AN132" s="61"/>
      <c r="AO132" s="28" t="s">
        <v>23</v>
      </c>
      <c r="AP132" s="28" t="s">
        <v>24</v>
      </c>
      <c r="AQ132" s="63"/>
      <c r="AR132" s="63"/>
      <c r="AS132" s="63"/>
      <c r="AT132" s="61"/>
      <c r="AU132" s="28" t="s">
        <v>23</v>
      </c>
      <c r="AV132" s="28" t="s">
        <v>24</v>
      </c>
      <c r="AW132" s="63"/>
      <c r="AX132" s="63"/>
      <c r="AY132" s="63"/>
      <c r="AZ132" s="61"/>
      <c r="BA132" s="28" t="s">
        <v>23</v>
      </c>
      <c r="BB132" s="28" t="s">
        <v>24</v>
      </c>
      <c r="BC132" s="63"/>
      <c r="BD132" s="63"/>
      <c r="BE132" s="63"/>
      <c r="BF132" s="61"/>
      <c r="BG132" s="28" t="s">
        <v>23</v>
      </c>
      <c r="BH132" s="28" t="s">
        <v>24</v>
      </c>
      <c r="BI132" s="63"/>
      <c r="BJ132" s="63"/>
      <c r="BK132" s="63"/>
      <c r="BL132" s="61"/>
      <c r="BM132" s="28" t="s">
        <v>23</v>
      </c>
      <c r="BN132" s="28" t="s">
        <v>24</v>
      </c>
      <c r="BO132" s="63"/>
      <c r="BP132" s="63"/>
      <c r="BQ132" s="63"/>
      <c r="BR132" s="61"/>
      <c r="BS132" s="28" t="s">
        <v>23</v>
      </c>
      <c r="BT132" s="28" t="s">
        <v>24</v>
      </c>
    </row>
    <row r="133" spans="1:72" x14ac:dyDescent="0.15">
      <c r="A133" s="10"/>
      <c r="B133" s="10"/>
      <c r="C133" s="10"/>
      <c r="D133" s="35"/>
      <c r="E133" s="10"/>
      <c r="F133" s="10"/>
      <c r="G133" s="10"/>
      <c r="H133" s="10"/>
      <c r="I133" s="10"/>
      <c r="J133" s="35"/>
      <c r="K133" s="10"/>
      <c r="L133" s="10"/>
      <c r="M133" s="10"/>
      <c r="N133" s="10"/>
      <c r="O133" s="10"/>
      <c r="P133" s="35"/>
      <c r="Q133" s="10"/>
      <c r="R133" s="10"/>
      <c r="S133" s="10"/>
      <c r="T133" s="10"/>
      <c r="U133" s="10"/>
      <c r="V133" s="35"/>
      <c r="W133" s="10"/>
      <c r="X133" s="10"/>
      <c r="Y133" s="10"/>
      <c r="Z133" s="10"/>
      <c r="AA133" s="10"/>
      <c r="AB133" s="35"/>
      <c r="AC133" s="10"/>
      <c r="AD133" s="10"/>
      <c r="AE133" s="10"/>
      <c r="AF133" s="10"/>
      <c r="AG133" s="10"/>
      <c r="AH133" s="35"/>
      <c r="AI133" s="10"/>
      <c r="AJ133" s="10"/>
      <c r="AK133" s="10"/>
      <c r="AL133" s="10"/>
      <c r="AM133" s="10"/>
      <c r="AN133" s="35"/>
      <c r="AO133" s="10"/>
      <c r="AP133" s="10"/>
      <c r="AQ133" s="10"/>
      <c r="AR133" s="10"/>
      <c r="AS133" s="10"/>
      <c r="AT133" s="35">
        <v>100</v>
      </c>
      <c r="AU133" s="10"/>
      <c r="AV133" s="10"/>
      <c r="AW133" s="10"/>
      <c r="AX133" s="10"/>
      <c r="AY133" s="10"/>
      <c r="AZ133" s="35">
        <v>100</v>
      </c>
      <c r="BA133" s="10"/>
      <c r="BB133" s="10"/>
      <c r="BC133" s="10"/>
      <c r="BD133" s="10"/>
      <c r="BE133" s="10"/>
      <c r="BF133" s="35"/>
      <c r="BG133" s="10"/>
      <c r="BH133" s="10"/>
      <c r="BI133" s="10"/>
      <c r="BJ133" s="10"/>
      <c r="BK133" s="10"/>
      <c r="BL133" s="35"/>
      <c r="BM133" s="10"/>
      <c r="BN133" s="10"/>
      <c r="BO133" s="10"/>
      <c r="BP133" s="10"/>
      <c r="BQ133" s="10"/>
      <c r="BR133" s="35"/>
      <c r="BS133" s="10"/>
      <c r="BT133" s="10"/>
    </row>
    <row r="134" spans="1:72" x14ac:dyDescent="0.15">
      <c r="A134" s="29">
        <v>1</v>
      </c>
      <c r="B134" s="29">
        <v>501</v>
      </c>
      <c r="C134" s="36" t="s">
        <v>64</v>
      </c>
      <c r="D134" s="39">
        <v>14681510</v>
      </c>
      <c r="E134" s="38">
        <v>30.66813691471922</v>
      </c>
      <c r="F134" s="32">
        <v>30.66813691471922</v>
      </c>
      <c r="G134" s="29">
        <v>1</v>
      </c>
      <c r="H134" s="29">
        <v>501</v>
      </c>
      <c r="I134" s="36" t="s">
        <v>64</v>
      </c>
      <c r="J134" s="39">
        <v>14895702</v>
      </c>
      <c r="K134" s="38">
        <v>30.846015065937472</v>
      </c>
      <c r="L134" s="32">
        <v>30.846015065937472</v>
      </c>
      <c r="M134" s="29">
        <v>1</v>
      </c>
      <c r="N134" s="29">
        <v>501</v>
      </c>
      <c r="O134" s="36" t="s">
        <v>64</v>
      </c>
      <c r="P134" s="39">
        <v>15264549</v>
      </c>
      <c r="Q134" s="38">
        <v>30.855534123257002</v>
      </c>
      <c r="R134" s="32">
        <v>30.855534123257002</v>
      </c>
      <c r="S134" s="29">
        <v>1</v>
      </c>
      <c r="T134" s="29">
        <v>501</v>
      </c>
      <c r="U134" s="36" t="s">
        <v>64</v>
      </c>
      <c r="V134" s="39">
        <v>15689585</v>
      </c>
      <c r="W134" s="38">
        <v>30.872283533671681</v>
      </c>
      <c r="X134" s="32">
        <v>30.872283533671681</v>
      </c>
      <c r="Y134" s="29">
        <v>1</v>
      </c>
      <c r="Z134" s="29">
        <v>501</v>
      </c>
      <c r="AA134" s="36" t="s">
        <v>64</v>
      </c>
      <c r="AB134" s="39">
        <v>15519319</v>
      </c>
      <c r="AC134" s="38">
        <v>29.884289193713453</v>
      </c>
      <c r="AD134" s="32">
        <v>29.884289193713453</v>
      </c>
      <c r="AE134" s="29">
        <v>1</v>
      </c>
      <c r="AF134" s="29">
        <v>501</v>
      </c>
      <c r="AG134" s="36" t="s">
        <v>64</v>
      </c>
      <c r="AH134" s="39">
        <v>16299036</v>
      </c>
      <c r="AI134" s="38">
        <v>29.604788122074481</v>
      </c>
      <c r="AJ134" s="32">
        <v>29.604788122074481</v>
      </c>
      <c r="AK134" s="29">
        <v>1</v>
      </c>
      <c r="AL134" s="29">
        <v>501</v>
      </c>
      <c r="AM134" s="36" t="s">
        <v>64</v>
      </c>
      <c r="AN134" s="39">
        <v>16529335</v>
      </c>
      <c r="AO134" s="38">
        <v>29.293906225388049</v>
      </c>
      <c r="AP134" s="32">
        <v>29.293906225388049</v>
      </c>
      <c r="AQ134" s="29">
        <v>1</v>
      </c>
      <c r="AR134" s="29">
        <v>501</v>
      </c>
      <c r="AS134" s="36" t="s">
        <v>64</v>
      </c>
      <c r="AT134" s="39">
        <v>16897297</v>
      </c>
      <c r="AU134" s="38">
        <v>29.435727355849391</v>
      </c>
      <c r="AV134" s="32">
        <v>29.435727355849391</v>
      </c>
      <c r="AW134" s="29">
        <v>1</v>
      </c>
      <c r="AX134" s="29">
        <v>501</v>
      </c>
      <c r="AY134" s="36" t="s">
        <v>64</v>
      </c>
      <c r="AZ134" s="39">
        <v>17674767</v>
      </c>
      <c r="BA134" s="38">
        <v>30.293285892708116</v>
      </c>
      <c r="BB134" s="32">
        <v>30.293285892708116</v>
      </c>
      <c r="BC134" s="29">
        <v>1</v>
      </c>
      <c r="BD134" s="29">
        <v>501</v>
      </c>
      <c r="BE134" s="36" t="s">
        <v>64</v>
      </c>
      <c r="BF134" s="39">
        <v>17945542</v>
      </c>
      <c r="BG134" s="38">
        <v>30.588551813626452</v>
      </c>
      <c r="BH134" s="32">
        <v>30.588551813626452</v>
      </c>
      <c r="BI134" s="29">
        <v>1</v>
      </c>
      <c r="BJ134" s="29">
        <v>501</v>
      </c>
      <c r="BK134" s="36" t="s">
        <v>64</v>
      </c>
      <c r="BL134" s="39">
        <v>20275803</v>
      </c>
      <c r="BM134" s="38">
        <v>32.490383227441043</v>
      </c>
      <c r="BN134" s="32">
        <v>32.490383227441043</v>
      </c>
      <c r="BO134" s="29">
        <v>1</v>
      </c>
      <c r="BP134" s="29">
        <v>501</v>
      </c>
      <c r="BQ134" s="36" t="s">
        <v>64</v>
      </c>
      <c r="BR134" s="39">
        <v>21011378</v>
      </c>
      <c r="BS134" s="38">
        <v>32.561400326714633</v>
      </c>
      <c r="BT134" s="32">
        <v>32.561400326714633</v>
      </c>
    </row>
    <row r="135" spans="1:72" x14ac:dyDescent="0.15">
      <c r="A135" s="29">
        <v>2</v>
      </c>
      <c r="B135" s="29">
        <v>6</v>
      </c>
      <c r="C135" s="36" t="s">
        <v>3</v>
      </c>
      <c r="D135" s="39">
        <v>12749375</v>
      </c>
      <c r="E135" s="38">
        <v>26.63210923652256</v>
      </c>
      <c r="F135" s="32">
        <v>57.30024615124178</v>
      </c>
      <c r="G135" s="29">
        <v>2</v>
      </c>
      <c r="H135" s="29">
        <v>6</v>
      </c>
      <c r="I135" s="36" t="s">
        <v>3</v>
      </c>
      <c r="J135" s="39">
        <v>12890985</v>
      </c>
      <c r="K135" s="38">
        <v>26.694647726221561</v>
      </c>
      <c r="L135" s="32">
        <v>57.540662792159033</v>
      </c>
      <c r="M135" s="29">
        <v>2</v>
      </c>
      <c r="N135" s="29">
        <v>6</v>
      </c>
      <c r="O135" s="36" t="s">
        <v>3</v>
      </c>
      <c r="P135" s="39">
        <v>13313588</v>
      </c>
      <c r="Q135" s="38">
        <v>26.911890343893219</v>
      </c>
      <c r="R135" s="32">
        <v>57.767424467150221</v>
      </c>
      <c r="S135" s="29">
        <v>2</v>
      </c>
      <c r="T135" s="29">
        <v>6</v>
      </c>
      <c r="U135" s="36" t="s">
        <v>3</v>
      </c>
      <c r="V135" s="39">
        <v>13766827</v>
      </c>
      <c r="W135" s="38">
        <v>27.088886449387072</v>
      </c>
      <c r="X135" s="32">
        <v>57.961169983058753</v>
      </c>
      <c r="Y135" s="29">
        <v>2</v>
      </c>
      <c r="Z135" s="29">
        <v>6</v>
      </c>
      <c r="AA135" s="36" t="s">
        <v>3</v>
      </c>
      <c r="AB135" s="39">
        <v>14237128</v>
      </c>
      <c r="AC135" s="38">
        <v>27.415278366268215</v>
      </c>
      <c r="AD135" s="32">
        <v>57.299567559981668</v>
      </c>
      <c r="AE135" s="29">
        <v>2</v>
      </c>
      <c r="AF135" s="29">
        <v>6</v>
      </c>
      <c r="AG135" s="36" t="s">
        <v>3</v>
      </c>
      <c r="AH135" s="39">
        <v>14967008</v>
      </c>
      <c r="AI135" s="38">
        <v>27.185356278824941</v>
      </c>
      <c r="AJ135" s="32">
        <v>56.790144400899422</v>
      </c>
      <c r="AK135" s="29">
        <v>2</v>
      </c>
      <c r="AL135" s="29">
        <v>6</v>
      </c>
      <c r="AM135" s="36" t="s">
        <v>3</v>
      </c>
      <c r="AN135" s="39">
        <v>15424878</v>
      </c>
      <c r="AO135" s="38">
        <v>27.336546187130406</v>
      </c>
      <c r="AP135" s="32">
        <v>56.630452412518451</v>
      </c>
      <c r="AQ135" s="29">
        <v>2</v>
      </c>
      <c r="AR135" s="29">
        <v>6</v>
      </c>
      <c r="AS135" s="36" t="s">
        <v>3</v>
      </c>
      <c r="AT135" s="39">
        <v>15820422</v>
      </c>
      <c r="AU135" s="38">
        <v>27.559770574339883</v>
      </c>
      <c r="AV135" s="32">
        <v>56.995497930189273</v>
      </c>
      <c r="AW135" s="29">
        <v>2</v>
      </c>
      <c r="AX135" s="29">
        <v>6</v>
      </c>
      <c r="AY135" s="36" t="s">
        <v>3</v>
      </c>
      <c r="AZ135" s="39">
        <v>15930294</v>
      </c>
      <c r="BA135" s="38">
        <v>27.303383999171967</v>
      </c>
      <c r="BB135" s="32">
        <v>57.596669891880083</v>
      </c>
      <c r="BC135" s="29">
        <v>2</v>
      </c>
      <c r="BD135" s="29">
        <v>6</v>
      </c>
      <c r="BE135" s="36" t="s">
        <v>3</v>
      </c>
      <c r="BF135" s="39">
        <v>15997833</v>
      </c>
      <c r="BG135" s="38">
        <v>27.26864107120549</v>
      </c>
      <c r="BH135" s="32">
        <v>57.857192884831946</v>
      </c>
      <c r="BI135" s="29">
        <v>2</v>
      </c>
      <c r="BJ135" s="29">
        <v>6</v>
      </c>
      <c r="BK135" s="36" t="s">
        <v>3</v>
      </c>
      <c r="BL135" s="39">
        <v>16419681</v>
      </c>
      <c r="BM135" s="38">
        <v>26.311250319522856</v>
      </c>
      <c r="BN135" s="32">
        <v>58.801633546963899</v>
      </c>
      <c r="BO135" s="29">
        <v>2</v>
      </c>
      <c r="BP135" s="29">
        <v>6</v>
      </c>
      <c r="BQ135" s="36" t="s">
        <v>3</v>
      </c>
      <c r="BR135" s="39">
        <v>16993854</v>
      </c>
      <c r="BS135" s="38">
        <v>26.335430412405163</v>
      </c>
      <c r="BT135" s="32">
        <v>58.896830739119792</v>
      </c>
    </row>
    <row r="136" spans="1:72" x14ac:dyDescent="0.15">
      <c r="A136" s="29">
        <v>3</v>
      </c>
      <c r="B136" s="29">
        <v>504</v>
      </c>
      <c r="C136" s="36" t="s">
        <v>67</v>
      </c>
      <c r="D136" s="39">
        <v>7942551</v>
      </c>
      <c r="E136" s="38">
        <v>16.59115728015307</v>
      </c>
      <c r="F136" s="32">
        <v>73.891403431394849</v>
      </c>
      <c r="G136" s="29">
        <v>3</v>
      </c>
      <c r="H136" s="29">
        <v>504</v>
      </c>
      <c r="I136" s="36" t="s">
        <v>67</v>
      </c>
      <c r="J136" s="39">
        <v>8075530</v>
      </c>
      <c r="K136" s="38">
        <v>16.722805010829973</v>
      </c>
      <c r="L136" s="32">
        <v>74.263467802988998</v>
      </c>
      <c r="M136" s="29">
        <v>3</v>
      </c>
      <c r="N136" s="29">
        <v>504</v>
      </c>
      <c r="O136" s="36" t="s">
        <v>67</v>
      </c>
      <c r="P136" s="39">
        <v>8166258</v>
      </c>
      <c r="Q136" s="38">
        <v>16.507153429709611</v>
      </c>
      <c r="R136" s="32">
        <v>74.274577896859824</v>
      </c>
      <c r="S136" s="29">
        <v>3</v>
      </c>
      <c r="T136" s="29">
        <v>504</v>
      </c>
      <c r="U136" s="36" t="s">
        <v>67</v>
      </c>
      <c r="V136" s="39">
        <v>8278204</v>
      </c>
      <c r="W136" s="38">
        <v>16.288962457424784</v>
      </c>
      <c r="X136" s="32">
        <v>74.25013244048354</v>
      </c>
      <c r="Y136" s="29">
        <v>3</v>
      </c>
      <c r="Z136" s="29">
        <v>504</v>
      </c>
      <c r="AA136" s="36" t="s">
        <v>67</v>
      </c>
      <c r="AB136" s="39">
        <v>8552140</v>
      </c>
      <c r="AC136" s="38">
        <v>16.468159781052545</v>
      </c>
      <c r="AD136" s="32">
        <v>73.767727341034217</v>
      </c>
      <c r="AE136" s="29">
        <v>3</v>
      </c>
      <c r="AF136" s="29">
        <v>504</v>
      </c>
      <c r="AG136" s="36" t="s">
        <v>67</v>
      </c>
      <c r="AH136" s="39">
        <v>8962524</v>
      </c>
      <c r="AI136" s="38">
        <v>16.279099209242034</v>
      </c>
      <c r="AJ136" s="32">
        <v>73.069243610141456</v>
      </c>
      <c r="AK136" s="29">
        <v>3</v>
      </c>
      <c r="AL136" s="29">
        <v>504</v>
      </c>
      <c r="AM136" s="36" t="s">
        <v>67</v>
      </c>
      <c r="AN136" s="39">
        <v>9233991</v>
      </c>
      <c r="AO136" s="38">
        <v>16.364824503833773</v>
      </c>
      <c r="AP136" s="32">
        <v>72.995276916352225</v>
      </c>
      <c r="AQ136" s="29">
        <v>3</v>
      </c>
      <c r="AR136" s="29">
        <v>504</v>
      </c>
      <c r="AS136" s="36" t="s">
        <v>67</v>
      </c>
      <c r="AT136" s="39">
        <v>9249138</v>
      </c>
      <c r="AU136" s="38">
        <v>16.112346515814107</v>
      </c>
      <c r="AV136" s="32">
        <v>73.107844446003384</v>
      </c>
      <c r="AW136" s="29">
        <v>3</v>
      </c>
      <c r="AX136" s="29">
        <v>504</v>
      </c>
      <c r="AY136" s="36" t="s">
        <v>67</v>
      </c>
      <c r="AZ136" s="39">
        <v>9303673</v>
      </c>
      <c r="BA136" s="38">
        <v>15.945829783287632</v>
      </c>
      <c r="BB136" s="32">
        <v>73.542499675167718</v>
      </c>
      <c r="BC136" s="29">
        <v>3</v>
      </c>
      <c r="BD136" s="29">
        <v>504</v>
      </c>
      <c r="BE136" s="36" t="s">
        <v>67</v>
      </c>
      <c r="BF136" s="39">
        <v>9128378</v>
      </c>
      <c r="BG136" s="38">
        <v>15.559511294078931</v>
      </c>
      <c r="BH136" s="32">
        <v>73.416704178910877</v>
      </c>
      <c r="BI136" s="29">
        <v>3</v>
      </c>
      <c r="BJ136" s="29">
        <v>504</v>
      </c>
      <c r="BK136" s="36" t="s">
        <v>67</v>
      </c>
      <c r="BL136" s="39">
        <v>9523227</v>
      </c>
      <c r="BM136" s="38">
        <v>15.260223962124394</v>
      </c>
      <c r="BN136" s="32">
        <v>74.061857509088298</v>
      </c>
      <c r="BO136" s="29">
        <v>3</v>
      </c>
      <c r="BP136" s="29">
        <v>504</v>
      </c>
      <c r="BQ136" s="36" t="s">
        <v>67</v>
      </c>
      <c r="BR136" s="39">
        <v>9856846</v>
      </c>
      <c r="BS136" s="38">
        <v>15.27518607131697</v>
      </c>
      <c r="BT136" s="32">
        <v>74.172016810436759</v>
      </c>
    </row>
    <row r="137" spans="1:72" x14ac:dyDescent="0.15">
      <c r="A137" s="29">
        <v>4</v>
      </c>
      <c r="B137" s="29">
        <v>2</v>
      </c>
      <c r="C137" s="36" t="s">
        <v>5</v>
      </c>
      <c r="D137" s="39">
        <v>4484811</v>
      </c>
      <c r="E137" s="38">
        <v>9.3683005211751933</v>
      </c>
      <c r="F137" s="32">
        <v>83.25970395257005</v>
      </c>
      <c r="G137" s="29">
        <v>4</v>
      </c>
      <c r="H137" s="29">
        <v>2</v>
      </c>
      <c r="I137" s="36" t="s">
        <v>5</v>
      </c>
      <c r="J137" s="39">
        <v>4385196</v>
      </c>
      <c r="K137" s="38">
        <v>9.0808625120916595</v>
      </c>
      <c r="L137" s="32">
        <v>83.344330315080654</v>
      </c>
      <c r="M137" s="29">
        <v>4</v>
      </c>
      <c r="N137" s="29">
        <v>2</v>
      </c>
      <c r="O137" s="36" t="s">
        <v>5</v>
      </c>
      <c r="P137" s="39">
        <v>4576730</v>
      </c>
      <c r="Q137" s="38">
        <v>9.2513344932715658</v>
      </c>
      <c r="R137" s="32">
        <v>83.525912390131396</v>
      </c>
      <c r="S137" s="29">
        <v>4</v>
      </c>
      <c r="T137" s="29">
        <v>2</v>
      </c>
      <c r="U137" s="36" t="s">
        <v>5</v>
      </c>
      <c r="V137" s="39">
        <v>4686564</v>
      </c>
      <c r="W137" s="38">
        <v>9.2217182676723759</v>
      </c>
      <c r="X137" s="32">
        <v>83.471850708155912</v>
      </c>
      <c r="Y137" s="29">
        <v>4</v>
      </c>
      <c r="Z137" s="29">
        <v>2</v>
      </c>
      <c r="AA137" s="36" t="s">
        <v>5</v>
      </c>
      <c r="AB137" s="39">
        <v>4920505</v>
      </c>
      <c r="AC137" s="38">
        <v>9.4750159075351839</v>
      </c>
      <c r="AD137" s="32">
        <v>83.242743248569397</v>
      </c>
      <c r="AE137" s="29">
        <v>4</v>
      </c>
      <c r="AF137" s="29">
        <v>2</v>
      </c>
      <c r="AG137" s="36" t="s">
        <v>5</v>
      </c>
      <c r="AH137" s="39">
        <v>5121954</v>
      </c>
      <c r="AI137" s="38">
        <v>9.3032718585940835</v>
      </c>
      <c r="AJ137" s="32">
        <v>82.372515468735543</v>
      </c>
      <c r="AK137" s="29">
        <v>4</v>
      </c>
      <c r="AL137" s="29">
        <v>2</v>
      </c>
      <c r="AM137" s="36" t="s">
        <v>5</v>
      </c>
      <c r="AN137" s="39">
        <v>5344968</v>
      </c>
      <c r="AO137" s="38">
        <v>9.4725523664261093</v>
      </c>
      <c r="AP137" s="32">
        <v>82.467829282778339</v>
      </c>
      <c r="AQ137" s="29">
        <v>4</v>
      </c>
      <c r="AR137" s="29">
        <v>2</v>
      </c>
      <c r="AS137" s="36" t="s">
        <v>5</v>
      </c>
      <c r="AT137" s="39">
        <v>5397631</v>
      </c>
      <c r="AU137" s="38">
        <v>9.4028763584779682</v>
      </c>
      <c r="AV137" s="32">
        <v>82.510720804481352</v>
      </c>
      <c r="AW137" s="29">
        <v>4</v>
      </c>
      <c r="AX137" s="29">
        <v>2</v>
      </c>
      <c r="AY137" s="36" t="s">
        <v>5</v>
      </c>
      <c r="AZ137" s="39">
        <v>5688759</v>
      </c>
      <c r="BA137" s="38">
        <v>9.7501258580504242</v>
      </c>
      <c r="BB137" s="32">
        <v>83.292625533218143</v>
      </c>
      <c r="BC137" s="29">
        <v>4</v>
      </c>
      <c r="BD137" s="29">
        <v>2</v>
      </c>
      <c r="BE137" s="36" t="s">
        <v>5</v>
      </c>
      <c r="BF137" s="39">
        <v>5730452</v>
      </c>
      <c r="BG137" s="38">
        <v>9.7676753322635417</v>
      </c>
      <c r="BH137" s="32">
        <v>83.184379511174413</v>
      </c>
      <c r="BI137" s="29">
        <v>4</v>
      </c>
      <c r="BJ137" s="29">
        <v>2</v>
      </c>
      <c r="BK137" s="36" t="s">
        <v>5</v>
      </c>
      <c r="BL137" s="39">
        <v>5930862</v>
      </c>
      <c r="BM137" s="38">
        <v>9.5037409492027241</v>
      </c>
      <c r="BN137" s="32">
        <v>83.565598458291021</v>
      </c>
      <c r="BO137" s="29">
        <v>4</v>
      </c>
      <c r="BP137" s="29">
        <v>2</v>
      </c>
      <c r="BQ137" s="36" t="s">
        <v>5</v>
      </c>
      <c r="BR137" s="39">
        <v>6252335</v>
      </c>
      <c r="BS137" s="38">
        <v>9.68926373661591</v>
      </c>
      <c r="BT137" s="32">
        <v>83.861280547052672</v>
      </c>
    </row>
    <row r="138" spans="1:72" x14ac:dyDescent="0.15">
      <c r="A138" s="29">
        <v>5</v>
      </c>
      <c r="B138" s="29">
        <v>52</v>
      </c>
      <c r="C138" s="36" t="s">
        <v>6</v>
      </c>
      <c r="D138" s="39">
        <v>1960589</v>
      </c>
      <c r="E138" s="38">
        <v>4.0954651044403771</v>
      </c>
      <c r="F138" s="32">
        <v>87.355169057010428</v>
      </c>
      <c r="G138" s="29">
        <v>5</v>
      </c>
      <c r="H138" s="29">
        <v>52</v>
      </c>
      <c r="I138" s="36" t="s">
        <v>6</v>
      </c>
      <c r="J138" s="39">
        <v>1934863</v>
      </c>
      <c r="K138" s="38">
        <v>4.0067136982550382</v>
      </c>
      <c r="L138" s="32">
        <v>87.351044013335695</v>
      </c>
      <c r="M138" s="29">
        <v>5</v>
      </c>
      <c r="N138" s="29">
        <v>52</v>
      </c>
      <c r="O138" s="36" t="s">
        <v>6</v>
      </c>
      <c r="P138" s="39">
        <v>1925710</v>
      </c>
      <c r="Q138" s="38">
        <v>3.8926017805371931</v>
      </c>
      <c r="R138" s="32">
        <v>87.418514170668587</v>
      </c>
      <c r="S138" s="29">
        <v>5</v>
      </c>
      <c r="T138" s="29">
        <v>52</v>
      </c>
      <c r="U138" s="36" t="s">
        <v>6</v>
      </c>
      <c r="V138" s="39">
        <v>2034445</v>
      </c>
      <c r="W138" s="38">
        <v>4.0031627907086564</v>
      </c>
      <c r="X138" s="32">
        <v>87.47501349886457</v>
      </c>
      <c r="Y138" s="29">
        <v>5</v>
      </c>
      <c r="Z138" s="29">
        <v>52</v>
      </c>
      <c r="AA138" s="36" t="s">
        <v>6</v>
      </c>
      <c r="AB138" s="39">
        <v>2142856</v>
      </c>
      <c r="AC138" s="38">
        <v>4.126323352492725</v>
      </c>
      <c r="AD138" s="32">
        <v>87.369066601062116</v>
      </c>
      <c r="AE138" s="29">
        <v>5</v>
      </c>
      <c r="AF138" s="29">
        <v>55</v>
      </c>
      <c r="AG138" s="36" t="s">
        <v>8</v>
      </c>
      <c r="AH138" s="39">
        <v>2147427</v>
      </c>
      <c r="AI138" s="38">
        <v>3.9004835220084204</v>
      </c>
      <c r="AJ138" s="32">
        <v>86.272998990743957</v>
      </c>
      <c r="AK138" s="29">
        <v>5</v>
      </c>
      <c r="AL138" s="29">
        <v>55</v>
      </c>
      <c r="AM138" s="36" t="s">
        <v>8</v>
      </c>
      <c r="AN138" s="39">
        <v>2223335</v>
      </c>
      <c r="AO138" s="38">
        <v>3.940277512532909</v>
      </c>
      <c r="AP138" s="32">
        <v>86.408106795311255</v>
      </c>
      <c r="AQ138" s="29">
        <v>5</v>
      </c>
      <c r="AR138" s="29">
        <v>55</v>
      </c>
      <c r="AS138" s="36" t="s">
        <v>8</v>
      </c>
      <c r="AT138" s="39">
        <v>2252936</v>
      </c>
      <c r="AU138" s="38">
        <v>3.9246993081898189</v>
      </c>
      <c r="AV138" s="32">
        <v>86.435420112671167</v>
      </c>
      <c r="AW138" s="29">
        <v>5</v>
      </c>
      <c r="AX138" s="29">
        <v>55</v>
      </c>
      <c r="AY138" s="36" t="s">
        <v>8</v>
      </c>
      <c r="AZ138" s="39">
        <v>2228674</v>
      </c>
      <c r="BA138" s="38">
        <v>3.8197877597846333</v>
      </c>
      <c r="BB138" s="32">
        <v>87.112413293002774</v>
      </c>
      <c r="BC138" s="29">
        <v>5</v>
      </c>
      <c r="BD138" s="29">
        <v>55</v>
      </c>
      <c r="BE138" s="36" t="s">
        <v>8</v>
      </c>
      <c r="BF138" s="39">
        <v>2150998</v>
      </c>
      <c r="BG138" s="38">
        <v>3.6664210963372899</v>
      </c>
      <c r="BH138" s="32">
        <v>86.850800607511701</v>
      </c>
      <c r="BI138" s="29">
        <v>5</v>
      </c>
      <c r="BJ138" s="29">
        <v>52</v>
      </c>
      <c r="BK138" s="36" t="s">
        <v>6</v>
      </c>
      <c r="BL138" s="39">
        <v>2198156</v>
      </c>
      <c r="BM138" s="38">
        <v>3.5223724966009438</v>
      </c>
      <c r="BN138" s="32">
        <v>87.087970954891958</v>
      </c>
      <c r="BO138" s="29">
        <v>5</v>
      </c>
      <c r="BP138" s="29">
        <v>55</v>
      </c>
      <c r="BQ138" s="36" t="s">
        <v>8</v>
      </c>
      <c r="BR138" s="39">
        <v>2180575</v>
      </c>
      <c r="BS138" s="38">
        <v>3.3792441179929162</v>
      </c>
      <c r="BT138" s="32">
        <v>87.240524665045584</v>
      </c>
    </row>
    <row r="139" spans="1:72" x14ac:dyDescent="0.15">
      <c r="A139" s="29">
        <v>6</v>
      </c>
      <c r="B139" s="29">
        <v>55</v>
      </c>
      <c r="C139" s="36" t="s">
        <v>8</v>
      </c>
      <c r="D139" s="39">
        <v>1877377</v>
      </c>
      <c r="E139" s="38">
        <v>3.9216439505571854</v>
      </c>
      <c r="F139" s="32">
        <v>91.276813007567611</v>
      </c>
      <c r="G139" s="29">
        <v>6</v>
      </c>
      <c r="H139" s="29">
        <v>55</v>
      </c>
      <c r="I139" s="36" t="s">
        <v>8</v>
      </c>
      <c r="J139" s="39">
        <v>1889933</v>
      </c>
      <c r="K139" s="38">
        <v>3.9136726682376164</v>
      </c>
      <c r="L139" s="32">
        <v>91.264716681573304</v>
      </c>
      <c r="M139" s="29">
        <v>6</v>
      </c>
      <c r="N139" s="29">
        <v>55</v>
      </c>
      <c r="O139" s="36" t="s">
        <v>8</v>
      </c>
      <c r="P139" s="39">
        <v>1907403</v>
      </c>
      <c r="Q139" s="38">
        <v>3.8555962808532871</v>
      </c>
      <c r="R139" s="32">
        <v>91.274110451521878</v>
      </c>
      <c r="S139" s="29">
        <v>6</v>
      </c>
      <c r="T139" s="29">
        <v>55</v>
      </c>
      <c r="U139" s="36" t="s">
        <v>8</v>
      </c>
      <c r="V139" s="39">
        <v>1961829</v>
      </c>
      <c r="W139" s="38">
        <v>3.8602768099079467</v>
      </c>
      <c r="X139" s="32">
        <v>91.335290308772514</v>
      </c>
      <c r="Y139" s="29">
        <v>6</v>
      </c>
      <c r="Z139" s="29">
        <v>55</v>
      </c>
      <c r="AA139" s="36" t="s">
        <v>8</v>
      </c>
      <c r="AB139" s="39">
        <v>2039004</v>
      </c>
      <c r="AC139" s="38">
        <v>3.9263440105289744</v>
      </c>
      <c r="AD139" s="32">
        <v>91.295410611591095</v>
      </c>
      <c r="AE139" s="29">
        <v>6</v>
      </c>
      <c r="AF139" s="29">
        <v>52</v>
      </c>
      <c r="AG139" s="36" t="s">
        <v>6</v>
      </c>
      <c r="AH139" s="39">
        <v>2109809</v>
      </c>
      <c r="AI139" s="38">
        <v>3.8321559890441272</v>
      </c>
      <c r="AJ139" s="32">
        <v>90.105154979788082</v>
      </c>
      <c r="AK139" s="29">
        <v>6</v>
      </c>
      <c r="AL139" s="29">
        <v>52</v>
      </c>
      <c r="AM139" s="36" t="s">
        <v>6</v>
      </c>
      <c r="AN139" s="39">
        <v>2127018</v>
      </c>
      <c r="AO139" s="38">
        <v>3.7695809197231736</v>
      </c>
      <c r="AP139" s="32">
        <v>90.177687715034423</v>
      </c>
      <c r="AQ139" s="29">
        <v>6</v>
      </c>
      <c r="AR139" s="29">
        <v>52</v>
      </c>
      <c r="AS139" s="36" t="s">
        <v>6</v>
      </c>
      <c r="AT139" s="39">
        <v>2214464</v>
      </c>
      <c r="AU139" s="38">
        <v>3.8576796361775303</v>
      </c>
      <c r="AV139" s="32">
        <v>90.293099748848704</v>
      </c>
      <c r="AW139" s="29">
        <v>6</v>
      </c>
      <c r="AX139" s="29">
        <v>52</v>
      </c>
      <c r="AY139" s="36" t="s">
        <v>6</v>
      </c>
      <c r="AZ139" s="39">
        <v>2038174</v>
      </c>
      <c r="BA139" s="38">
        <v>3.4932843913067972</v>
      </c>
      <c r="BB139" s="32">
        <v>90.605697684309575</v>
      </c>
      <c r="BC139" s="29">
        <v>6</v>
      </c>
      <c r="BD139" s="29">
        <v>52</v>
      </c>
      <c r="BE139" s="36" t="s">
        <v>6</v>
      </c>
      <c r="BF139" s="39">
        <v>2081851</v>
      </c>
      <c r="BG139" s="38">
        <v>3.5485585880744117</v>
      </c>
      <c r="BH139" s="32">
        <v>90.399359195586115</v>
      </c>
      <c r="BI139" s="29">
        <v>6</v>
      </c>
      <c r="BJ139" s="29">
        <v>55</v>
      </c>
      <c r="BK139" s="36" t="s">
        <v>8</v>
      </c>
      <c r="BL139" s="39">
        <v>2152892</v>
      </c>
      <c r="BM139" s="38">
        <v>3.4498404885514034</v>
      </c>
      <c r="BN139" s="32">
        <v>90.53781144344336</v>
      </c>
      <c r="BO139" s="29">
        <v>6</v>
      </c>
      <c r="BP139" s="29">
        <v>52</v>
      </c>
      <c r="BQ139" s="36" t="s">
        <v>6</v>
      </c>
      <c r="BR139" s="39">
        <v>1978144</v>
      </c>
      <c r="BS139" s="38">
        <v>3.0655361436974098</v>
      </c>
      <c r="BT139" s="32">
        <v>90.306060808742998</v>
      </c>
    </row>
    <row r="140" spans="1:72" x14ac:dyDescent="0.15">
      <c r="A140" s="29">
        <v>7</v>
      </c>
      <c r="B140" s="29">
        <v>82</v>
      </c>
      <c r="C140" s="36" t="s">
        <v>10</v>
      </c>
      <c r="D140" s="39">
        <v>1466325</v>
      </c>
      <c r="E140" s="38">
        <v>3.0629993686940691</v>
      </c>
      <c r="F140" s="32">
        <v>94.339812376261676</v>
      </c>
      <c r="G140" s="29">
        <v>7</v>
      </c>
      <c r="H140" s="29">
        <v>82</v>
      </c>
      <c r="I140" s="36" t="s">
        <v>10</v>
      </c>
      <c r="J140" s="39">
        <v>1447782</v>
      </c>
      <c r="K140" s="38">
        <v>2.9980665150385719</v>
      </c>
      <c r="L140" s="32">
        <v>94.262783196611878</v>
      </c>
      <c r="M140" s="29">
        <v>7</v>
      </c>
      <c r="N140" s="29">
        <v>82</v>
      </c>
      <c r="O140" s="36" t="s">
        <v>10</v>
      </c>
      <c r="P140" s="39">
        <v>1453483</v>
      </c>
      <c r="Q140" s="38">
        <v>2.9380490903513725</v>
      </c>
      <c r="R140" s="32">
        <v>94.212159541873248</v>
      </c>
      <c r="S140" s="29">
        <v>7</v>
      </c>
      <c r="T140" s="29">
        <v>82</v>
      </c>
      <c r="U140" s="36" t="s">
        <v>10</v>
      </c>
      <c r="V140" s="39">
        <v>1474610</v>
      </c>
      <c r="W140" s="38">
        <v>2.9015794886599995</v>
      </c>
      <c r="X140" s="32">
        <v>94.236869797432519</v>
      </c>
      <c r="Y140" s="29">
        <v>7</v>
      </c>
      <c r="Z140" s="29">
        <v>82</v>
      </c>
      <c r="AA140" s="36" t="s">
        <v>10</v>
      </c>
      <c r="AB140" s="39">
        <v>1484010</v>
      </c>
      <c r="AC140" s="38">
        <v>2.8576372459618042</v>
      </c>
      <c r="AD140" s="32">
        <v>94.153047857552906</v>
      </c>
      <c r="AE140" s="29">
        <v>7</v>
      </c>
      <c r="AF140" s="29">
        <v>82</v>
      </c>
      <c r="AG140" s="36" t="s">
        <v>10</v>
      </c>
      <c r="AH140" s="39">
        <v>1496964</v>
      </c>
      <c r="AI140" s="38">
        <v>2.7190136917528807</v>
      </c>
      <c r="AJ140" s="32">
        <v>92.82416867154096</v>
      </c>
      <c r="AK140" s="29">
        <v>7</v>
      </c>
      <c r="AL140" s="29">
        <v>82</v>
      </c>
      <c r="AM140" s="36" t="s">
        <v>10</v>
      </c>
      <c r="AN140" s="39">
        <v>1512556</v>
      </c>
      <c r="AO140" s="38">
        <v>2.6806083623235932</v>
      </c>
      <c r="AP140" s="32">
        <v>92.85829607735802</v>
      </c>
      <c r="AQ140" s="29">
        <v>7</v>
      </c>
      <c r="AR140" s="29">
        <v>82</v>
      </c>
      <c r="AS140" s="36" t="s">
        <v>10</v>
      </c>
      <c r="AT140" s="39">
        <v>1498615</v>
      </c>
      <c r="AU140" s="38">
        <v>2.6106437349941967</v>
      </c>
      <c r="AV140" s="32">
        <v>92.903743483842902</v>
      </c>
      <c r="AW140" s="29">
        <v>7</v>
      </c>
      <c r="AX140" s="29">
        <v>82</v>
      </c>
      <c r="AY140" s="36" t="s">
        <v>10</v>
      </c>
      <c r="AZ140" s="39">
        <v>1481000</v>
      </c>
      <c r="BA140" s="38">
        <v>2.5383280247541999</v>
      </c>
      <c r="BB140" s="32">
        <v>93.144025709063769</v>
      </c>
      <c r="BC140" s="29">
        <v>7</v>
      </c>
      <c r="BD140" s="29">
        <v>82</v>
      </c>
      <c r="BE140" s="36" t="s">
        <v>10</v>
      </c>
      <c r="BF140" s="39">
        <v>1516072</v>
      </c>
      <c r="BG140" s="38">
        <v>2.5841764447787807</v>
      </c>
      <c r="BH140" s="32">
        <v>92.983535640364892</v>
      </c>
      <c r="BI140" s="29">
        <v>7</v>
      </c>
      <c r="BJ140" s="29">
        <v>82</v>
      </c>
      <c r="BK140" s="36" t="s">
        <v>10</v>
      </c>
      <c r="BL140" s="39">
        <v>1564380</v>
      </c>
      <c r="BM140" s="38">
        <v>2.5067961901851299</v>
      </c>
      <c r="BN140" s="32">
        <v>93.044607633628488</v>
      </c>
      <c r="BO140" s="29">
        <v>7</v>
      </c>
      <c r="BP140" s="29">
        <v>82</v>
      </c>
      <c r="BQ140" s="36" t="s">
        <v>10</v>
      </c>
      <c r="BR140" s="39">
        <v>1610089</v>
      </c>
      <c r="BS140" s="38">
        <v>2.4951601218463462</v>
      </c>
      <c r="BT140" s="32">
        <v>92.801220930589338</v>
      </c>
    </row>
    <row r="141" spans="1:72" x14ac:dyDescent="0.15">
      <c r="A141" s="29">
        <v>8</v>
      </c>
      <c r="B141" s="29">
        <v>72</v>
      </c>
      <c r="C141" s="36" t="s">
        <v>12</v>
      </c>
      <c r="D141" s="39">
        <v>1100366</v>
      </c>
      <c r="E141" s="38">
        <v>2.2985493416073641</v>
      </c>
      <c r="F141" s="32">
        <v>96.638361717869046</v>
      </c>
      <c r="G141" s="29">
        <v>8</v>
      </c>
      <c r="H141" s="29">
        <v>72</v>
      </c>
      <c r="I141" s="36" t="s">
        <v>12</v>
      </c>
      <c r="J141" s="39">
        <v>1105374</v>
      </c>
      <c r="K141" s="38">
        <v>2.2890081351987015</v>
      </c>
      <c r="L141" s="32">
        <v>96.551791331810577</v>
      </c>
      <c r="M141" s="29">
        <v>8</v>
      </c>
      <c r="N141" s="29">
        <v>72</v>
      </c>
      <c r="O141" s="36" t="s">
        <v>12</v>
      </c>
      <c r="P141" s="39">
        <v>1137502</v>
      </c>
      <c r="Q141" s="38">
        <v>2.2993297591873225</v>
      </c>
      <c r="R141" s="32">
        <v>96.511489301060564</v>
      </c>
      <c r="S141" s="29">
        <v>8</v>
      </c>
      <c r="T141" s="29">
        <v>72</v>
      </c>
      <c r="U141" s="36" t="s">
        <v>12</v>
      </c>
      <c r="V141" s="39">
        <v>1149940</v>
      </c>
      <c r="W141" s="38">
        <v>2.262728665335024</v>
      </c>
      <c r="X141" s="32">
        <v>96.499598462767537</v>
      </c>
      <c r="Y141" s="29">
        <v>8</v>
      </c>
      <c r="Z141" s="29">
        <v>123</v>
      </c>
      <c r="AA141" s="36" t="s">
        <v>14</v>
      </c>
      <c r="AB141" s="39">
        <v>1177695</v>
      </c>
      <c r="AC141" s="38">
        <v>2.2677913871085691</v>
      </c>
      <c r="AD141" s="32">
        <v>96.420839244661479</v>
      </c>
      <c r="AE141" s="29">
        <v>8</v>
      </c>
      <c r="AF141" s="29">
        <v>123</v>
      </c>
      <c r="AG141" s="36" t="s">
        <v>14</v>
      </c>
      <c r="AH141" s="39">
        <v>1212511</v>
      </c>
      <c r="AI141" s="38">
        <v>2.202346890373434</v>
      </c>
      <c r="AJ141" s="32">
        <v>95.026515561914394</v>
      </c>
      <c r="AK141" s="29">
        <v>8</v>
      </c>
      <c r="AL141" s="29">
        <v>123</v>
      </c>
      <c r="AM141" s="36" t="s">
        <v>14</v>
      </c>
      <c r="AN141" s="39">
        <v>1245810</v>
      </c>
      <c r="AO141" s="38">
        <v>2.2078711160884992</v>
      </c>
      <c r="AP141" s="32">
        <v>95.066167193446518</v>
      </c>
      <c r="AQ141" s="29">
        <v>8</v>
      </c>
      <c r="AR141" s="29">
        <v>123</v>
      </c>
      <c r="AS141" s="36" t="s">
        <v>14</v>
      </c>
      <c r="AT141" s="39">
        <v>1274753</v>
      </c>
      <c r="AU141" s="38">
        <v>2.2206677052578927</v>
      </c>
      <c r="AV141" s="32">
        <v>95.124411189100798</v>
      </c>
      <c r="AW141" s="29">
        <v>8</v>
      </c>
      <c r="AX141" s="29">
        <v>123</v>
      </c>
      <c r="AY141" s="36" t="s">
        <v>14</v>
      </c>
      <c r="AZ141" s="39">
        <v>1311863</v>
      </c>
      <c r="BA141" s="38">
        <v>2.2484393096138549</v>
      </c>
      <c r="BB141" s="32">
        <v>95.392465018677626</v>
      </c>
      <c r="BC141" s="29">
        <v>8</v>
      </c>
      <c r="BD141" s="29">
        <v>123</v>
      </c>
      <c r="BE141" s="36" t="s">
        <v>14</v>
      </c>
      <c r="BF141" s="39">
        <v>1361752</v>
      </c>
      <c r="BG141" s="38">
        <v>2.3211347759409802</v>
      </c>
      <c r="BH141" s="32">
        <v>95.304670416305868</v>
      </c>
      <c r="BI141" s="29">
        <v>8</v>
      </c>
      <c r="BJ141" s="29">
        <v>123</v>
      </c>
      <c r="BK141" s="36" t="s">
        <v>14</v>
      </c>
      <c r="BL141" s="39">
        <v>1448722</v>
      </c>
      <c r="BM141" s="38">
        <v>2.3214633210839959</v>
      </c>
      <c r="BN141" s="32">
        <v>95.366070954712484</v>
      </c>
      <c r="BO141" s="29">
        <v>8</v>
      </c>
      <c r="BP141" s="29">
        <v>123</v>
      </c>
      <c r="BQ141" s="36" t="s">
        <v>14</v>
      </c>
      <c r="BR141" s="39">
        <v>1496693</v>
      </c>
      <c r="BS141" s="38">
        <v>2.3194299745210194</v>
      </c>
      <c r="BT141" s="32">
        <v>95.120650905110352</v>
      </c>
    </row>
    <row r="142" spans="1:72" x14ac:dyDescent="0.15">
      <c r="A142" s="29">
        <v>9</v>
      </c>
      <c r="B142" s="29">
        <v>123</v>
      </c>
      <c r="C142" s="36" t="s">
        <v>14</v>
      </c>
      <c r="D142" s="39">
        <v>1041142</v>
      </c>
      <c r="E142" s="38">
        <v>2.1748366076557928</v>
      </c>
      <c r="F142" s="32">
        <v>98.813198325524837</v>
      </c>
      <c r="G142" s="29">
        <v>9</v>
      </c>
      <c r="H142" s="29">
        <v>123</v>
      </c>
      <c r="I142" s="36" t="s">
        <v>14</v>
      </c>
      <c r="J142" s="39">
        <v>1078597</v>
      </c>
      <c r="K142" s="38">
        <v>2.2335583319319197</v>
      </c>
      <c r="L142" s="32">
        <v>98.785349663742494</v>
      </c>
      <c r="M142" s="29">
        <v>9</v>
      </c>
      <c r="N142" s="29">
        <v>123</v>
      </c>
      <c r="O142" s="36" t="s">
        <v>14</v>
      </c>
      <c r="P142" s="39">
        <v>1116912</v>
      </c>
      <c r="Q142" s="38">
        <v>2.257709436988621</v>
      </c>
      <c r="R142" s="32">
        <v>98.769198738049184</v>
      </c>
      <c r="S142" s="29">
        <v>9</v>
      </c>
      <c r="T142" s="29">
        <v>123</v>
      </c>
      <c r="U142" s="36" t="s">
        <v>14</v>
      </c>
      <c r="V142" s="39">
        <v>1144176</v>
      </c>
      <c r="W142" s="38">
        <v>2.251386884001223</v>
      </c>
      <c r="X142" s="32">
        <v>98.750985346768758</v>
      </c>
      <c r="Y142" s="29">
        <v>9</v>
      </c>
      <c r="Z142" s="29">
        <v>72</v>
      </c>
      <c r="AA142" s="36" t="s">
        <v>12</v>
      </c>
      <c r="AB142" s="39">
        <v>1157396</v>
      </c>
      <c r="AC142" s="38">
        <v>2.2287032553198487</v>
      </c>
      <c r="AD142" s="32">
        <v>98.649542499981322</v>
      </c>
      <c r="AE142" s="29">
        <v>9</v>
      </c>
      <c r="AF142" s="29">
        <v>72</v>
      </c>
      <c r="AG142" s="36" t="s">
        <v>12</v>
      </c>
      <c r="AH142" s="39">
        <v>1154478</v>
      </c>
      <c r="AI142" s="38">
        <v>2.0969385294686322</v>
      </c>
      <c r="AJ142" s="32">
        <v>97.123454091383024</v>
      </c>
      <c r="AK142" s="29">
        <v>9</v>
      </c>
      <c r="AL142" s="29">
        <v>72</v>
      </c>
      <c r="AM142" s="36" t="s">
        <v>12</v>
      </c>
      <c r="AN142" s="39">
        <v>1146679</v>
      </c>
      <c r="AO142" s="38">
        <v>2.0321874471430186</v>
      </c>
      <c r="AP142" s="32">
        <v>97.098354640589534</v>
      </c>
      <c r="AQ142" s="29">
        <v>9</v>
      </c>
      <c r="AR142" s="29">
        <v>72</v>
      </c>
      <c r="AS142" s="36" t="s">
        <v>12</v>
      </c>
      <c r="AT142" s="39">
        <v>1135063</v>
      </c>
      <c r="AU142" s="38">
        <v>1.9773224675942238</v>
      </c>
      <c r="AV142" s="32">
        <v>97.101733656695018</v>
      </c>
      <c r="AW142" s="29">
        <v>9</v>
      </c>
      <c r="AX142" s="29">
        <v>72</v>
      </c>
      <c r="AY142" s="36" t="s">
        <v>12</v>
      </c>
      <c r="AZ142" s="39">
        <v>959984</v>
      </c>
      <c r="BA142" s="38">
        <v>1.6453438828599838</v>
      </c>
      <c r="BB142" s="32">
        <v>97.037808901537616</v>
      </c>
      <c r="BC142" s="29">
        <v>9</v>
      </c>
      <c r="BD142" s="29">
        <v>72</v>
      </c>
      <c r="BE142" s="36" t="s">
        <v>12</v>
      </c>
      <c r="BF142" s="39">
        <v>976180</v>
      </c>
      <c r="BG142" s="38">
        <v>1.6639192346169247</v>
      </c>
      <c r="BH142" s="32">
        <v>96.968589650922794</v>
      </c>
      <c r="BI142" s="29">
        <v>9</v>
      </c>
      <c r="BJ142" s="29">
        <v>72</v>
      </c>
      <c r="BK142" s="36" t="s">
        <v>12</v>
      </c>
      <c r="BL142" s="39">
        <v>1003374</v>
      </c>
      <c r="BM142" s="38">
        <v>1.6078280983717603</v>
      </c>
      <c r="BN142" s="32">
        <v>96.973899053084239</v>
      </c>
      <c r="BO142" s="29">
        <v>9</v>
      </c>
      <c r="BP142" s="29">
        <v>72</v>
      </c>
      <c r="BQ142" s="36" t="s">
        <v>12</v>
      </c>
      <c r="BR142" s="39">
        <v>1032111</v>
      </c>
      <c r="BS142" s="38">
        <v>1.5994657491101139</v>
      </c>
      <c r="BT142" s="32">
        <v>96.720116654220462</v>
      </c>
    </row>
    <row r="143" spans="1:72" x14ac:dyDescent="0.15">
      <c r="A143" s="29">
        <v>10</v>
      </c>
      <c r="B143" s="29">
        <v>22</v>
      </c>
      <c r="C143" s="36" t="s">
        <v>40</v>
      </c>
      <c r="D143" s="39">
        <v>501900</v>
      </c>
      <c r="E143" s="38">
        <v>1.0484165400900574</v>
      </c>
      <c r="F143" s="32">
        <v>99.861614865614897</v>
      </c>
      <c r="G143" s="29">
        <v>10</v>
      </c>
      <c r="H143" s="29">
        <v>22</v>
      </c>
      <c r="I143" s="36" t="s">
        <v>40</v>
      </c>
      <c r="J143" s="39">
        <v>506239</v>
      </c>
      <c r="K143" s="38">
        <v>1.0483195636543425</v>
      </c>
      <c r="L143" s="32">
        <v>99.83366922739684</v>
      </c>
      <c r="M143" s="29">
        <v>10</v>
      </c>
      <c r="N143" s="29">
        <v>22</v>
      </c>
      <c r="O143" s="36" t="s">
        <v>40</v>
      </c>
      <c r="P143" s="39">
        <v>497947</v>
      </c>
      <c r="Q143" s="38">
        <v>1.0065427186924063</v>
      </c>
      <c r="R143" s="32">
        <v>99.775741456741585</v>
      </c>
      <c r="S143" s="29">
        <v>10</v>
      </c>
      <c r="T143" s="29">
        <v>22</v>
      </c>
      <c r="U143" s="36" t="s">
        <v>40</v>
      </c>
      <c r="V143" s="39">
        <v>515937</v>
      </c>
      <c r="W143" s="38">
        <v>1.0152055232507402</v>
      </c>
      <c r="X143" s="32">
        <v>99.7661908700195</v>
      </c>
      <c r="Y143" s="29">
        <v>10</v>
      </c>
      <c r="Z143" s="29">
        <v>22</v>
      </c>
      <c r="AA143" s="36" t="s">
        <v>40</v>
      </c>
      <c r="AB143" s="39">
        <v>530635</v>
      </c>
      <c r="AC143" s="38">
        <v>1.0218006212969872</v>
      </c>
      <c r="AD143" s="32">
        <v>99.671343121278312</v>
      </c>
      <c r="AE143" s="29">
        <v>10</v>
      </c>
      <c r="AF143" s="29">
        <v>142</v>
      </c>
      <c r="AG143" s="36" t="s">
        <v>69</v>
      </c>
      <c r="AH143" s="39">
        <v>850254</v>
      </c>
      <c r="AI143" s="38">
        <v>1.5443606308953681</v>
      </c>
      <c r="AJ143" s="32">
        <v>98.667814722278393</v>
      </c>
      <c r="AK143" s="29">
        <v>10</v>
      </c>
      <c r="AL143" s="29">
        <v>142</v>
      </c>
      <c r="AM143" s="36" t="s">
        <v>69</v>
      </c>
      <c r="AN143" s="39">
        <v>845184</v>
      </c>
      <c r="AO143" s="38">
        <v>1.4978667223574558</v>
      </c>
      <c r="AP143" s="32">
        <v>98.596221362946991</v>
      </c>
      <c r="AQ143" s="29">
        <v>10</v>
      </c>
      <c r="AR143" s="29">
        <v>142</v>
      </c>
      <c r="AS143" s="36" t="s">
        <v>69</v>
      </c>
      <c r="AT143" s="39">
        <v>854893</v>
      </c>
      <c r="AU143" s="38">
        <v>1.4892557825328012</v>
      </c>
      <c r="AV143" s="32">
        <v>98.590989439227826</v>
      </c>
      <c r="AW143" s="29">
        <v>10</v>
      </c>
      <c r="AX143" s="29">
        <v>142</v>
      </c>
      <c r="AY143" s="36" t="s">
        <v>69</v>
      </c>
      <c r="AZ143" s="39">
        <v>864876</v>
      </c>
      <c r="BA143" s="38">
        <v>1.4823355764600361</v>
      </c>
      <c r="BB143" s="32">
        <v>98.520144477997647</v>
      </c>
      <c r="BC143" s="29">
        <v>10</v>
      </c>
      <c r="BD143" s="29">
        <v>142</v>
      </c>
      <c r="BE143" s="36" t="s">
        <v>69</v>
      </c>
      <c r="BF143" s="39">
        <v>868270</v>
      </c>
      <c r="BG143" s="38">
        <v>1.4799843818156866</v>
      </c>
      <c r="BH143" s="32">
        <v>98.448574032738478</v>
      </c>
      <c r="BI143" s="29">
        <v>10</v>
      </c>
      <c r="BJ143" s="29">
        <v>142</v>
      </c>
      <c r="BK143" s="36" t="s">
        <v>69</v>
      </c>
      <c r="BL143" s="39">
        <v>882369</v>
      </c>
      <c r="BM143" s="38">
        <v>1.4139270813596843</v>
      </c>
      <c r="BN143" s="32">
        <v>98.387826134443927</v>
      </c>
      <c r="BO143" s="29">
        <v>10</v>
      </c>
      <c r="BP143" s="29">
        <v>142</v>
      </c>
      <c r="BQ143" s="36" t="s">
        <v>69</v>
      </c>
      <c r="BR143" s="39">
        <v>946384</v>
      </c>
      <c r="BS143" s="38">
        <v>1.4666143404205807</v>
      </c>
      <c r="BT143" s="32">
        <v>98.186730994641039</v>
      </c>
    </row>
    <row r="144" spans="1:72" x14ac:dyDescent="0.15">
      <c r="A144" s="29">
        <v>11</v>
      </c>
      <c r="B144" s="29">
        <v>126</v>
      </c>
      <c r="C144" s="36" t="s">
        <v>68</v>
      </c>
      <c r="D144" s="39">
        <v>66248</v>
      </c>
      <c r="E144" s="38">
        <v>0.13838513438510883</v>
      </c>
      <c r="F144" s="32">
        <v>100</v>
      </c>
      <c r="G144" s="29">
        <v>11</v>
      </c>
      <c r="H144" s="29">
        <v>126</v>
      </c>
      <c r="I144" s="36" t="s">
        <v>68</v>
      </c>
      <c r="J144" s="39">
        <v>80322</v>
      </c>
      <c r="K144" s="38">
        <v>0.16633077260314616</v>
      </c>
      <c r="L144" s="32">
        <v>100</v>
      </c>
      <c r="M144" s="29">
        <v>11</v>
      </c>
      <c r="N144" s="29">
        <v>126</v>
      </c>
      <c r="O144" s="36" t="s">
        <v>68</v>
      </c>
      <c r="P144" s="39">
        <v>110943</v>
      </c>
      <c r="Q144" s="38">
        <v>0.22425854325840225</v>
      </c>
      <c r="R144" s="32">
        <v>100</v>
      </c>
      <c r="S144" s="29">
        <v>11</v>
      </c>
      <c r="T144" s="29">
        <v>126</v>
      </c>
      <c r="U144" s="36" t="s">
        <v>68</v>
      </c>
      <c r="V144" s="39">
        <v>118824</v>
      </c>
      <c r="W144" s="38">
        <v>0.23380912998049366</v>
      </c>
      <c r="X144" s="32">
        <v>100</v>
      </c>
      <c r="Y144" s="29">
        <v>11</v>
      </c>
      <c r="Z144" s="29">
        <v>126</v>
      </c>
      <c r="AA144" s="36" t="s">
        <v>68</v>
      </c>
      <c r="AB144" s="39">
        <v>170676</v>
      </c>
      <c r="AC144" s="38">
        <v>0.32865687872169119</v>
      </c>
      <c r="AD144" s="32">
        <v>100</v>
      </c>
      <c r="AE144" s="29">
        <v>11</v>
      </c>
      <c r="AF144" s="29">
        <v>22</v>
      </c>
      <c r="AG144" s="36" t="s">
        <v>40</v>
      </c>
      <c r="AH144" s="39">
        <v>540101</v>
      </c>
      <c r="AI144" s="38">
        <v>0.98101358077376777</v>
      </c>
      <c r="AJ144" s="32">
        <v>99.648828303052156</v>
      </c>
      <c r="AK144" s="29">
        <v>11</v>
      </c>
      <c r="AL144" s="29">
        <v>22</v>
      </c>
      <c r="AM144" s="36" t="s">
        <v>40</v>
      </c>
      <c r="AN144" s="39">
        <v>535450</v>
      </c>
      <c r="AO144" s="38">
        <v>0.94894453336350393</v>
      </c>
      <c r="AP144" s="32">
        <v>99.545165896310493</v>
      </c>
      <c r="AQ144" s="29">
        <v>11</v>
      </c>
      <c r="AR144" s="29">
        <v>22</v>
      </c>
      <c r="AS144" s="36" t="s">
        <v>40</v>
      </c>
      <c r="AT144" s="39">
        <v>540122</v>
      </c>
      <c r="AU144" s="38">
        <v>0.9409128531561044</v>
      </c>
      <c r="AV144" s="32">
        <v>99.531902292383933</v>
      </c>
      <c r="AW144" s="29">
        <v>11</v>
      </c>
      <c r="AX144" s="29">
        <v>22</v>
      </c>
      <c r="AY144" s="36" t="s">
        <v>40</v>
      </c>
      <c r="AZ144" s="39">
        <v>560378</v>
      </c>
      <c r="BA144" s="38">
        <v>0.9604477932854214</v>
      </c>
      <c r="BB144" s="32">
        <v>99.480592271283072</v>
      </c>
      <c r="BC144" s="29">
        <v>11</v>
      </c>
      <c r="BD144" s="29">
        <v>22</v>
      </c>
      <c r="BE144" s="36" t="s">
        <v>40</v>
      </c>
      <c r="BF144" s="39">
        <v>570221</v>
      </c>
      <c r="BG144" s="38">
        <v>0.97195362523560958</v>
      </c>
      <c r="BH144" s="32">
        <v>99.420527657974091</v>
      </c>
      <c r="BI144" s="29">
        <v>11</v>
      </c>
      <c r="BJ144" s="29">
        <v>22</v>
      </c>
      <c r="BK144" s="36" t="s">
        <v>40</v>
      </c>
      <c r="BL144" s="39">
        <v>588982</v>
      </c>
      <c r="BM144" s="38">
        <v>0.94379743648449732</v>
      </c>
      <c r="BN144" s="32">
        <v>99.331623570928429</v>
      </c>
      <c r="BO144" s="29">
        <v>11</v>
      </c>
      <c r="BP144" s="29">
        <v>22</v>
      </c>
      <c r="BQ144" s="36" t="s">
        <v>40</v>
      </c>
      <c r="BR144" s="39">
        <v>612614</v>
      </c>
      <c r="BS144" s="38">
        <v>0.94936989376660386</v>
      </c>
      <c r="BT144" s="32">
        <v>99.13610088840764</v>
      </c>
    </row>
    <row r="145" spans="1:72" x14ac:dyDescent="0.15">
      <c r="AE145" s="29">
        <v>12</v>
      </c>
      <c r="AF145" s="29">
        <v>126</v>
      </c>
      <c r="AG145" s="36" t="s">
        <v>68</v>
      </c>
      <c r="AH145" s="39">
        <v>193339</v>
      </c>
      <c r="AI145" s="38">
        <v>0.35117169694782918</v>
      </c>
      <c r="AJ145" s="32">
        <v>100</v>
      </c>
      <c r="AK145" s="29">
        <v>12</v>
      </c>
      <c r="AL145" s="29">
        <v>126</v>
      </c>
      <c r="AM145" s="36" t="s">
        <v>68</v>
      </c>
      <c r="AN145" s="39">
        <v>256644</v>
      </c>
      <c r="AO145" s="38">
        <v>0.45483410368950061</v>
      </c>
      <c r="AP145" s="32">
        <v>100</v>
      </c>
      <c r="AQ145" s="29">
        <v>12</v>
      </c>
      <c r="AR145" s="29">
        <v>126</v>
      </c>
      <c r="AS145" s="36" t="s">
        <v>68</v>
      </c>
      <c r="AT145" s="39">
        <v>268707</v>
      </c>
      <c r="AU145" s="38">
        <v>0.46809770761608926</v>
      </c>
      <c r="AV145" s="32">
        <v>100</v>
      </c>
      <c r="AW145" s="29">
        <v>12</v>
      </c>
      <c r="AX145" s="29">
        <v>126</v>
      </c>
      <c r="AY145" s="36" t="s">
        <v>68</v>
      </c>
      <c r="AZ145" s="39">
        <v>303051</v>
      </c>
      <c r="BA145" s="38">
        <v>0.51940772871693797</v>
      </c>
      <c r="BB145" s="32">
        <v>100</v>
      </c>
      <c r="BC145" s="29">
        <v>12</v>
      </c>
      <c r="BD145" s="29">
        <v>126</v>
      </c>
      <c r="BE145" s="36" t="s">
        <v>68</v>
      </c>
      <c r="BF145" s="39">
        <v>339558</v>
      </c>
      <c r="BG145" s="38">
        <v>0.57878371557300257</v>
      </c>
      <c r="BH145" s="32">
        <v>99.999311373547087</v>
      </c>
      <c r="BI145" s="29">
        <v>12</v>
      </c>
      <c r="BJ145" s="29">
        <v>126</v>
      </c>
      <c r="BK145" s="36" t="s">
        <v>68</v>
      </c>
      <c r="BL145" s="39">
        <v>399761</v>
      </c>
      <c r="BM145" s="38">
        <v>0.64058563250910749</v>
      </c>
      <c r="BN145" s="32">
        <v>99.972209203437529</v>
      </c>
      <c r="BO145" s="29">
        <v>12</v>
      </c>
      <c r="BP145" s="29">
        <v>126</v>
      </c>
      <c r="BQ145" s="36" t="s">
        <v>68</v>
      </c>
      <c r="BR145" s="39">
        <v>456773</v>
      </c>
      <c r="BS145" s="38">
        <v>0.7078625928977349</v>
      </c>
      <c r="BT145" s="32">
        <v>99.84396348130538</v>
      </c>
    </row>
    <row r="146" spans="1:72" x14ac:dyDescent="0.15">
      <c r="BC146" s="29">
        <v>13</v>
      </c>
      <c r="BD146" s="29">
        <v>127</v>
      </c>
      <c r="BE146" s="36" t="s">
        <v>70</v>
      </c>
      <c r="BF146" s="39">
        <v>404</v>
      </c>
      <c r="BG146" s="38" t="s">
        <v>66</v>
      </c>
      <c r="BH146" s="32"/>
      <c r="BI146" s="29">
        <v>13</v>
      </c>
      <c r="BJ146" s="29">
        <v>127</v>
      </c>
      <c r="BK146" s="36" t="s">
        <v>70</v>
      </c>
      <c r="BL146" s="39">
        <v>17343</v>
      </c>
      <c r="BM146" s="38">
        <v>2.7790796562459696E-2</v>
      </c>
      <c r="BN146" s="32">
        <v>100</v>
      </c>
      <c r="BO146" s="29">
        <v>13</v>
      </c>
      <c r="BP146" s="29">
        <v>127</v>
      </c>
      <c r="BQ146" s="36" t="s">
        <v>70</v>
      </c>
      <c r="BR146" s="39">
        <v>100688</v>
      </c>
      <c r="BS146" s="38">
        <v>0.15603651869459695</v>
      </c>
      <c r="BT146" s="32">
        <v>100</v>
      </c>
    </row>
    <row r="147" spans="1:72" s="33" customFormat="1" x14ac:dyDescent="0.15"/>
    <row r="148" spans="1:72" ht="28" x14ac:dyDescent="0.3">
      <c r="A148" s="24" t="s">
        <v>17</v>
      </c>
      <c r="B148" s="24"/>
      <c r="C148" s="5"/>
      <c r="D148" s="5"/>
      <c r="E148" s="5"/>
      <c r="F148" s="5"/>
      <c r="G148" s="24" t="s">
        <v>17</v>
      </c>
      <c r="H148" s="24"/>
      <c r="I148" s="5"/>
      <c r="J148" s="5"/>
      <c r="K148" s="5"/>
      <c r="L148" s="5"/>
      <c r="M148" s="24" t="s">
        <v>17</v>
      </c>
      <c r="N148" s="24"/>
      <c r="O148" s="5"/>
      <c r="P148" s="5"/>
      <c r="Q148" s="5"/>
      <c r="R148" s="5"/>
      <c r="S148" s="24" t="s">
        <v>17</v>
      </c>
      <c r="T148" s="24"/>
      <c r="U148" s="5"/>
      <c r="V148" s="5"/>
      <c r="W148" s="5"/>
      <c r="X148" s="5"/>
      <c r="Y148" s="24" t="s">
        <v>17</v>
      </c>
      <c r="Z148" s="24"/>
      <c r="AA148" s="5"/>
      <c r="AB148" s="5"/>
      <c r="AC148" s="5"/>
      <c r="AD148" s="5"/>
      <c r="AE148" s="24" t="s">
        <v>17</v>
      </c>
      <c r="AF148" s="24"/>
      <c r="AG148" s="5"/>
      <c r="AH148" s="5"/>
      <c r="AI148" s="5"/>
      <c r="AJ148" s="5"/>
      <c r="AK148" s="24" t="s">
        <v>17</v>
      </c>
      <c r="AL148" s="24"/>
      <c r="AM148" s="5"/>
      <c r="AN148" s="5"/>
      <c r="AO148" s="5"/>
      <c r="AP148" s="5"/>
      <c r="AQ148" s="24" t="s">
        <v>17</v>
      </c>
      <c r="AR148" s="24"/>
      <c r="AS148" s="5"/>
      <c r="AT148" s="5"/>
      <c r="AU148" s="5"/>
      <c r="AV148" s="5"/>
      <c r="AW148" s="24" t="s">
        <v>17</v>
      </c>
      <c r="AX148" s="24"/>
      <c r="AY148" s="5"/>
      <c r="AZ148" s="5"/>
      <c r="BA148" s="5"/>
      <c r="BB148" s="5"/>
      <c r="BC148" s="24" t="s">
        <v>17</v>
      </c>
      <c r="BD148" s="24"/>
      <c r="BE148" s="5"/>
      <c r="BF148" s="5"/>
      <c r="BG148" s="5"/>
      <c r="BH148" s="5"/>
      <c r="BI148" s="24" t="s">
        <v>17</v>
      </c>
      <c r="BJ148" s="24"/>
      <c r="BK148" s="5"/>
      <c r="BL148" s="5"/>
      <c r="BM148" s="5"/>
      <c r="BN148" s="5"/>
      <c r="BO148" s="24" t="s">
        <v>17</v>
      </c>
      <c r="BP148" s="24"/>
      <c r="BQ148" s="5"/>
      <c r="BR148" s="5"/>
      <c r="BS148" s="5"/>
      <c r="BT148" s="5"/>
    </row>
    <row r="149" spans="1:72" ht="18" x14ac:dyDescent="0.15">
      <c r="A149" s="34">
        <v>39478</v>
      </c>
      <c r="B149" s="3"/>
      <c r="C149" s="6"/>
      <c r="D149" s="6"/>
      <c r="E149" s="6"/>
      <c r="F149" s="6"/>
      <c r="G149" s="34">
        <v>39507</v>
      </c>
      <c r="H149" s="3"/>
      <c r="I149" s="6"/>
      <c r="J149" s="6"/>
      <c r="K149" s="6"/>
      <c r="L149" s="6"/>
      <c r="M149" s="34">
        <v>39538</v>
      </c>
      <c r="N149" s="3"/>
      <c r="O149" s="6"/>
      <c r="P149" s="6"/>
      <c r="Q149" s="6"/>
      <c r="R149" s="6"/>
      <c r="S149" s="34">
        <v>39568</v>
      </c>
      <c r="T149" s="3"/>
      <c r="U149" s="6"/>
      <c r="V149" s="6"/>
      <c r="W149" s="6"/>
      <c r="X149" s="6"/>
      <c r="Y149" s="34">
        <v>39599</v>
      </c>
      <c r="Z149" s="3"/>
      <c r="AA149" s="6"/>
      <c r="AB149" s="6"/>
      <c r="AC149" s="6"/>
      <c r="AD149" s="6"/>
      <c r="AE149" s="34">
        <v>39629</v>
      </c>
      <c r="AF149" s="3"/>
      <c r="AG149" s="6"/>
      <c r="AH149" s="6"/>
      <c r="AI149" s="6"/>
      <c r="AJ149" s="6"/>
      <c r="AK149" s="34">
        <v>39660</v>
      </c>
      <c r="AL149" s="3"/>
      <c r="AM149" s="6"/>
      <c r="AN149" s="6"/>
      <c r="AO149" s="6"/>
      <c r="AP149" s="6"/>
      <c r="AQ149" s="34">
        <v>39691</v>
      </c>
      <c r="AR149" s="3"/>
      <c r="AS149" s="6"/>
      <c r="AT149" s="6"/>
      <c r="AU149" s="6"/>
      <c r="AV149" s="6"/>
      <c r="AW149" s="34">
        <v>39721</v>
      </c>
      <c r="AX149" s="3"/>
      <c r="AY149" s="6"/>
      <c r="AZ149" s="6"/>
      <c r="BA149" s="6"/>
      <c r="BB149" s="6"/>
      <c r="BC149" s="34">
        <v>39752</v>
      </c>
      <c r="BD149" s="3"/>
      <c r="BE149" s="6"/>
      <c r="BF149" s="6"/>
      <c r="BG149" s="6"/>
      <c r="BH149" s="6"/>
      <c r="BI149" s="34">
        <v>39782</v>
      </c>
      <c r="BJ149" s="3"/>
      <c r="BK149" s="6"/>
      <c r="BL149" s="6"/>
      <c r="BM149" s="6"/>
      <c r="BN149" s="6"/>
      <c r="BO149" s="34">
        <v>39813</v>
      </c>
      <c r="BP149" s="3"/>
      <c r="BQ149" s="6"/>
      <c r="BR149" s="6"/>
      <c r="BS149" s="6"/>
      <c r="BT149" s="6"/>
    </row>
    <row r="150" spans="1:72" ht="17" x14ac:dyDescent="0.15">
      <c r="A150" s="25" t="s">
        <v>0</v>
      </c>
      <c r="B150" s="25"/>
      <c r="C150" s="26"/>
      <c r="D150" s="26"/>
      <c r="E150" s="26"/>
      <c r="F150" s="26"/>
      <c r="G150" s="25" t="s">
        <v>0</v>
      </c>
      <c r="H150" s="25"/>
      <c r="I150" s="26"/>
      <c r="J150" s="26"/>
      <c r="K150" s="26"/>
      <c r="L150" s="26"/>
      <c r="M150" s="25" t="s">
        <v>0</v>
      </c>
      <c r="N150" s="25"/>
      <c r="O150" s="26"/>
      <c r="P150" s="26"/>
      <c r="Q150" s="26"/>
      <c r="R150" s="26"/>
      <c r="S150" s="25" t="s">
        <v>0</v>
      </c>
      <c r="T150" s="25"/>
      <c r="U150" s="26"/>
      <c r="V150" s="26"/>
      <c r="W150" s="26"/>
      <c r="X150" s="26"/>
      <c r="Y150" s="25" t="s">
        <v>0</v>
      </c>
      <c r="Z150" s="25"/>
      <c r="AA150" s="26"/>
      <c r="AB150" s="26"/>
      <c r="AC150" s="26"/>
      <c r="AD150" s="26"/>
      <c r="AE150" s="25" t="s">
        <v>0</v>
      </c>
      <c r="AF150" s="25"/>
      <c r="AG150" s="26"/>
      <c r="AH150" s="26"/>
      <c r="AI150" s="26"/>
      <c r="AJ150" s="26"/>
      <c r="AK150" s="25" t="s">
        <v>0</v>
      </c>
      <c r="AL150" s="25"/>
      <c r="AM150" s="26"/>
      <c r="AN150" s="26"/>
      <c r="AO150" s="26"/>
      <c r="AP150" s="26"/>
      <c r="AQ150" s="25" t="s">
        <v>0</v>
      </c>
      <c r="AR150" s="25"/>
      <c r="AS150" s="26"/>
      <c r="AT150" s="26"/>
      <c r="AU150" s="26"/>
      <c r="AV150" s="26"/>
      <c r="AW150" s="25" t="s">
        <v>0</v>
      </c>
      <c r="AX150" s="25"/>
      <c r="AY150" s="26"/>
      <c r="AZ150" s="26"/>
      <c r="BA150" s="26"/>
      <c r="BB150" s="26"/>
      <c r="BC150" s="25" t="s">
        <v>0</v>
      </c>
      <c r="BD150" s="25"/>
      <c r="BE150" s="26"/>
      <c r="BF150" s="26"/>
      <c r="BG150" s="26"/>
      <c r="BH150" s="26"/>
      <c r="BI150" s="25" t="s">
        <v>0</v>
      </c>
      <c r="BJ150" s="25"/>
      <c r="BK150" s="26"/>
      <c r="BL150" s="26"/>
      <c r="BM150" s="26"/>
      <c r="BN150" s="26"/>
      <c r="BO150" s="25" t="s">
        <v>0</v>
      </c>
      <c r="BP150" s="25"/>
      <c r="BQ150" s="26"/>
      <c r="BR150" s="26"/>
      <c r="BS150" s="26"/>
      <c r="BT150" s="26"/>
    </row>
    <row r="151" spans="1:72" x14ac:dyDescent="0.15">
      <c r="A151" s="9"/>
      <c r="B151" s="9"/>
      <c r="C151" s="10"/>
      <c r="D151" s="10"/>
      <c r="E151" s="10"/>
      <c r="F151" s="10"/>
      <c r="G151" s="9"/>
      <c r="H151" s="9"/>
      <c r="I151" s="10"/>
      <c r="J151" s="10"/>
      <c r="K151" s="10"/>
      <c r="L151" s="10"/>
      <c r="M151" s="9"/>
      <c r="N151" s="9"/>
      <c r="O151" s="10"/>
      <c r="P151" s="10"/>
      <c r="Q151" s="10"/>
      <c r="R151" s="10"/>
      <c r="S151" s="9"/>
      <c r="T151" s="9"/>
      <c r="U151" s="10"/>
      <c r="V151" s="10"/>
      <c r="W151" s="10"/>
      <c r="X151" s="10"/>
      <c r="Y151" s="9"/>
      <c r="Z151" s="9"/>
      <c r="AA151" s="10"/>
      <c r="AB151" s="10"/>
      <c r="AC151" s="10"/>
      <c r="AD151" s="10"/>
      <c r="AE151" s="9"/>
      <c r="AF151" s="9"/>
      <c r="AG151" s="10"/>
      <c r="AH151" s="10"/>
      <c r="AI151" s="10"/>
      <c r="AJ151" s="10"/>
      <c r="AK151" s="9"/>
      <c r="AL151" s="9"/>
      <c r="AM151" s="10"/>
      <c r="AN151" s="10"/>
      <c r="AO151" s="10"/>
      <c r="AP151" s="10"/>
      <c r="AQ151" s="9"/>
      <c r="AR151" s="9"/>
      <c r="AS151" s="10"/>
      <c r="AT151" s="10"/>
      <c r="AU151" s="10"/>
      <c r="AV151" s="10"/>
      <c r="AW151" s="9"/>
      <c r="AX151" s="9"/>
      <c r="AY151" s="10"/>
      <c r="AZ151" s="10"/>
      <c r="BA151" s="10"/>
      <c r="BB151" s="10"/>
      <c r="BC151" s="9"/>
      <c r="BD151" s="9"/>
      <c r="BE151" s="10"/>
      <c r="BF151" s="10"/>
      <c r="BG151" s="10"/>
      <c r="BH151" s="10"/>
      <c r="BI151" s="9"/>
      <c r="BJ151" s="9"/>
      <c r="BK151" s="10"/>
      <c r="BL151" s="10"/>
      <c r="BM151" s="10"/>
      <c r="BN151" s="10"/>
      <c r="BO151" s="9"/>
      <c r="BP151" s="9"/>
      <c r="BQ151" s="10"/>
      <c r="BR151" s="10"/>
      <c r="BS151" s="10"/>
      <c r="BT151" s="10"/>
    </row>
    <row r="152" spans="1:72" ht="17" x14ac:dyDescent="0.15">
      <c r="A152" s="11" t="s">
        <v>18</v>
      </c>
      <c r="B152" s="11"/>
      <c r="C152" s="12"/>
      <c r="D152" s="12"/>
      <c r="E152" s="12"/>
      <c r="F152" s="12"/>
      <c r="G152" s="11" t="s">
        <v>18</v>
      </c>
      <c r="H152" s="11"/>
      <c r="I152" s="12"/>
      <c r="J152" s="12"/>
      <c r="K152" s="12"/>
      <c r="L152" s="12"/>
      <c r="M152" s="11" t="s">
        <v>18</v>
      </c>
      <c r="N152" s="11"/>
      <c r="O152" s="12"/>
      <c r="P152" s="12"/>
      <c r="Q152" s="12"/>
      <c r="R152" s="12"/>
      <c r="S152" s="11" t="s">
        <v>18</v>
      </c>
      <c r="T152" s="11"/>
      <c r="U152" s="12"/>
      <c r="V152" s="12"/>
      <c r="W152" s="12"/>
      <c r="X152" s="12"/>
      <c r="Y152" s="11" t="s">
        <v>18</v>
      </c>
      <c r="Z152" s="11"/>
      <c r="AA152" s="12"/>
      <c r="AB152" s="12"/>
      <c r="AC152" s="12"/>
      <c r="AD152" s="12"/>
      <c r="AE152" s="11" t="s">
        <v>18</v>
      </c>
      <c r="AF152" s="11"/>
      <c r="AG152" s="12"/>
      <c r="AH152" s="12"/>
      <c r="AI152" s="12"/>
      <c r="AJ152" s="12"/>
      <c r="AK152" s="11" t="s">
        <v>18</v>
      </c>
      <c r="AL152" s="11"/>
      <c r="AM152" s="12"/>
      <c r="AN152" s="12"/>
      <c r="AO152" s="12"/>
      <c r="AP152" s="12"/>
      <c r="AQ152" s="11" t="s">
        <v>18</v>
      </c>
      <c r="AR152" s="11"/>
      <c r="AS152" s="12"/>
      <c r="AT152" s="12"/>
      <c r="AU152" s="12"/>
      <c r="AV152" s="12"/>
      <c r="AW152" s="11" t="s">
        <v>18</v>
      </c>
      <c r="AX152" s="11"/>
      <c r="AY152" s="12"/>
      <c r="AZ152" s="12"/>
      <c r="BA152" s="12"/>
      <c r="BB152" s="12"/>
      <c r="BC152" s="11" t="s">
        <v>18</v>
      </c>
      <c r="BD152" s="11"/>
      <c r="BE152" s="12"/>
      <c r="BF152" s="12"/>
      <c r="BG152" s="12"/>
      <c r="BH152" s="12"/>
      <c r="BI152" s="11" t="s">
        <v>18</v>
      </c>
      <c r="BJ152" s="11"/>
      <c r="BK152" s="12"/>
      <c r="BL152" s="12"/>
      <c r="BM152" s="12"/>
      <c r="BN152" s="12"/>
      <c r="BO152" s="11" t="s">
        <v>18</v>
      </c>
      <c r="BP152" s="11"/>
      <c r="BQ152" s="12"/>
      <c r="BR152" s="12"/>
      <c r="BS152" s="12"/>
      <c r="BT152" s="12"/>
    </row>
    <row r="153" spans="1:72" ht="14" thickBo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</row>
    <row r="154" spans="1:72" x14ac:dyDescent="0.15">
      <c r="A154" s="62" t="s">
        <v>19</v>
      </c>
      <c r="B154" s="62"/>
      <c r="C154" s="62"/>
      <c r="D154" s="60" t="s">
        <v>20</v>
      </c>
      <c r="E154" s="27" t="s">
        <v>21</v>
      </c>
      <c r="F154" s="27" t="s">
        <v>22</v>
      </c>
      <c r="G154" s="62" t="s">
        <v>19</v>
      </c>
      <c r="H154" s="62"/>
      <c r="I154" s="62"/>
      <c r="J154" s="60" t="s">
        <v>20</v>
      </c>
      <c r="K154" s="27" t="s">
        <v>21</v>
      </c>
      <c r="L154" s="27" t="s">
        <v>22</v>
      </c>
      <c r="M154" s="62" t="s">
        <v>19</v>
      </c>
      <c r="N154" s="62"/>
      <c r="O154" s="62"/>
      <c r="P154" s="60" t="s">
        <v>20</v>
      </c>
      <c r="Q154" s="27" t="s">
        <v>21</v>
      </c>
      <c r="R154" s="27" t="s">
        <v>22</v>
      </c>
      <c r="S154" s="62" t="s">
        <v>19</v>
      </c>
      <c r="T154" s="62"/>
      <c r="U154" s="62"/>
      <c r="V154" s="60" t="s">
        <v>20</v>
      </c>
      <c r="W154" s="27" t="s">
        <v>21</v>
      </c>
      <c r="X154" s="27" t="s">
        <v>22</v>
      </c>
      <c r="Y154" s="62" t="s">
        <v>19</v>
      </c>
      <c r="Z154" s="62"/>
      <c r="AA154" s="62"/>
      <c r="AB154" s="60" t="s">
        <v>20</v>
      </c>
      <c r="AC154" s="27" t="s">
        <v>21</v>
      </c>
      <c r="AD154" s="27" t="s">
        <v>22</v>
      </c>
      <c r="AE154" s="62" t="s">
        <v>19</v>
      </c>
      <c r="AF154" s="62"/>
      <c r="AG154" s="62"/>
      <c r="AH154" s="60" t="s">
        <v>20</v>
      </c>
      <c r="AI154" s="27" t="s">
        <v>21</v>
      </c>
      <c r="AJ154" s="27" t="s">
        <v>22</v>
      </c>
      <c r="AK154" s="62" t="s">
        <v>19</v>
      </c>
      <c r="AL154" s="62"/>
      <c r="AM154" s="62"/>
      <c r="AN154" s="60" t="s">
        <v>20</v>
      </c>
      <c r="AO154" s="27" t="s">
        <v>21</v>
      </c>
      <c r="AP154" s="27" t="s">
        <v>22</v>
      </c>
      <c r="AQ154" s="62" t="s">
        <v>19</v>
      </c>
      <c r="AR154" s="62"/>
      <c r="AS154" s="62"/>
      <c r="AT154" s="60" t="s">
        <v>20</v>
      </c>
      <c r="AU154" s="27" t="s">
        <v>21</v>
      </c>
      <c r="AV154" s="27" t="s">
        <v>22</v>
      </c>
      <c r="AW154" s="62" t="s">
        <v>19</v>
      </c>
      <c r="AX154" s="62"/>
      <c r="AY154" s="62"/>
      <c r="AZ154" s="60" t="s">
        <v>20</v>
      </c>
      <c r="BA154" s="27" t="s">
        <v>21</v>
      </c>
      <c r="BB154" s="27" t="s">
        <v>22</v>
      </c>
      <c r="BC154" s="62" t="s">
        <v>19</v>
      </c>
      <c r="BD154" s="62"/>
      <c r="BE154" s="62"/>
      <c r="BF154" s="60" t="s">
        <v>20</v>
      </c>
      <c r="BG154" s="27" t="s">
        <v>21</v>
      </c>
      <c r="BH154" s="27" t="s">
        <v>22</v>
      </c>
      <c r="BI154" s="62" t="s">
        <v>19</v>
      </c>
      <c r="BJ154" s="62"/>
      <c r="BK154" s="62"/>
      <c r="BL154" s="60" t="s">
        <v>20</v>
      </c>
      <c r="BM154" s="27" t="s">
        <v>21</v>
      </c>
      <c r="BN154" s="27" t="s">
        <v>22</v>
      </c>
      <c r="BO154" s="62" t="s">
        <v>19</v>
      </c>
      <c r="BP154" s="62"/>
      <c r="BQ154" s="62"/>
      <c r="BR154" s="60" t="s">
        <v>20</v>
      </c>
      <c r="BS154" s="27" t="s">
        <v>21</v>
      </c>
      <c r="BT154" s="27" t="s">
        <v>22</v>
      </c>
    </row>
    <row r="155" spans="1:72" x14ac:dyDescent="0.15">
      <c r="A155" s="63"/>
      <c r="B155" s="63"/>
      <c r="C155" s="63"/>
      <c r="D155" s="61"/>
      <c r="E155" s="28" t="s">
        <v>23</v>
      </c>
      <c r="F155" s="28" t="s">
        <v>24</v>
      </c>
      <c r="G155" s="63"/>
      <c r="H155" s="63"/>
      <c r="I155" s="63"/>
      <c r="J155" s="61"/>
      <c r="K155" s="28" t="s">
        <v>23</v>
      </c>
      <c r="L155" s="28" t="s">
        <v>24</v>
      </c>
      <c r="M155" s="63"/>
      <c r="N155" s="63"/>
      <c r="O155" s="63"/>
      <c r="P155" s="61"/>
      <c r="Q155" s="28" t="s">
        <v>23</v>
      </c>
      <c r="R155" s="28" t="s">
        <v>24</v>
      </c>
      <c r="S155" s="63"/>
      <c r="T155" s="63"/>
      <c r="U155" s="63"/>
      <c r="V155" s="61"/>
      <c r="W155" s="28" t="s">
        <v>23</v>
      </c>
      <c r="X155" s="28" t="s">
        <v>24</v>
      </c>
      <c r="Y155" s="63"/>
      <c r="Z155" s="63"/>
      <c r="AA155" s="63"/>
      <c r="AB155" s="61"/>
      <c r="AC155" s="28" t="s">
        <v>23</v>
      </c>
      <c r="AD155" s="28" t="s">
        <v>24</v>
      </c>
      <c r="AE155" s="63"/>
      <c r="AF155" s="63"/>
      <c r="AG155" s="63"/>
      <c r="AH155" s="61"/>
      <c r="AI155" s="28" t="s">
        <v>23</v>
      </c>
      <c r="AJ155" s="28" t="s">
        <v>24</v>
      </c>
      <c r="AK155" s="63"/>
      <c r="AL155" s="63"/>
      <c r="AM155" s="63"/>
      <c r="AN155" s="61"/>
      <c r="AO155" s="28" t="s">
        <v>23</v>
      </c>
      <c r="AP155" s="28" t="s">
        <v>24</v>
      </c>
      <c r="AQ155" s="63"/>
      <c r="AR155" s="63"/>
      <c r="AS155" s="63"/>
      <c r="AT155" s="61"/>
      <c r="AU155" s="28" t="s">
        <v>23</v>
      </c>
      <c r="AV155" s="28" t="s">
        <v>24</v>
      </c>
      <c r="AW155" s="63"/>
      <c r="AX155" s="63"/>
      <c r="AY155" s="63"/>
      <c r="AZ155" s="61"/>
      <c r="BA155" s="28" t="s">
        <v>23</v>
      </c>
      <c r="BB155" s="28" t="s">
        <v>24</v>
      </c>
      <c r="BC155" s="63"/>
      <c r="BD155" s="63"/>
      <c r="BE155" s="63"/>
      <c r="BF155" s="61"/>
      <c r="BG155" s="28" t="s">
        <v>23</v>
      </c>
      <c r="BH155" s="28" t="s">
        <v>24</v>
      </c>
      <c r="BI155" s="63"/>
      <c r="BJ155" s="63"/>
      <c r="BK155" s="63"/>
      <c r="BL155" s="61"/>
      <c r="BM155" s="28" t="s">
        <v>23</v>
      </c>
      <c r="BN155" s="28" t="s">
        <v>24</v>
      </c>
      <c r="BO155" s="63"/>
      <c r="BP155" s="63"/>
      <c r="BQ155" s="63"/>
      <c r="BR155" s="61"/>
      <c r="BS155" s="28" t="s">
        <v>23</v>
      </c>
      <c r="BT155" s="28" t="s">
        <v>24</v>
      </c>
    </row>
    <row r="156" spans="1:72" x14ac:dyDescent="0.15">
      <c r="A156" s="10"/>
      <c r="B156" s="10"/>
      <c r="C156" s="10"/>
      <c r="D156" s="35"/>
      <c r="E156" s="10"/>
      <c r="F156" s="10"/>
      <c r="G156" s="10"/>
      <c r="H156" s="10"/>
      <c r="I156" s="10"/>
      <c r="J156" s="35"/>
      <c r="K156" s="10"/>
      <c r="L156" s="10"/>
      <c r="M156" s="10"/>
      <c r="N156" s="10"/>
      <c r="O156" s="10"/>
      <c r="P156" s="35"/>
      <c r="Q156" s="10"/>
      <c r="R156" s="10"/>
      <c r="S156" s="10"/>
      <c r="T156" s="10"/>
      <c r="U156" s="10"/>
      <c r="V156" s="35"/>
      <c r="W156" s="10"/>
      <c r="X156" s="10"/>
      <c r="Y156" s="10"/>
      <c r="Z156" s="10"/>
      <c r="AA156" s="10"/>
      <c r="AB156" s="35"/>
      <c r="AC156" s="10"/>
      <c r="AD156" s="10"/>
      <c r="AE156" s="10"/>
      <c r="AF156" s="10"/>
      <c r="AG156" s="10"/>
      <c r="AH156" s="35"/>
      <c r="AI156" s="10"/>
      <c r="AJ156" s="10"/>
      <c r="AK156" s="10"/>
      <c r="AL156" s="10"/>
      <c r="AM156" s="10"/>
      <c r="AN156" s="35">
        <v>100</v>
      </c>
      <c r="AO156" s="10"/>
      <c r="AP156" s="10"/>
      <c r="AQ156" s="10"/>
      <c r="AR156" s="10"/>
      <c r="AS156" s="10"/>
      <c r="AT156" s="35"/>
      <c r="AU156" s="10"/>
      <c r="AV156" s="10"/>
      <c r="AW156" s="10"/>
      <c r="AX156" s="10"/>
      <c r="AY156" s="10"/>
      <c r="AZ156" s="35"/>
      <c r="BA156" s="10"/>
      <c r="BB156" s="10"/>
      <c r="BC156" s="10"/>
      <c r="BD156" s="10"/>
      <c r="BE156" s="10"/>
      <c r="BF156" s="35"/>
      <c r="BG156" s="10"/>
      <c r="BH156" s="10"/>
      <c r="BI156" s="10"/>
      <c r="BJ156" s="10"/>
      <c r="BK156" s="10"/>
      <c r="BL156" s="35"/>
      <c r="BM156" s="10"/>
      <c r="BN156" s="10"/>
      <c r="BO156" s="10"/>
      <c r="BP156" s="10"/>
      <c r="BQ156" s="10"/>
      <c r="BR156" s="35"/>
      <c r="BS156" s="10"/>
      <c r="BT156" s="10"/>
    </row>
    <row r="157" spans="1:72" x14ac:dyDescent="0.15">
      <c r="A157" s="29">
        <v>1</v>
      </c>
      <c r="B157" s="29">
        <v>501</v>
      </c>
      <c r="C157" s="36" t="s">
        <v>64</v>
      </c>
      <c r="D157" s="39">
        <v>21260935</v>
      </c>
      <c r="E157" s="38">
        <v>32.494703718496119</v>
      </c>
      <c r="F157" s="32">
        <v>32.494703718496119</v>
      </c>
      <c r="G157" s="29">
        <v>1</v>
      </c>
      <c r="H157" s="29">
        <v>501</v>
      </c>
      <c r="I157" s="36" t="s">
        <v>64</v>
      </c>
      <c r="J157" s="39">
        <v>20965352</v>
      </c>
      <c r="K157" s="38">
        <v>31.928760022762926</v>
      </c>
      <c r="L157" s="32">
        <v>31.928760022762926</v>
      </c>
      <c r="M157" s="29">
        <v>1</v>
      </c>
      <c r="N157" s="29">
        <v>501</v>
      </c>
      <c r="O157" s="36" t="s">
        <v>64</v>
      </c>
      <c r="P157" s="39">
        <v>20300194</v>
      </c>
      <c r="Q157" s="38">
        <v>31.52133554777657</v>
      </c>
      <c r="R157" s="32">
        <v>31.52133554777657</v>
      </c>
      <c r="S157" s="29">
        <v>1</v>
      </c>
      <c r="T157" s="29">
        <v>501</v>
      </c>
      <c r="U157" s="36" t="s">
        <v>64</v>
      </c>
      <c r="V157" s="39">
        <v>20896119</v>
      </c>
      <c r="W157" s="38">
        <v>30.944786823827457</v>
      </c>
      <c r="X157" s="32">
        <v>30.944786823827457</v>
      </c>
      <c r="Y157" s="29">
        <v>1</v>
      </c>
      <c r="Z157" s="29">
        <v>501</v>
      </c>
      <c r="AA157" s="36" t="s">
        <v>64</v>
      </c>
      <c r="AB157" s="39">
        <v>20976823</v>
      </c>
      <c r="AC157" s="38">
        <v>30.319523820611956</v>
      </c>
      <c r="AD157" s="32">
        <v>30.319523820611956</v>
      </c>
      <c r="AE157" s="29">
        <v>1</v>
      </c>
      <c r="AF157" s="29">
        <v>501</v>
      </c>
      <c r="AG157" s="36" t="s">
        <v>64</v>
      </c>
      <c r="AH157" s="39">
        <v>22333708</v>
      </c>
      <c r="AI157" s="38">
        <v>30.736560083101821</v>
      </c>
      <c r="AJ157" s="32">
        <v>30.736560083101821</v>
      </c>
      <c r="AK157" s="29">
        <v>1</v>
      </c>
      <c r="AL157" s="29">
        <v>501</v>
      </c>
      <c r="AM157" s="36" t="s">
        <v>64</v>
      </c>
      <c r="AN157" s="39">
        <v>22413666</v>
      </c>
      <c r="AO157" s="38">
        <v>30.675672059943683</v>
      </c>
      <c r="AP157" s="32">
        <v>30.675672059943683</v>
      </c>
      <c r="AQ157" s="29">
        <v>1</v>
      </c>
      <c r="AR157" s="29">
        <v>501</v>
      </c>
      <c r="AS157" s="36" t="s">
        <v>64</v>
      </c>
      <c r="AT157" s="39">
        <v>23364428</v>
      </c>
      <c r="AU157" s="38">
        <v>30.671982013451661</v>
      </c>
      <c r="AV157" s="32">
        <v>30.671982013451661</v>
      </c>
      <c r="AW157" s="29">
        <v>1</v>
      </c>
      <c r="AX157" s="29">
        <v>501</v>
      </c>
      <c r="AY157" s="36" t="s">
        <v>64</v>
      </c>
      <c r="AZ157" s="39">
        <v>24322506</v>
      </c>
      <c r="BA157" s="38">
        <v>31.014666117590217</v>
      </c>
      <c r="BB157" s="32">
        <v>31.014666117590217</v>
      </c>
      <c r="BC157" s="29">
        <v>1</v>
      </c>
      <c r="BD157" s="29">
        <v>501</v>
      </c>
      <c r="BE157" s="36" t="s">
        <v>64</v>
      </c>
      <c r="BF157" s="39">
        <v>26241031</v>
      </c>
      <c r="BG157" s="38">
        <v>31.347545541809925</v>
      </c>
      <c r="BH157" s="32">
        <v>31.347545541809925</v>
      </c>
      <c r="BI157" s="29">
        <v>1</v>
      </c>
      <c r="BJ157" s="29">
        <v>501</v>
      </c>
      <c r="BK157" s="36" t="s">
        <v>64</v>
      </c>
      <c r="BL157" s="39">
        <v>27577341</v>
      </c>
      <c r="BM157" s="38">
        <v>31.818749802700115</v>
      </c>
      <c r="BN157" s="32">
        <v>31.818749802700115</v>
      </c>
      <c r="BO157" s="29">
        <v>1</v>
      </c>
      <c r="BP157" s="29">
        <v>501</v>
      </c>
      <c r="BQ157" s="36" t="s">
        <v>64</v>
      </c>
      <c r="BR157" s="39">
        <v>28133977</v>
      </c>
      <c r="BS157" s="38">
        <v>31.8241710285333</v>
      </c>
      <c r="BT157" s="32">
        <v>31.8241710285333</v>
      </c>
    </row>
    <row r="158" spans="1:72" x14ac:dyDescent="0.15">
      <c r="A158" s="29">
        <v>2</v>
      </c>
      <c r="B158" s="29">
        <v>6</v>
      </c>
      <c r="C158" s="36" t="s">
        <v>3</v>
      </c>
      <c r="D158" s="39">
        <v>16438885</v>
      </c>
      <c r="E158" s="38">
        <v>25.124798017463956</v>
      </c>
      <c r="F158" s="32">
        <v>57.619501735960071</v>
      </c>
      <c r="G158" s="29">
        <v>2</v>
      </c>
      <c r="H158" s="29">
        <v>6</v>
      </c>
      <c r="I158" s="36" t="s">
        <v>3</v>
      </c>
      <c r="J158" s="39">
        <v>16707354</v>
      </c>
      <c r="K158" s="38">
        <v>25.444127839177149</v>
      </c>
      <c r="L158" s="32">
        <v>57.372887861940072</v>
      </c>
      <c r="M158" s="29">
        <v>2</v>
      </c>
      <c r="N158" s="29">
        <v>6</v>
      </c>
      <c r="O158" s="36" t="s">
        <v>3</v>
      </c>
      <c r="P158" s="39">
        <v>16151577</v>
      </c>
      <c r="Q158" s="38">
        <v>25.079527724845903</v>
      </c>
      <c r="R158" s="32">
        <v>56.600863272622476</v>
      </c>
      <c r="S158" s="29">
        <v>2</v>
      </c>
      <c r="T158" s="29">
        <v>6</v>
      </c>
      <c r="U158" s="36" t="s">
        <v>3</v>
      </c>
      <c r="V158" s="39">
        <v>17322509</v>
      </c>
      <c r="W158" s="38">
        <v>25.652674942118797</v>
      </c>
      <c r="X158" s="32">
        <v>56.59746176594625</v>
      </c>
      <c r="Y158" s="29">
        <v>2</v>
      </c>
      <c r="Z158" s="29">
        <v>6</v>
      </c>
      <c r="AA158" s="36" t="s">
        <v>3</v>
      </c>
      <c r="AB158" s="39">
        <v>17871293</v>
      </c>
      <c r="AC158" s="38">
        <v>25.830846445080635</v>
      </c>
      <c r="AD158" s="32">
        <v>56.150370265692587</v>
      </c>
      <c r="AE158" s="29">
        <v>2</v>
      </c>
      <c r="AF158" s="29">
        <v>6</v>
      </c>
      <c r="AG158" s="36" t="s">
        <v>3</v>
      </c>
      <c r="AH158" s="39">
        <v>18554769</v>
      </c>
      <c r="AI158" s="38">
        <v>25.535830064428851</v>
      </c>
      <c r="AJ158" s="32">
        <v>56.272390147530672</v>
      </c>
      <c r="AK158" s="29">
        <v>2</v>
      </c>
      <c r="AL158" s="29">
        <v>6</v>
      </c>
      <c r="AM158" s="36" t="s">
        <v>3</v>
      </c>
      <c r="AN158" s="39">
        <v>18631294</v>
      </c>
      <c r="AO158" s="38">
        <v>25.499062259444589</v>
      </c>
      <c r="AP158" s="32">
        <v>56.174734319388271</v>
      </c>
      <c r="AQ158" s="29">
        <v>2</v>
      </c>
      <c r="AR158" s="29">
        <v>6</v>
      </c>
      <c r="AS158" s="36" t="s">
        <v>3</v>
      </c>
      <c r="AT158" s="39">
        <v>19304021</v>
      </c>
      <c r="AU158" s="38">
        <v>25.341625521467638</v>
      </c>
      <c r="AV158" s="32">
        <v>56.013607534919302</v>
      </c>
      <c r="AW158" s="29">
        <v>2</v>
      </c>
      <c r="AX158" s="29">
        <v>6</v>
      </c>
      <c r="AY158" s="36" t="s">
        <v>3</v>
      </c>
      <c r="AZ158" s="39">
        <v>19647054</v>
      </c>
      <c r="BA158" s="38">
        <v>25.052797602527686</v>
      </c>
      <c r="BB158" s="32">
        <v>56.0674637201179</v>
      </c>
      <c r="BC158" s="29">
        <v>2</v>
      </c>
      <c r="BD158" s="29">
        <v>6</v>
      </c>
      <c r="BE158" s="36" t="s">
        <v>3</v>
      </c>
      <c r="BF158" s="39">
        <v>21194333</v>
      </c>
      <c r="BG158" s="38">
        <v>25.318758205262021</v>
      </c>
      <c r="BH158" s="32">
        <v>56.66630374707195</v>
      </c>
      <c r="BI158" s="29">
        <v>2</v>
      </c>
      <c r="BJ158" s="29">
        <v>6</v>
      </c>
      <c r="BK158" s="36" t="s">
        <v>3</v>
      </c>
      <c r="BL158" s="39">
        <v>21421485</v>
      </c>
      <c r="BM158" s="38">
        <v>24.716120079063948</v>
      </c>
      <c r="BN158" s="32">
        <v>56.534869881764067</v>
      </c>
      <c r="BO158" s="29">
        <v>2</v>
      </c>
      <c r="BP158" s="29">
        <v>6</v>
      </c>
      <c r="BQ158" s="36" t="s">
        <v>3</v>
      </c>
      <c r="BR158" s="39">
        <v>21580534</v>
      </c>
      <c r="BS158" s="38">
        <v>24.41114545956577</v>
      </c>
      <c r="BT158" s="32">
        <v>56.235316488099073</v>
      </c>
    </row>
    <row r="159" spans="1:72" x14ac:dyDescent="0.15">
      <c r="A159" s="29">
        <v>3</v>
      </c>
      <c r="B159" s="29">
        <v>504</v>
      </c>
      <c r="C159" s="36" t="s">
        <v>67</v>
      </c>
      <c r="D159" s="39">
        <v>9968281</v>
      </c>
      <c r="E159" s="38">
        <v>15.235281876253994</v>
      </c>
      <c r="F159" s="32">
        <v>72.854783612214064</v>
      </c>
      <c r="G159" s="29">
        <v>3</v>
      </c>
      <c r="H159" s="29">
        <v>504</v>
      </c>
      <c r="I159" s="36" t="s">
        <v>67</v>
      </c>
      <c r="J159" s="39">
        <v>10367658</v>
      </c>
      <c r="K159" s="38">
        <v>15.789215667835114</v>
      </c>
      <c r="L159" s="32">
        <v>73.16210352977518</v>
      </c>
      <c r="M159" s="29">
        <v>3</v>
      </c>
      <c r="N159" s="29">
        <v>504</v>
      </c>
      <c r="O159" s="36" t="s">
        <v>67</v>
      </c>
      <c r="P159" s="39">
        <v>10401829</v>
      </c>
      <c r="Q159" s="38">
        <v>16.151547232484241</v>
      </c>
      <c r="R159" s="32">
        <v>72.752410505106724</v>
      </c>
      <c r="S159" s="29">
        <v>3</v>
      </c>
      <c r="T159" s="29">
        <v>504</v>
      </c>
      <c r="U159" s="36" t="s">
        <v>67</v>
      </c>
      <c r="V159" s="39">
        <v>11012955</v>
      </c>
      <c r="W159" s="38">
        <v>16.308939701932434</v>
      </c>
      <c r="X159" s="32">
        <v>72.90640146787868</v>
      </c>
      <c r="Y159" s="29">
        <v>3</v>
      </c>
      <c r="Z159" s="29">
        <v>504</v>
      </c>
      <c r="AA159" s="36" t="s">
        <v>67</v>
      </c>
      <c r="AB159" s="39">
        <v>11462104</v>
      </c>
      <c r="AC159" s="38">
        <v>16.567119590146305</v>
      </c>
      <c r="AD159" s="32">
        <v>72.717489855838892</v>
      </c>
      <c r="AE159" s="29">
        <v>3</v>
      </c>
      <c r="AF159" s="29">
        <v>504</v>
      </c>
      <c r="AG159" s="36" t="s">
        <v>67</v>
      </c>
      <c r="AH159" s="39">
        <v>11864529</v>
      </c>
      <c r="AI159" s="38">
        <v>16.328448839136072</v>
      </c>
      <c r="AJ159" s="32">
        <v>72.600838986666744</v>
      </c>
      <c r="AK159" s="29">
        <v>3</v>
      </c>
      <c r="AL159" s="29">
        <v>504</v>
      </c>
      <c r="AM159" s="36" t="s">
        <v>67</v>
      </c>
      <c r="AN159" s="39">
        <v>11931386</v>
      </c>
      <c r="AO159" s="38">
        <v>16.329469893796187</v>
      </c>
      <c r="AP159" s="32">
        <v>72.504204213184465</v>
      </c>
      <c r="AQ159" s="29">
        <v>3</v>
      </c>
      <c r="AR159" s="29">
        <v>504</v>
      </c>
      <c r="AS159" s="36" t="s">
        <v>67</v>
      </c>
      <c r="AT159" s="39">
        <v>12532412</v>
      </c>
      <c r="AU159" s="38">
        <v>16.452100408756667</v>
      </c>
      <c r="AV159" s="32">
        <v>72.465707943675966</v>
      </c>
      <c r="AW159" s="29">
        <v>3</v>
      </c>
      <c r="AX159" s="29">
        <v>504</v>
      </c>
      <c r="AY159" s="36" t="s">
        <v>67</v>
      </c>
      <c r="AZ159" s="39">
        <v>12819598</v>
      </c>
      <c r="BA159" s="38">
        <v>16.346816883578004</v>
      </c>
      <c r="BB159" s="32">
        <v>72.4142806036959</v>
      </c>
      <c r="BC159" s="29">
        <v>3</v>
      </c>
      <c r="BD159" s="29">
        <v>504</v>
      </c>
      <c r="BE159" s="36" t="s">
        <v>67</v>
      </c>
      <c r="BF159" s="39">
        <v>13483958</v>
      </c>
      <c r="BG159" s="38">
        <v>16.107941318649114</v>
      </c>
      <c r="BH159" s="32">
        <v>72.774245065721061</v>
      </c>
      <c r="BI159" s="29">
        <v>3</v>
      </c>
      <c r="BJ159" s="29">
        <v>504</v>
      </c>
      <c r="BK159" s="36" t="s">
        <v>67</v>
      </c>
      <c r="BL159" s="39">
        <v>13973811</v>
      </c>
      <c r="BM159" s="38">
        <v>16.122990102607016</v>
      </c>
      <c r="BN159" s="32">
        <v>72.657859984371086</v>
      </c>
      <c r="BO159" s="29">
        <v>3</v>
      </c>
      <c r="BP159" s="29">
        <v>504</v>
      </c>
      <c r="BQ159" s="36" t="s">
        <v>67</v>
      </c>
      <c r="BR159" s="39">
        <v>14498315</v>
      </c>
      <c r="BS159" s="38">
        <v>16.399986968978816</v>
      </c>
      <c r="BT159" s="32">
        <v>72.635303457077896</v>
      </c>
    </row>
    <row r="160" spans="1:72" x14ac:dyDescent="0.15">
      <c r="A160" s="29">
        <v>4</v>
      </c>
      <c r="B160" s="29">
        <v>2</v>
      </c>
      <c r="C160" s="36" t="s">
        <v>5</v>
      </c>
      <c r="D160" s="39">
        <v>6316575</v>
      </c>
      <c r="E160" s="38">
        <v>9.6541019075905936</v>
      </c>
      <c r="F160" s="32">
        <v>82.508885519804664</v>
      </c>
      <c r="G160" s="29">
        <v>4</v>
      </c>
      <c r="H160" s="29">
        <v>2</v>
      </c>
      <c r="I160" s="36" t="s">
        <v>5</v>
      </c>
      <c r="J160" s="39">
        <v>6313698</v>
      </c>
      <c r="K160" s="38">
        <v>9.6153190415404541</v>
      </c>
      <c r="L160" s="32">
        <v>82.77742257131564</v>
      </c>
      <c r="M160" s="29">
        <v>4</v>
      </c>
      <c r="N160" s="29">
        <v>2</v>
      </c>
      <c r="O160" s="36" t="s">
        <v>5</v>
      </c>
      <c r="P160" s="39">
        <v>6238189</v>
      </c>
      <c r="Q160" s="38">
        <v>9.6864122914021795</v>
      </c>
      <c r="R160" s="32">
        <v>82.438822796508902</v>
      </c>
      <c r="S160" s="29">
        <v>4</v>
      </c>
      <c r="T160" s="29">
        <v>2</v>
      </c>
      <c r="U160" s="36" t="s">
        <v>5</v>
      </c>
      <c r="V160" s="39">
        <v>6616955</v>
      </c>
      <c r="W160" s="38">
        <v>9.7989613237682658</v>
      </c>
      <c r="X160" s="32">
        <v>82.705362791646948</v>
      </c>
      <c r="Y160" s="29">
        <v>4</v>
      </c>
      <c r="Z160" s="29">
        <v>2</v>
      </c>
      <c r="AA160" s="36" t="s">
        <v>5</v>
      </c>
      <c r="AB160" s="39">
        <v>6853172</v>
      </c>
      <c r="AC160" s="38">
        <v>9.9054519219021344</v>
      </c>
      <c r="AD160" s="32">
        <v>82.622941777741033</v>
      </c>
      <c r="AE160" s="29">
        <v>4</v>
      </c>
      <c r="AF160" s="29">
        <v>2</v>
      </c>
      <c r="AG160" s="36" t="s">
        <v>5</v>
      </c>
      <c r="AH160" s="39">
        <v>7407370</v>
      </c>
      <c r="AI160" s="38">
        <v>10.194324787570697</v>
      </c>
      <c r="AJ160" s="32">
        <v>82.795163774237437</v>
      </c>
      <c r="AK160" s="29">
        <v>4</v>
      </c>
      <c r="AL160" s="29">
        <v>2</v>
      </c>
      <c r="AM160" s="36" t="s">
        <v>5</v>
      </c>
      <c r="AN160" s="39">
        <v>7595492</v>
      </c>
      <c r="AO160" s="38">
        <v>10.395301764821772</v>
      </c>
      <c r="AP160" s="32">
        <v>82.899505978006232</v>
      </c>
      <c r="AQ160" s="29">
        <v>4</v>
      </c>
      <c r="AR160" s="29">
        <v>2</v>
      </c>
      <c r="AS160" s="36" t="s">
        <v>5</v>
      </c>
      <c r="AT160" s="39">
        <v>7889074</v>
      </c>
      <c r="AU160" s="38">
        <v>10.356493034230887</v>
      </c>
      <c r="AV160" s="32">
        <v>82.822200977906846</v>
      </c>
      <c r="AW160" s="29">
        <v>4</v>
      </c>
      <c r="AX160" s="29">
        <v>2</v>
      </c>
      <c r="AY160" s="36" t="s">
        <v>5</v>
      </c>
      <c r="AZ160" s="39">
        <v>8139740</v>
      </c>
      <c r="BA160" s="38">
        <v>10.379330089752832</v>
      </c>
      <c r="BB160" s="32">
        <v>82.793610693448727</v>
      </c>
      <c r="BC160" s="29">
        <v>4</v>
      </c>
      <c r="BD160" s="29">
        <v>2</v>
      </c>
      <c r="BE160" s="36" t="s">
        <v>5</v>
      </c>
      <c r="BF160" s="39">
        <v>8621258</v>
      </c>
      <c r="BG160" s="38">
        <v>10.298958062383035</v>
      </c>
      <c r="BH160" s="32">
        <v>83.073203128104097</v>
      </c>
      <c r="BI160" s="29">
        <v>4</v>
      </c>
      <c r="BJ160" s="29">
        <v>2</v>
      </c>
      <c r="BK160" s="36" t="s">
        <v>5</v>
      </c>
      <c r="BL160" s="39">
        <v>9056836</v>
      </c>
      <c r="BM160" s="38">
        <v>10.449781894784103</v>
      </c>
      <c r="BN160" s="32">
        <v>83.107641879155182</v>
      </c>
      <c r="BO160" s="29">
        <v>4</v>
      </c>
      <c r="BP160" s="29">
        <v>2</v>
      </c>
      <c r="BQ160" s="36" t="s">
        <v>5</v>
      </c>
      <c r="BR160" s="39">
        <v>9387319</v>
      </c>
      <c r="BS160" s="38">
        <v>10.618607008721169</v>
      </c>
      <c r="BT160" s="32">
        <v>83.253910465799066</v>
      </c>
    </row>
    <row r="161" spans="1:72" x14ac:dyDescent="0.15">
      <c r="A161" s="29">
        <v>5</v>
      </c>
      <c r="B161" s="29">
        <v>55</v>
      </c>
      <c r="C161" s="36" t="s">
        <v>8</v>
      </c>
      <c r="D161" s="39">
        <v>2166472</v>
      </c>
      <c r="E161" s="38">
        <v>3.3111839039260378</v>
      </c>
      <c r="F161" s="32">
        <v>85.8200694237307</v>
      </c>
      <c r="G161" s="29">
        <v>5</v>
      </c>
      <c r="H161" s="29">
        <v>55</v>
      </c>
      <c r="I161" s="36" t="s">
        <v>8</v>
      </c>
      <c r="J161" s="39">
        <v>2174161</v>
      </c>
      <c r="K161" s="38">
        <v>3.3110946489164723</v>
      </c>
      <c r="L161" s="32">
        <v>86.088517220232106</v>
      </c>
      <c r="M161" s="29">
        <v>5</v>
      </c>
      <c r="N161" s="29">
        <v>55</v>
      </c>
      <c r="O161" s="36" t="s">
        <v>8</v>
      </c>
      <c r="P161" s="39">
        <v>2147470</v>
      </c>
      <c r="Q161" s="38">
        <v>3.3345061849548703</v>
      </c>
      <c r="R161" s="32">
        <v>85.773328981463777</v>
      </c>
      <c r="S161" s="29">
        <v>5</v>
      </c>
      <c r="T161" s="29">
        <v>55</v>
      </c>
      <c r="U161" s="36" t="s">
        <v>8</v>
      </c>
      <c r="V161" s="39">
        <v>2225185</v>
      </c>
      <c r="W161" s="38">
        <v>3.2952470967732572</v>
      </c>
      <c r="X161" s="32">
        <v>86.0006098884202</v>
      </c>
      <c r="Y161" s="29">
        <v>5</v>
      </c>
      <c r="Z161" s="29">
        <v>55</v>
      </c>
      <c r="AA161" s="36" t="s">
        <v>8</v>
      </c>
      <c r="AB161" s="39">
        <v>2298648</v>
      </c>
      <c r="AC161" s="38">
        <v>3.3224246012469107</v>
      </c>
      <c r="AD161" s="32">
        <v>85.945366378987941</v>
      </c>
      <c r="AE161" s="29">
        <v>5</v>
      </c>
      <c r="AF161" s="29">
        <v>55</v>
      </c>
      <c r="AG161" s="36" t="s">
        <v>8</v>
      </c>
      <c r="AH161" s="39">
        <v>2461496</v>
      </c>
      <c r="AI161" s="38">
        <v>3.3876112152229623</v>
      </c>
      <c r="AJ161" s="32">
        <v>86.182774989460398</v>
      </c>
      <c r="AK161" s="29">
        <v>5</v>
      </c>
      <c r="AL161" s="29">
        <v>55</v>
      </c>
      <c r="AM161" s="36" t="s">
        <v>8</v>
      </c>
      <c r="AN161" s="39">
        <v>2451300</v>
      </c>
      <c r="AO161" s="38">
        <v>3.3548851366188801</v>
      </c>
      <c r="AP161" s="32">
        <v>86.254391114625108</v>
      </c>
      <c r="AQ161" s="29">
        <v>5</v>
      </c>
      <c r="AR161" s="29">
        <v>55</v>
      </c>
      <c r="AS161" s="36" t="s">
        <v>8</v>
      </c>
      <c r="AT161" s="39">
        <v>2588205</v>
      </c>
      <c r="AU161" s="38">
        <v>3.3977025762036908</v>
      </c>
      <c r="AV161" s="32">
        <v>86.21990355411053</v>
      </c>
      <c r="AW161" s="29">
        <v>5</v>
      </c>
      <c r="AX161" s="29">
        <v>55</v>
      </c>
      <c r="AY161" s="36" t="s">
        <v>8</v>
      </c>
      <c r="AZ161" s="39">
        <v>2645213</v>
      </c>
      <c r="BA161" s="38">
        <v>3.3730240627717052</v>
      </c>
      <c r="BB161" s="32">
        <v>86.166634756220432</v>
      </c>
      <c r="BC161" s="29">
        <v>5</v>
      </c>
      <c r="BD161" s="29">
        <v>55</v>
      </c>
      <c r="BE161" s="36" t="s">
        <v>8</v>
      </c>
      <c r="BF161" s="39">
        <v>2624625</v>
      </c>
      <c r="BG161" s="38">
        <v>3.1353780161180742</v>
      </c>
      <c r="BH161" s="32">
        <v>86.208581144222165</v>
      </c>
      <c r="BI161" s="29">
        <v>5</v>
      </c>
      <c r="BJ161" s="29">
        <v>55</v>
      </c>
      <c r="BK161" s="36" t="s">
        <v>8</v>
      </c>
      <c r="BL161" s="39">
        <v>2670550</v>
      </c>
      <c r="BM161" s="38">
        <v>3.0812819221984018</v>
      </c>
      <c r="BN161" s="32">
        <v>86.188923801353582</v>
      </c>
      <c r="BO161" s="29">
        <v>5</v>
      </c>
      <c r="BP161" s="29">
        <v>55</v>
      </c>
      <c r="BQ161" s="36" t="s">
        <v>8</v>
      </c>
      <c r="BR161" s="39">
        <v>2739285</v>
      </c>
      <c r="BS161" s="38">
        <v>3.0985834080939156</v>
      </c>
      <c r="BT161" s="32">
        <v>86.352493873892982</v>
      </c>
    </row>
    <row r="162" spans="1:72" x14ac:dyDescent="0.15">
      <c r="A162" s="29">
        <v>6</v>
      </c>
      <c r="B162" s="29">
        <v>52</v>
      </c>
      <c r="C162" s="36" t="s">
        <v>6</v>
      </c>
      <c r="D162" s="39">
        <v>2123361</v>
      </c>
      <c r="E162" s="38">
        <v>3.2452940843104803</v>
      </c>
      <c r="F162" s="32">
        <v>89.065363508041187</v>
      </c>
      <c r="G162" s="29">
        <v>6</v>
      </c>
      <c r="H162" s="29">
        <v>52</v>
      </c>
      <c r="I162" s="36" t="s">
        <v>6</v>
      </c>
      <c r="J162" s="39">
        <v>1868941</v>
      </c>
      <c r="K162" s="38">
        <v>2.8462660052501176</v>
      </c>
      <c r="L162" s="32">
        <v>88.934783225482221</v>
      </c>
      <c r="M162" s="29">
        <v>6</v>
      </c>
      <c r="N162" s="29">
        <v>52</v>
      </c>
      <c r="O162" s="36" t="s">
        <v>6</v>
      </c>
      <c r="P162" s="39">
        <v>1781622</v>
      </c>
      <c r="Q162" s="38">
        <v>2.7664319307145928</v>
      </c>
      <c r="R162" s="32">
        <v>88.539760912178366</v>
      </c>
      <c r="S162" s="29">
        <v>6</v>
      </c>
      <c r="T162" s="29">
        <v>52</v>
      </c>
      <c r="U162" s="36" t="s">
        <v>6</v>
      </c>
      <c r="V162" s="39">
        <v>1764929</v>
      </c>
      <c r="W162" s="38">
        <v>2.6136600611908349</v>
      </c>
      <c r="X162" s="32">
        <v>88.614269949611042</v>
      </c>
      <c r="Y162" s="29">
        <v>6</v>
      </c>
      <c r="Z162" s="29">
        <v>52</v>
      </c>
      <c r="AA162" s="36" t="s">
        <v>6</v>
      </c>
      <c r="AB162" s="39">
        <v>1766111</v>
      </c>
      <c r="AC162" s="38">
        <v>2.5527051705753916</v>
      </c>
      <c r="AD162" s="32">
        <v>88.498071549563335</v>
      </c>
      <c r="AE162" s="29">
        <v>6</v>
      </c>
      <c r="AF162" s="29">
        <v>123</v>
      </c>
      <c r="AG162" s="36" t="s">
        <v>14</v>
      </c>
      <c r="AH162" s="39">
        <v>1831778</v>
      </c>
      <c r="AI162" s="38">
        <v>2.5209676134345491</v>
      </c>
      <c r="AJ162" s="32">
        <v>88.703742602894948</v>
      </c>
      <c r="AK162" s="29">
        <v>6</v>
      </c>
      <c r="AL162" s="29">
        <v>123</v>
      </c>
      <c r="AM162" s="36" t="s">
        <v>14</v>
      </c>
      <c r="AN162" s="39">
        <v>1892711</v>
      </c>
      <c r="AO162" s="38">
        <v>2.5903920376188374</v>
      </c>
      <c r="AP162" s="32">
        <v>88.844783152243949</v>
      </c>
      <c r="AQ162" s="29">
        <v>6</v>
      </c>
      <c r="AR162" s="29">
        <v>123</v>
      </c>
      <c r="AS162" s="36" t="s">
        <v>14</v>
      </c>
      <c r="AT162" s="39">
        <v>2007857</v>
      </c>
      <c r="AU162" s="38">
        <v>2.6358425633010576</v>
      </c>
      <c r="AV162" s="32">
        <v>88.855746117411584</v>
      </c>
      <c r="AW162" s="29">
        <v>6</v>
      </c>
      <c r="AX162" s="29">
        <v>123</v>
      </c>
      <c r="AY162" s="36" t="s">
        <v>14</v>
      </c>
      <c r="AZ162" s="39">
        <v>2120141</v>
      </c>
      <c r="BA162" s="38">
        <v>2.7034823318458154</v>
      </c>
      <c r="BB162" s="32">
        <v>88.870117088066252</v>
      </c>
      <c r="BC162" s="29">
        <v>6</v>
      </c>
      <c r="BD162" s="29">
        <v>123</v>
      </c>
      <c r="BE162" s="36" t="s">
        <v>14</v>
      </c>
      <c r="BF162" s="39">
        <v>2255174</v>
      </c>
      <c r="BG162" s="38">
        <v>2.6940317120049762</v>
      </c>
      <c r="BH162" s="32">
        <v>88.902612856227137</v>
      </c>
      <c r="BI162" s="29">
        <v>6</v>
      </c>
      <c r="BJ162" s="29">
        <v>123</v>
      </c>
      <c r="BK162" s="36" t="s">
        <v>14</v>
      </c>
      <c r="BL162" s="39">
        <v>2368164</v>
      </c>
      <c r="BM162" s="38">
        <v>2.7323888045537643</v>
      </c>
      <c r="BN162" s="32">
        <v>88.921312605907346</v>
      </c>
      <c r="BO162" s="29">
        <v>6</v>
      </c>
      <c r="BP162" s="29">
        <v>123</v>
      </c>
      <c r="BQ162" s="36" t="s">
        <v>14</v>
      </c>
      <c r="BR162" s="39">
        <v>2453011</v>
      </c>
      <c r="BS162" s="38">
        <v>2.7747602693665918</v>
      </c>
      <c r="BT162" s="32">
        <v>89.127254143259577</v>
      </c>
    </row>
    <row r="163" spans="1:72" x14ac:dyDescent="0.15">
      <c r="A163" s="29">
        <v>7</v>
      </c>
      <c r="B163" s="29">
        <v>82</v>
      </c>
      <c r="C163" s="36" t="s">
        <v>10</v>
      </c>
      <c r="D163" s="39">
        <v>1595456</v>
      </c>
      <c r="E163" s="38">
        <v>2.4384567290148316</v>
      </c>
      <c r="F163" s="32">
        <v>91.503820237056019</v>
      </c>
      <c r="G163" s="29">
        <v>7</v>
      </c>
      <c r="H163" s="29">
        <v>82</v>
      </c>
      <c r="I163" s="36" t="s">
        <v>10</v>
      </c>
      <c r="J163" s="39">
        <v>1605799</v>
      </c>
      <c r="K163" s="38">
        <v>2.445519203101989</v>
      </c>
      <c r="L163" s="32">
        <v>91.380302428584216</v>
      </c>
      <c r="M163" s="29">
        <v>7</v>
      </c>
      <c r="N163" s="29">
        <v>123</v>
      </c>
      <c r="O163" s="36" t="s">
        <v>14</v>
      </c>
      <c r="P163" s="39">
        <v>1616588</v>
      </c>
      <c r="Q163" s="38">
        <v>2.5101736855573415</v>
      </c>
      <c r="R163" s="32">
        <v>91.049934597735714</v>
      </c>
      <c r="S163" s="29">
        <v>7</v>
      </c>
      <c r="T163" s="29">
        <v>123</v>
      </c>
      <c r="U163" s="36" t="s">
        <v>14</v>
      </c>
      <c r="V163" s="39">
        <v>1696205</v>
      </c>
      <c r="W163" s="38">
        <v>2.511887596663775</v>
      </c>
      <c r="X163" s="32">
        <v>91.126157546274811</v>
      </c>
      <c r="Y163" s="29">
        <v>7</v>
      </c>
      <c r="Z163" s="29">
        <v>123</v>
      </c>
      <c r="AA163" s="36" t="s">
        <v>14</v>
      </c>
      <c r="AB163" s="39">
        <v>1749153</v>
      </c>
      <c r="AC163" s="38">
        <v>2.5281943814558985</v>
      </c>
      <c r="AD163" s="32">
        <v>91.026265931019239</v>
      </c>
      <c r="AE163" s="29">
        <v>7</v>
      </c>
      <c r="AF163" s="29">
        <v>52</v>
      </c>
      <c r="AG163" s="36" t="s">
        <v>6</v>
      </c>
      <c r="AH163" s="39">
        <v>1746472</v>
      </c>
      <c r="AI163" s="38">
        <v>2.4035660160621339</v>
      </c>
      <c r="AJ163" s="32">
        <v>91.107308618957077</v>
      </c>
      <c r="AK163" s="29">
        <v>7</v>
      </c>
      <c r="AL163" s="29">
        <v>52</v>
      </c>
      <c r="AM163" s="36" t="s">
        <v>6</v>
      </c>
      <c r="AN163" s="39">
        <v>1693613</v>
      </c>
      <c r="AO163" s="38">
        <v>2.3179035943721744</v>
      </c>
      <c r="AP163" s="32">
        <v>91.162686746616117</v>
      </c>
      <c r="AQ163" s="29">
        <v>7</v>
      </c>
      <c r="AR163" s="29">
        <v>82</v>
      </c>
      <c r="AS163" s="36" t="s">
        <v>10</v>
      </c>
      <c r="AT163" s="39">
        <v>1782621</v>
      </c>
      <c r="AU163" s="38">
        <v>2.3401608311918105</v>
      </c>
      <c r="AV163" s="32">
        <v>91.195906948603394</v>
      </c>
      <c r="AW163" s="29">
        <v>7</v>
      </c>
      <c r="AX163" s="29">
        <v>82</v>
      </c>
      <c r="AY163" s="36" t="s">
        <v>10</v>
      </c>
      <c r="AZ163" s="39">
        <v>1856707</v>
      </c>
      <c r="BA163" s="38">
        <v>2.367566388232881</v>
      </c>
      <c r="BB163" s="32">
        <v>91.237683476299139</v>
      </c>
      <c r="BC163" s="29">
        <v>7</v>
      </c>
      <c r="BD163" s="29">
        <v>52</v>
      </c>
      <c r="BE163" s="36" t="s">
        <v>6</v>
      </c>
      <c r="BF163" s="39">
        <v>2001312</v>
      </c>
      <c r="BG163" s="38">
        <v>2.3907680709409131</v>
      </c>
      <c r="BH163" s="32">
        <v>91.293380927168045</v>
      </c>
      <c r="BI163" s="29">
        <v>7</v>
      </c>
      <c r="BJ163" s="29">
        <v>52</v>
      </c>
      <c r="BK163" s="36" t="s">
        <v>6</v>
      </c>
      <c r="BL163" s="39">
        <v>2084545</v>
      </c>
      <c r="BM163" s="38">
        <v>2.4051490608710067</v>
      </c>
      <c r="BN163" s="32">
        <v>91.326461666778357</v>
      </c>
      <c r="BO163" s="29">
        <v>7</v>
      </c>
      <c r="BP163" s="29">
        <v>82</v>
      </c>
      <c r="BQ163" s="36" t="s">
        <v>10</v>
      </c>
      <c r="BR163" s="39">
        <v>2022468</v>
      </c>
      <c r="BS163" s="38">
        <v>2.2877450824579717</v>
      </c>
      <c r="BT163" s="32">
        <v>91.414999225717551</v>
      </c>
    </row>
    <row r="164" spans="1:72" x14ac:dyDescent="0.15">
      <c r="A164" s="29">
        <v>8</v>
      </c>
      <c r="B164" s="29">
        <v>123</v>
      </c>
      <c r="C164" s="36" t="s">
        <v>14</v>
      </c>
      <c r="D164" s="39">
        <v>1533763</v>
      </c>
      <c r="E164" s="38">
        <v>2.3441666257571345</v>
      </c>
      <c r="F164" s="32">
        <v>93.847986862813158</v>
      </c>
      <c r="G164" s="29">
        <v>8</v>
      </c>
      <c r="H164" s="29">
        <v>123</v>
      </c>
      <c r="I164" s="36" t="s">
        <v>14</v>
      </c>
      <c r="J164" s="39">
        <v>1589208</v>
      </c>
      <c r="K164" s="38">
        <v>2.4202522742406152</v>
      </c>
      <c r="L164" s="32">
        <v>93.800554702824826</v>
      </c>
      <c r="M164" s="29">
        <v>8</v>
      </c>
      <c r="N164" s="29">
        <v>82</v>
      </c>
      <c r="O164" s="36" t="s">
        <v>10</v>
      </c>
      <c r="P164" s="39">
        <v>1558401</v>
      </c>
      <c r="Q164" s="38">
        <v>2.4198232213441186</v>
      </c>
      <c r="R164" s="32">
        <v>93.469757819079831</v>
      </c>
      <c r="S164" s="29">
        <v>8</v>
      </c>
      <c r="T164" s="29">
        <v>82</v>
      </c>
      <c r="U164" s="36" t="s">
        <v>10</v>
      </c>
      <c r="V164" s="39">
        <v>1602006</v>
      </c>
      <c r="W164" s="38">
        <v>2.3723895408756301</v>
      </c>
      <c r="X164" s="32">
        <v>93.498547087150442</v>
      </c>
      <c r="Y164" s="29">
        <v>8</v>
      </c>
      <c r="Z164" s="29">
        <v>82</v>
      </c>
      <c r="AA164" s="36" t="s">
        <v>10</v>
      </c>
      <c r="AB164" s="39">
        <v>1650944</v>
      </c>
      <c r="AC164" s="38">
        <v>2.38624485387975</v>
      </c>
      <c r="AD164" s="32">
        <v>93.412510784898984</v>
      </c>
      <c r="AE164" s="29">
        <v>8</v>
      </c>
      <c r="AF164" s="29">
        <v>82</v>
      </c>
      <c r="AG164" s="36" t="s">
        <v>10</v>
      </c>
      <c r="AH164" s="39">
        <v>1693446</v>
      </c>
      <c r="AI164" s="38">
        <v>2.3305894715955113</v>
      </c>
      <c r="AJ164" s="32">
        <v>93.437898090552594</v>
      </c>
      <c r="AK164" s="29">
        <v>8</v>
      </c>
      <c r="AL164" s="29">
        <v>82</v>
      </c>
      <c r="AM164" s="36" t="s">
        <v>10</v>
      </c>
      <c r="AN164" s="39">
        <v>1673447</v>
      </c>
      <c r="AO164" s="38">
        <v>2.2903041109694673</v>
      </c>
      <c r="AP164" s="32">
        <v>93.45299085758559</v>
      </c>
      <c r="AQ164" s="29">
        <v>8</v>
      </c>
      <c r="AR164" s="29">
        <v>52</v>
      </c>
      <c r="AS164" s="36" t="s">
        <v>6</v>
      </c>
      <c r="AT164" s="39">
        <v>1732293</v>
      </c>
      <c r="AU164" s="38">
        <v>2.2740920401744145</v>
      </c>
      <c r="AV164" s="32">
        <v>93.469998988777803</v>
      </c>
      <c r="AW164" s="29">
        <v>8</v>
      </c>
      <c r="AX164" s="29">
        <v>52</v>
      </c>
      <c r="AY164" s="36" t="s">
        <v>6</v>
      </c>
      <c r="AZ164" s="39">
        <v>1768173</v>
      </c>
      <c r="BA164" s="38">
        <v>2.2546729038996989</v>
      </c>
      <c r="BB164" s="32">
        <v>93.492356380198842</v>
      </c>
      <c r="BC164" s="29">
        <v>8</v>
      </c>
      <c r="BD164" s="29">
        <v>82</v>
      </c>
      <c r="BE164" s="36" t="s">
        <v>10</v>
      </c>
      <c r="BF164" s="39">
        <v>1935144</v>
      </c>
      <c r="BG164" s="38">
        <v>2.311723753154372</v>
      </c>
      <c r="BH164" s="32">
        <v>93.605104680322412</v>
      </c>
      <c r="BI164" s="29">
        <v>8</v>
      </c>
      <c r="BJ164" s="29">
        <v>82</v>
      </c>
      <c r="BK164" s="36" t="s">
        <v>10</v>
      </c>
      <c r="BL164" s="39">
        <v>1996801</v>
      </c>
      <c r="BM164" s="38">
        <v>2.3039099899000921</v>
      </c>
      <c r="BN164" s="32">
        <v>93.630371656678449</v>
      </c>
      <c r="BO164" s="29">
        <v>8</v>
      </c>
      <c r="BP164" s="29">
        <v>52</v>
      </c>
      <c r="BQ164" s="36" t="s">
        <v>6</v>
      </c>
      <c r="BR164" s="39">
        <v>1798304</v>
      </c>
      <c r="BS164" s="38">
        <v>2.0341786039455263</v>
      </c>
      <c r="BT164" s="32">
        <v>93.449177829663071</v>
      </c>
    </row>
    <row r="165" spans="1:72" x14ac:dyDescent="0.15">
      <c r="A165" s="29">
        <v>9</v>
      </c>
      <c r="B165" s="29">
        <v>72</v>
      </c>
      <c r="C165" s="36" t="s">
        <v>12</v>
      </c>
      <c r="D165" s="39">
        <v>1030796</v>
      </c>
      <c r="E165" s="38">
        <v>1.5754439122367352</v>
      </c>
      <c r="F165" s="32">
        <v>95.423430775049894</v>
      </c>
      <c r="G165" s="29">
        <v>9</v>
      </c>
      <c r="H165" s="29">
        <v>72</v>
      </c>
      <c r="I165" s="36" t="s">
        <v>12</v>
      </c>
      <c r="J165" s="39">
        <v>1021146</v>
      </c>
      <c r="K165" s="38">
        <v>1.5551337073760685</v>
      </c>
      <c r="L165" s="32">
        <v>95.355688410200898</v>
      </c>
      <c r="M165" s="29">
        <v>9</v>
      </c>
      <c r="N165" s="29">
        <v>72</v>
      </c>
      <c r="O165" s="36" t="s">
        <v>12</v>
      </c>
      <c r="P165" s="39">
        <v>1032754</v>
      </c>
      <c r="Q165" s="38">
        <v>1.6036194221744109</v>
      </c>
      <c r="R165" s="32">
        <v>95.073377241254235</v>
      </c>
      <c r="S165" s="29">
        <v>9</v>
      </c>
      <c r="T165" s="29">
        <v>72</v>
      </c>
      <c r="U165" s="36" t="s">
        <v>12</v>
      </c>
      <c r="V165" s="39">
        <v>1054761</v>
      </c>
      <c r="W165" s="38">
        <v>1.5619816433418603</v>
      </c>
      <c r="X165" s="32">
        <v>95.060528730492308</v>
      </c>
      <c r="Y165" s="29">
        <v>9</v>
      </c>
      <c r="Z165" s="29">
        <v>72</v>
      </c>
      <c r="AA165" s="36" t="s">
        <v>12</v>
      </c>
      <c r="AB165" s="39">
        <v>1088363</v>
      </c>
      <c r="AC165" s="38">
        <v>1.5731003643389034</v>
      </c>
      <c r="AD165" s="32">
        <v>94.985611149237883</v>
      </c>
      <c r="AE165" s="29">
        <v>9</v>
      </c>
      <c r="AF165" s="29">
        <v>72</v>
      </c>
      <c r="AG165" s="36" t="s">
        <v>12</v>
      </c>
      <c r="AH165" s="39">
        <v>1120326</v>
      </c>
      <c r="AI165" s="38">
        <v>1.5418383463982395</v>
      </c>
      <c r="AJ165" s="32">
        <v>94.97973643695083</v>
      </c>
      <c r="AK165" s="29">
        <v>9</v>
      </c>
      <c r="AL165" s="29">
        <v>72</v>
      </c>
      <c r="AM165" s="36" t="s">
        <v>12</v>
      </c>
      <c r="AN165" s="39">
        <v>1119622</v>
      </c>
      <c r="AO165" s="38">
        <v>1.532331092249624</v>
      </c>
      <c r="AP165" s="32">
        <v>94.98532194983521</v>
      </c>
      <c r="AQ165" s="29">
        <v>9</v>
      </c>
      <c r="AR165" s="29">
        <v>72</v>
      </c>
      <c r="AS165" s="36" t="s">
        <v>12</v>
      </c>
      <c r="AT165" s="39">
        <v>1134995</v>
      </c>
      <c r="AU165" s="38">
        <v>1.4899806759813494</v>
      </c>
      <c r="AV165" s="32">
        <v>94.959979664759146</v>
      </c>
      <c r="AW165" s="29">
        <v>9</v>
      </c>
      <c r="AX165" s="29">
        <v>72</v>
      </c>
      <c r="AY165" s="36" t="s">
        <v>12</v>
      </c>
      <c r="AZ165" s="39">
        <v>1127640</v>
      </c>
      <c r="BA165" s="38">
        <v>1.4379019209961108</v>
      </c>
      <c r="BB165" s="32">
        <v>94.930258301194954</v>
      </c>
      <c r="BC165" s="29">
        <v>9</v>
      </c>
      <c r="BD165" s="29">
        <v>72</v>
      </c>
      <c r="BE165" s="36" t="s">
        <v>12</v>
      </c>
      <c r="BF165" s="39">
        <v>1139570</v>
      </c>
      <c r="BG165" s="38">
        <v>1.3613307523275413</v>
      </c>
      <c r="BH165" s="32">
        <v>94.966435432649959</v>
      </c>
      <c r="BI165" s="29">
        <v>9</v>
      </c>
      <c r="BJ165" s="29">
        <v>72</v>
      </c>
      <c r="BK165" s="36" t="s">
        <v>12</v>
      </c>
      <c r="BL165" s="39">
        <v>1152342</v>
      </c>
      <c r="BM165" s="38">
        <v>1.3295727744434482</v>
      </c>
      <c r="BN165" s="32">
        <v>94.959944431121897</v>
      </c>
      <c r="BO165" s="29">
        <v>9</v>
      </c>
      <c r="BP165" s="29">
        <v>126</v>
      </c>
      <c r="BQ165" s="36" t="s">
        <v>68</v>
      </c>
      <c r="BR165" s="39">
        <v>1202699</v>
      </c>
      <c r="BS165" s="38">
        <v>1.3604510543193367</v>
      </c>
      <c r="BT165" s="32">
        <v>94.809628883982413</v>
      </c>
    </row>
    <row r="166" spans="1:72" x14ac:dyDescent="0.15">
      <c r="A166" s="29">
        <v>10</v>
      </c>
      <c r="B166" s="29">
        <v>142</v>
      </c>
      <c r="C166" s="36" t="s">
        <v>71</v>
      </c>
      <c r="D166" s="39">
        <v>944375</v>
      </c>
      <c r="E166" s="38">
        <v>1.4433601261729445</v>
      </c>
      <c r="F166" s="32">
        <v>96.866790901222842</v>
      </c>
      <c r="G166" s="29">
        <v>10</v>
      </c>
      <c r="H166" s="29">
        <v>142</v>
      </c>
      <c r="I166" s="36" t="s">
        <v>71</v>
      </c>
      <c r="J166" s="39">
        <v>937319</v>
      </c>
      <c r="K166" s="38">
        <v>1.4274710682547149</v>
      </c>
      <c r="L166" s="32">
        <v>96.783159478455616</v>
      </c>
      <c r="M166" s="29">
        <v>10</v>
      </c>
      <c r="N166" s="29">
        <v>142</v>
      </c>
      <c r="O166" s="36" t="s">
        <v>71</v>
      </c>
      <c r="P166" s="39">
        <v>984770</v>
      </c>
      <c r="Q166" s="38">
        <v>1.5291117714138069</v>
      </c>
      <c r="R166" s="32">
        <v>96.602489012668045</v>
      </c>
      <c r="S166" s="29">
        <v>10</v>
      </c>
      <c r="T166" s="29">
        <v>142</v>
      </c>
      <c r="U166" s="36" t="s">
        <v>71</v>
      </c>
      <c r="V166" s="39">
        <v>1019402</v>
      </c>
      <c r="W166" s="38">
        <v>1.509618966937514</v>
      </c>
      <c r="X166" s="32">
        <v>96.570147697429817</v>
      </c>
      <c r="Y166" s="29">
        <v>10</v>
      </c>
      <c r="Z166" s="29">
        <v>142</v>
      </c>
      <c r="AA166" s="36" t="s">
        <v>71</v>
      </c>
      <c r="AB166" s="39">
        <v>1052115</v>
      </c>
      <c r="AC166" s="38">
        <v>1.5207081551159174</v>
      </c>
      <c r="AD166" s="32">
        <v>96.506319304353795</v>
      </c>
      <c r="AE166" s="29">
        <v>10</v>
      </c>
      <c r="AF166" s="29">
        <v>142</v>
      </c>
      <c r="AG166" s="36" t="s">
        <v>71</v>
      </c>
      <c r="AH166" s="39">
        <v>1053416</v>
      </c>
      <c r="AI166" s="38">
        <v>1.4497540747152597</v>
      </c>
      <c r="AJ166" s="32">
        <v>96.429490511666089</v>
      </c>
      <c r="AK166" s="29">
        <v>10</v>
      </c>
      <c r="AL166" s="29">
        <v>142</v>
      </c>
      <c r="AM166" s="36" t="s">
        <v>71</v>
      </c>
      <c r="AN166" s="39">
        <v>1048423</v>
      </c>
      <c r="AO166" s="38">
        <v>1.4348870964750851</v>
      </c>
      <c r="AP166" s="32">
        <v>96.420209046310291</v>
      </c>
      <c r="AQ166" s="29">
        <v>10</v>
      </c>
      <c r="AR166" s="29">
        <v>142</v>
      </c>
      <c r="AS166" s="36" t="s">
        <v>71</v>
      </c>
      <c r="AT166" s="39">
        <v>1070620</v>
      </c>
      <c r="AU166" s="38">
        <v>1.4054714878207852</v>
      </c>
      <c r="AV166" s="32">
        <v>96.365451152579936</v>
      </c>
      <c r="AW166" s="29">
        <v>10</v>
      </c>
      <c r="AX166" s="29">
        <v>142</v>
      </c>
      <c r="AY166" s="36" t="s">
        <v>71</v>
      </c>
      <c r="AZ166" s="39">
        <v>1101417</v>
      </c>
      <c r="BA166" s="38">
        <v>1.4044638538166201</v>
      </c>
      <c r="BB166" s="32">
        <v>96.334722155011576</v>
      </c>
      <c r="BC166" s="29">
        <v>10</v>
      </c>
      <c r="BD166" s="29">
        <v>142</v>
      </c>
      <c r="BE166" s="36" t="s">
        <v>71</v>
      </c>
      <c r="BF166" s="39">
        <v>1120269</v>
      </c>
      <c r="BG166" s="38">
        <v>1.3382737704390451</v>
      </c>
      <c r="BH166" s="32">
        <v>96.304709203089004</v>
      </c>
      <c r="BI166" s="29">
        <v>10</v>
      </c>
      <c r="BJ166" s="29">
        <v>142</v>
      </c>
      <c r="BK166" s="36" t="s">
        <v>71</v>
      </c>
      <c r="BL166" s="39">
        <v>1125920</v>
      </c>
      <c r="BM166" s="38">
        <v>1.2990870576628875</v>
      </c>
      <c r="BN166" s="32">
        <v>96.259031488784785</v>
      </c>
      <c r="BO166" s="29">
        <v>10</v>
      </c>
      <c r="BP166" s="29">
        <v>72</v>
      </c>
      <c r="BQ166" s="36" t="s">
        <v>12</v>
      </c>
      <c r="BR166" s="39">
        <v>1169886</v>
      </c>
      <c r="BS166" s="38">
        <v>1.3233341360834519</v>
      </c>
      <c r="BT166" s="32">
        <v>96.132963020065858</v>
      </c>
    </row>
    <row r="167" spans="1:72" x14ac:dyDescent="0.15">
      <c r="A167" s="29">
        <v>11</v>
      </c>
      <c r="B167" s="29">
        <v>73</v>
      </c>
      <c r="C167" s="36" t="s">
        <v>72</v>
      </c>
      <c r="D167" s="39">
        <v>849419</v>
      </c>
      <c r="E167" s="38">
        <v>1.2982316505770446</v>
      </c>
      <c r="F167" s="32">
        <v>98.165022551799893</v>
      </c>
      <c r="G167" s="29">
        <v>11</v>
      </c>
      <c r="H167" s="29">
        <v>73</v>
      </c>
      <c r="I167" s="36" t="s">
        <v>72</v>
      </c>
      <c r="J167" s="39">
        <v>853026</v>
      </c>
      <c r="K167" s="38">
        <v>1.2990987438311252</v>
      </c>
      <c r="L167" s="32">
        <v>98.08225822228674</v>
      </c>
      <c r="M167" s="29">
        <v>11</v>
      </c>
      <c r="N167" s="29">
        <v>73</v>
      </c>
      <c r="O167" s="36" t="s">
        <v>72</v>
      </c>
      <c r="P167" s="39">
        <v>861325</v>
      </c>
      <c r="Q167" s="38">
        <v>1.3374312748286372</v>
      </c>
      <c r="R167" s="32">
        <v>97.939920287496676</v>
      </c>
      <c r="S167" s="29">
        <v>11</v>
      </c>
      <c r="T167" s="29">
        <v>73</v>
      </c>
      <c r="U167" s="36" t="s">
        <v>72</v>
      </c>
      <c r="V167" s="39">
        <v>866557</v>
      </c>
      <c r="W167" s="38">
        <v>1.2832728238050066</v>
      </c>
      <c r="X167" s="32">
        <v>97.853420521234824</v>
      </c>
      <c r="Y167" s="29">
        <v>11</v>
      </c>
      <c r="Z167" s="29">
        <v>73</v>
      </c>
      <c r="AA167" s="36" t="s">
        <v>72</v>
      </c>
      <c r="AB167" s="39">
        <v>892457</v>
      </c>
      <c r="AC167" s="38">
        <v>1.2899413448057355</v>
      </c>
      <c r="AD167" s="32">
        <v>97.796260649159535</v>
      </c>
      <c r="AE167" s="29">
        <v>11</v>
      </c>
      <c r="AF167" s="29">
        <v>73</v>
      </c>
      <c r="AG167" s="36" t="s">
        <v>72</v>
      </c>
      <c r="AH167" s="39">
        <v>915245</v>
      </c>
      <c r="AI167" s="38">
        <v>1.2595975076444328</v>
      </c>
      <c r="AJ167" s="32">
        <v>97.689088019310518</v>
      </c>
      <c r="AK167" s="29">
        <v>11</v>
      </c>
      <c r="AL167" s="29">
        <v>73</v>
      </c>
      <c r="AM167" s="36" t="s">
        <v>72</v>
      </c>
      <c r="AN167" s="39">
        <v>911594</v>
      </c>
      <c r="AO167" s="38">
        <v>1.2476209200142581</v>
      </c>
      <c r="AP167" s="32">
        <v>97.667829966324547</v>
      </c>
      <c r="AQ167" s="29">
        <v>11</v>
      </c>
      <c r="AR167" s="29">
        <v>73</v>
      </c>
      <c r="AS167" s="36" t="s">
        <v>72</v>
      </c>
      <c r="AT167" s="39">
        <v>926537</v>
      </c>
      <c r="AU167" s="38">
        <v>1.2163244997394098</v>
      </c>
      <c r="AV167" s="32">
        <v>97.581775652319351</v>
      </c>
      <c r="AW167" s="29">
        <v>11</v>
      </c>
      <c r="AX167" s="29">
        <v>73</v>
      </c>
      <c r="AY167" s="36" t="s">
        <v>72</v>
      </c>
      <c r="AZ167" s="39">
        <v>919818</v>
      </c>
      <c r="BA167" s="38">
        <v>1.1728992135493603</v>
      </c>
      <c r="BB167" s="32">
        <v>97.507621368560933</v>
      </c>
      <c r="BC167" s="29">
        <v>11</v>
      </c>
      <c r="BD167" s="29">
        <v>126</v>
      </c>
      <c r="BE167" s="36" t="s">
        <v>68</v>
      </c>
      <c r="BF167" s="39">
        <v>990985</v>
      </c>
      <c r="BG167" s="38">
        <v>1.1838310552184672</v>
      </c>
      <c r="BH167" s="32">
        <v>97.488540258307467</v>
      </c>
      <c r="BI167" s="29">
        <v>11</v>
      </c>
      <c r="BJ167" s="29">
        <v>126</v>
      </c>
      <c r="BK167" s="36" t="s">
        <v>68</v>
      </c>
      <c r="BL167" s="39">
        <v>1043602</v>
      </c>
      <c r="BM167" s="38">
        <v>1.2041085081987217</v>
      </c>
      <c r="BN167" s="32">
        <v>97.4631399969835</v>
      </c>
      <c r="BO167" s="29">
        <v>11</v>
      </c>
      <c r="BP167" s="29">
        <v>142</v>
      </c>
      <c r="BQ167" s="36" t="s">
        <v>71</v>
      </c>
      <c r="BR167" s="39">
        <v>1163973</v>
      </c>
      <c r="BS167" s="38">
        <v>1.3166455572418712</v>
      </c>
      <c r="BT167" s="32">
        <v>97.449608577307728</v>
      </c>
    </row>
    <row r="168" spans="1:72" x14ac:dyDescent="0.15">
      <c r="A168" s="29">
        <v>12</v>
      </c>
      <c r="B168" s="29">
        <v>22</v>
      </c>
      <c r="C168" s="36" t="s">
        <v>40</v>
      </c>
      <c r="D168" s="39">
        <v>609008</v>
      </c>
      <c r="E168" s="38">
        <v>0.93079323755958454</v>
      </c>
      <c r="F168" s="32">
        <v>99.095815789359477</v>
      </c>
      <c r="G168" s="29">
        <v>12</v>
      </c>
      <c r="H168" s="29">
        <v>22</v>
      </c>
      <c r="I168" s="36" t="s">
        <v>40</v>
      </c>
      <c r="J168" s="39">
        <v>611108</v>
      </c>
      <c r="K168" s="38">
        <v>0.93067460446123718</v>
      </c>
      <c r="L168" s="32">
        <v>99.012932826747971</v>
      </c>
      <c r="M168" s="29">
        <v>12</v>
      </c>
      <c r="N168" s="29">
        <v>22</v>
      </c>
      <c r="O168" s="36" t="s">
        <v>40</v>
      </c>
      <c r="P168" s="39">
        <v>617765</v>
      </c>
      <c r="Q168" s="38">
        <v>0.95924097349376036</v>
      </c>
      <c r="R168" s="32">
        <v>98.899161260990439</v>
      </c>
      <c r="S168" s="29">
        <v>12</v>
      </c>
      <c r="T168" s="29">
        <v>22</v>
      </c>
      <c r="U168" s="36" t="s">
        <v>40</v>
      </c>
      <c r="V168" s="39">
        <v>637220</v>
      </c>
      <c r="W168" s="38">
        <v>0.94365068747356062</v>
      </c>
      <c r="X168" s="32">
        <v>98.797071208708388</v>
      </c>
      <c r="Y168" s="29">
        <v>12</v>
      </c>
      <c r="Z168" s="29">
        <v>22</v>
      </c>
      <c r="AA168" s="36" t="s">
        <v>40</v>
      </c>
      <c r="AB168" s="39">
        <v>657903</v>
      </c>
      <c r="AC168" s="38">
        <v>0.95092119908491701</v>
      </c>
      <c r="AD168" s="32">
        <v>98.747181848244452</v>
      </c>
      <c r="AE168" s="29">
        <v>12</v>
      </c>
      <c r="AF168" s="29">
        <v>126</v>
      </c>
      <c r="AG168" s="36" t="s">
        <v>68</v>
      </c>
      <c r="AH168" s="39">
        <v>740338</v>
      </c>
      <c r="AI168" s="38">
        <v>1.0188833586793307</v>
      </c>
      <c r="AJ168" s="32">
        <v>98.70797137798985</v>
      </c>
      <c r="AK168" s="29">
        <v>12</v>
      </c>
      <c r="AL168" s="29">
        <v>126</v>
      </c>
      <c r="AM168" s="36" t="s">
        <v>68</v>
      </c>
      <c r="AN168" s="39">
        <v>714826</v>
      </c>
      <c r="AO168" s="38">
        <v>0.9783213489449385</v>
      </c>
      <c r="AP168" s="32">
        <v>98.646151315269492</v>
      </c>
      <c r="AQ168" s="29">
        <v>12</v>
      </c>
      <c r="AR168" s="29">
        <v>126</v>
      </c>
      <c r="AS168" s="36" t="s">
        <v>68</v>
      </c>
      <c r="AT168" s="39">
        <v>802276</v>
      </c>
      <c r="AU168" s="38">
        <v>1.0531991214090044</v>
      </c>
      <c r="AV168" s="32">
        <v>98.634974773728359</v>
      </c>
      <c r="AW168" s="29">
        <v>12</v>
      </c>
      <c r="AX168" s="29">
        <v>126</v>
      </c>
      <c r="AY168" s="36" t="s">
        <v>68</v>
      </c>
      <c r="AZ168" s="39">
        <v>869048</v>
      </c>
      <c r="BA168" s="38">
        <v>1.1081602183656381</v>
      </c>
      <c r="BB168" s="32">
        <v>98.615781586926573</v>
      </c>
      <c r="BC168" s="29">
        <v>12</v>
      </c>
      <c r="BD168" s="29">
        <v>73</v>
      </c>
      <c r="BE168" s="36" t="s">
        <v>72</v>
      </c>
      <c r="BF168" s="39">
        <v>923826</v>
      </c>
      <c r="BG168" s="38">
        <v>1.1036028884577018</v>
      </c>
      <c r="BH168" s="32">
        <v>98.592143146765167</v>
      </c>
      <c r="BI168" s="29">
        <v>12</v>
      </c>
      <c r="BJ168" s="29">
        <v>73</v>
      </c>
      <c r="BK168" s="36" t="s">
        <v>72</v>
      </c>
      <c r="BL168" s="39">
        <v>930430</v>
      </c>
      <c r="BM168" s="38">
        <v>1.0735305981431011</v>
      </c>
      <c r="BN168" s="32">
        <v>98.536670595126594</v>
      </c>
      <c r="BO168" s="29">
        <v>12</v>
      </c>
      <c r="BP168" s="29">
        <v>73</v>
      </c>
      <c r="BQ168" s="36" t="s">
        <v>72</v>
      </c>
      <c r="BR168" s="39">
        <v>941604</v>
      </c>
      <c r="BS168" s="38">
        <v>1.0651095199641014</v>
      </c>
      <c r="BT168" s="32">
        <v>98.514718097271825</v>
      </c>
    </row>
    <row r="169" spans="1:72" x14ac:dyDescent="0.15">
      <c r="A169" s="29">
        <v>13</v>
      </c>
      <c r="B169" s="29">
        <v>126</v>
      </c>
      <c r="C169" s="36" t="s">
        <v>68</v>
      </c>
      <c r="D169" s="39">
        <v>463644</v>
      </c>
      <c r="E169" s="38">
        <v>0.70862238235799202</v>
      </c>
      <c r="F169" s="32">
        <v>99.804438171717464</v>
      </c>
      <c r="G169" s="29">
        <v>13</v>
      </c>
      <c r="H169" s="29">
        <v>126</v>
      </c>
      <c r="I169" s="36" t="s">
        <v>68</v>
      </c>
      <c r="J169" s="39">
        <v>498444</v>
      </c>
      <c r="K169" s="38">
        <v>0.75909523774206344</v>
      </c>
      <c r="L169" s="32">
        <v>99.77202806449003</v>
      </c>
      <c r="M169" s="29">
        <v>13</v>
      </c>
      <c r="N169" s="29">
        <v>126</v>
      </c>
      <c r="O169" s="36" t="s">
        <v>68</v>
      </c>
      <c r="P169" s="39">
        <v>513666</v>
      </c>
      <c r="Q169" s="38">
        <v>0.79760017788422133</v>
      </c>
      <c r="R169" s="32">
        <v>99.69676143887466</v>
      </c>
      <c r="S169" s="29">
        <v>13</v>
      </c>
      <c r="T169" s="29">
        <v>126</v>
      </c>
      <c r="U169" s="36" t="s">
        <v>68</v>
      </c>
      <c r="V169" s="39">
        <v>582577</v>
      </c>
      <c r="W169" s="38">
        <v>0.86273058999448304</v>
      </c>
      <c r="X169" s="32">
        <v>99.659801798702873</v>
      </c>
      <c r="Y169" s="29">
        <v>13</v>
      </c>
      <c r="Z169" s="29">
        <v>126</v>
      </c>
      <c r="AA169" s="36" t="s">
        <v>68</v>
      </c>
      <c r="AB169" s="39">
        <v>632581</v>
      </c>
      <c r="AC169" s="38">
        <v>0.91432123434356716</v>
      </c>
      <c r="AD169" s="32">
        <v>99.661503082588013</v>
      </c>
      <c r="AE169" s="29">
        <v>13</v>
      </c>
      <c r="AF169" s="29">
        <v>22</v>
      </c>
      <c r="AG169" s="36" t="s">
        <v>40</v>
      </c>
      <c r="AH169" s="39">
        <v>675807</v>
      </c>
      <c r="AI169" s="38">
        <v>0.93007316385083894</v>
      </c>
      <c r="AJ169" s="32">
        <v>99.638044541840685</v>
      </c>
      <c r="AK169" s="29">
        <v>13</v>
      </c>
      <c r="AL169" s="29">
        <v>22</v>
      </c>
      <c r="AM169" s="36" t="s">
        <v>40</v>
      </c>
      <c r="AN169" s="39">
        <v>682872</v>
      </c>
      <c r="AO169" s="38">
        <v>0.93458863583127638</v>
      </c>
      <c r="AP169" s="32">
        <v>99.580739951100767</v>
      </c>
      <c r="AQ169" s="29">
        <v>13</v>
      </c>
      <c r="AR169" s="29">
        <v>22</v>
      </c>
      <c r="AS169" s="36" t="s">
        <v>40</v>
      </c>
      <c r="AT169" s="39">
        <v>705786</v>
      </c>
      <c r="AU169" s="38">
        <v>0.92653051456453339</v>
      </c>
      <c r="AV169" s="32">
        <v>99.561505288292892</v>
      </c>
      <c r="AW169" s="29">
        <v>13</v>
      </c>
      <c r="AX169" s="29">
        <v>22</v>
      </c>
      <c r="AY169" s="36" t="s">
        <v>40</v>
      </c>
      <c r="AZ169" s="39">
        <v>726085</v>
      </c>
      <c r="BA169" s="38">
        <v>0.9258619916874723</v>
      </c>
      <c r="BB169" s="32">
        <v>99.541643578614043</v>
      </c>
      <c r="BC169" s="29">
        <v>13</v>
      </c>
      <c r="BD169" s="29">
        <v>22</v>
      </c>
      <c r="BE169" s="36" t="s">
        <v>40</v>
      </c>
      <c r="BF169" s="39">
        <v>751455</v>
      </c>
      <c r="BG169" s="38">
        <v>0.8976884267664933</v>
      </c>
      <c r="BH169" s="32">
        <v>99.48983157353166</v>
      </c>
      <c r="BI169" s="29">
        <v>13</v>
      </c>
      <c r="BJ169" s="29">
        <v>22</v>
      </c>
      <c r="BK169" s="36" t="s">
        <v>40</v>
      </c>
      <c r="BL169" s="39">
        <v>793545</v>
      </c>
      <c r="BM169" s="38">
        <v>0.91559261685829918</v>
      </c>
      <c r="BN169" s="32">
        <v>99.452263211984899</v>
      </c>
      <c r="BO169" s="29">
        <v>13</v>
      </c>
      <c r="BP169" s="29">
        <v>22</v>
      </c>
      <c r="BQ169" s="36" t="s">
        <v>40</v>
      </c>
      <c r="BR169" s="39">
        <v>833867</v>
      </c>
      <c r="BS169" s="38">
        <v>0.94324119277733021</v>
      </c>
      <c r="BT169" s="32">
        <v>99.45795929004916</v>
      </c>
    </row>
    <row r="170" spans="1:72" x14ac:dyDescent="0.15">
      <c r="A170" s="29">
        <v>14</v>
      </c>
      <c r="B170" s="29">
        <v>127</v>
      </c>
      <c r="C170" s="36" t="s">
        <v>73</v>
      </c>
      <c r="D170" s="39">
        <v>125935</v>
      </c>
      <c r="E170" s="38">
        <v>0.19247603705052524</v>
      </c>
      <c r="F170" s="32">
        <v>99.99691420876799</v>
      </c>
      <c r="G170" s="29">
        <v>14</v>
      </c>
      <c r="H170" s="29">
        <v>127</v>
      </c>
      <c r="I170" s="36" t="s">
        <v>73</v>
      </c>
      <c r="J170" s="39">
        <v>136589</v>
      </c>
      <c r="K170" s="38">
        <v>0.20801546297668483</v>
      </c>
      <c r="L170" s="32">
        <v>99.980043527466719</v>
      </c>
      <c r="M170" s="29">
        <v>14</v>
      </c>
      <c r="N170" s="29">
        <v>127</v>
      </c>
      <c r="O170" s="36" t="s">
        <v>73</v>
      </c>
      <c r="P170" s="39">
        <v>172038</v>
      </c>
      <c r="Q170" s="38">
        <v>0.26713377837514196</v>
      </c>
      <c r="R170" s="32">
        <v>99.963895217249799</v>
      </c>
      <c r="S170" s="29">
        <v>14</v>
      </c>
      <c r="T170" s="29">
        <v>127</v>
      </c>
      <c r="U170" s="36" t="s">
        <v>73</v>
      </c>
      <c r="V170" s="39">
        <v>196544</v>
      </c>
      <c r="W170" s="38">
        <v>0.29105941545903063</v>
      </c>
      <c r="X170" s="32">
        <v>99.950861214161904</v>
      </c>
      <c r="Y170" s="29">
        <v>14</v>
      </c>
      <c r="Z170" s="29">
        <v>127</v>
      </c>
      <c r="AA170" s="36" t="s">
        <v>73</v>
      </c>
      <c r="AB170" s="39">
        <v>187909</v>
      </c>
      <c r="AC170" s="38">
        <v>0.27160029913049138</v>
      </c>
      <c r="AD170" s="32">
        <v>99.93310338171851</v>
      </c>
      <c r="AE170" s="29">
        <v>14</v>
      </c>
      <c r="AF170" s="29">
        <v>127</v>
      </c>
      <c r="AG170" s="36" t="s">
        <v>73</v>
      </c>
      <c r="AH170" s="39">
        <v>205405</v>
      </c>
      <c r="AI170" s="38">
        <v>0.28268674077182032</v>
      </c>
      <c r="AJ170" s="32">
        <v>99.920731282612508</v>
      </c>
      <c r="AK170" s="29">
        <v>14</v>
      </c>
      <c r="AL170" s="29">
        <v>127</v>
      </c>
      <c r="AM170" s="36" t="s">
        <v>73</v>
      </c>
      <c r="AN170" s="39">
        <v>237867</v>
      </c>
      <c r="AO170" s="38">
        <v>0.32554826532538783</v>
      </c>
      <c r="AP170" s="32">
        <v>99.906288216426162</v>
      </c>
      <c r="AQ170" s="29">
        <v>14</v>
      </c>
      <c r="AR170" s="29">
        <v>127</v>
      </c>
      <c r="AS170" s="36" t="s">
        <v>73</v>
      </c>
      <c r="AT170" s="39">
        <v>255751</v>
      </c>
      <c r="AU170" s="38">
        <v>0.33574072825246459</v>
      </c>
      <c r="AV170" s="32">
        <v>99.897246016545353</v>
      </c>
      <c r="AW170" s="29">
        <v>14</v>
      </c>
      <c r="AX170" s="29">
        <v>127</v>
      </c>
      <c r="AY170" s="36" t="s">
        <v>73</v>
      </c>
      <c r="AZ170" s="39">
        <v>269950</v>
      </c>
      <c r="BA170" s="38">
        <v>0.34422477348524366</v>
      </c>
      <c r="BB170" s="32">
        <v>99.88586835209928</v>
      </c>
      <c r="BC170" s="29">
        <v>14</v>
      </c>
      <c r="BD170" s="29">
        <v>127</v>
      </c>
      <c r="BE170" s="36" t="s">
        <v>73</v>
      </c>
      <c r="BF170" s="39">
        <v>324988</v>
      </c>
      <c r="BG170" s="38">
        <v>0.38823078752285778</v>
      </c>
      <c r="BH170" s="32">
        <v>99.878062361054518</v>
      </c>
      <c r="BI170" s="29">
        <v>14</v>
      </c>
      <c r="BJ170" s="29">
        <v>127</v>
      </c>
      <c r="BK170" s="36" t="s">
        <v>73</v>
      </c>
      <c r="BL170" s="39">
        <v>361563</v>
      </c>
      <c r="BM170" s="38">
        <v>0.4171715697649625</v>
      </c>
      <c r="BN170" s="32">
        <v>99.86943478174986</v>
      </c>
      <c r="BO170" s="29">
        <v>14</v>
      </c>
      <c r="BP170" s="29">
        <v>127</v>
      </c>
      <c r="BQ170" s="36" t="s">
        <v>73</v>
      </c>
      <c r="BR170" s="39">
        <v>353957</v>
      </c>
      <c r="BS170" s="38">
        <v>0.40038378167247951</v>
      </c>
      <c r="BT170" s="32">
        <v>99.858343071721634</v>
      </c>
    </row>
    <row r="171" spans="1:72" x14ac:dyDescent="0.15">
      <c r="A171" s="29">
        <v>15</v>
      </c>
      <c r="B171" s="29">
        <v>140</v>
      </c>
      <c r="C171" s="36" t="s">
        <v>74</v>
      </c>
      <c r="D171" s="39">
        <v>2019</v>
      </c>
      <c r="E171" s="38">
        <v>3.0857912320245398E-3</v>
      </c>
      <c r="F171" s="32">
        <v>100</v>
      </c>
      <c r="G171" s="29">
        <v>15</v>
      </c>
      <c r="H171" s="29">
        <v>140</v>
      </c>
      <c r="I171" s="36" t="s">
        <v>74</v>
      </c>
      <c r="J171" s="39">
        <v>13104</v>
      </c>
      <c r="K171" s="38">
        <v>1.9956472533267527E-2</v>
      </c>
      <c r="L171" s="32">
        <v>100</v>
      </c>
      <c r="M171" s="29">
        <v>15</v>
      </c>
      <c r="N171" s="29">
        <v>140</v>
      </c>
      <c r="O171" s="36" t="s">
        <v>74</v>
      </c>
      <c r="P171" s="39">
        <v>23252</v>
      </c>
      <c r="Q171" s="38">
        <v>3.6104782750199377E-2</v>
      </c>
      <c r="R171" s="32">
        <v>100</v>
      </c>
      <c r="S171" s="29">
        <v>15</v>
      </c>
      <c r="T171" s="29">
        <v>140</v>
      </c>
      <c r="U171" s="36" t="s">
        <v>74</v>
      </c>
      <c r="V171" s="39">
        <v>33182</v>
      </c>
      <c r="W171" s="38">
        <v>4.913878583808997E-2</v>
      </c>
      <c r="X171" s="32">
        <v>100</v>
      </c>
      <c r="Y171" s="29">
        <v>15</v>
      </c>
      <c r="Z171" s="29">
        <v>140</v>
      </c>
      <c r="AA171" s="36" t="s">
        <v>74</v>
      </c>
      <c r="AB171" s="39">
        <v>46283</v>
      </c>
      <c r="AC171" s="38">
        <v>6.6896618281490156E-2</v>
      </c>
      <c r="AD171" s="32">
        <v>100</v>
      </c>
      <c r="AE171" s="29">
        <v>15</v>
      </c>
      <c r="AF171" s="29">
        <v>140</v>
      </c>
      <c r="AG171" s="36" t="s">
        <v>74</v>
      </c>
      <c r="AH171" s="39">
        <v>57598</v>
      </c>
      <c r="AI171" s="38">
        <v>7.9268717387479898E-2</v>
      </c>
      <c r="AJ171" s="32">
        <v>100</v>
      </c>
      <c r="AK171" s="29">
        <v>15</v>
      </c>
      <c r="AL171" s="29">
        <v>140</v>
      </c>
      <c r="AM171" s="36" t="s">
        <v>74</v>
      </c>
      <c r="AN171" s="39">
        <v>68472</v>
      </c>
      <c r="AO171" s="38">
        <v>9.37117835738457E-2</v>
      </c>
      <c r="AP171" s="32">
        <v>100</v>
      </c>
      <c r="AQ171" s="29">
        <v>15</v>
      </c>
      <c r="AR171" s="29">
        <v>140</v>
      </c>
      <c r="AS171" s="36" t="s">
        <v>74</v>
      </c>
      <c r="AT171" s="39">
        <v>78273</v>
      </c>
      <c r="AU171" s="38">
        <v>0.10275398345463033</v>
      </c>
      <c r="AV171" s="32">
        <v>100</v>
      </c>
      <c r="AW171" s="29">
        <v>15</v>
      </c>
      <c r="AX171" s="29">
        <v>140</v>
      </c>
      <c r="AY171" s="36" t="s">
        <v>74</v>
      </c>
      <c r="AZ171" s="39">
        <v>89505</v>
      </c>
      <c r="BA171" s="38">
        <v>0.11413164790071025</v>
      </c>
      <c r="BB171" s="32">
        <v>100</v>
      </c>
      <c r="BC171" s="29">
        <v>15</v>
      </c>
      <c r="BD171" s="29">
        <v>140</v>
      </c>
      <c r="BE171" s="36" t="s">
        <v>74</v>
      </c>
      <c r="BF171" s="39">
        <v>102074</v>
      </c>
      <c r="BG171" s="38">
        <v>0.12193763894546317</v>
      </c>
      <c r="BH171" s="32">
        <v>100</v>
      </c>
      <c r="BI171" s="29">
        <v>15</v>
      </c>
      <c r="BJ171" s="29">
        <v>140</v>
      </c>
      <c r="BK171" s="36" t="s">
        <v>74</v>
      </c>
      <c r="BL171" s="39">
        <v>113161</v>
      </c>
      <c r="BM171" s="38">
        <v>0.13056521825013323</v>
      </c>
      <c r="BN171" s="32">
        <v>100</v>
      </c>
      <c r="BO171" s="29">
        <v>15</v>
      </c>
      <c r="BP171" s="29">
        <v>140</v>
      </c>
      <c r="BQ171" s="36" t="s">
        <v>74</v>
      </c>
      <c r="BR171" s="39">
        <v>125231</v>
      </c>
      <c r="BS171" s="38">
        <v>0.14165692827836793</v>
      </c>
      <c r="BT171" s="32">
        <v>100</v>
      </c>
    </row>
    <row r="172" spans="1:72" x14ac:dyDescent="0.15">
      <c r="AK172" s="29">
        <v>16</v>
      </c>
      <c r="AL172" s="29">
        <v>128</v>
      </c>
      <c r="AM172" s="36" t="s">
        <v>75</v>
      </c>
      <c r="AN172" s="39">
        <v>0</v>
      </c>
      <c r="AO172" s="38" t="s">
        <v>66</v>
      </c>
      <c r="AP172" s="32"/>
      <c r="AQ172" s="29">
        <v>16</v>
      </c>
      <c r="AR172" s="29">
        <v>128</v>
      </c>
      <c r="AS172" s="36" t="s">
        <v>75</v>
      </c>
      <c r="AT172" s="39">
        <v>0</v>
      </c>
      <c r="AU172" s="38" t="s">
        <v>66</v>
      </c>
      <c r="AV172" s="32"/>
      <c r="AW172" s="29">
        <v>16</v>
      </c>
      <c r="AX172" s="29">
        <v>128</v>
      </c>
      <c r="AY172" s="36" t="s">
        <v>75</v>
      </c>
      <c r="AZ172" s="39">
        <v>0</v>
      </c>
      <c r="BA172" s="38" t="s">
        <v>66</v>
      </c>
      <c r="BB172" s="32"/>
      <c r="BC172" s="29">
        <v>16</v>
      </c>
      <c r="BD172" s="29">
        <v>128</v>
      </c>
      <c r="BE172" s="36" t="s">
        <v>75</v>
      </c>
      <c r="BF172" s="39">
        <v>0</v>
      </c>
      <c r="BG172" s="38" t="s">
        <v>66</v>
      </c>
      <c r="BH172" s="32">
        <v>100</v>
      </c>
      <c r="BI172" s="29">
        <v>16</v>
      </c>
      <c r="BJ172" s="29">
        <v>128</v>
      </c>
      <c r="BK172" s="36" t="s">
        <v>75</v>
      </c>
      <c r="BL172" s="39">
        <v>0</v>
      </c>
      <c r="BM172" s="38">
        <v>0</v>
      </c>
      <c r="BN172" s="32">
        <v>100</v>
      </c>
      <c r="BO172" s="29">
        <v>16</v>
      </c>
      <c r="BP172" s="29">
        <v>128</v>
      </c>
      <c r="BQ172" s="36" t="s">
        <v>75</v>
      </c>
      <c r="BR172" s="39">
        <v>0</v>
      </c>
      <c r="BS172" s="38" t="s">
        <v>66</v>
      </c>
      <c r="BT172" s="32"/>
    </row>
    <row r="173" spans="1:72" s="33" customFormat="1" x14ac:dyDescent="0.15"/>
    <row r="174" spans="1:72" ht="28" x14ac:dyDescent="0.3">
      <c r="A174" s="24" t="s">
        <v>17</v>
      </c>
      <c r="B174" s="24"/>
      <c r="C174" s="5"/>
      <c r="D174" s="5"/>
      <c r="E174" s="5"/>
      <c r="F174" s="5"/>
      <c r="G174" s="24" t="s">
        <v>17</v>
      </c>
      <c r="H174" s="24"/>
      <c r="I174" s="5"/>
      <c r="J174" s="5"/>
      <c r="K174" s="5"/>
      <c r="L174" s="5"/>
      <c r="M174" s="24" t="s">
        <v>17</v>
      </c>
      <c r="N174" s="24"/>
      <c r="O174" s="5"/>
      <c r="P174" s="5"/>
      <c r="Q174" s="5"/>
      <c r="R174" s="5"/>
      <c r="S174" s="24" t="s">
        <v>17</v>
      </c>
      <c r="T174" s="24"/>
      <c r="U174" s="5"/>
      <c r="V174" s="5"/>
      <c r="W174" s="5"/>
      <c r="X174" s="5"/>
      <c r="Y174" s="24" t="s">
        <v>17</v>
      </c>
      <c r="Z174" s="24"/>
      <c r="AA174" s="5"/>
      <c r="AB174" s="5"/>
      <c r="AC174" s="5"/>
      <c r="AD174" s="5"/>
      <c r="AE174" s="24" t="s">
        <v>17</v>
      </c>
      <c r="AF174" s="24"/>
      <c r="AG174" s="5"/>
      <c r="AH174" s="5"/>
      <c r="AI174" s="5"/>
      <c r="AJ174" s="5"/>
      <c r="AK174" s="24" t="s">
        <v>17</v>
      </c>
      <c r="AL174" s="24"/>
      <c r="AM174" s="5"/>
      <c r="AN174" s="5"/>
      <c r="AO174" s="5"/>
      <c r="AP174" s="5"/>
      <c r="AQ174" s="24" t="s">
        <v>17</v>
      </c>
      <c r="AR174" s="24"/>
      <c r="AS174" s="5"/>
      <c r="AT174" s="5"/>
      <c r="AU174" s="5"/>
      <c r="AV174" s="5"/>
      <c r="AW174" s="24" t="s">
        <v>17</v>
      </c>
      <c r="AX174" s="24"/>
      <c r="AY174" s="5"/>
      <c r="AZ174" s="5"/>
      <c r="BA174" s="5"/>
      <c r="BB174" s="5"/>
      <c r="BC174" s="24" t="s">
        <v>17</v>
      </c>
      <c r="BD174" s="24"/>
      <c r="BE174" s="5"/>
      <c r="BF174" s="5"/>
      <c r="BG174" s="5"/>
      <c r="BH174" s="5"/>
      <c r="BI174" s="24" t="s">
        <v>17</v>
      </c>
      <c r="BJ174" s="24"/>
      <c r="BK174" s="5"/>
      <c r="BL174" s="5"/>
      <c r="BM174" s="5"/>
      <c r="BN174" s="5"/>
      <c r="BO174" s="24" t="s">
        <v>17</v>
      </c>
      <c r="BP174" s="24"/>
      <c r="BQ174" s="5"/>
      <c r="BR174" s="5"/>
      <c r="BS174" s="5"/>
      <c r="BT174" s="5"/>
    </row>
    <row r="175" spans="1:72" ht="18" x14ac:dyDescent="0.15">
      <c r="A175" s="34">
        <v>39844</v>
      </c>
      <c r="B175" s="3"/>
      <c r="C175" s="6"/>
      <c r="D175" s="6"/>
      <c r="E175" s="6"/>
      <c r="F175" s="6"/>
      <c r="G175" s="34">
        <v>39872</v>
      </c>
      <c r="H175" s="3"/>
      <c r="I175" s="6"/>
      <c r="J175" s="6"/>
      <c r="K175" s="6"/>
      <c r="L175" s="6"/>
      <c r="M175" s="34">
        <v>39903</v>
      </c>
      <c r="N175" s="3"/>
      <c r="O175" s="6"/>
      <c r="P175" s="6"/>
      <c r="Q175" s="6"/>
      <c r="R175" s="6"/>
      <c r="S175" s="34">
        <v>39933</v>
      </c>
      <c r="T175" s="3"/>
      <c r="U175" s="6"/>
      <c r="V175" s="6"/>
      <c r="W175" s="6"/>
      <c r="X175" s="6"/>
      <c r="Y175" s="34">
        <v>39964</v>
      </c>
      <c r="Z175" s="3"/>
      <c r="AA175" s="6"/>
      <c r="AB175" s="6"/>
      <c r="AC175" s="6"/>
      <c r="AD175" s="6"/>
      <c r="AE175" s="34">
        <v>39994</v>
      </c>
      <c r="AF175" s="3"/>
      <c r="AG175" s="6"/>
      <c r="AH175" s="6"/>
      <c r="AI175" s="6"/>
      <c r="AJ175" s="6"/>
      <c r="AK175" s="34">
        <v>40025</v>
      </c>
      <c r="AL175" s="3"/>
      <c r="AM175" s="6"/>
      <c r="AN175" s="6"/>
      <c r="AO175" s="6"/>
      <c r="AP175" s="6"/>
      <c r="AQ175" s="34">
        <v>40056</v>
      </c>
      <c r="AR175" s="3"/>
      <c r="AS175" s="6"/>
      <c r="AT175" s="6"/>
      <c r="AU175" s="6"/>
      <c r="AV175" s="6"/>
      <c r="AW175" s="34">
        <v>40086</v>
      </c>
      <c r="AX175" s="3"/>
      <c r="AY175" s="6"/>
      <c r="AZ175" s="6"/>
      <c r="BA175" s="6"/>
      <c r="BB175" s="6"/>
      <c r="BC175" s="34">
        <v>40117</v>
      </c>
      <c r="BD175" s="3"/>
      <c r="BE175" s="6"/>
      <c r="BF175" s="6"/>
      <c r="BG175" s="6"/>
      <c r="BH175" s="6"/>
      <c r="BI175" s="34">
        <v>40147</v>
      </c>
      <c r="BJ175" s="3"/>
      <c r="BK175" s="6"/>
      <c r="BL175" s="6"/>
      <c r="BM175" s="6"/>
      <c r="BN175" s="6"/>
      <c r="BO175" s="34">
        <v>40178</v>
      </c>
      <c r="BP175" s="3"/>
      <c r="BQ175" s="6"/>
      <c r="BR175" s="6"/>
      <c r="BS175" s="6"/>
      <c r="BT175" s="6"/>
    </row>
    <row r="176" spans="1:72" ht="17" x14ac:dyDescent="0.15">
      <c r="A176" s="25" t="s">
        <v>0</v>
      </c>
      <c r="B176" s="25"/>
      <c r="C176" s="26"/>
      <c r="D176" s="26"/>
      <c r="E176" s="26"/>
      <c r="F176" s="26"/>
      <c r="G176" s="25" t="s">
        <v>0</v>
      </c>
      <c r="H176" s="25"/>
      <c r="I176" s="26"/>
      <c r="J176" s="26"/>
      <c r="K176" s="26"/>
      <c r="L176" s="26"/>
      <c r="M176" s="25" t="s">
        <v>0</v>
      </c>
      <c r="N176" s="25"/>
      <c r="O176" s="26"/>
      <c r="P176" s="26"/>
      <c r="Q176" s="26"/>
      <c r="R176" s="26"/>
      <c r="S176" s="25" t="s">
        <v>0</v>
      </c>
      <c r="T176" s="25"/>
      <c r="U176" s="26"/>
      <c r="V176" s="26"/>
      <c r="W176" s="26"/>
      <c r="X176" s="26"/>
      <c r="Y176" s="25" t="s">
        <v>0</v>
      </c>
      <c r="Z176" s="25"/>
      <c r="AA176" s="26"/>
      <c r="AB176" s="26"/>
      <c r="AC176" s="26"/>
      <c r="AD176" s="26"/>
      <c r="AE176" s="25" t="s">
        <v>0</v>
      </c>
      <c r="AF176" s="25"/>
      <c r="AG176" s="26"/>
      <c r="AH176" s="26"/>
      <c r="AI176" s="26"/>
      <c r="AJ176" s="26"/>
      <c r="AK176" s="25" t="s">
        <v>0</v>
      </c>
      <c r="AL176" s="25"/>
      <c r="AM176" s="26"/>
      <c r="AN176" s="26"/>
      <c r="AO176" s="26"/>
      <c r="AP176" s="26"/>
      <c r="AQ176" s="25" t="s">
        <v>0</v>
      </c>
      <c r="AR176" s="25"/>
      <c r="AS176" s="26"/>
      <c r="AT176" s="26"/>
      <c r="AU176" s="26"/>
      <c r="AV176" s="26"/>
      <c r="AW176" s="25" t="s">
        <v>0</v>
      </c>
      <c r="AX176" s="25"/>
      <c r="AY176" s="26"/>
      <c r="AZ176" s="26"/>
      <c r="BA176" s="26"/>
      <c r="BB176" s="26"/>
      <c r="BC176" s="25" t="s">
        <v>0</v>
      </c>
      <c r="BD176" s="25"/>
      <c r="BE176" s="26"/>
      <c r="BF176" s="26"/>
      <c r="BG176" s="26"/>
      <c r="BH176" s="26"/>
      <c r="BI176" s="25" t="s">
        <v>0</v>
      </c>
      <c r="BJ176" s="25"/>
      <c r="BK176" s="26"/>
      <c r="BL176" s="26"/>
      <c r="BM176" s="26"/>
      <c r="BN176" s="26"/>
      <c r="BO176" s="25" t="s">
        <v>0</v>
      </c>
      <c r="BP176" s="25"/>
      <c r="BQ176" s="26"/>
      <c r="BR176" s="26"/>
      <c r="BS176" s="26"/>
      <c r="BT176" s="26"/>
    </row>
    <row r="177" spans="1:72" x14ac:dyDescent="0.15">
      <c r="A177" s="9"/>
      <c r="B177" s="9"/>
      <c r="C177" s="10"/>
      <c r="D177" s="10"/>
      <c r="E177" s="10"/>
      <c r="F177" s="10"/>
      <c r="G177" s="9"/>
      <c r="H177" s="9"/>
      <c r="I177" s="10"/>
      <c r="J177" s="10"/>
      <c r="K177" s="10"/>
      <c r="L177" s="10"/>
      <c r="M177" s="9"/>
      <c r="N177" s="9"/>
      <c r="O177" s="10"/>
      <c r="P177" s="10"/>
      <c r="Q177" s="10"/>
      <c r="R177" s="10"/>
      <c r="S177" s="9"/>
      <c r="T177" s="9"/>
      <c r="U177" s="10"/>
      <c r="V177" s="10"/>
      <c r="W177" s="10"/>
      <c r="X177" s="10"/>
      <c r="Y177" s="9"/>
      <c r="Z177" s="9"/>
      <c r="AA177" s="10"/>
      <c r="AB177" s="10"/>
      <c r="AC177" s="10"/>
      <c r="AD177" s="10"/>
      <c r="AE177" s="9"/>
      <c r="AF177" s="9"/>
      <c r="AG177" s="10"/>
      <c r="AH177" s="10"/>
      <c r="AI177" s="10"/>
      <c r="AJ177" s="10"/>
      <c r="AK177" s="9"/>
      <c r="AL177" s="9"/>
      <c r="AM177" s="10"/>
      <c r="AN177" s="10"/>
      <c r="AO177" s="10"/>
      <c r="AP177" s="10"/>
      <c r="AQ177" s="9"/>
      <c r="AR177" s="9"/>
      <c r="AS177" s="10"/>
      <c r="AT177" s="10"/>
      <c r="AU177" s="10"/>
      <c r="AV177" s="10"/>
      <c r="AW177" s="9"/>
      <c r="AX177" s="9"/>
      <c r="AY177" s="10"/>
      <c r="AZ177" s="10"/>
      <c r="BA177" s="10"/>
      <c r="BB177" s="10"/>
      <c r="BC177" s="9"/>
      <c r="BD177" s="9"/>
      <c r="BE177" s="10"/>
      <c r="BF177" s="10"/>
      <c r="BG177" s="10"/>
      <c r="BH177" s="10"/>
      <c r="BI177" s="9"/>
      <c r="BJ177" s="9"/>
      <c r="BK177" s="10"/>
      <c r="BL177" s="10"/>
      <c r="BM177" s="10"/>
      <c r="BN177" s="10"/>
      <c r="BO177" s="9"/>
      <c r="BP177" s="9"/>
      <c r="BQ177" s="10"/>
      <c r="BR177" s="10"/>
      <c r="BS177" s="10"/>
      <c r="BT177" s="10"/>
    </row>
    <row r="178" spans="1:72" ht="17" x14ac:dyDescent="0.15">
      <c r="A178" s="11" t="s">
        <v>18</v>
      </c>
      <c r="B178" s="11"/>
      <c r="C178" s="12"/>
      <c r="D178" s="12"/>
      <c r="E178" s="12"/>
      <c r="F178" s="12"/>
      <c r="G178" s="11" t="s">
        <v>18</v>
      </c>
      <c r="H178" s="11"/>
      <c r="I178" s="12"/>
      <c r="J178" s="12"/>
      <c r="K178" s="12"/>
      <c r="L178" s="12"/>
      <c r="M178" s="11" t="s">
        <v>18</v>
      </c>
      <c r="N178" s="11"/>
      <c r="O178" s="12"/>
      <c r="P178" s="12"/>
      <c r="Q178" s="12"/>
      <c r="R178" s="12"/>
      <c r="S178" s="11" t="s">
        <v>18</v>
      </c>
      <c r="T178" s="11"/>
      <c r="U178" s="12"/>
      <c r="V178" s="12"/>
      <c r="W178" s="12"/>
      <c r="X178" s="12"/>
      <c r="Y178" s="11" t="s">
        <v>18</v>
      </c>
      <c r="Z178" s="11"/>
      <c r="AA178" s="12"/>
      <c r="AB178" s="12"/>
      <c r="AC178" s="12"/>
      <c r="AD178" s="12"/>
      <c r="AE178" s="11" t="s">
        <v>18</v>
      </c>
      <c r="AF178" s="11"/>
      <c r="AG178" s="12"/>
      <c r="AH178" s="12"/>
      <c r="AI178" s="12"/>
      <c r="AJ178" s="12"/>
      <c r="AK178" s="11" t="s">
        <v>18</v>
      </c>
      <c r="AL178" s="11"/>
      <c r="AM178" s="12"/>
      <c r="AN178" s="12"/>
      <c r="AO178" s="12"/>
      <c r="AP178" s="12"/>
      <c r="AQ178" s="11" t="s">
        <v>18</v>
      </c>
      <c r="AR178" s="11"/>
      <c r="AS178" s="12"/>
      <c r="AT178" s="12"/>
      <c r="AU178" s="12"/>
      <c r="AV178" s="12"/>
      <c r="AW178" s="11" t="s">
        <v>18</v>
      </c>
      <c r="AX178" s="11"/>
      <c r="AY178" s="12"/>
      <c r="AZ178" s="12"/>
      <c r="BA178" s="12"/>
      <c r="BB178" s="12"/>
      <c r="BC178" s="11" t="s">
        <v>18</v>
      </c>
      <c r="BD178" s="11"/>
      <c r="BE178" s="12"/>
      <c r="BF178" s="12"/>
      <c r="BG178" s="12"/>
      <c r="BH178" s="12"/>
      <c r="BI178" s="11" t="s">
        <v>18</v>
      </c>
      <c r="BJ178" s="11"/>
      <c r="BK178" s="12"/>
      <c r="BL178" s="12"/>
      <c r="BM178" s="12"/>
      <c r="BN178" s="12"/>
      <c r="BO178" s="11" t="s">
        <v>18</v>
      </c>
      <c r="BP178" s="11"/>
      <c r="BQ178" s="12"/>
      <c r="BR178" s="12"/>
      <c r="BS178" s="12"/>
      <c r="BT178" s="12"/>
    </row>
    <row r="179" spans="1:72" ht="14" thickBo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</row>
    <row r="180" spans="1:72" x14ac:dyDescent="0.15">
      <c r="A180" s="62" t="s">
        <v>19</v>
      </c>
      <c r="B180" s="62"/>
      <c r="C180" s="62"/>
      <c r="D180" s="60" t="s">
        <v>20</v>
      </c>
      <c r="E180" s="27" t="s">
        <v>21</v>
      </c>
      <c r="F180" s="27" t="s">
        <v>22</v>
      </c>
      <c r="G180" s="62" t="s">
        <v>19</v>
      </c>
      <c r="H180" s="62"/>
      <c r="I180" s="62"/>
      <c r="J180" s="60" t="s">
        <v>20</v>
      </c>
      <c r="K180" s="27" t="s">
        <v>21</v>
      </c>
      <c r="L180" s="27" t="s">
        <v>22</v>
      </c>
      <c r="M180" s="62" t="s">
        <v>19</v>
      </c>
      <c r="N180" s="62"/>
      <c r="O180" s="62"/>
      <c r="P180" s="60" t="s">
        <v>20</v>
      </c>
      <c r="Q180" s="27" t="s">
        <v>21</v>
      </c>
      <c r="R180" s="27" t="s">
        <v>22</v>
      </c>
      <c r="S180" s="62" t="s">
        <v>19</v>
      </c>
      <c r="T180" s="62"/>
      <c r="U180" s="62"/>
      <c r="V180" s="60" t="s">
        <v>20</v>
      </c>
      <c r="W180" s="27" t="s">
        <v>21</v>
      </c>
      <c r="X180" s="27" t="s">
        <v>22</v>
      </c>
      <c r="Y180" s="62" t="s">
        <v>19</v>
      </c>
      <c r="Z180" s="62"/>
      <c r="AA180" s="62"/>
      <c r="AB180" s="60" t="s">
        <v>20</v>
      </c>
      <c r="AC180" s="27" t="s">
        <v>21</v>
      </c>
      <c r="AD180" s="27" t="s">
        <v>22</v>
      </c>
      <c r="AE180" s="62" t="s">
        <v>19</v>
      </c>
      <c r="AF180" s="62"/>
      <c r="AG180" s="62"/>
      <c r="AH180" s="60" t="s">
        <v>20</v>
      </c>
      <c r="AI180" s="27" t="s">
        <v>21</v>
      </c>
      <c r="AJ180" s="27" t="s">
        <v>22</v>
      </c>
      <c r="AK180" s="62" t="s">
        <v>19</v>
      </c>
      <c r="AL180" s="62"/>
      <c r="AM180" s="62"/>
      <c r="AN180" s="60" t="s">
        <v>20</v>
      </c>
      <c r="AO180" s="27" t="s">
        <v>21</v>
      </c>
      <c r="AP180" s="27" t="s">
        <v>22</v>
      </c>
      <c r="AQ180" s="62" t="s">
        <v>19</v>
      </c>
      <c r="AR180" s="62"/>
      <c r="AS180" s="62"/>
      <c r="AT180" s="60" t="s">
        <v>20</v>
      </c>
      <c r="AU180" s="27" t="s">
        <v>21</v>
      </c>
      <c r="AV180" s="27" t="s">
        <v>22</v>
      </c>
      <c r="AW180" s="62" t="s">
        <v>19</v>
      </c>
      <c r="AX180" s="62"/>
      <c r="AY180" s="62"/>
      <c r="AZ180" s="60" t="s">
        <v>20</v>
      </c>
      <c r="BA180" s="27" t="s">
        <v>21</v>
      </c>
      <c r="BB180" s="27" t="s">
        <v>22</v>
      </c>
      <c r="BC180" s="62" t="s">
        <v>19</v>
      </c>
      <c r="BD180" s="62"/>
      <c r="BE180" s="62"/>
      <c r="BF180" s="60" t="s">
        <v>20</v>
      </c>
      <c r="BG180" s="27" t="s">
        <v>21</v>
      </c>
      <c r="BH180" s="27" t="s">
        <v>22</v>
      </c>
      <c r="BI180" s="62" t="s">
        <v>19</v>
      </c>
      <c r="BJ180" s="62"/>
      <c r="BK180" s="62"/>
      <c r="BL180" s="60" t="s">
        <v>20</v>
      </c>
      <c r="BM180" s="27" t="s">
        <v>21</v>
      </c>
      <c r="BN180" s="27" t="s">
        <v>22</v>
      </c>
      <c r="BO180" s="62" t="s">
        <v>19</v>
      </c>
      <c r="BP180" s="62"/>
      <c r="BQ180" s="62"/>
      <c r="BR180" s="60" t="s">
        <v>20</v>
      </c>
      <c r="BS180" s="27" t="s">
        <v>21</v>
      </c>
      <c r="BT180" s="27" t="s">
        <v>22</v>
      </c>
    </row>
    <row r="181" spans="1:72" x14ac:dyDescent="0.15">
      <c r="A181" s="63"/>
      <c r="B181" s="63"/>
      <c r="C181" s="63"/>
      <c r="D181" s="61"/>
      <c r="E181" s="28" t="s">
        <v>23</v>
      </c>
      <c r="F181" s="28" t="s">
        <v>24</v>
      </c>
      <c r="G181" s="63"/>
      <c r="H181" s="63"/>
      <c r="I181" s="63"/>
      <c r="J181" s="61"/>
      <c r="K181" s="28" t="s">
        <v>23</v>
      </c>
      <c r="L181" s="28" t="s">
        <v>24</v>
      </c>
      <c r="M181" s="63"/>
      <c r="N181" s="63"/>
      <c r="O181" s="63"/>
      <c r="P181" s="61"/>
      <c r="Q181" s="28" t="s">
        <v>23</v>
      </c>
      <c r="R181" s="28" t="s">
        <v>24</v>
      </c>
      <c r="S181" s="63"/>
      <c r="T181" s="63"/>
      <c r="U181" s="63"/>
      <c r="V181" s="61"/>
      <c r="W181" s="28" t="s">
        <v>23</v>
      </c>
      <c r="X181" s="28" t="s">
        <v>24</v>
      </c>
      <c r="Y181" s="63"/>
      <c r="Z181" s="63"/>
      <c r="AA181" s="63"/>
      <c r="AB181" s="61"/>
      <c r="AC181" s="28" t="s">
        <v>23</v>
      </c>
      <c r="AD181" s="28" t="s">
        <v>24</v>
      </c>
      <c r="AE181" s="63"/>
      <c r="AF181" s="63"/>
      <c r="AG181" s="63"/>
      <c r="AH181" s="61"/>
      <c r="AI181" s="28" t="s">
        <v>23</v>
      </c>
      <c r="AJ181" s="28" t="s">
        <v>24</v>
      </c>
      <c r="AK181" s="63"/>
      <c r="AL181" s="63"/>
      <c r="AM181" s="63"/>
      <c r="AN181" s="61"/>
      <c r="AO181" s="28" t="s">
        <v>23</v>
      </c>
      <c r="AP181" s="28" t="s">
        <v>24</v>
      </c>
      <c r="AQ181" s="63"/>
      <c r="AR181" s="63"/>
      <c r="AS181" s="63"/>
      <c r="AT181" s="61"/>
      <c r="AU181" s="28" t="s">
        <v>23</v>
      </c>
      <c r="AV181" s="28" t="s">
        <v>24</v>
      </c>
      <c r="AW181" s="63"/>
      <c r="AX181" s="63"/>
      <c r="AY181" s="63"/>
      <c r="AZ181" s="61"/>
      <c r="BA181" s="28" t="s">
        <v>23</v>
      </c>
      <c r="BB181" s="28" t="s">
        <v>24</v>
      </c>
      <c r="BC181" s="63"/>
      <c r="BD181" s="63"/>
      <c r="BE181" s="63"/>
      <c r="BF181" s="61"/>
      <c r="BG181" s="28" t="s">
        <v>23</v>
      </c>
      <c r="BH181" s="28" t="s">
        <v>24</v>
      </c>
      <c r="BI181" s="63"/>
      <c r="BJ181" s="63"/>
      <c r="BK181" s="63"/>
      <c r="BL181" s="61"/>
      <c r="BM181" s="28" t="s">
        <v>23</v>
      </c>
      <c r="BN181" s="28" t="s">
        <v>24</v>
      </c>
      <c r="BO181" s="63"/>
      <c r="BP181" s="63"/>
      <c r="BQ181" s="63"/>
      <c r="BR181" s="61"/>
      <c r="BS181" s="28" t="s">
        <v>23</v>
      </c>
      <c r="BT181" s="28" t="s">
        <v>24</v>
      </c>
    </row>
    <row r="182" spans="1:72" x14ac:dyDescent="0.15">
      <c r="A182" s="10"/>
      <c r="B182" s="10"/>
      <c r="C182" s="10"/>
      <c r="D182" s="35"/>
      <c r="E182" s="10"/>
      <c r="F182" s="10"/>
      <c r="G182" s="10"/>
      <c r="H182" s="10"/>
      <c r="I182" s="10"/>
      <c r="J182" s="35"/>
      <c r="K182" s="10"/>
      <c r="L182" s="10"/>
      <c r="M182" s="10"/>
      <c r="N182" s="10"/>
      <c r="O182" s="10"/>
      <c r="P182" s="35"/>
      <c r="Q182" s="10"/>
      <c r="R182" s="10"/>
      <c r="S182" s="10"/>
      <c r="T182" s="10"/>
      <c r="U182" s="10"/>
      <c r="V182" s="35"/>
      <c r="W182" s="10"/>
      <c r="X182" s="10"/>
      <c r="Y182" s="10"/>
      <c r="Z182" s="10"/>
      <c r="AA182" s="10"/>
      <c r="AB182" s="35"/>
      <c r="AC182" s="10"/>
      <c r="AD182" s="10"/>
      <c r="AE182" s="10"/>
      <c r="AF182" s="10"/>
      <c r="AG182" s="10"/>
      <c r="AH182" s="35">
        <v>100</v>
      </c>
      <c r="AI182" s="10"/>
      <c r="AJ182" s="10"/>
      <c r="AK182" s="10"/>
      <c r="AL182" s="10"/>
      <c r="AM182" s="10"/>
      <c r="AN182" s="35"/>
      <c r="AO182" s="10"/>
      <c r="AP182" s="10"/>
      <c r="AQ182" s="10"/>
      <c r="AR182" s="10"/>
      <c r="AS182" s="10"/>
      <c r="AT182" s="35"/>
      <c r="AU182" s="10"/>
      <c r="AV182" s="10"/>
      <c r="AW182" s="10"/>
      <c r="AX182" s="10"/>
      <c r="AY182" s="10"/>
      <c r="AZ182" s="35"/>
      <c r="BA182" s="10"/>
      <c r="BB182" s="10"/>
      <c r="BC182" s="10"/>
      <c r="BD182" s="10"/>
      <c r="BE182" s="10"/>
      <c r="BF182" s="35"/>
      <c r="BG182" s="10"/>
      <c r="BH182" s="10"/>
      <c r="BI182" s="10"/>
      <c r="BJ182" s="10"/>
      <c r="BK182" s="10"/>
      <c r="BL182" s="35"/>
      <c r="BM182" s="10"/>
      <c r="BN182" s="10"/>
      <c r="BO182" s="10"/>
      <c r="BP182" s="10"/>
      <c r="BQ182" s="10"/>
      <c r="BR182" s="35"/>
      <c r="BS182" s="10"/>
      <c r="BT182" s="10"/>
    </row>
    <row r="183" spans="1:72" x14ac:dyDescent="0.15">
      <c r="A183" s="29">
        <v>1</v>
      </c>
      <c r="B183" s="29">
        <v>501</v>
      </c>
      <c r="C183" s="36" t="s">
        <v>64</v>
      </c>
      <c r="D183" s="39">
        <v>28241075</v>
      </c>
      <c r="E183" s="38">
        <v>32.038844985518288</v>
      </c>
      <c r="F183" s="32">
        <v>32.038844985518288</v>
      </c>
      <c r="G183" s="29">
        <v>1</v>
      </c>
      <c r="H183" s="29">
        <v>501</v>
      </c>
      <c r="I183" s="36" t="s">
        <v>64</v>
      </c>
      <c r="J183" s="39">
        <v>28752281</v>
      </c>
      <c r="K183" s="38">
        <v>32.099537289781452</v>
      </c>
      <c r="L183" s="32">
        <v>32.099537289781452</v>
      </c>
      <c r="M183" s="29">
        <v>1</v>
      </c>
      <c r="N183" s="29">
        <v>501</v>
      </c>
      <c r="O183" s="36" t="s">
        <v>64</v>
      </c>
      <c r="P183" s="39">
        <v>27728365</v>
      </c>
      <c r="Q183" s="38">
        <v>31.404150111175323</v>
      </c>
      <c r="R183" s="32">
        <v>31.404150111175323</v>
      </c>
      <c r="S183" s="29">
        <v>1</v>
      </c>
      <c r="T183" s="29">
        <v>501</v>
      </c>
      <c r="U183" s="36" t="s">
        <v>64</v>
      </c>
      <c r="V183" s="39">
        <v>27114376</v>
      </c>
      <c r="W183" s="38">
        <v>31.709027386026783</v>
      </c>
      <c r="X183" s="32">
        <v>31.709027386026783</v>
      </c>
      <c r="Y183" s="29">
        <v>1</v>
      </c>
      <c r="Z183" s="29">
        <v>501</v>
      </c>
      <c r="AA183" s="36" t="s">
        <v>64</v>
      </c>
      <c r="AB183" s="39">
        <v>27803827</v>
      </c>
      <c r="AC183" s="38">
        <v>32.054465122313722</v>
      </c>
      <c r="AD183" s="32">
        <v>32.054465122313722</v>
      </c>
      <c r="AE183" s="29">
        <v>1</v>
      </c>
      <c r="AF183" s="29">
        <v>501</v>
      </c>
      <c r="AG183" s="36" t="s">
        <v>64</v>
      </c>
      <c r="AH183" s="39">
        <v>28069096</v>
      </c>
      <c r="AI183" s="38">
        <v>32.150894470814166</v>
      </c>
      <c r="AJ183" s="32">
        <v>32.150894470814166</v>
      </c>
      <c r="AK183" s="29">
        <v>1</v>
      </c>
      <c r="AL183" s="29">
        <v>501</v>
      </c>
      <c r="AM183" s="36" t="s">
        <v>64</v>
      </c>
      <c r="AN183" s="39">
        <v>28525226</v>
      </c>
      <c r="AO183" s="38">
        <v>32.420212726964273</v>
      </c>
      <c r="AP183" s="32">
        <v>32.420212726964273</v>
      </c>
      <c r="AQ183" s="29">
        <v>1</v>
      </c>
      <c r="AR183" s="29">
        <v>501</v>
      </c>
      <c r="AS183" s="36" t="s">
        <v>64</v>
      </c>
      <c r="AT183" s="39">
        <v>28309911</v>
      </c>
      <c r="AU183" s="38">
        <v>32.422179424149135</v>
      </c>
      <c r="AV183" s="32">
        <v>32.422179424149135</v>
      </c>
      <c r="AW183" s="29">
        <v>1</v>
      </c>
      <c r="AX183" s="29">
        <v>501</v>
      </c>
      <c r="AY183" s="36" t="s">
        <v>64</v>
      </c>
      <c r="AZ183" s="39">
        <v>27665230</v>
      </c>
      <c r="BA183" s="38">
        <v>32.196136605122575</v>
      </c>
      <c r="BB183" s="32">
        <v>32.196136605122575</v>
      </c>
      <c r="BC183" s="29">
        <v>1</v>
      </c>
      <c r="BD183" s="29">
        <v>501</v>
      </c>
      <c r="BE183" s="36" t="s">
        <v>64</v>
      </c>
      <c r="BF183" s="39">
        <v>28217224</v>
      </c>
      <c r="BG183" s="38">
        <v>32.453903590945259</v>
      </c>
      <c r="BH183" s="32">
        <v>32.453903590945259</v>
      </c>
      <c r="BI183" s="29">
        <v>1</v>
      </c>
      <c r="BJ183" s="29">
        <v>501</v>
      </c>
      <c r="BK183" s="36" t="s">
        <v>64</v>
      </c>
      <c r="BL183" s="39">
        <v>29017836</v>
      </c>
      <c r="BM183" s="38">
        <v>32.838391018838287</v>
      </c>
      <c r="BN183" s="32">
        <v>32.838391018838287</v>
      </c>
      <c r="BO183" s="29">
        <v>1</v>
      </c>
      <c r="BP183" s="29">
        <v>501</v>
      </c>
      <c r="BQ183" s="36" t="s">
        <v>64</v>
      </c>
      <c r="BR183" s="39">
        <v>29897257</v>
      </c>
      <c r="BS183" s="38">
        <v>33.368297365370289</v>
      </c>
      <c r="BT183" s="32">
        <v>33.368297365370289</v>
      </c>
    </row>
    <row r="184" spans="1:72" x14ac:dyDescent="0.15">
      <c r="A184" s="29">
        <v>2</v>
      </c>
      <c r="B184" s="29">
        <v>6</v>
      </c>
      <c r="C184" s="36" t="s">
        <v>3</v>
      </c>
      <c r="D184" s="39">
        <v>21618316</v>
      </c>
      <c r="E184" s="38">
        <v>24.525478409442623</v>
      </c>
      <c r="F184" s="32">
        <v>56.564323394960908</v>
      </c>
      <c r="G184" s="29">
        <v>2</v>
      </c>
      <c r="H184" s="29">
        <v>6</v>
      </c>
      <c r="I184" s="36" t="s">
        <v>3</v>
      </c>
      <c r="J184" s="39">
        <v>21881230</v>
      </c>
      <c r="K184" s="38">
        <v>24.428578669333564</v>
      </c>
      <c r="L184" s="32">
        <v>56.528115959115013</v>
      </c>
      <c r="M184" s="29">
        <v>2</v>
      </c>
      <c r="N184" s="29">
        <v>6</v>
      </c>
      <c r="O184" s="36" t="s">
        <v>3</v>
      </c>
      <c r="P184" s="39">
        <v>21689979</v>
      </c>
      <c r="Q184" s="38">
        <v>24.565291044900786</v>
      </c>
      <c r="R184" s="32">
        <v>55.969441156076108</v>
      </c>
      <c r="S184" s="29">
        <v>2</v>
      </c>
      <c r="T184" s="29">
        <v>6</v>
      </c>
      <c r="U184" s="36" t="s">
        <v>3</v>
      </c>
      <c r="V184" s="39">
        <v>20715469</v>
      </c>
      <c r="W184" s="38">
        <v>24.225797187270281</v>
      </c>
      <c r="X184" s="32">
        <v>55.934824573297064</v>
      </c>
      <c r="Y184" s="29">
        <v>2</v>
      </c>
      <c r="Z184" s="29">
        <v>6</v>
      </c>
      <c r="AA184" s="36" t="s">
        <v>3</v>
      </c>
      <c r="AB184" s="39">
        <v>21231748</v>
      </c>
      <c r="AC184" s="38">
        <v>24.477649272949158</v>
      </c>
      <c r="AD184" s="32">
        <v>56.53211439526288</v>
      </c>
      <c r="AE184" s="29">
        <v>2</v>
      </c>
      <c r="AF184" s="29">
        <v>6</v>
      </c>
      <c r="AG184" s="36" t="s">
        <v>3</v>
      </c>
      <c r="AH184" s="39">
        <v>21268734</v>
      </c>
      <c r="AI184" s="38">
        <v>24.361626122972304</v>
      </c>
      <c r="AJ184" s="32">
        <v>56.512520593786469</v>
      </c>
      <c r="AK184" s="29">
        <v>2</v>
      </c>
      <c r="AL184" s="29">
        <v>6</v>
      </c>
      <c r="AM184" s="36" t="s">
        <v>3</v>
      </c>
      <c r="AN184" s="39">
        <v>21487150</v>
      </c>
      <c r="AO184" s="38">
        <v>24.421120235688591</v>
      </c>
      <c r="AP184" s="32">
        <v>56.841332962652864</v>
      </c>
      <c r="AQ184" s="29">
        <v>2</v>
      </c>
      <c r="AR184" s="29">
        <v>6</v>
      </c>
      <c r="AS184" s="36" t="s">
        <v>3</v>
      </c>
      <c r="AT184" s="39">
        <v>21295204</v>
      </c>
      <c r="AU184" s="38">
        <v>24.388523332406741</v>
      </c>
      <c r="AV184" s="32">
        <v>56.810702756555877</v>
      </c>
      <c r="AW184" s="29">
        <v>2</v>
      </c>
      <c r="AX184" s="29">
        <v>6</v>
      </c>
      <c r="AY184" s="36" t="s">
        <v>3</v>
      </c>
      <c r="AZ184" s="39">
        <v>20517301</v>
      </c>
      <c r="BA184" s="38">
        <v>23.877546861689492</v>
      </c>
      <c r="BB184" s="32">
        <v>56.073683466812071</v>
      </c>
      <c r="BC184" s="29">
        <v>2</v>
      </c>
      <c r="BD184" s="29">
        <v>6</v>
      </c>
      <c r="BE184" s="36" t="s">
        <v>3</v>
      </c>
      <c r="BF184" s="39">
        <v>20817616</v>
      </c>
      <c r="BG184" s="38">
        <v>23.943280269431163</v>
      </c>
      <c r="BH184" s="32">
        <v>56.397183860376423</v>
      </c>
      <c r="BI184" s="29">
        <v>2</v>
      </c>
      <c r="BJ184" s="29">
        <v>6</v>
      </c>
      <c r="BK184" s="36" t="s">
        <v>3</v>
      </c>
      <c r="BL184" s="39">
        <v>21029718</v>
      </c>
      <c r="BM184" s="38">
        <v>23.79853903302444</v>
      </c>
      <c r="BN184" s="32">
        <v>56.636930051862727</v>
      </c>
      <c r="BO184" s="29">
        <v>2</v>
      </c>
      <c r="BP184" s="29">
        <v>6</v>
      </c>
      <c r="BQ184" s="36" t="s">
        <v>3</v>
      </c>
      <c r="BR184" s="39">
        <v>20999689</v>
      </c>
      <c r="BS184" s="38">
        <v>23.437730997606078</v>
      </c>
      <c r="BT184" s="32">
        <v>56.806028362976363</v>
      </c>
    </row>
    <row r="185" spans="1:72" x14ac:dyDescent="0.15">
      <c r="A185" s="29">
        <v>3</v>
      </c>
      <c r="B185" s="29">
        <v>504</v>
      </c>
      <c r="C185" s="36" t="s">
        <v>67</v>
      </c>
      <c r="D185" s="39">
        <v>14564134</v>
      </c>
      <c r="E185" s="38">
        <v>16.522672439852819</v>
      </c>
      <c r="F185" s="32">
        <v>73.086995834813735</v>
      </c>
      <c r="G185" s="29">
        <v>3</v>
      </c>
      <c r="H185" s="29">
        <v>504</v>
      </c>
      <c r="I185" s="36" t="s">
        <v>67</v>
      </c>
      <c r="J185" s="39">
        <v>14856427</v>
      </c>
      <c r="K185" s="38">
        <v>16.585968691646276</v>
      </c>
      <c r="L185" s="32">
        <v>73.114084650761285</v>
      </c>
      <c r="M185" s="29">
        <v>3</v>
      </c>
      <c r="N185" s="29">
        <v>504</v>
      </c>
      <c r="O185" s="36" t="s">
        <v>67</v>
      </c>
      <c r="P185" s="39">
        <v>14683251</v>
      </c>
      <c r="Q185" s="38">
        <v>16.629722615237689</v>
      </c>
      <c r="R185" s="32">
        <v>72.599163771313798</v>
      </c>
      <c r="S185" s="29">
        <v>3</v>
      </c>
      <c r="T185" s="29">
        <v>504</v>
      </c>
      <c r="U185" s="36" t="s">
        <v>67</v>
      </c>
      <c r="V185" s="39">
        <v>14060712</v>
      </c>
      <c r="W185" s="38">
        <v>16.443362070181347</v>
      </c>
      <c r="X185" s="32">
        <v>72.378186643478415</v>
      </c>
      <c r="Y185" s="29">
        <v>3</v>
      </c>
      <c r="Z185" s="29">
        <v>504</v>
      </c>
      <c r="AA185" s="36" t="s">
        <v>67</v>
      </c>
      <c r="AB185" s="39">
        <v>14052623</v>
      </c>
      <c r="AC185" s="38">
        <v>16.20098247016584</v>
      </c>
      <c r="AD185" s="32">
        <v>72.73309686542872</v>
      </c>
      <c r="AE185" s="29">
        <v>3</v>
      </c>
      <c r="AF185" s="29">
        <v>504</v>
      </c>
      <c r="AG185" s="36" t="s">
        <v>67</v>
      </c>
      <c r="AH185" s="39">
        <v>13873822</v>
      </c>
      <c r="AI185" s="38">
        <v>15.891348514710268</v>
      </c>
      <c r="AJ185" s="32">
        <v>72.403869108496735</v>
      </c>
      <c r="AK185" s="29">
        <v>3</v>
      </c>
      <c r="AL185" s="29">
        <v>504</v>
      </c>
      <c r="AM185" s="36" t="s">
        <v>67</v>
      </c>
      <c r="AN185" s="39">
        <v>13969862</v>
      </c>
      <c r="AO185" s="38">
        <v>15.877381578197996</v>
      </c>
      <c r="AP185" s="32">
        <v>72.718714540850854</v>
      </c>
      <c r="AQ185" s="29">
        <v>3</v>
      </c>
      <c r="AR185" s="29">
        <v>504</v>
      </c>
      <c r="AS185" s="36" t="s">
        <v>67</v>
      </c>
      <c r="AT185" s="39">
        <v>13681109</v>
      </c>
      <c r="AU185" s="38">
        <v>15.668412759027802</v>
      </c>
      <c r="AV185" s="32">
        <v>72.479115515583686</v>
      </c>
      <c r="AW185" s="29">
        <v>3</v>
      </c>
      <c r="AX185" s="29">
        <v>504</v>
      </c>
      <c r="AY185" s="36" t="s">
        <v>67</v>
      </c>
      <c r="AZ185" s="39">
        <v>13447507</v>
      </c>
      <c r="BA185" s="38">
        <v>15.649888772670318</v>
      </c>
      <c r="BB185" s="32">
        <v>71.723572239482394</v>
      </c>
      <c r="BC185" s="29">
        <v>3</v>
      </c>
      <c r="BD185" s="29">
        <v>504</v>
      </c>
      <c r="BE185" s="36" t="s">
        <v>67</v>
      </c>
      <c r="BF185" s="39">
        <v>13250566</v>
      </c>
      <c r="BG185" s="38">
        <v>15.240074342162687</v>
      </c>
      <c r="BH185" s="32">
        <v>71.637258202539115</v>
      </c>
      <c r="BI185" s="29">
        <v>3</v>
      </c>
      <c r="BJ185" s="29">
        <v>504</v>
      </c>
      <c r="BK185" s="36" t="s">
        <v>67</v>
      </c>
      <c r="BL185" s="39">
        <v>13467009</v>
      </c>
      <c r="BM185" s="38">
        <v>15.240106374445508</v>
      </c>
      <c r="BN185" s="32">
        <v>71.877036426308237</v>
      </c>
      <c r="BO185" s="29">
        <v>3</v>
      </c>
      <c r="BP185" s="29">
        <v>504</v>
      </c>
      <c r="BQ185" s="36" t="s">
        <v>67</v>
      </c>
      <c r="BR185" s="39">
        <v>13574277</v>
      </c>
      <c r="BS185" s="38">
        <v>15.15023640650065</v>
      </c>
      <c r="BT185" s="32">
        <v>71.956264769477016</v>
      </c>
    </row>
    <row r="186" spans="1:72" x14ac:dyDescent="0.15">
      <c r="A186" s="29">
        <v>4</v>
      </c>
      <c r="B186" s="29">
        <v>2</v>
      </c>
      <c r="C186" s="36" t="s">
        <v>5</v>
      </c>
      <c r="D186" s="39">
        <v>9625126</v>
      </c>
      <c r="E186" s="38">
        <v>10.919482345487264</v>
      </c>
      <c r="F186" s="32">
        <v>84.006478180301002</v>
      </c>
      <c r="G186" s="29">
        <v>4</v>
      </c>
      <c r="H186" s="29">
        <v>2</v>
      </c>
      <c r="I186" s="36" t="s">
        <v>5</v>
      </c>
      <c r="J186" s="39">
        <v>9808387</v>
      </c>
      <c r="K186" s="38">
        <v>10.95025066912457</v>
      </c>
      <c r="L186" s="32">
        <v>84.064335319885856</v>
      </c>
      <c r="M186" s="29">
        <v>4</v>
      </c>
      <c r="N186" s="29">
        <v>2</v>
      </c>
      <c r="O186" s="36" t="s">
        <v>5</v>
      </c>
      <c r="P186" s="39">
        <v>9835375</v>
      </c>
      <c r="Q186" s="38">
        <v>11.139192408196481</v>
      </c>
      <c r="R186" s="32">
        <v>83.738356179510276</v>
      </c>
      <c r="S186" s="29">
        <v>4</v>
      </c>
      <c r="T186" s="29">
        <v>2</v>
      </c>
      <c r="U186" s="36" t="s">
        <v>5</v>
      </c>
      <c r="V186" s="39">
        <v>9533108</v>
      </c>
      <c r="W186" s="38">
        <v>11.148535472324756</v>
      </c>
      <c r="X186" s="32">
        <v>83.526722115803167</v>
      </c>
      <c r="Y186" s="29">
        <v>4</v>
      </c>
      <c r="Z186" s="29">
        <v>2</v>
      </c>
      <c r="AA186" s="36" t="s">
        <v>5</v>
      </c>
      <c r="AB186" s="39">
        <v>9457264</v>
      </c>
      <c r="AC186" s="38">
        <v>10.903086795947665</v>
      </c>
      <c r="AD186" s="32">
        <v>83.636183661376378</v>
      </c>
      <c r="AE186" s="29">
        <v>4</v>
      </c>
      <c r="AF186" s="29">
        <v>2</v>
      </c>
      <c r="AG186" s="36" t="s">
        <v>5</v>
      </c>
      <c r="AH186" s="39">
        <v>9565093</v>
      </c>
      <c r="AI186" s="38">
        <v>10.956045597140832</v>
      </c>
      <c r="AJ186" s="32">
        <v>83.359914705637564</v>
      </c>
      <c r="AK186" s="29">
        <v>4</v>
      </c>
      <c r="AL186" s="29">
        <v>2</v>
      </c>
      <c r="AM186" s="36" t="s">
        <v>5</v>
      </c>
      <c r="AN186" s="39">
        <v>9641420</v>
      </c>
      <c r="AO186" s="38">
        <v>10.957910986928127</v>
      </c>
      <c r="AP186" s="32">
        <v>83.676625527778981</v>
      </c>
      <c r="AQ186" s="29">
        <v>4</v>
      </c>
      <c r="AR186" s="29">
        <v>2</v>
      </c>
      <c r="AS186" s="36" t="s">
        <v>5</v>
      </c>
      <c r="AT186" s="39">
        <v>9630619</v>
      </c>
      <c r="AU186" s="38">
        <v>11.029552766295158</v>
      </c>
      <c r="AV186" s="32">
        <v>83.50866828187884</v>
      </c>
      <c r="AW186" s="29">
        <v>4</v>
      </c>
      <c r="AX186" s="29">
        <v>2</v>
      </c>
      <c r="AY186" s="36" t="s">
        <v>5</v>
      </c>
      <c r="AZ186" s="39">
        <v>9716484</v>
      </c>
      <c r="BA186" s="38">
        <v>11.307812954581898</v>
      </c>
      <c r="BB186" s="32">
        <v>83.031385194064285</v>
      </c>
      <c r="BC186" s="29">
        <v>4</v>
      </c>
      <c r="BD186" s="29">
        <v>2</v>
      </c>
      <c r="BE186" s="36" t="s">
        <v>5</v>
      </c>
      <c r="BF186" s="39">
        <v>9866628</v>
      </c>
      <c r="BG186" s="38">
        <v>11.34805443227587</v>
      </c>
      <c r="BH186" s="32">
        <v>82.985312634814989</v>
      </c>
      <c r="BI186" s="29">
        <v>4</v>
      </c>
      <c r="BJ186" s="29">
        <v>2</v>
      </c>
      <c r="BK186" s="36" t="s">
        <v>5</v>
      </c>
      <c r="BL186" s="39">
        <v>9887356</v>
      </c>
      <c r="BM186" s="38">
        <v>11.189148028490369</v>
      </c>
      <c r="BN186" s="32">
        <v>83.066184454798602</v>
      </c>
      <c r="BO186" s="29">
        <v>4</v>
      </c>
      <c r="BP186" s="29">
        <v>2</v>
      </c>
      <c r="BQ186" s="36" t="s">
        <v>5</v>
      </c>
      <c r="BR186" s="39">
        <v>10196811</v>
      </c>
      <c r="BS186" s="38">
        <v>11.380650125410458</v>
      </c>
      <c r="BT186" s="32">
        <v>83.336914894887471</v>
      </c>
    </row>
    <row r="187" spans="1:72" x14ac:dyDescent="0.15">
      <c r="A187" s="29">
        <v>5</v>
      </c>
      <c r="B187" s="29">
        <v>55</v>
      </c>
      <c r="C187" s="36" t="s">
        <v>8</v>
      </c>
      <c r="D187" s="39">
        <v>2763689</v>
      </c>
      <c r="E187" s="38">
        <v>3.1353411107467419</v>
      </c>
      <c r="F187" s="32">
        <v>87.141819291047739</v>
      </c>
      <c r="G187" s="29">
        <v>5</v>
      </c>
      <c r="H187" s="29">
        <v>55</v>
      </c>
      <c r="I187" s="36" t="s">
        <v>8</v>
      </c>
      <c r="J187" s="39">
        <v>2821158</v>
      </c>
      <c r="K187" s="38">
        <v>3.1495889463992537</v>
      </c>
      <c r="L187" s="32">
        <v>87.213924266285105</v>
      </c>
      <c r="M187" s="29">
        <v>5</v>
      </c>
      <c r="N187" s="29">
        <v>55</v>
      </c>
      <c r="O187" s="36" t="s">
        <v>8</v>
      </c>
      <c r="P187" s="39">
        <v>2768820</v>
      </c>
      <c r="Q187" s="38">
        <v>3.1358660675025178</v>
      </c>
      <c r="R187" s="32">
        <v>86.874222247012796</v>
      </c>
      <c r="S187" s="29">
        <v>5</v>
      </c>
      <c r="T187" s="29">
        <v>55</v>
      </c>
      <c r="U187" s="36" t="s">
        <v>8</v>
      </c>
      <c r="V187" s="39">
        <v>2702372</v>
      </c>
      <c r="W187" s="38">
        <v>3.1603009324364302</v>
      </c>
      <c r="X187" s="32">
        <v>86.687023048239595</v>
      </c>
      <c r="Y187" s="29">
        <v>5</v>
      </c>
      <c r="Z187" s="29">
        <v>55</v>
      </c>
      <c r="AA187" s="36" t="s">
        <v>8</v>
      </c>
      <c r="AB187" s="39">
        <v>2702165</v>
      </c>
      <c r="AC187" s="38">
        <v>3.1152709210583445</v>
      </c>
      <c r="AD187" s="32">
        <v>86.751454582434718</v>
      </c>
      <c r="AE187" s="29">
        <v>5</v>
      </c>
      <c r="AF187" s="29">
        <v>55</v>
      </c>
      <c r="AG187" s="36" t="s">
        <v>8</v>
      </c>
      <c r="AH187" s="39">
        <v>2772106</v>
      </c>
      <c r="AI187" s="38">
        <v>3.1752247193109024</v>
      </c>
      <c r="AJ187" s="32">
        <v>86.535139424948468</v>
      </c>
      <c r="AK187" s="29">
        <v>5</v>
      </c>
      <c r="AL187" s="29">
        <v>123</v>
      </c>
      <c r="AM187" s="36" t="s">
        <v>14</v>
      </c>
      <c r="AN187" s="39">
        <v>2743239</v>
      </c>
      <c r="AO187" s="38">
        <v>3.1178155062086006</v>
      </c>
      <c r="AP187" s="32">
        <v>86.794441033987582</v>
      </c>
      <c r="AQ187" s="29">
        <v>5</v>
      </c>
      <c r="AR187" s="29">
        <v>123</v>
      </c>
      <c r="AS187" s="36" t="s">
        <v>14</v>
      </c>
      <c r="AT187" s="39">
        <v>2800436</v>
      </c>
      <c r="AU187" s="38">
        <v>3.2072244401561876</v>
      </c>
      <c r="AV187" s="32">
        <v>86.715892722035022</v>
      </c>
      <c r="AW187" s="29">
        <v>5</v>
      </c>
      <c r="AX187" s="29">
        <v>123</v>
      </c>
      <c r="AY187" s="36" t="s">
        <v>14</v>
      </c>
      <c r="AZ187" s="39">
        <v>2869054</v>
      </c>
      <c r="BA187" s="38">
        <v>3.3389367994219947</v>
      </c>
      <c r="BB187" s="32">
        <v>86.370321993486286</v>
      </c>
      <c r="BC187" s="29">
        <v>5</v>
      </c>
      <c r="BD187" s="29">
        <v>123</v>
      </c>
      <c r="BE187" s="36" t="s">
        <v>14</v>
      </c>
      <c r="BF187" s="39">
        <v>2942034</v>
      </c>
      <c r="BG187" s="38">
        <v>3.3837661634356038</v>
      </c>
      <c r="BH187" s="32">
        <v>86.369078798250598</v>
      </c>
      <c r="BI187" s="29">
        <v>5</v>
      </c>
      <c r="BJ187" s="29">
        <v>123</v>
      </c>
      <c r="BK187" s="36" t="s">
        <v>14</v>
      </c>
      <c r="BL187" s="39">
        <v>2986216</v>
      </c>
      <c r="BM187" s="38">
        <v>3.379388065833413</v>
      </c>
      <c r="BN187" s="32">
        <v>86.445572520632012</v>
      </c>
      <c r="BO187" s="29">
        <v>5</v>
      </c>
      <c r="BP187" s="29">
        <v>123</v>
      </c>
      <c r="BQ187" s="36" t="s">
        <v>14</v>
      </c>
      <c r="BR187" s="39">
        <v>3007221</v>
      </c>
      <c r="BS187" s="38">
        <v>3.3563562226255805</v>
      </c>
      <c r="BT187" s="32">
        <v>86.693271117513049</v>
      </c>
    </row>
    <row r="188" spans="1:72" x14ac:dyDescent="0.15">
      <c r="A188" s="29">
        <v>6</v>
      </c>
      <c r="B188" s="29">
        <v>123</v>
      </c>
      <c r="C188" s="36" t="s">
        <v>14</v>
      </c>
      <c r="D188" s="39">
        <v>2507636</v>
      </c>
      <c r="E188" s="38">
        <v>2.8448549173183082</v>
      </c>
      <c r="F188" s="32">
        <v>89.986674208366054</v>
      </c>
      <c r="G188" s="29">
        <v>6</v>
      </c>
      <c r="H188" s="29">
        <v>123</v>
      </c>
      <c r="I188" s="36" t="s">
        <v>14</v>
      </c>
      <c r="J188" s="39">
        <v>2575570</v>
      </c>
      <c r="K188" s="38">
        <v>2.8754103111833955</v>
      </c>
      <c r="L188" s="32">
        <v>90.089334577468506</v>
      </c>
      <c r="M188" s="29">
        <v>6</v>
      </c>
      <c r="N188" s="29">
        <v>123</v>
      </c>
      <c r="O188" s="36" t="s">
        <v>14</v>
      </c>
      <c r="P188" s="39">
        <v>2608836</v>
      </c>
      <c r="Q188" s="38">
        <v>2.9546739362179553</v>
      </c>
      <c r="R188" s="32">
        <v>89.828896183230754</v>
      </c>
      <c r="S188" s="29">
        <v>6</v>
      </c>
      <c r="T188" s="29">
        <v>123</v>
      </c>
      <c r="U188" s="36" t="s">
        <v>14</v>
      </c>
      <c r="V188" s="39">
        <v>2617249</v>
      </c>
      <c r="W188" s="38">
        <v>3.0607534621874102</v>
      </c>
      <c r="X188" s="32">
        <v>89.747776510427002</v>
      </c>
      <c r="Y188" s="29">
        <v>6</v>
      </c>
      <c r="Z188" s="29">
        <v>123</v>
      </c>
      <c r="AA188" s="36" t="s">
        <v>14</v>
      </c>
      <c r="AB188" s="39">
        <v>2674369</v>
      </c>
      <c r="AC188" s="38">
        <v>3.0832254795247085</v>
      </c>
      <c r="AD188" s="32">
        <v>89.834680061959432</v>
      </c>
      <c r="AE188" s="29">
        <v>6</v>
      </c>
      <c r="AF188" s="29">
        <v>123</v>
      </c>
      <c r="AG188" s="36" t="s">
        <v>14</v>
      </c>
      <c r="AH188" s="39">
        <v>2714916</v>
      </c>
      <c r="AI188" s="38">
        <v>3.1097181688047564</v>
      </c>
      <c r="AJ188" s="32">
        <v>89.64485759375323</v>
      </c>
      <c r="AK188" s="29">
        <v>6</v>
      </c>
      <c r="AL188" s="29">
        <v>55</v>
      </c>
      <c r="AM188" s="36" t="s">
        <v>8</v>
      </c>
      <c r="AN188" s="39">
        <v>2686730</v>
      </c>
      <c r="AO188" s="38">
        <v>3.0535904655029449</v>
      </c>
      <c r="AP188" s="32">
        <v>89.848031499490531</v>
      </c>
      <c r="AQ188" s="29">
        <v>6</v>
      </c>
      <c r="AR188" s="29">
        <v>55</v>
      </c>
      <c r="AS188" s="36" t="s">
        <v>8</v>
      </c>
      <c r="AT188" s="39">
        <v>2706521</v>
      </c>
      <c r="AU188" s="38">
        <v>3.0996674442822352</v>
      </c>
      <c r="AV188" s="32">
        <v>89.815560166317255</v>
      </c>
      <c r="AW188" s="29">
        <v>6</v>
      </c>
      <c r="AX188" s="29">
        <v>55</v>
      </c>
      <c r="AY188" s="36" t="s">
        <v>8</v>
      </c>
      <c r="AZ188" s="39">
        <v>2735348</v>
      </c>
      <c r="BA188" s="38">
        <v>3.1833329370675325</v>
      </c>
      <c r="BB188" s="32">
        <v>89.553654930553819</v>
      </c>
      <c r="BC188" s="29">
        <v>6</v>
      </c>
      <c r="BD188" s="29">
        <v>55</v>
      </c>
      <c r="BE188" s="36" t="s">
        <v>8</v>
      </c>
      <c r="BF188" s="39">
        <v>2774145</v>
      </c>
      <c r="BG188" s="38">
        <v>3.1906694427950404</v>
      </c>
      <c r="BH188" s="32">
        <v>89.559748241045639</v>
      </c>
      <c r="BI188" s="29">
        <v>6</v>
      </c>
      <c r="BJ188" s="29">
        <v>55</v>
      </c>
      <c r="BK188" s="36" t="s">
        <v>8</v>
      </c>
      <c r="BL188" s="39">
        <v>2740245</v>
      </c>
      <c r="BM188" s="38">
        <v>3.1010319583244081</v>
      </c>
      <c r="BN188" s="32">
        <v>89.546604478956425</v>
      </c>
      <c r="BO188" s="29">
        <v>6</v>
      </c>
      <c r="BP188" s="29">
        <v>55</v>
      </c>
      <c r="BQ188" s="36" t="s">
        <v>8</v>
      </c>
      <c r="BR188" s="39">
        <v>2706723</v>
      </c>
      <c r="BS188" s="38">
        <v>3.020970718139365</v>
      </c>
      <c r="BT188" s="32">
        <v>89.714241835652416</v>
      </c>
    </row>
    <row r="189" spans="1:72" x14ac:dyDescent="0.15">
      <c r="A189" s="29">
        <v>7</v>
      </c>
      <c r="B189" s="29">
        <v>82</v>
      </c>
      <c r="C189" s="36" t="s">
        <v>10</v>
      </c>
      <c r="D189" s="39">
        <v>2055664</v>
      </c>
      <c r="E189" s="38">
        <v>2.3321031596109734</v>
      </c>
      <c r="F189" s="32">
        <v>92.31877736797702</v>
      </c>
      <c r="G189" s="29">
        <v>7</v>
      </c>
      <c r="H189" s="29">
        <v>82</v>
      </c>
      <c r="I189" s="36" t="s">
        <v>10</v>
      </c>
      <c r="J189" s="39">
        <v>2142173</v>
      </c>
      <c r="K189" s="38">
        <v>2.3915585025989072</v>
      </c>
      <c r="L189" s="32">
        <v>92.480893080067418</v>
      </c>
      <c r="M189" s="29">
        <v>7</v>
      </c>
      <c r="N189" s="29">
        <v>52</v>
      </c>
      <c r="O189" s="36" t="s">
        <v>6</v>
      </c>
      <c r="P189" s="39">
        <v>2129735</v>
      </c>
      <c r="Q189" s="38">
        <v>2.4120613543937397</v>
      </c>
      <c r="R189" s="32">
        <v>92.240957537624496</v>
      </c>
      <c r="S189" s="29">
        <v>7</v>
      </c>
      <c r="T189" s="29">
        <v>52</v>
      </c>
      <c r="U189" s="36" t="s">
        <v>6</v>
      </c>
      <c r="V189" s="39">
        <v>2061377</v>
      </c>
      <c r="W189" s="38">
        <v>2.4106864840232993</v>
      </c>
      <c r="X189" s="32">
        <v>92.158462994450304</v>
      </c>
      <c r="Y189" s="29">
        <v>7</v>
      </c>
      <c r="Z189" s="29">
        <v>52</v>
      </c>
      <c r="AA189" s="36" t="s">
        <v>6</v>
      </c>
      <c r="AB189" s="39">
        <v>2146258</v>
      </c>
      <c r="AC189" s="38">
        <v>2.4743770778205034</v>
      </c>
      <c r="AD189" s="32">
        <v>92.309057139779938</v>
      </c>
      <c r="AE189" s="29">
        <v>7</v>
      </c>
      <c r="AF189" s="29">
        <v>52</v>
      </c>
      <c r="AG189" s="36" t="s">
        <v>6</v>
      </c>
      <c r="AH189" s="39">
        <v>2169078</v>
      </c>
      <c r="AI189" s="38">
        <v>2.4845045909909125</v>
      </c>
      <c r="AJ189" s="32">
        <v>92.129362184744139</v>
      </c>
      <c r="AK189" s="29">
        <v>7</v>
      </c>
      <c r="AL189" s="29">
        <v>52</v>
      </c>
      <c r="AM189" s="36" t="s">
        <v>6</v>
      </c>
      <c r="AN189" s="39">
        <v>2132340</v>
      </c>
      <c r="AO189" s="38">
        <v>2.4235010936009758</v>
      </c>
      <c r="AP189" s="32">
        <v>92.271532593091507</v>
      </c>
      <c r="AQ189" s="29">
        <v>7</v>
      </c>
      <c r="AR189" s="29">
        <v>52</v>
      </c>
      <c r="AS189" s="36" t="s">
        <v>6</v>
      </c>
      <c r="AT189" s="39">
        <v>2069022</v>
      </c>
      <c r="AU189" s="38">
        <v>2.3695659981591568</v>
      </c>
      <c r="AV189" s="32">
        <v>92.185126164476415</v>
      </c>
      <c r="AW189" s="29">
        <v>7</v>
      </c>
      <c r="AX189" s="29">
        <v>52</v>
      </c>
      <c r="AY189" s="36" t="s">
        <v>6</v>
      </c>
      <c r="AZ189" s="39">
        <v>2133909</v>
      </c>
      <c r="BA189" s="38">
        <v>2.4833925352111841</v>
      </c>
      <c r="BB189" s="32">
        <v>92.037047465764999</v>
      </c>
      <c r="BC189" s="29">
        <v>7</v>
      </c>
      <c r="BD189" s="29">
        <v>52</v>
      </c>
      <c r="BE189" s="36" t="s">
        <v>6</v>
      </c>
      <c r="BF189" s="39">
        <v>2124951</v>
      </c>
      <c r="BG189" s="38">
        <v>2.4440021062838331</v>
      </c>
      <c r="BH189" s="32">
        <v>92.003750347329472</v>
      </c>
      <c r="BI189" s="29">
        <v>7</v>
      </c>
      <c r="BJ189" s="29">
        <v>82</v>
      </c>
      <c r="BK189" s="36" t="s">
        <v>10</v>
      </c>
      <c r="BL189" s="39">
        <v>2149554</v>
      </c>
      <c r="BM189" s="38">
        <v>2.43256922287754</v>
      </c>
      <c r="BN189" s="32">
        <v>91.979173701833972</v>
      </c>
      <c r="BO189" s="29">
        <v>7</v>
      </c>
      <c r="BP189" s="29">
        <v>82</v>
      </c>
      <c r="BQ189" s="36" t="s">
        <v>10</v>
      </c>
      <c r="BR189" s="39">
        <v>2151383</v>
      </c>
      <c r="BS189" s="38">
        <v>2.4011563231637743</v>
      </c>
      <c r="BT189" s="32">
        <v>92.115398158816191</v>
      </c>
    </row>
    <row r="190" spans="1:72" x14ac:dyDescent="0.15">
      <c r="A190" s="29">
        <v>8</v>
      </c>
      <c r="B190" s="29">
        <v>52</v>
      </c>
      <c r="C190" s="36" t="s">
        <v>6</v>
      </c>
      <c r="D190" s="39">
        <v>2036938</v>
      </c>
      <c r="E190" s="38">
        <v>2.3108589466623228</v>
      </c>
      <c r="F190" s="32">
        <v>94.629636314639342</v>
      </c>
      <c r="G190" s="29">
        <v>8</v>
      </c>
      <c r="H190" s="29">
        <v>52</v>
      </c>
      <c r="I190" s="36" t="s">
        <v>6</v>
      </c>
      <c r="J190" s="39">
        <v>2007057</v>
      </c>
      <c r="K190" s="38">
        <v>2.2407126938630331</v>
      </c>
      <c r="L190" s="32">
        <v>94.721605773930449</v>
      </c>
      <c r="M190" s="29">
        <v>8</v>
      </c>
      <c r="N190" s="29">
        <v>82</v>
      </c>
      <c r="O190" s="36" t="s">
        <v>10</v>
      </c>
      <c r="P190" s="39">
        <v>2126302</v>
      </c>
      <c r="Q190" s="38">
        <v>2.4081732619176179</v>
      </c>
      <c r="R190" s="32">
        <v>94.649130799542121</v>
      </c>
      <c r="S190" s="29">
        <v>8</v>
      </c>
      <c r="T190" s="29">
        <v>82</v>
      </c>
      <c r="U190" s="36" t="s">
        <v>10</v>
      </c>
      <c r="V190" s="39">
        <v>2060148</v>
      </c>
      <c r="W190" s="38">
        <v>2.4092492245172195</v>
      </c>
      <c r="X190" s="32">
        <v>94.567712218967529</v>
      </c>
      <c r="Y190" s="29">
        <v>8</v>
      </c>
      <c r="Z190" s="29">
        <v>82</v>
      </c>
      <c r="AA190" s="36" t="s">
        <v>10</v>
      </c>
      <c r="AB190" s="39">
        <v>2056696</v>
      </c>
      <c r="AC190" s="38">
        <v>2.3711228745309825</v>
      </c>
      <c r="AD190" s="32">
        <v>94.68018001431092</v>
      </c>
      <c r="AE190" s="29">
        <v>8</v>
      </c>
      <c r="AF190" s="29">
        <v>82</v>
      </c>
      <c r="AG190" s="36" t="s">
        <v>10</v>
      </c>
      <c r="AH190" s="39">
        <v>2090981</v>
      </c>
      <c r="AI190" s="38">
        <v>2.3950507515980379</v>
      </c>
      <c r="AJ190" s="32">
        <v>94.524412936342173</v>
      </c>
      <c r="AK190" s="29">
        <v>8</v>
      </c>
      <c r="AL190" s="29">
        <v>82</v>
      </c>
      <c r="AM190" s="36" t="s">
        <v>10</v>
      </c>
      <c r="AN190" s="39">
        <v>2034087</v>
      </c>
      <c r="AO190" s="38">
        <v>2.3118321041576522</v>
      </c>
      <c r="AP190" s="32">
        <v>94.583364697249152</v>
      </c>
      <c r="AQ190" s="29">
        <v>8</v>
      </c>
      <c r="AR190" s="29">
        <v>82</v>
      </c>
      <c r="AS190" s="36" t="s">
        <v>10</v>
      </c>
      <c r="AT190" s="39">
        <v>2062840</v>
      </c>
      <c r="AU190" s="38">
        <v>2.362486007225943</v>
      </c>
      <c r="AV190" s="32">
        <v>94.547612171702355</v>
      </c>
      <c r="AW190" s="29">
        <v>8</v>
      </c>
      <c r="AX190" s="29">
        <v>82</v>
      </c>
      <c r="AY190" s="36" t="s">
        <v>10</v>
      </c>
      <c r="AZ190" s="39">
        <v>2077529</v>
      </c>
      <c r="BA190" s="38">
        <v>2.4177788323141969</v>
      </c>
      <c r="BB190" s="32">
        <v>94.454826298079197</v>
      </c>
      <c r="BC190" s="29">
        <v>8</v>
      </c>
      <c r="BD190" s="29">
        <v>82</v>
      </c>
      <c r="BE190" s="36" t="s">
        <v>10</v>
      </c>
      <c r="BF190" s="39">
        <v>2123526</v>
      </c>
      <c r="BG190" s="38">
        <v>2.4423631494319085</v>
      </c>
      <c r="BH190" s="32">
        <v>94.446113496761384</v>
      </c>
      <c r="BI190" s="29">
        <v>8</v>
      </c>
      <c r="BJ190" s="29">
        <v>52</v>
      </c>
      <c r="BK190" s="36" t="s">
        <v>6</v>
      </c>
      <c r="BL190" s="39">
        <v>2115913</v>
      </c>
      <c r="BM190" s="38">
        <v>2.3944989714547691</v>
      </c>
      <c r="BN190" s="32">
        <v>94.373672673288738</v>
      </c>
      <c r="BO190" s="29">
        <v>8</v>
      </c>
      <c r="BP190" s="29">
        <v>52</v>
      </c>
      <c r="BQ190" s="36" t="s">
        <v>6</v>
      </c>
      <c r="BR190" s="39">
        <v>1955761</v>
      </c>
      <c r="BS190" s="38">
        <v>2.1828228129287566</v>
      </c>
      <c r="BT190" s="32">
        <v>94.298220971744954</v>
      </c>
    </row>
    <row r="191" spans="1:72" x14ac:dyDescent="0.15">
      <c r="A191" s="29">
        <v>9</v>
      </c>
      <c r="B191" s="29">
        <v>126</v>
      </c>
      <c r="C191" s="36" t="s">
        <v>68</v>
      </c>
      <c r="D191" s="39">
        <v>1297616</v>
      </c>
      <c r="E191" s="38">
        <v>1.4721152744620487</v>
      </c>
      <c r="F191" s="32">
        <v>96.101751589101397</v>
      </c>
      <c r="G191" s="29">
        <v>9</v>
      </c>
      <c r="H191" s="29">
        <v>126</v>
      </c>
      <c r="I191" s="36" t="s">
        <v>68</v>
      </c>
      <c r="J191" s="39">
        <v>1313219</v>
      </c>
      <c r="K191" s="38">
        <v>1.466100107332337</v>
      </c>
      <c r="L191" s="32">
        <v>96.187705881262787</v>
      </c>
      <c r="M191" s="29">
        <v>9</v>
      </c>
      <c r="N191" s="29">
        <v>126</v>
      </c>
      <c r="O191" s="36" t="s">
        <v>68</v>
      </c>
      <c r="P191" s="39">
        <v>1342149</v>
      </c>
      <c r="Q191" s="38">
        <v>1.5200697432958579</v>
      </c>
      <c r="R191" s="32">
        <v>96.169200542837984</v>
      </c>
      <c r="S191" s="29">
        <v>9</v>
      </c>
      <c r="T191" s="29">
        <v>126</v>
      </c>
      <c r="U191" s="36" t="s">
        <v>68</v>
      </c>
      <c r="V191" s="39">
        <v>1318856</v>
      </c>
      <c r="W191" s="38">
        <v>1.5423420041909037</v>
      </c>
      <c r="X191" s="32">
        <v>96.110054223158428</v>
      </c>
      <c r="Y191" s="29">
        <v>9</v>
      </c>
      <c r="Z191" s="29">
        <v>126</v>
      </c>
      <c r="AA191" s="36" t="s">
        <v>68</v>
      </c>
      <c r="AB191" s="39">
        <v>1264924</v>
      </c>
      <c r="AC191" s="38">
        <v>1.4583050829793167</v>
      </c>
      <c r="AD191" s="32">
        <v>96.138485097290243</v>
      </c>
      <c r="AE191" s="29">
        <v>9</v>
      </c>
      <c r="AF191" s="29">
        <v>126</v>
      </c>
      <c r="AG191" s="36" t="s">
        <v>68</v>
      </c>
      <c r="AH191" s="39">
        <v>1324986</v>
      </c>
      <c r="AI191" s="38">
        <v>1.5176650171172659</v>
      </c>
      <c r="AJ191" s="32">
        <v>96.04207795345944</v>
      </c>
      <c r="AK191" s="29">
        <v>9</v>
      </c>
      <c r="AL191" s="29">
        <v>126</v>
      </c>
      <c r="AM191" s="36" t="s">
        <v>68</v>
      </c>
      <c r="AN191" s="39">
        <v>1356126</v>
      </c>
      <c r="AO191" s="38">
        <v>1.5412986878549937</v>
      </c>
      <c r="AP191" s="32">
        <v>96.124663385104142</v>
      </c>
      <c r="AQ191" s="29">
        <v>9</v>
      </c>
      <c r="AR191" s="29">
        <v>126</v>
      </c>
      <c r="AS191" s="36" t="s">
        <v>68</v>
      </c>
      <c r="AT191" s="39">
        <v>1396272</v>
      </c>
      <c r="AU191" s="38">
        <v>1.5990930281948097</v>
      </c>
      <c r="AV191" s="32">
        <v>96.14670519989717</v>
      </c>
      <c r="AW191" s="29">
        <v>9</v>
      </c>
      <c r="AX191" s="29">
        <v>126</v>
      </c>
      <c r="AY191" s="36" t="s">
        <v>68</v>
      </c>
      <c r="AZ191" s="39">
        <v>1416908</v>
      </c>
      <c r="BA191" s="38">
        <v>1.6489638266116355</v>
      </c>
      <c r="BB191" s="32">
        <v>96.103790124690832</v>
      </c>
      <c r="BC191" s="29">
        <v>9</v>
      </c>
      <c r="BD191" s="29">
        <v>126</v>
      </c>
      <c r="BE191" s="36" t="s">
        <v>68</v>
      </c>
      <c r="BF191" s="39">
        <v>1477365</v>
      </c>
      <c r="BG191" s="38">
        <v>1.6991842031886923</v>
      </c>
      <c r="BH191" s="32">
        <v>96.145297699950078</v>
      </c>
      <c r="BI191" s="29">
        <v>9</v>
      </c>
      <c r="BJ191" s="29">
        <v>126</v>
      </c>
      <c r="BK191" s="36" t="s">
        <v>68</v>
      </c>
      <c r="BL191" s="39">
        <v>1542562</v>
      </c>
      <c r="BM191" s="38">
        <v>1.7456592602839585</v>
      </c>
      <c r="BN191" s="32">
        <v>96.119331933572695</v>
      </c>
      <c r="BO191" s="29">
        <v>9</v>
      </c>
      <c r="BP191" s="29">
        <v>126</v>
      </c>
      <c r="BQ191" s="36" t="s">
        <v>68</v>
      </c>
      <c r="BR191" s="39">
        <v>1546420</v>
      </c>
      <c r="BS191" s="38">
        <v>1.72595774962753</v>
      </c>
      <c r="BT191" s="32">
        <v>96.024178721372479</v>
      </c>
    </row>
    <row r="192" spans="1:72" x14ac:dyDescent="0.15">
      <c r="A192" s="29">
        <v>10</v>
      </c>
      <c r="B192" s="29">
        <v>142</v>
      </c>
      <c r="C192" s="36" t="s">
        <v>71</v>
      </c>
      <c r="D192" s="39">
        <v>1137808</v>
      </c>
      <c r="E192" s="38">
        <v>1.2908168026635882</v>
      </c>
      <c r="F192" s="32">
        <v>97.392568391764982</v>
      </c>
      <c r="G192" s="29">
        <v>10</v>
      </c>
      <c r="H192" s="29">
        <v>142</v>
      </c>
      <c r="I192" s="36" t="s">
        <v>71</v>
      </c>
      <c r="J192" s="39">
        <v>1134591</v>
      </c>
      <c r="K192" s="38">
        <v>1.2666767590769732</v>
      </c>
      <c r="L192" s="32">
        <v>97.454382640339759</v>
      </c>
      <c r="M192" s="29">
        <v>10</v>
      </c>
      <c r="N192" s="29">
        <v>142</v>
      </c>
      <c r="O192" s="36" t="s">
        <v>71</v>
      </c>
      <c r="P192" s="39">
        <v>1122553</v>
      </c>
      <c r="Q192" s="38">
        <v>1.2713632022569736</v>
      </c>
      <c r="R192" s="32">
        <v>97.440563745094963</v>
      </c>
      <c r="S192" s="29">
        <v>10</v>
      </c>
      <c r="T192" s="29">
        <v>142</v>
      </c>
      <c r="U192" s="36" t="s">
        <v>71</v>
      </c>
      <c r="V192" s="39">
        <v>1103951</v>
      </c>
      <c r="W192" s="38">
        <v>1.2910203978816128</v>
      </c>
      <c r="X192" s="32">
        <v>97.401074621040038</v>
      </c>
      <c r="Y192" s="29">
        <v>10</v>
      </c>
      <c r="Z192" s="29">
        <v>142</v>
      </c>
      <c r="AA192" s="36" t="s">
        <v>71</v>
      </c>
      <c r="AB192" s="39">
        <v>1102639</v>
      </c>
      <c r="AC192" s="38">
        <v>1.2712100160888962</v>
      </c>
      <c r="AD192" s="32">
        <v>97.409695113379144</v>
      </c>
      <c r="AE192" s="29">
        <v>10</v>
      </c>
      <c r="AF192" s="29">
        <v>142</v>
      </c>
      <c r="AG192" s="36" t="s">
        <v>71</v>
      </c>
      <c r="AH192" s="39">
        <v>1108122</v>
      </c>
      <c r="AI192" s="38">
        <v>1.2692647273993982</v>
      </c>
      <c r="AJ192" s="32">
        <v>97.311342680858843</v>
      </c>
      <c r="AK192" s="29">
        <v>10</v>
      </c>
      <c r="AL192" s="29">
        <v>142</v>
      </c>
      <c r="AM192" s="36" t="s">
        <v>71</v>
      </c>
      <c r="AN192" s="39">
        <v>1077701</v>
      </c>
      <c r="AO192" s="38">
        <v>1.2248560511339024</v>
      </c>
      <c r="AP192" s="32">
        <v>97.34951943623804</v>
      </c>
      <c r="AQ192" s="29">
        <v>10</v>
      </c>
      <c r="AR192" s="29">
        <v>142</v>
      </c>
      <c r="AS192" s="36" t="s">
        <v>71</v>
      </c>
      <c r="AT192" s="39">
        <v>1039875</v>
      </c>
      <c r="AU192" s="38">
        <v>1.1909261681778893</v>
      </c>
      <c r="AV192" s="32">
        <v>97.337631368075066</v>
      </c>
      <c r="AW192" s="29">
        <v>10</v>
      </c>
      <c r="AX192" s="29">
        <v>142</v>
      </c>
      <c r="AY192" s="36" t="s">
        <v>71</v>
      </c>
      <c r="AZ192" s="39">
        <v>1031578</v>
      </c>
      <c r="BA192" s="38">
        <v>1.2005259384013482</v>
      </c>
      <c r="BB192" s="32">
        <v>97.304316063092173</v>
      </c>
      <c r="BC192" s="29">
        <v>10</v>
      </c>
      <c r="BD192" s="29">
        <v>142</v>
      </c>
      <c r="BE192" s="36" t="s">
        <v>71</v>
      </c>
      <c r="BF192" s="39">
        <v>1025578</v>
      </c>
      <c r="BG192" s="38">
        <v>1.1795635721286566</v>
      </c>
      <c r="BH192" s="32">
        <v>97.324861272078735</v>
      </c>
      <c r="BI192" s="29">
        <v>10</v>
      </c>
      <c r="BJ192" s="29">
        <v>142</v>
      </c>
      <c r="BK192" s="36" t="s">
        <v>71</v>
      </c>
      <c r="BL192" s="39">
        <v>1022851</v>
      </c>
      <c r="BM192" s="38">
        <v>1.1575219148667655</v>
      </c>
      <c r="BN192" s="32">
        <v>97.276853848439458</v>
      </c>
      <c r="BO192" s="29">
        <v>10</v>
      </c>
      <c r="BP192" s="29">
        <v>142</v>
      </c>
      <c r="BQ192" s="36" t="s">
        <v>71</v>
      </c>
      <c r="BR192" s="39">
        <v>1063979</v>
      </c>
      <c r="BS192" s="38">
        <v>1.1875058525439077</v>
      </c>
      <c r="BT192" s="32">
        <v>97.211684573916386</v>
      </c>
    </row>
    <row r="193" spans="1:72" x14ac:dyDescent="0.15">
      <c r="A193" s="29">
        <v>11</v>
      </c>
      <c r="B193" s="29">
        <v>73</v>
      </c>
      <c r="C193" s="36" t="s">
        <v>72</v>
      </c>
      <c r="D193" s="39">
        <v>908716</v>
      </c>
      <c r="E193" s="38">
        <v>1.0309172388041263</v>
      </c>
      <c r="F193" s="32">
        <v>98.423485630569104</v>
      </c>
      <c r="G193" s="29">
        <v>11</v>
      </c>
      <c r="H193" s="29">
        <v>73</v>
      </c>
      <c r="I193" s="36" t="s">
        <v>72</v>
      </c>
      <c r="J193" s="39">
        <v>887833</v>
      </c>
      <c r="K193" s="38">
        <v>0.99119191589003108</v>
      </c>
      <c r="L193" s="32">
        <v>98.445574556229786</v>
      </c>
      <c r="M193" s="29">
        <v>11</v>
      </c>
      <c r="N193" s="29">
        <v>22</v>
      </c>
      <c r="O193" s="36" t="s">
        <v>40</v>
      </c>
      <c r="P193" s="39">
        <v>857325</v>
      </c>
      <c r="Q193" s="38">
        <v>0.97097549725933641</v>
      </c>
      <c r="R193" s="32">
        <v>98.411539242354294</v>
      </c>
      <c r="S193" s="29">
        <v>11</v>
      </c>
      <c r="T193" s="29">
        <v>22</v>
      </c>
      <c r="U193" s="36" t="s">
        <v>40</v>
      </c>
      <c r="V193" s="39">
        <v>859449</v>
      </c>
      <c r="W193" s="38">
        <v>1.0050864485280182</v>
      </c>
      <c r="X193" s="32">
        <v>98.406161069568057</v>
      </c>
      <c r="Y193" s="29">
        <v>11</v>
      </c>
      <c r="Z193" s="29">
        <v>22</v>
      </c>
      <c r="AA193" s="36" t="s">
        <v>40</v>
      </c>
      <c r="AB193" s="39">
        <v>878169</v>
      </c>
      <c r="AC193" s="38">
        <v>1.0124231308875975</v>
      </c>
      <c r="AD193" s="32">
        <v>98.422118244266741</v>
      </c>
      <c r="AE193" s="29">
        <v>11</v>
      </c>
      <c r="AF193" s="29">
        <v>22</v>
      </c>
      <c r="AG193" s="36" t="s">
        <v>40</v>
      </c>
      <c r="AH193" s="39">
        <v>915553</v>
      </c>
      <c r="AI193" s="38">
        <v>1.0486924083852691</v>
      </c>
      <c r="AJ193" s="32">
        <v>98.360035089244107</v>
      </c>
      <c r="AK193" s="29">
        <v>11</v>
      </c>
      <c r="AL193" s="29">
        <v>22</v>
      </c>
      <c r="AM193" s="36" t="s">
        <v>40</v>
      </c>
      <c r="AN193" s="39">
        <v>924270</v>
      </c>
      <c r="AO193" s="38">
        <v>1.0504747628345263</v>
      </c>
      <c r="AP193" s="32">
        <v>98.399994199072566</v>
      </c>
      <c r="AQ193" s="29">
        <v>11</v>
      </c>
      <c r="AR193" s="29">
        <v>22</v>
      </c>
      <c r="AS193" s="36" t="s">
        <v>40</v>
      </c>
      <c r="AT193" s="39">
        <v>921498</v>
      </c>
      <c r="AU193" s="38">
        <v>1.05535384745627</v>
      </c>
      <c r="AV193" s="32">
        <v>98.39298521553134</v>
      </c>
      <c r="AW193" s="29">
        <v>11</v>
      </c>
      <c r="AX193" s="29">
        <v>22</v>
      </c>
      <c r="AY193" s="36" t="s">
        <v>40</v>
      </c>
      <c r="AZ193" s="39">
        <v>929850</v>
      </c>
      <c r="BA193" s="38">
        <v>1.0821373117907649</v>
      </c>
      <c r="BB193" s="32">
        <v>98.386453374882933</v>
      </c>
      <c r="BC193" s="29">
        <v>11</v>
      </c>
      <c r="BD193" s="29">
        <v>22</v>
      </c>
      <c r="BE193" s="36" t="s">
        <v>40</v>
      </c>
      <c r="BF193" s="39">
        <v>921681</v>
      </c>
      <c r="BG193" s="38">
        <v>1.0600669405185292</v>
      </c>
      <c r="BH193" s="32">
        <v>98.384928212597259</v>
      </c>
      <c r="BI193" s="29">
        <v>11</v>
      </c>
      <c r="BJ193" s="29">
        <v>22</v>
      </c>
      <c r="BK193" s="36" t="s">
        <v>40</v>
      </c>
      <c r="BL193" s="39">
        <v>932404</v>
      </c>
      <c r="BM193" s="38">
        <v>1.0551664548496618</v>
      </c>
      <c r="BN193" s="32">
        <v>98.332020303289113</v>
      </c>
      <c r="BO193" s="29">
        <v>11</v>
      </c>
      <c r="BP193" s="29">
        <v>22</v>
      </c>
      <c r="BQ193" s="36" t="s">
        <v>40</v>
      </c>
      <c r="BR193" s="39">
        <v>947031</v>
      </c>
      <c r="BS193" s="38">
        <v>1.0569803116795626</v>
      </c>
      <c r="BT193" s="32">
        <v>98.268664885595953</v>
      </c>
    </row>
    <row r="194" spans="1:72" x14ac:dyDescent="0.15">
      <c r="A194" s="29">
        <v>12</v>
      </c>
      <c r="B194" s="29">
        <v>22</v>
      </c>
      <c r="C194" s="36" t="s">
        <v>40</v>
      </c>
      <c r="D194" s="39">
        <v>833812</v>
      </c>
      <c r="E194" s="38">
        <v>0.94594038700952332</v>
      </c>
      <c r="F194" s="32">
        <v>99.369426017578633</v>
      </c>
      <c r="G194" s="29">
        <v>12</v>
      </c>
      <c r="H194" s="29">
        <v>22</v>
      </c>
      <c r="I194" s="36" t="s">
        <v>40</v>
      </c>
      <c r="J194" s="39">
        <v>852018</v>
      </c>
      <c r="K194" s="38">
        <v>0.95120743855296275</v>
      </c>
      <c r="L194" s="32">
        <v>99.396781994782742</v>
      </c>
      <c r="M194" s="29">
        <v>12</v>
      </c>
      <c r="N194" s="29">
        <v>73</v>
      </c>
      <c r="O194" s="36" t="s">
        <v>72</v>
      </c>
      <c r="P194" s="39">
        <v>854784</v>
      </c>
      <c r="Q194" s="38">
        <v>0.96809765193984154</v>
      </c>
      <c r="R194" s="32">
        <v>99.379636894294137</v>
      </c>
      <c r="S194" s="29">
        <v>12</v>
      </c>
      <c r="T194" s="29">
        <v>73</v>
      </c>
      <c r="U194" s="36" t="s">
        <v>72</v>
      </c>
      <c r="V194" s="39">
        <v>831837</v>
      </c>
      <c r="W194" s="38">
        <v>0.97279547254601628</v>
      </c>
      <c r="X194" s="32">
        <v>99.378956542114068</v>
      </c>
      <c r="Y194" s="29">
        <v>12</v>
      </c>
      <c r="Z194" s="29">
        <v>73</v>
      </c>
      <c r="AA194" s="36" t="s">
        <v>72</v>
      </c>
      <c r="AB194" s="39">
        <v>824012</v>
      </c>
      <c r="AC194" s="38">
        <v>0.949986630055207</v>
      </c>
      <c r="AD194" s="32">
        <v>99.372104874321948</v>
      </c>
      <c r="AE194" s="29">
        <v>12</v>
      </c>
      <c r="AF194" s="29">
        <v>73</v>
      </c>
      <c r="AG194" s="36" t="s">
        <v>72</v>
      </c>
      <c r="AH194" s="39">
        <v>819771</v>
      </c>
      <c r="AI194" s="38">
        <v>0.93898182225867921</v>
      </c>
      <c r="AJ194" s="32">
        <v>99.29901691150279</v>
      </c>
      <c r="AK194" s="29">
        <v>12</v>
      </c>
      <c r="AL194" s="29">
        <v>73</v>
      </c>
      <c r="AM194" s="36" t="s">
        <v>72</v>
      </c>
      <c r="AN194" s="39">
        <v>775890</v>
      </c>
      <c r="AO194" s="38">
        <v>0.88183416505531997</v>
      </c>
      <c r="AP194" s="32">
        <v>99.28182836412789</v>
      </c>
      <c r="AQ194" s="29">
        <v>12</v>
      </c>
      <c r="AR194" s="29">
        <v>73</v>
      </c>
      <c r="AS194" s="36" t="s">
        <v>72</v>
      </c>
      <c r="AT194" s="39">
        <v>755510</v>
      </c>
      <c r="AU194" s="38">
        <v>0.86525460206282223</v>
      </c>
      <c r="AV194" s="32">
        <v>99.258239817594159</v>
      </c>
      <c r="AW194" s="29">
        <v>12</v>
      </c>
      <c r="AX194" s="29">
        <v>73</v>
      </c>
      <c r="AY194" s="36" t="s">
        <v>72</v>
      </c>
      <c r="AZ194" s="39">
        <v>742438</v>
      </c>
      <c r="BA194" s="38">
        <v>0.86403168413326015</v>
      </c>
      <c r="BB194" s="32">
        <v>99.250485059016199</v>
      </c>
      <c r="BC194" s="29">
        <v>12</v>
      </c>
      <c r="BD194" s="29">
        <v>73</v>
      </c>
      <c r="BE194" s="36" t="s">
        <v>72</v>
      </c>
      <c r="BF194" s="39">
        <v>735397</v>
      </c>
      <c r="BG194" s="38">
        <v>0.84581329967364527</v>
      </c>
      <c r="BH194" s="32">
        <v>99.23074151227091</v>
      </c>
      <c r="BI194" s="29">
        <v>12</v>
      </c>
      <c r="BJ194" s="29">
        <v>73</v>
      </c>
      <c r="BK194" s="36" t="s">
        <v>72</v>
      </c>
      <c r="BL194" s="39">
        <v>744941</v>
      </c>
      <c r="BM194" s="38">
        <v>0.84302164516900613</v>
      </c>
      <c r="BN194" s="32">
        <v>99.175041948458116</v>
      </c>
      <c r="BO194" s="29">
        <v>12</v>
      </c>
      <c r="BP194" s="29">
        <v>73</v>
      </c>
      <c r="BQ194" s="36" t="s">
        <v>72</v>
      </c>
      <c r="BR194" s="39">
        <v>772080</v>
      </c>
      <c r="BS194" s="38">
        <v>0.86171768299195761</v>
      </c>
      <c r="BT194" s="32">
        <v>99.130382568587905</v>
      </c>
    </row>
    <row r="195" spans="1:72" x14ac:dyDescent="0.15">
      <c r="A195" s="29">
        <v>13</v>
      </c>
      <c r="B195" s="29">
        <v>127</v>
      </c>
      <c r="C195" s="36" t="s">
        <v>73</v>
      </c>
      <c r="D195" s="39">
        <v>422602</v>
      </c>
      <c r="E195" s="38">
        <v>0.47943217347675332</v>
      </c>
      <c r="F195" s="32">
        <v>99.848858191055385</v>
      </c>
      <c r="G195" s="29">
        <v>13</v>
      </c>
      <c r="H195" s="29">
        <v>127</v>
      </c>
      <c r="I195" s="36" t="s">
        <v>73</v>
      </c>
      <c r="J195" s="39">
        <v>398611</v>
      </c>
      <c r="K195" s="38">
        <v>0.44501612441173194</v>
      </c>
      <c r="L195" s="32">
        <v>99.841798119194479</v>
      </c>
      <c r="M195" s="29">
        <v>13</v>
      </c>
      <c r="N195" s="29">
        <v>127</v>
      </c>
      <c r="O195" s="36" t="s">
        <v>73</v>
      </c>
      <c r="P195" s="39">
        <v>398093</v>
      </c>
      <c r="Q195" s="38">
        <v>0.45086583107976674</v>
      </c>
      <c r="R195" s="32">
        <v>99.830502725373904</v>
      </c>
      <c r="S195" s="29">
        <v>13</v>
      </c>
      <c r="T195" s="29">
        <v>127</v>
      </c>
      <c r="U195" s="36" t="s">
        <v>73</v>
      </c>
      <c r="V195" s="39">
        <v>368938</v>
      </c>
      <c r="W195" s="38">
        <v>0.43145618198058289</v>
      </c>
      <c r="X195" s="32">
        <v>99.810412724094647</v>
      </c>
      <c r="Y195" s="29">
        <v>13</v>
      </c>
      <c r="Z195" s="29">
        <v>127</v>
      </c>
      <c r="AA195" s="36" t="s">
        <v>73</v>
      </c>
      <c r="AB195" s="39">
        <v>371713</v>
      </c>
      <c r="AC195" s="38">
        <v>0.42854033705542055</v>
      </c>
      <c r="AD195" s="32">
        <v>99.800645211377372</v>
      </c>
      <c r="AE195" s="29">
        <v>13</v>
      </c>
      <c r="AF195" s="29">
        <v>127</v>
      </c>
      <c r="AG195" s="36" t="s">
        <v>73</v>
      </c>
      <c r="AH195" s="39">
        <v>431027</v>
      </c>
      <c r="AI195" s="38">
        <v>0.49370680092695612</v>
      </c>
      <c r="AJ195" s="32">
        <v>99.792723712429748</v>
      </c>
      <c r="AK195" s="29">
        <v>13</v>
      </c>
      <c r="AL195" s="29">
        <v>127</v>
      </c>
      <c r="AM195" s="36" t="s">
        <v>73</v>
      </c>
      <c r="AN195" s="39">
        <v>440422</v>
      </c>
      <c r="AO195" s="38">
        <v>0.50055957241618554</v>
      </c>
      <c r="AP195" s="32">
        <v>99.782387936544069</v>
      </c>
      <c r="AQ195" s="29">
        <v>13</v>
      </c>
      <c r="AR195" s="29">
        <v>127</v>
      </c>
      <c r="AS195" s="36" t="s">
        <v>73</v>
      </c>
      <c r="AT195" s="39">
        <v>454413</v>
      </c>
      <c r="AU195" s="38">
        <v>0.52042056291402261</v>
      </c>
      <c r="AV195" s="32">
        <v>99.778660380508185</v>
      </c>
      <c r="AW195" s="29">
        <v>13</v>
      </c>
      <c r="AX195" s="29">
        <v>127</v>
      </c>
      <c r="AY195" s="36" t="s">
        <v>73</v>
      </c>
      <c r="AZ195" s="39">
        <v>450417</v>
      </c>
      <c r="BA195" s="38">
        <v>0.5241845905951078</v>
      </c>
      <c r="BB195" s="32">
        <v>99.774669649611312</v>
      </c>
      <c r="BC195" s="29">
        <v>13</v>
      </c>
      <c r="BD195" s="29">
        <v>127</v>
      </c>
      <c r="BE195" s="36" t="s">
        <v>73</v>
      </c>
      <c r="BF195" s="39">
        <v>472674</v>
      </c>
      <c r="BG195" s="38">
        <v>0.54364371300119596</v>
      </c>
      <c r="BH195" s="32">
        <v>99.774385225272113</v>
      </c>
      <c r="BI195" s="29">
        <v>13</v>
      </c>
      <c r="BJ195" s="29">
        <v>127</v>
      </c>
      <c r="BK195" s="36" t="s">
        <v>73</v>
      </c>
      <c r="BL195" s="39">
        <v>529913</v>
      </c>
      <c r="BM195" s="38">
        <v>0.59968256419829691</v>
      </c>
      <c r="BN195" s="32">
        <v>99.77472451265642</v>
      </c>
      <c r="BO195" s="29">
        <v>13</v>
      </c>
      <c r="BP195" s="29">
        <v>127</v>
      </c>
      <c r="BQ195" s="36" t="s">
        <v>73</v>
      </c>
      <c r="BR195" s="39">
        <v>568818</v>
      </c>
      <c r="BS195" s="38">
        <v>0.63485717672277409</v>
      </c>
      <c r="BT195" s="32">
        <v>99.76523974531068</v>
      </c>
    </row>
    <row r="196" spans="1:72" x14ac:dyDescent="0.15">
      <c r="A196" s="29">
        <v>14</v>
      </c>
      <c r="B196" s="29">
        <v>140</v>
      </c>
      <c r="C196" s="36" t="s">
        <v>74</v>
      </c>
      <c r="D196" s="39">
        <v>133226</v>
      </c>
      <c r="E196" s="38">
        <v>0.15114180894461915</v>
      </c>
      <c r="F196" s="32">
        <v>100</v>
      </c>
      <c r="G196" s="29">
        <v>14</v>
      </c>
      <c r="H196" s="29">
        <v>140</v>
      </c>
      <c r="I196" s="36" t="s">
        <v>74</v>
      </c>
      <c r="J196" s="39">
        <v>141705</v>
      </c>
      <c r="K196" s="38">
        <v>0.15820188080550832</v>
      </c>
      <c r="L196" s="32">
        <v>100</v>
      </c>
      <c r="M196" s="29">
        <v>14</v>
      </c>
      <c r="N196" s="29">
        <v>140</v>
      </c>
      <c r="O196" s="36" t="s">
        <v>74</v>
      </c>
      <c r="P196" s="39">
        <v>149658</v>
      </c>
      <c r="Q196" s="38">
        <v>0.16949727462611935</v>
      </c>
      <c r="R196" s="32">
        <v>100</v>
      </c>
      <c r="S196" s="29">
        <v>14</v>
      </c>
      <c r="T196" s="29">
        <v>140</v>
      </c>
      <c r="U196" s="36" t="s">
        <v>74</v>
      </c>
      <c r="V196" s="39">
        <v>162116</v>
      </c>
      <c r="W196" s="38">
        <v>0.18958727590533958</v>
      </c>
      <c r="X196" s="32">
        <v>100</v>
      </c>
      <c r="Y196" s="29">
        <v>14</v>
      </c>
      <c r="Z196" s="29">
        <v>140</v>
      </c>
      <c r="AA196" s="36" t="s">
        <v>74</v>
      </c>
      <c r="AB196" s="39">
        <v>172919</v>
      </c>
      <c r="AC196" s="38">
        <v>0.19935478862263697</v>
      </c>
      <c r="AD196" s="32">
        <v>100</v>
      </c>
      <c r="AE196" s="29">
        <v>14</v>
      </c>
      <c r="AF196" s="29">
        <v>140</v>
      </c>
      <c r="AG196" s="36" t="s">
        <v>74</v>
      </c>
      <c r="AH196" s="39">
        <v>180961</v>
      </c>
      <c r="AI196" s="38">
        <v>0.20727628757025177</v>
      </c>
      <c r="AJ196" s="32">
        <v>100</v>
      </c>
      <c r="AK196" s="29">
        <v>14</v>
      </c>
      <c r="AL196" s="29">
        <v>140</v>
      </c>
      <c r="AM196" s="36" t="s">
        <v>74</v>
      </c>
      <c r="AN196" s="39">
        <v>191468</v>
      </c>
      <c r="AO196" s="38">
        <v>0.21761206345591774</v>
      </c>
      <c r="AP196" s="32">
        <v>100</v>
      </c>
      <c r="AQ196" s="29">
        <v>14</v>
      </c>
      <c r="AR196" s="29">
        <v>140</v>
      </c>
      <c r="AS196" s="36" t="s">
        <v>74</v>
      </c>
      <c r="AT196" s="39">
        <v>193266</v>
      </c>
      <c r="AU196" s="38">
        <v>0.22133961949183117</v>
      </c>
      <c r="AV196" s="32">
        <v>100</v>
      </c>
      <c r="AW196" s="29">
        <v>14</v>
      </c>
      <c r="AX196" s="29">
        <v>140</v>
      </c>
      <c r="AY196" s="36" t="s">
        <v>74</v>
      </c>
      <c r="AZ196" s="39">
        <v>193620</v>
      </c>
      <c r="BA196" s="38">
        <v>0.22533035038869487</v>
      </c>
      <c r="BB196" s="32">
        <v>100</v>
      </c>
      <c r="BC196" s="29">
        <v>14</v>
      </c>
      <c r="BD196" s="29">
        <v>140</v>
      </c>
      <c r="BE196" s="36" t="s">
        <v>74</v>
      </c>
      <c r="BF196" s="39">
        <v>196162</v>
      </c>
      <c r="BG196" s="38">
        <v>0.22561477472791103</v>
      </c>
      <c r="BH196" s="32">
        <v>100</v>
      </c>
      <c r="BI196" s="29">
        <v>14</v>
      </c>
      <c r="BJ196" s="29">
        <v>140</v>
      </c>
      <c r="BK196" s="36" t="s">
        <v>74</v>
      </c>
      <c r="BL196" s="39">
        <v>199066</v>
      </c>
      <c r="BM196" s="38">
        <v>0.22527548734357938</v>
      </c>
      <c r="BN196" s="32">
        <v>100</v>
      </c>
      <c r="BO196" s="29">
        <v>14</v>
      </c>
      <c r="BP196" s="29">
        <v>140</v>
      </c>
      <c r="BQ196" s="36" t="s">
        <v>74</v>
      </c>
      <c r="BR196" s="39">
        <v>210340</v>
      </c>
      <c r="BS196" s="38">
        <v>0.23476025468931769</v>
      </c>
      <c r="BT196" s="32">
        <v>100</v>
      </c>
    </row>
    <row r="197" spans="1:72" x14ac:dyDescent="0.15">
      <c r="A197" s="29">
        <v>15</v>
      </c>
      <c r="B197" s="29">
        <v>128</v>
      </c>
      <c r="C197" s="36" t="s">
        <v>75</v>
      </c>
      <c r="D197" s="39">
        <v>0</v>
      </c>
      <c r="E197" s="38" t="s">
        <v>66</v>
      </c>
      <c r="F197" s="32"/>
      <c r="G197" s="29">
        <v>15</v>
      </c>
      <c r="H197" s="29">
        <v>128</v>
      </c>
      <c r="I197" s="36" t="s">
        <v>75</v>
      </c>
      <c r="J197" s="39">
        <v>0</v>
      </c>
      <c r="K197" s="38" t="s">
        <v>66</v>
      </c>
      <c r="L197" s="32"/>
      <c r="M197" s="29">
        <v>15</v>
      </c>
      <c r="N197" s="29">
        <v>128</v>
      </c>
      <c r="O197" s="36" t="s">
        <v>75</v>
      </c>
      <c r="P197" s="39">
        <v>0</v>
      </c>
      <c r="Q197" s="38" t="s">
        <v>66</v>
      </c>
      <c r="R197" s="32"/>
      <c r="S197" s="29">
        <v>15</v>
      </c>
      <c r="T197" s="29">
        <v>128</v>
      </c>
      <c r="U197" s="36" t="s">
        <v>75</v>
      </c>
      <c r="V197" s="39">
        <v>0</v>
      </c>
      <c r="W197" s="38" t="s">
        <v>66</v>
      </c>
      <c r="X197" s="32"/>
      <c r="Y197" s="29">
        <v>15</v>
      </c>
      <c r="Z197" s="29">
        <v>128</v>
      </c>
      <c r="AA197" s="36" t="s">
        <v>75</v>
      </c>
      <c r="AB197" s="39">
        <v>0</v>
      </c>
      <c r="AC197" s="38" t="s">
        <v>66</v>
      </c>
      <c r="AD197" s="32"/>
      <c r="AE197" s="29">
        <v>15</v>
      </c>
      <c r="AF197" s="29">
        <v>128</v>
      </c>
      <c r="AG197" s="36" t="s">
        <v>75</v>
      </c>
      <c r="AH197" s="39">
        <v>0</v>
      </c>
      <c r="AI197" s="38" t="s">
        <v>66</v>
      </c>
      <c r="AJ197" s="32"/>
      <c r="AK197" s="29">
        <v>15</v>
      </c>
      <c r="AL197" s="29">
        <v>128</v>
      </c>
      <c r="AM197" s="36" t="s">
        <v>75</v>
      </c>
      <c r="AN197" s="39">
        <v>0</v>
      </c>
      <c r="AO197" s="38" t="s">
        <v>66</v>
      </c>
      <c r="AP197" s="32"/>
      <c r="AQ197" s="29">
        <v>15</v>
      </c>
      <c r="AR197" s="29">
        <v>128</v>
      </c>
      <c r="AS197" s="36" t="s">
        <v>75</v>
      </c>
      <c r="AT197" s="39">
        <v>0</v>
      </c>
      <c r="AU197" s="38" t="s">
        <v>66</v>
      </c>
      <c r="AV197" s="32"/>
      <c r="AW197" s="29">
        <v>15</v>
      </c>
      <c r="AX197" s="29">
        <v>128</v>
      </c>
      <c r="AY197" s="36" t="s">
        <v>75</v>
      </c>
      <c r="AZ197" s="39">
        <v>0</v>
      </c>
      <c r="BA197" s="38" t="s">
        <v>66</v>
      </c>
      <c r="BB197" s="32"/>
      <c r="BC197" s="29">
        <v>15</v>
      </c>
      <c r="BD197" s="29">
        <v>128</v>
      </c>
      <c r="BE197" s="36" t="s">
        <v>75</v>
      </c>
      <c r="BF197" s="39">
        <v>0</v>
      </c>
      <c r="BG197" s="38" t="s">
        <v>66</v>
      </c>
      <c r="BH197" s="32"/>
      <c r="BI197" s="29">
        <v>15</v>
      </c>
      <c r="BJ197" s="29">
        <v>128</v>
      </c>
      <c r="BK197" s="36" t="s">
        <v>75</v>
      </c>
      <c r="BL197" s="39">
        <v>0</v>
      </c>
      <c r="BM197" s="38" t="s">
        <v>66</v>
      </c>
      <c r="BN197" s="32"/>
      <c r="BO197" s="29">
        <v>15</v>
      </c>
      <c r="BP197" s="29">
        <v>128</v>
      </c>
      <c r="BQ197" s="36" t="s">
        <v>75</v>
      </c>
      <c r="BR197" s="39">
        <v>0</v>
      </c>
      <c r="BS197" s="38" t="s">
        <v>66</v>
      </c>
      <c r="BT197" s="32"/>
    </row>
  </sheetData>
  <mergeCells count="182">
    <mergeCell ref="A154:C155"/>
    <mergeCell ref="D154:D155"/>
    <mergeCell ref="G154:I155"/>
    <mergeCell ref="J154:J155"/>
    <mergeCell ref="M154:O155"/>
    <mergeCell ref="P154:P155"/>
    <mergeCell ref="S154:U155"/>
    <mergeCell ref="V154:V155"/>
    <mergeCell ref="Y154:AA155"/>
    <mergeCell ref="BT109:BT110"/>
    <mergeCell ref="AK109:AM110"/>
    <mergeCell ref="AN109:AN110"/>
    <mergeCell ref="AZ109:AZ110"/>
    <mergeCell ref="BJ109:BL110"/>
    <mergeCell ref="BM109:BM110"/>
    <mergeCell ref="AE109:AG110"/>
    <mergeCell ref="AH109:AH110"/>
    <mergeCell ref="AQ109:AS110"/>
    <mergeCell ref="AT109:AT110"/>
    <mergeCell ref="AW109:AY110"/>
    <mergeCell ref="BO61:BQ62"/>
    <mergeCell ref="BR61:BR62"/>
    <mergeCell ref="AT61:AT62"/>
    <mergeCell ref="AW61:AY62"/>
    <mergeCell ref="AZ61:AZ62"/>
    <mergeCell ref="BC61:BE62"/>
    <mergeCell ref="BF61:BF62"/>
    <mergeCell ref="P109:P110"/>
    <mergeCell ref="S109:U110"/>
    <mergeCell ref="V109:V110"/>
    <mergeCell ref="Y109:AA110"/>
    <mergeCell ref="AB109:AB110"/>
    <mergeCell ref="Y61:AA62"/>
    <mergeCell ref="AB61:AB62"/>
    <mergeCell ref="BL85:BL86"/>
    <mergeCell ref="V61:V62"/>
    <mergeCell ref="BI61:BK62"/>
    <mergeCell ref="BL61:BL62"/>
    <mergeCell ref="BR85:BR86"/>
    <mergeCell ref="AT85:AT86"/>
    <mergeCell ref="AW85:AY86"/>
    <mergeCell ref="AZ85:AZ86"/>
    <mergeCell ref="BC85:BE86"/>
    <mergeCell ref="BF85:BF86"/>
    <mergeCell ref="A33:E33"/>
    <mergeCell ref="AL35:AL36"/>
    <mergeCell ref="A8:B9"/>
    <mergeCell ref="F8:G9"/>
    <mergeCell ref="K8:L9"/>
    <mergeCell ref="P8:Q9"/>
    <mergeCell ref="U8:V9"/>
    <mergeCell ref="A35:B36"/>
    <mergeCell ref="C35:C36"/>
    <mergeCell ref="F35:G36"/>
    <mergeCell ref="H35:H36"/>
    <mergeCell ref="A30:E30"/>
    <mergeCell ref="A31:E31"/>
    <mergeCell ref="K35:L36"/>
    <mergeCell ref="M35:M36"/>
    <mergeCell ref="P35:Q36"/>
    <mergeCell ref="R35:R36"/>
    <mergeCell ref="U35:V36"/>
    <mergeCell ref="Z8:AA9"/>
    <mergeCell ref="W35:W36"/>
    <mergeCell ref="Z35:AA36"/>
    <mergeCell ref="AB35:AB36"/>
    <mergeCell ref="BF8:BF9"/>
    <mergeCell ref="AE8:AF9"/>
    <mergeCell ref="AJ8:AK9"/>
    <mergeCell ref="AO8:AP9"/>
    <mergeCell ref="AT8:AU9"/>
    <mergeCell ref="AY8:AZ9"/>
    <mergeCell ref="BD8:BE9"/>
    <mergeCell ref="AE61:AG62"/>
    <mergeCell ref="AH61:AH62"/>
    <mergeCell ref="AK61:AM62"/>
    <mergeCell ref="AN61:AN62"/>
    <mergeCell ref="AQ61:AS62"/>
    <mergeCell ref="AE35:AF36"/>
    <mergeCell ref="AG35:AG36"/>
    <mergeCell ref="AJ35:AK36"/>
    <mergeCell ref="BD35:BF36"/>
    <mergeCell ref="BG35:BG36"/>
    <mergeCell ref="AO35:AP36"/>
    <mergeCell ref="AQ35:AQ36"/>
    <mergeCell ref="AT35:AU36"/>
    <mergeCell ref="AV35:AV36"/>
    <mergeCell ref="AY35:AZ36"/>
    <mergeCell ref="BA35:BA36"/>
    <mergeCell ref="A61:C62"/>
    <mergeCell ref="BI85:BK86"/>
    <mergeCell ref="A85:C86"/>
    <mergeCell ref="D85:D86"/>
    <mergeCell ref="G85:I86"/>
    <mergeCell ref="J85:J86"/>
    <mergeCell ref="M85:O86"/>
    <mergeCell ref="P85:P86"/>
    <mergeCell ref="S85:U86"/>
    <mergeCell ref="V85:V86"/>
    <mergeCell ref="Y85:AA86"/>
    <mergeCell ref="D61:D62"/>
    <mergeCell ref="G61:I62"/>
    <mergeCell ref="J61:J62"/>
    <mergeCell ref="M61:O62"/>
    <mergeCell ref="P61:P62"/>
    <mergeCell ref="S61:U62"/>
    <mergeCell ref="BR131:BR132"/>
    <mergeCell ref="AB131:AB132"/>
    <mergeCell ref="AE131:AG132"/>
    <mergeCell ref="AB85:AB86"/>
    <mergeCell ref="A131:C132"/>
    <mergeCell ref="D131:D132"/>
    <mergeCell ref="G131:I132"/>
    <mergeCell ref="J131:J132"/>
    <mergeCell ref="M131:O132"/>
    <mergeCell ref="P131:P132"/>
    <mergeCell ref="S131:U132"/>
    <mergeCell ref="V131:V132"/>
    <mergeCell ref="Y131:AA132"/>
    <mergeCell ref="A109:C110"/>
    <mergeCell ref="D109:D110"/>
    <mergeCell ref="G109:I110"/>
    <mergeCell ref="J109:J110"/>
    <mergeCell ref="M109:O110"/>
    <mergeCell ref="BQ109:BS110"/>
    <mergeCell ref="AB180:AB181"/>
    <mergeCell ref="AE180:AG181"/>
    <mergeCell ref="AH180:AH181"/>
    <mergeCell ref="AK180:AM181"/>
    <mergeCell ref="AN180:AN181"/>
    <mergeCell ref="AQ180:AS181"/>
    <mergeCell ref="AT180:AT181"/>
    <mergeCell ref="AW180:AY181"/>
    <mergeCell ref="BO85:BQ86"/>
    <mergeCell ref="AE85:AG86"/>
    <mergeCell ref="AH85:AH86"/>
    <mergeCell ref="AK85:AM86"/>
    <mergeCell ref="AN85:AN86"/>
    <mergeCell ref="AQ85:AS86"/>
    <mergeCell ref="BC154:BE155"/>
    <mergeCell ref="BF154:BF155"/>
    <mergeCell ref="BI154:BK155"/>
    <mergeCell ref="BL154:BL155"/>
    <mergeCell ref="BO154:BQ155"/>
    <mergeCell ref="AB154:AB155"/>
    <mergeCell ref="AE154:AG155"/>
    <mergeCell ref="AH154:AH155"/>
    <mergeCell ref="AK154:AM155"/>
    <mergeCell ref="AN154:AN155"/>
    <mergeCell ref="A180:C181"/>
    <mergeCell ref="D180:D181"/>
    <mergeCell ref="G180:I181"/>
    <mergeCell ref="J180:J181"/>
    <mergeCell ref="M180:O181"/>
    <mergeCell ref="P180:P181"/>
    <mergeCell ref="S180:U181"/>
    <mergeCell ref="V180:V181"/>
    <mergeCell ref="Y180:AA181"/>
    <mergeCell ref="AZ180:AZ181"/>
    <mergeCell ref="BC180:BE181"/>
    <mergeCell ref="BF180:BF181"/>
    <mergeCell ref="BI180:BK181"/>
    <mergeCell ref="BL180:BL181"/>
    <mergeCell ref="BO180:BQ181"/>
    <mergeCell ref="BR180:BR181"/>
    <mergeCell ref="AH131:AH132"/>
    <mergeCell ref="AK131:AM132"/>
    <mergeCell ref="AN131:AN132"/>
    <mergeCell ref="AQ131:AS132"/>
    <mergeCell ref="AT131:AT132"/>
    <mergeCell ref="AW131:AY132"/>
    <mergeCell ref="AZ131:AZ132"/>
    <mergeCell ref="BR154:BR155"/>
    <mergeCell ref="AQ154:AS155"/>
    <mergeCell ref="AT154:AT155"/>
    <mergeCell ref="AW154:AY155"/>
    <mergeCell ref="AZ154:AZ155"/>
    <mergeCell ref="BC131:BE132"/>
    <mergeCell ref="BF131:BF132"/>
    <mergeCell ref="BI131:BK132"/>
    <mergeCell ref="BL131:BL132"/>
    <mergeCell ref="BO131:BQ1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B87B-E33E-EB46-BD8A-B41616083F7D}">
  <sheetPr filterMode="1"/>
  <dimension ref="A1:C277"/>
  <sheetViews>
    <sheetView zoomScale="191" workbookViewId="0">
      <selection activeCell="C1" activeCellId="1" sqref="A1:A1048576 C1:C1048576"/>
    </sheetView>
  </sheetViews>
  <sheetFormatPr baseColWidth="10" defaultRowHeight="13" x14ac:dyDescent="0.15"/>
  <sheetData>
    <row r="1" spans="1:3" x14ac:dyDescent="0.15">
      <c r="A1" s="58" t="s">
        <v>76</v>
      </c>
      <c r="B1" s="58" t="s">
        <v>77</v>
      </c>
      <c r="C1" s="58" t="s">
        <v>78</v>
      </c>
    </row>
    <row r="2" spans="1:3" hidden="1" x14ac:dyDescent="0.15">
      <c r="A2" s="59">
        <v>36892</v>
      </c>
      <c r="B2" s="70">
        <v>1628.2488000162166</v>
      </c>
    </row>
    <row r="3" spans="1:3" hidden="1" x14ac:dyDescent="0.15">
      <c r="A3" s="59">
        <v>36923</v>
      </c>
      <c r="B3" s="70">
        <v>1631.9232072017162</v>
      </c>
    </row>
    <row r="4" spans="1:3" x14ac:dyDescent="0.15">
      <c r="A4" s="59">
        <v>36951</v>
      </c>
      <c r="B4" s="70">
        <v>1644.804452884649</v>
      </c>
      <c r="C4" s="70">
        <f>AVERAGE(B2:B4)</f>
        <v>1634.9921533675272</v>
      </c>
    </row>
    <row r="5" spans="1:3" hidden="1" x14ac:dyDescent="0.15">
      <c r="A5" s="59">
        <v>36982</v>
      </c>
      <c r="B5" s="70">
        <v>1645.1757556384384</v>
      </c>
    </row>
    <row r="6" spans="1:3" hidden="1" x14ac:dyDescent="0.15">
      <c r="A6" s="59">
        <v>37012</v>
      </c>
      <c r="B6" s="70">
        <v>1657.7119686108706</v>
      </c>
    </row>
    <row r="7" spans="1:3" x14ac:dyDescent="0.15">
      <c r="A7" s="59">
        <v>37043</v>
      </c>
      <c r="B7" s="70">
        <v>1646.2686185153714</v>
      </c>
      <c r="C7" s="70">
        <f t="shared" ref="C7" si="0">AVERAGE(B5:B7)</f>
        <v>1649.7187809215602</v>
      </c>
    </row>
    <row r="8" spans="1:3" hidden="1" x14ac:dyDescent="0.15">
      <c r="A8" s="59">
        <v>37073</v>
      </c>
      <c r="B8" s="70">
        <v>1631.917846781073</v>
      </c>
    </row>
    <row r="9" spans="1:3" hidden="1" x14ac:dyDescent="0.15">
      <c r="A9" s="59">
        <v>37104</v>
      </c>
      <c r="B9" s="70">
        <v>1617.1081809484485</v>
      </c>
    </row>
    <row r="10" spans="1:3" x14ac:dyDescent="0.15">
      <c r="A10" s="59">
        <v>37135</v>
      </c>
      <c r="B10" s="70">
        <v>1615.4961089028322</v>
      </c>
      <c r="C10" s="70">
        <f t="shared" ref="C10" si="1">AVERAGE(B8:B10)</f>
        <v>1621.5073788774514</v>
      </c>
    </row>
    <row r="11" spans="1:3" hidden="1" x14ac:dyDescent="0.15">
      <c r="A11" s="59">
        <v>37165</v>
      </c>
      <c r="B11" s="70">
        <v>1610.1945599025553</v>
      </c>
    </row>
    <row r="12" spans="1:3" hidden="1" x14ac:dyDescent="0.15">
      <c r="A12" s="59">
        <v>37196</v>
      </c>
      <c r="B12" s="70">
        <v>1594.4449735528372</v>
      </c>
    </row>
    <row r="13" spans="1:3" x14ac:dyDescent="0.15">
      <c r="A13" s="59">
        <v>37226</v>
      </c>
      <c r="B13" s="70">
        <v>1590.5816877794919</v>
      </c>
      <c r="C13" s="70">
        <f t="shared" ref="C13" si="2">AVERAGE(B11:B13)</f>
        <v>1598.4070737449613</v>
      </c>
    </row>
    <row r="14" spans="1:3" hidden="1" x14ac:dyDescent="0.15">
      <c r="A14" s="59">
        <v>37257</v>
      </c>
      <c r="B14" s="70">
        <v>1575.8289171261329</v>
      </c>
    </row>
    <row r="15" spans="1:3" hidden="1" x14ac:dyDescent="0.15">
      <c r="A15" s="59">
        <v>37288</v>
      </c>
      <c r="B15" s="70">
        <v>1571.0406298136095</v>
      </c>
    </row>
    <row r="16" spans="1:3" x14ac:dyDescent="0.15">
      <c r="A16" s="59">
        <v>37316</v>
      </c>
      <c r="B16" s="70">
        <v>1557.0278901171985</v>
      </c>
      <c r="C16" s="70">
        <f t="shared" ref="C16" si="3">AVERAGE(B14:B16)</f>
        <v>1567.9658123523138</v>
      </c>
    </row>
    <row r="17" spans="1:3" hidden="1" x14ac:dyDescent="0.15">
      <c r="A17" s="59">
        <v>37347</v>
      </c>
      <c r="B17" s="70">
        <v>1546.2538572407609</v>
      </c>
    </row>
    <row r="18" spans="1:3" hidden="1" x14ac:dyDescent="0.15">
      <c r="A18" s="59">
        <v>37377</v>
      </c>
      <c r="B18" s="70">
        <v>1549.548710552245</v>
      </c>
    </row>
    <row r="19" spans="1:3" x14ac:dyDescent="0.15">
      <c r="A19" s="59">
        <v>37408</v>
      </c>
      <c r="B19" s="70">
        <v>1547.0743686675844</v>
      </c>
      <c r="C19" s="70">
        <f t="shared" ref="C19" si="4">AVERAGE(B17:B19)</f>
        <v>1547.6256454868635</v>
      </c>
    </row>
    <row r="20" spans="1:3" hidden="1" x14ac:dyDescent="0.15">
      <c r="A20" s="59">
        <v>37438</v>
      </c>
      <c r="B20" s="70">
        <v>1578.1080604550148</v>
      </c>
    </row>
    <row r="21" spans="1:3" hidden="1" x14ac:dyDescent="0.15">
      <c r="A21" s="59">
        <v>37469</v>
      </c>
      <c r="B21" s="70">
        <v>1562.096708426782</v>
      </c>
    </row>
    <row r="22" spans="1:3" x14ac:dyDescent="0.15">
      <c r="A22" s="59">
        <v>37500</v>
      </c>
      <c r="B22" s="70">
        <v>1560.5116349822815</v>
      </c>
      <c r="C22" s="70">
        <f t="shared" ref="C22" si="5">AVERAGE(B20:B22)</f>
        <v>1566.9054679546928</v>
      </c>
    </row>
    <row r="23" spans="1:3" hidden="1" x14ac:dyDescent="0.15">
      <c r="A23" s="59">
        <v>37530</v>
      </c>
      <c r="B23" s="70">
        <v>1554.1726591374302</v>
      </c>
    </row>
    <row r="24" spans="1:3" hidden="1" x14ac:dyDescent="0.15">
      <c r="A24" s="59">
        <v>37561</v>
      </c>
      <c r="B24" s="70">
        <v>1553.2785747025623</v>
      </c>
    </row>
    <row r="25" spans="1:3" x14ac:dyDescent="0.15">
      <c r="A25" s="59">
        <v>37591</v>
      </c>
      <c r="B25" s="70">
        <v>1581.7087810796572</v>
      </c>
      <c r="C25" s="70">
        <f t="shared" ref="C25" si="6">AVERAGE(B23:B25)</f>
        <v>1563.0533383065501</v>
      </c>
    </row>
    <row r="26" spans="1:3" hidden="1" x14ac:dyDescent="0.15">
      <c r="A26" s="59">
        <v>37622</v>
      </c>
      <c r="B26" s="70">
        <v>1565.6771304167842</v>
      </c>
    </row>
    <row r="27" spans="1:3" hidden="1" x14ac:dyDescent="0.15">
      <c r="A27" s="59">
        <v>37653</v>
      </c>
      <c r="B27" s="70">
        <v>1568.35760812187</v>
      </c>
    </row>
    <row r="28" spans="1:3" x14ac:dyDescent="0.15">
      <c r="A28" s="59">
        <v>37681</v>
      </c>
      <c r="B28" s="70">
        <v>1893.0035920907048</v>
      </c>
      <c r="C28" s="70">
        <f t="shared" ref="C28" si="7">AVERAGE(B26:B28)</f>
        <v>1675.6794435431195</v>
      </c>
    </row>
    <row r="29" spans="1:3" hidden="1" x14ac:dyDescent="0.15">
      <c r="A29" s="59">
        <v>37712</v>
      </c>
      <c r="B29" s="70">
        <v>1872.1614972671996</v>
      </c>
    </row>
    <row r="30" spans="1:3" hidden="1" x14ac:dyDescent="0.15">
      <c r="A30" s="59">
        <v>37742</v>
      </c>
      <c r="B30" s="70">
        <v>1879.75943871202</v>
      </c>
    </row>
    <row r="31" spans="1:3" x14ac:dyDescent="0.15">
      <c r="A31" s="59">
        <v>37773</v>
      </c>
      <c r="B31" s="70">
        <v>1858.4105458602378</v>
      </c>
      <c r="C31" s="70">
        <f t="shared" ref="C31" si="8">AVERAGE(B29:B31)</f>
        <v>1870.1104939464858</v>
      </c>
    </row>
    <row r="32" spans="1:3" hidden="1" x14ac:dyDescent="0.15">
      <c r="A32" s="59">
        <v>37803</v>
      </c>
      <c r="B32" s="70">
        <v>1830.9457428803796</v>
      </c>
    </row>
    <row r="33" spans="1:3" hidden="1" x14ac:dyDescent="0.15">
      <c r="A33" s="59">
        <v>37834</v>
      </c>
      <c r="B33" s="70">
        <v>1830.4880586164495</v>
      </c>
    </row>
    <row r="34" spans="1:3" x14ac:dyDescent="0.15">
      <c r="A34" s="59">
        <v>37865</v>
      </c>
      <c r="B34" s="70">
        <v>1829.334993826441</v>
      </c>
      <c r="C34" s="70">
        <f t="shared" ref="C34" si="9">AVERAGE(B32:B34)</f>
        <v>1830.2562651077567</v>
      </c>
    </row>
    <row r="35" spans="1:3" hidden="1" x14ac:dyDescent="0.15">
      <c r="A35" s="59">
        <v>37895</v>
      </c>
      <c r="B35" s="70">
        <v>1809.1576874576149</v>
      </c>
    </row>
    <row r="36" spans="1:3" hidden="1" x14ac:dyDescent="0.15">
      <c r="A36" s="59">
        <v>37926</v>
      </c>
      <c r="B36" s="70">
        <v>1815.251199362978</v>
      </c>
    </row>
    <row r="37" spans="1:3" x14ac:dyDescent="0.15">
      <c r="A37" s="59">
        <v>37956</v>
      </c>
      <c r="B37" s="70">
        <v>1815.8318994475151</v>
      </c>
      <c r="C37" s="70">
        <f t="shared" ref="C37" si="10">AVERAGE(B35:B37)</f>
        <v>1813.4135954227024</v>
      </c>
    </row>
    <row r="38" spans="1:3" hidden="1" x14ac:dyDescent="0.15">
      <c r="A38" s="59">
        <v>37987</v>
      </c>
      <c r="B38" s="70">
        <v>1810.0687577252056</v>
      </c>
    </row>
    <row r="39" spans="1:3" hidden="1" x14ac:dyDescent="0.15">
      <c r="A39" s="59">
        <v>38018</v>
      </c>
      <c r="B39" s="70">
        <v>1814.8622108005829</v>
      </c>
    </row>
    <row r="40" spans="1:3" x14ac:dyDescent="0.15">
      <c r="A40" s="59">
        <v>38047</v>
      </c>
      <c r="B40" s="70">
        <v>1821.3622251760137</v>
      </c>
      <c r="C40" s="70">
        <f t="shared" ref="C40" si="11">AVERAGE(B38:B40)</f>
        <v>1815.4310645672674</v>
      </c>
    </row>
    <row r="41" spans="1:3" hidden="1" x14ac:dyDescent="0.15">
      <c r="A41" s="59">
        <v>38078</v>
      </c>
      <c r="B41" s="70">
        <v>1813.5909180500619</v>
      </c>
    </row>
    <row r="42" spans="1:3" hidden="1" x14ac:dyDescent="0.15">
      <c r="A42" s="59">
        <v>38108</v>
      </c>
      <c r="B42" s="70">
        <v>1837.717814886814</v>
      </c>
    </row>
    <row r="43" spans="1:3" x14ac:dyDescent="0.15">
      <c r="A43" s="59">
        <v>38139</v>
      </c>
      <c r="B43" s="70">
        <v>1832.9568469062522</v>
      </c>
      <c r="C43" s="70">
        <f t="shared" ref="C43" si="12">AVERAGE(B41:B43)</f>
        <v>1828.088526614376</v>
      </c>
    </row>
    <row r="44" spans="1:3" hidden="1" x14ac:dyDescent="0.15">
      <c r="A44" s="59">
        <v>38169</v>
      </c>
      <c r="B44" s="70">
        <v>1833.9267293198277</v>
      </c>
    </row>
    <row r="45" spans="1:3" hidden="1" x14ac:dyDescent="0.15">
      <c r="A45" s="59">
        <v>38200</v>
      </c>
      <c r="B45" s="70">
        <v>1814.99732171767</v>
      </c>
    </row>
    <row r="46" spans="1:3" x14ac:dyDescent="0.15">
      <c r="A46" s="59">
        <v>38231</v>
      </c>
      <c r="B46" s="70">
        <v>1794.0909009577892</v>
      </c>
      <c r="C46" s="70">
        <f t="shared" ref="C46" si="13">AVERAGE(B44:B46)</f>
        <v>1814.3383173317623</v>
      </c>
    </row>
    <row r="47" spans="1:3" hidden="1" x14ac:dyDescent="0.15">
      <c r="A47" s="59">
        <v>38261</v>
      </c>
      <c r="B47" s="70">
        <v>1793.5100326980844</v>
      </c>
    </row>
    <row r="48" spans="1:3" hidden="1" x14ac:dyDescent="0.15">
      <c r="A48" s="59">
        <v>38292</v>
      </c>
      <c r="B48" s="70">
        <v>1793.9529983683062</v>
      </c>
    </row>
    <row r="49" spans="1:3" x14ac:dyDescent="0.15">
      <c r="A49" s="59">
        <v>38322</v>
      </c>
      <c r="B49" s="70">
        <v>1773.6601624241218</v>
      </c>
      <c r="C49" s="70">
        <f t="shared" ref="C49" si="14">AVERAGE(B47:B49)</f>
        <v>1787.0410644968376</v>
      </c>
    </row>
    <row r="50" spans="1:3" hidden="1" x14ac:dyDescent="0.15">
      <c r="A50" s="59">
        <v>38353</v>
      </c>
      <c r="B50" s="70">
        <v>1916.4585295053419</v>
      </c>
    </row>
    <row r="51" spans="1:3" hidden="1" x14ac:dyDescent="0.15">
      <c r="A51" s="59">
        <v>38384</v>
      </c>
      <c r="B51" s="70">
        <v>1926.0397747734066</v>
      </c>
    </row>
    <row r="52" spans="1:3" x14ac:dyDescent="0.15">
      <c r="A52" s="59">
        <v>38412</v>
      </c>
      <c r="B52" s="70">
        <v>1912.0108293506369</v>
      </c>
      <c r="C52" s="70">
        <f t="shared" ref="C52" si="15">AVERAGE(B50:B52)</f>
        <v>1918.1697112097952</v>
      </c>
    </row>
    <row r="53" spans="1:3" hidden="1" x14ac:dyDescent="0.15">
      <c r="A53" s="59">
        <v>38443</v>
      </c>
      <c r="B53" s="70">
        <v>1924.6613556583691</v>
      </c>
    </row>
    <row r="54" spans="1:3" hidden="1" x14ac:dyDescent="0.15">
      <c r="A54" s="59">
        <v>38473</v>
      </c>
      <c r="B54" s="70">
        <v>1912.5116107687622</v>
      </c>
    </row>
    <row r="55" spans="1:3" x14ac:dyDescent="0.15">
      <c r="A55" s="59">
        <v>38504</v>
      </c>
      <c r="B55" s="70">
        <v>1896.2619880305626</v>
      </c>
      <c r="C55" s="70">
        <f t="shared" ref="C55" si="16">AVERAGE(B53:B55)</f>
        <v>1911.1449848192315</v>
      </c>
    </row>
    <row r="56" spans="1:3" hidden="1" x14ac:dyDescent="0.15">
      <c r="A56" s="59">
        <v>38534</v>
      </c>
      <c r="B56" s="70">
        <v>1899.5392267371487</v>
      </c>
    </row>
    <row r="57" spans="1:3" hidden="1" x14ac:dyDescent="0.15">
      <c r="A57" s="59">
        <v>38565</v>
      </c>
      <c r="B57" s="70">
        <v>1877.4605993674868</v>
      </c>
    </row>
    <row r="58" spans="1:3" x14ac:dyDescent="0.15">
      <c r="A58" s="59">
        <v>38596</v>
      </c>
      <c r="B58" s="70">
        <v>1871.7498792003782</v>
      </c>
      <c r="C58" s="70">
        <f t="shared" ref="C58" si="17">AVERAGE(B56:B58)</f>
        <v>1882.9165684350046</v>
      </c>
    </row>
    <row r="59" spans="1:3" hidden="1" x14ac:dyDescent="0.15">
      <c r="A59" s="59">
        <v>38626</v>
      </c>
      <c r="B59" s="70">
        <v>1903.5028116073588</v>
      </c>
    </row>
    <row r="60" spans="1:3" hidden="1" x14ac:dyDescent="0.15">
      <c r="A60" s="59">
        <v>38657</v>
      </c>
      <c r="B60" s="70">
        <v>1914.5524472920056</v>
      </c>
    </row>
    <row r="61" spans="1:3" x14ac:dyDescent="0.15">
      <c r="A61" s="59">
        <v>38687</v>
      </c>
      <c r="B61" s="70">
        <v>1939.62583754977</v>
      </c>
      <c r="C61" s="70">
        <f t="shared" ref="C61" si="18">AVERAGE(B59:B61)</f>
        <v>1919.2270321497115</v>
      </c>
    </row>
    <row r="62" spans="1:3" hidden="1" x14ac:dyDescent="0.15">
      <c r="A62" s="59">
        <v>38718</v>
      </c>
      <c r="B62" s="70">
        <v>1929.0698608626733</v>
      </c>
    </row>
    <row r="63" spans="1:3" hidden="1" x14ac:dyDescent="0.15">
      <c r="A63" s="59">
        <v>38749</v>
      </c>
      <c r="B63" s="70">
        <v>1920.2350643551874</v>
      </c>
    </row>
    <row r="64" spans="1:3" x14ac:dyDescent="0.15">
      <c r="A64" s="59">
        <v>38777</v>
      </c>
      <c r="B64" s="70">
        <v>1947.2535562173052</v>
      </c>
      <c r="C64" s="70">
        <f t="shared" ref="C64" si="19">AVERAGE(B62:B64)</f>
        <v>1932.1861604783887</v>
      </c>
    </row>
    <row r="65" spans="1:3" hidden="1" x14ac:dyDescent="0.15">
      <c r="A65" s="59">
        <v>38808</v>
      </c>
      <c r="B65" s="70">
        <v>1900.3748186580674</v>
      </c>
    </row>
    <row r="66" spans="1:3" hidden="1" x14ac:dyDescent="0.15">
      <c r="A66" s="59">
        <v>38838</v>
      </c>
      <c r="B66" s="70">
        <v>2045.8659886879384</v>
      </c>
    </row>
    <row r="67" spans="1:3" x14ac:dyDescent="0.15">
      <c r="A67" s="59">
        <v>38869</v>
      </c>
      <c r="B67" s="70">
        <v>2044.3569215791072</v>
      </c>
      <c r="C67" s="70">
        <f t="shared" ref="C67" si="20">AVERAGE(B65:B67)</f>
        <v>1996.8659096417043</v>
      </c>
    </row>
    <row r="68" spans="1:3" hidden="1" x14ac:dyDescent="0.15">
      <c r="A68" s="59">
        <v>38899</v>
      </c>
      <c r="B68" s="70">
        <v>2056.2433949341867</v>
      </c>
    </row>
    <row r="69" spans="1:3" hidden="1" x14ac:dyDescent="0.15">
      <c r="A69" s="59">
        <v>38930</v>
      </c>
      <c r="B69" s="70">
        <v>2061.6712706684029</v>
      </c>
    </row>
    <row r="70" spans="1:3" x14ac:dyDescent="0.15">
      <c r="A70" s="59">
        <v>38961</v>
      </c>
      <c r="B70" s="70">
        <v>2066.7167859062538</v>
      </c>
      <c r="C70" s="70">
        <f t="shared" ref="C70" si="21">AVERAGE(B68:B70)</f>
        <v>2061.5438171696146</v>
      </c>
    </row>
    <row r="71" spans="1:3" hidden="1" x14ac:dyDescent="0.15">
      <c r="A71" s="59">
        <v>38991</v>
      </c>
      <c r="B71" s="70">
        <v>2069.387737572637</v>
      </c>
    </row>
    <row r="72" spans="1:3" hidden="1" x14ac:dyDescent="0.15">
      <c r="A72" s="59">
        <v>39022</v>
      </c>
      <c r="B72" s="70">
        <v>2059.2855715396631</v>
      </c>
    </row>
    <row r="73" spans="1:3" x14ac:dyDescent="0.15">
      <c r="A73" s="59">
        <v>39052</v>
      </c>
      <c r="B73" s="70">
        <v>2075.4333736936383</v>
      </c>
      <c r="C73" s="70">
        <f t="shared" ref="C73" si="22">AVERAGE(B71:B73)</f>
        <v>2068.0355609353132</v>
      </c>
    </row>
    <row r="74" spans="1:3" hidden="1" x14ac:dyDescent="0.15">
      <c r="A74" s="59">
        <v>39083</v>
      </c>
      <c r="B74" s="70">
        <v>2065.5010806178693</v>
      </c>
    </row>
    <row r="75" spans="1:3" hidden="1" x14ac:dyDescent="0.15">
      <c r="A75" s="59">
        <v>39114</v>
      </c>
      <c r="B75" s="70">
        <v>2077.9091062099528</v>
      </c>
    </row>
    <row r="76" spans="1:3" x14ac:dyDescent="0.15">
      <c r="A76" s="59">
        <v>39142</v>
      </c>
      <c r="B76" s="70">
        <v>2084.4848253137948</v>
      </c>
      <c r="C76" s="70">
        <f t="shared" ref="C76" si="23">AVERAGE(B74:B76)</f>
        <v>2075.9650040472056</v>
      </c>
    </row>
    <row r="77" spans="1:3" hidden="1" x14ac:dyDescent="0.15">
      <c r="A77" s="59">
        <v>39173</v>
      </c>
      <c r="B77" s="70">
        <v>2087.8962511840409</v>
      </c>
    </row>
    <row r="78" spans="1:3" hidden="1" x14ac:dyDescent="0.15">
      <c r="A78" s="59">
        <v>39203</v>
      </c>
      <c r="B78" s="70">
        <v>2057.5153416929766</v>
      </c>
    </row>
    <row r="79" spans="1:3" x14ac:dyDescent="0.15">
      <c r="A79" s="59">
        <v>39234</v>
      </c>
      <c r="B79" s="70">
        <v>2017.0574827711546</v>
      </c>
      <c r="C79" s="70">
        <f t="shared" ref="C79" si="24">AVERAGE(B77:B79)</f>
        <v>2054.1563585493905</v>
      </c>
    </row>
    <row r="80" spans="1:3" hidden="1" x14ac:dyDescent="0.15">
      <c r="A80" s="59">
        <v>39264</v>
      </c>
      <c r="B80" s="70">
        <v>2012.2330723299874</v>
      </c>
    </row>
    <row r="81" spans="1:3" hidden="1" x14ac:dyDescent="0.15">
      <c r="A81" s="59">
        <v>39295</v>
      </c>
      <c r="B81" s="70">
        <v>2023.2886951277358</v>
      </c>
    </row>
    <row r="82" spans="1:3" x14ac:dyDescent="0.15">
      <c r="A82" s="59">
        <v>39326</v>
      </c>
      <c r="B82" s="70">
        <v>2056.881512173994</v>
      </c>
      <c r="C82" s="70">
        <f t="shared" ref="C82" si="25">AVERAGE(B80:B82)</f>
        <v>2030.8010932105724</v>
      </c>
    </row>
    <row r="83" spans="1:3" hidden="1" x14ac:dyDescent="0.15">
      <c r="A83" s="59">
        <v>39356</v>
      </c>
      <c r="B83" s="70">
        <v>2061.0833727154873</v>
      </c>
    </row>
    <row r="84" spans="1:3" hidden="1" x14ac:dyDescent="0.15">
      <c r="A84" s="59">
        <v>39387</v>
      </c>
      <c r="B84" s="70">
        <v>2112.9703264052278</v>
      </c>
    </row>
    <row r="85" spans="1:3" x14ac:dyDescent="0.15">
      <c r="A85" s="59">
        <v>39417</v>
      </c>
      <c r="B85" s="70">
        <v>2119.5711779588105</v>
      </c>
      <c r="C85" s="70">
        <f t="shared" ref="C85" si="26">AVERAGE(B83:B85)</f>
        <v>2097.8749590265088</v>
      </c>
    </row>
    <row r="86" spans="1:3" hidden="1" x14ac:dyDescent="0.15">
      <c r="A86" s="59">
        <v>39448</v>
      </c>
      <c r="B86" s="70">
        <v>2053.0700992619363</v>
      </c>
    </row>
    <row r="87" spans="1:3" hidden="1" x14ac:dyDescent="0.15">
      <c r="A87" s="59">
        <v>39479</v>
      </c>
      <c r="B87" s="70">
        <v>2047.1356344917574</v>
      </c>
    </row>
    <row r="88" spans="1:3" x14ac:dyDescent="0.15">
      <c r="A88" s="59">
        <v>39508</v>
      </c>
      <c r="B88" s="70">
        <v>2016.5324339534516</v>
      </c>
      <c r="C88" s="70">
        <f t="shared" ref="C88" si="27">AVERAGE(B86:B88)</f>
        <v>2038.9127225690484</v>
      </c>
    </row>
    <row r="89" spans="1:3" hidden="1" x14ac:dyDescent="0.15">
      <c r="A89" s="59">
        <v>39539</v>
      </c>
      <c r="B89" s="70">
        <v>2015.355840374569</v>
      </c>
    </row>
    <row r="90" spans="1:3" hidden="1" x14ac:dyDescent="0.15">
      <c r="A90" s="59">
        <v>39569</v>
      </c>
      <c r="B90" s="70">
        <v>1997.0039453700849</v>
      </c>
    </row>
    <row r="91" spans="1:3" x14ac:dyDescent="0.15">
      <c r="A91" s="59">
        <v>39600</v>
      </c>
      <c r="B91" s="70">
        <v>2004.4521994769652</v>
      </c>
      <c r="C91" s="70">
        <f t="shared" ref="C91" si="28">AVERAGE(B89:B91)</f>
        <v>2005.603995073873</v>
      </c>
    </row>
    <row r="92" spans="1:3" hidden="1" x14ac:dyDescent="0.15">
      <c r="A92" s="59">
        <v>39630</v>
      </c>
      <c r="B92" s="70">
        <v>2002.4053030837622</v>
      </c>
    </row>
    <row r="93" spans="1:3" hidden="1" x14ac:dyDescent="0.15">
      <c r="A93" s="59">
        <v>39661</v>
      </c>
      <c r="B93" s="70">
        <v>1997.8027218775862</v>
      </c>
    </row>
    <row r="94" spans="1:3" x14ac:dyDescent="0.15">
      <c r="A94" s="59">
        <v>39692</v>
      </c>
      <c r="B94" s="70">
        <v>2001.5086554301838</v>
      </c>
      <c r="C94" s="70">
        <f t="shared" ref="C94" si="29">AVERAGE(B92:B94)</f>
        <v>2000.5722267971771</v>
      </c>
    </row>
    <row r="95" spans="1:3" hidden="1" x14ac:dyDescent="0.15">
      <c r="A95" s="59">
        <v>39722</v>
      </c>
      <c r="B95" s="70">
        <v>2024.6257099456245</v>
      </c>
    </row>
    <row r="96" spans="1:3" hidden="1" x14ac:dyDescent="0.15">
      <c r="A96" s="59">
        <v>39753</v>
      </c>
      <c r="B96" s="70">
        <v>2027.6082978022225</v>
      </c>
    </row>
    <row r="97" spans="1:3" x14ac:dyDescent="0.15">
      <c r="A97" s="59">
        <v>39783</v>
      </c>
      <c r="B97" s="70">
        <v>2024.6085774597375</v>
      </c>
      <c r="C97" s="70">
        <f t="shared" ref="C97" si="30">AVERAGE(B95:B97)</f>
        <v>2025.6141950691947</v>
      </c>
    </row>
    <row r="98" spans="1:3" hidden="1" x14ac:dyDescent="0.15">
      <c r="A98" s="59">
        <v>39814</v>
      </c>
      <c r="B98" s="70">
        <v>2054.9664400897104</v>
      </c>
    </row>
    <row r="99" spans="1:3" hidden="1" x14ac:dyDescent="0.15">
      <c r="A99" s="59">
        <v>39845</v>
      </c>
      <c r="B99" s="70">
        <v>2056.9305813436208</v>
      </c>
    </row>
    <row r="100" spans="1:3" x14ac:dyDescent="0.15">
      <c r="A100" s="59">
        <v>39873</v>
      </c>
      <c r="B100" s="70">
        <v>2026.5235348121869</v>
      </c>
      <c r="C100" s="70">
        <f t="shared" ref="C100" si="31">AVERAGE(B98:B100)</f>
        <v>2046.1401854151727</v>
      </c>
    </row>
    <row r="101" spans="1:3" hidden="1" x14ac:dyDescent="0.15">
      <c r="A101" s="59">
        <v>39904</v>
      </c>
      <c r="B101" s="70">
        <v>2024.2214514634647</v>
      </c>
    </row>
    <row r="102" spans="1:3" hidden="1" x14ac:dyDescent="0.15">
      <c r="A102" s="59">
        <v>39934</v>
      </c>
      <c r="B102" s="70">
        <v>2044.8426337297922</v>
      </c>
    </row>
    <row r="103" spans="1:3" x14ac:dyDescent="0.15">
      <c r="A103" s="59">
        <v>39965</v>
      </c>
      <c r="B103" s="70">
        <v>2037.5826581914409</v>
      </c>
      <c r="C103" s="70">
        <f t="shared" ref="C103" si="32">AVERAGE(B101:B103)</f>
        <v>2035.5489144615658</v>
      </c>
    </row>
    <row r="104" spans="1:3" hidden="1" x14ac:dyDescent="0.15">
      <c r="A104" s="59">
        <v>39995</v>
      </c>
      <c r="B104" s="70">
        <v>2055.9463969038729</v>
      </c>
    </row>
    <row r="105" spans="1:3" hidden="1" x14ac:dyDescent="0.15">
      <c r="A105" s="59">
        <v>40026</v>
      </c>
      <c r="B105" s="70">
        <v>2050.3960612975352</v>
      </c>
    </row>
    <row r="106" spans="1:3" x14ac:dyDescent="0.15">
      <c r="A106" s="59">
        <v>40057</v>
      </c>
      <c r="B106" s="70">
        <v>2019.2125687401642</v>
      </c>
      <c r="C106" s="70">
        <f t="shared" ref="C106" si="33">AVERAGE(B104:B106)</f>
        <v>2041.8516756471909</v>
      </c>
    </row>
    <row r="107" spans="1:3" hidden="1" x14ac:dyDescent="0.15">
      <c r="A107" s="59">
        <v>40087</v>
      </c>
      <c r="B107" s="70">
        <v>2027.6074524412686</v>
      </c>
    </row>
    <row r="108" spans="1:3" hidden="1" x14ac:dyDescent="0.15">
      <c r="A108" s="59">
        <v>40118</v>
      </c>
      <c r="B108" s="70">
        <v>2041.4975551759042</v>
      </c>
    </row>
    <row r="109" spans="1:3" x14ac:dyDescent="0.15">
      <c r="A109" s="59">
        <v>40148</v>
      </c>
      <c r="B109" s="70">
        <v>2059.4480431835123</v>
      </c>
      <c r="C109" s="70">
        <f t="shared" ref="C109" si="34">AVERAGE(B107:B109)</f>
        <v>2042.8510169335616</v>
      </c>
    </row>
    <row r="110" spans="1:3" hidden="1" x14ac:dyDescent="0.15">
      <c r="A110" s="59">
        <v>40179</v>
      </c>
      <c r="B110" s="70">
        <v>2071.1127746438733</v>
      </c>
    </row>
    <row r="111" spans="1:3" hidden="1" x14ac:dyDescent="0.15">
      <c r="A111" s="59">
        <v>40210</v>
      </c>
      <c r="B111" s="70">
        <v>2076.6425257523474</v>
      </c>
    </row>
    <row r="112" spans="1:3" x14ac:dyDescent="0.15">
      <c r="A112" s="59">
        <v>40238</v>
      </c>
      <c r="B112" s="70">
        <v>2068.6581650203429</v>
      </c>
      <c r="C112" s="70">
        <f t="shared" ref="C112" si="35">AVERAGE(B110:B112)</f>
        <v>2072.1378218055211</v>
      </c>
    </row>
    <row r="113" spans="1:3" hidden="1" x14ac:dyDescent="0.15">
      <c r="A113" s="59">
        <v>40269</v>
      </c>
      <c r="B113" s="70">
        <v>2055.0003182434048</v>
      </c>
    </row>
    <row r="114" spans="1:3" hidden="1" x14ac:dyDescent="0.15">
      <c r="A114" s="59">
        <v>40299</v>
      </c>
      <c r="B114" s="70">
        <v>2058.7464234131176</v>
      </c>
    </row>
    <row r="115" spans="1:3" x14ac:dyDescent="0.15">
      <c r="A115" s="59">
        <v>40330</v>
      </c>
      <c r="B115" s="70">
        <v>2051.8975352627845</v>
      </c>
      <c r="C115" s="70">
        <f t="shared" ref="C115" si="36">AVERAGE(B113:B115)</f>
        <v>2055.2147589731026</v>
      </c>
    </row>
    <row r="116" spans="1:3" hidden="1" x14ac:dyDescent="0.15">
      <c r="A116" s="59">
        <v>40360</v>
      </c>
      <c r="B116" s="70">
        <v>2055.2206839523446</v>
      </c>
    </row>
    <row r="117" spans="1:3" hidden="1" x14ac:dyDescent="0.15">
      <c r="A117" s="59">
        <v>40391</v>
      </c>
      <c r="B117" s="70">
        <v>2047.4264271260652</v>
      </c>
    </row>
    <row r="118" spans="1:3" x14ac:dyDescent="0.15">
      <c r="A118" s="59">
        <v>40422</v>
      </c>
      <c r="B118" s="70">
        <v>2046.8721837895007</v>
      </c>
      <c r="C118" s="70">
        <f t="shared" ref="C118" si="37">AVERAGE(B116:B118)</f>
        <v>2049.8397649559702</v>
      </c>
    </row>
    <row r="119" spans="1:3" hidden="1" x14ac:dyDescent="0.15">
      <c r="A119" s="59">
        <v>40452</v>
      </c>
      <c r="B119" s="70">
        <v>2074.0302586867142</v>
      </c>
    </row>
    <row r="120" spans="1:3" hidden="1" x14ac:dyDescent="0.15">
      <c r="A120" s="59">
        <v>40483</v>
      </c>
      <c r="B120" s="70">
        <v>2085.4652634522777</v>
      </c>
    </row>
    <row r="121" spans="1:3" x14ac:dyDescent="0.15">
      <c r="A121" s="59">
        <v>40513</v>
      </c>
      <c r="B121" s="70">
        <v>2093.463578506563</v>
      </c>
      <c r="C121" s="70">
        <f t="shared" ref="C121" si="38">AVERAGE(B119:B121)</f>
        <v>2084.3197002151851</v>
      </c>
    </row>
    <row r="122" spans="1:3" hidden="1" x14ac:dyDescent="0.15">
      <c r="A122" s="59">
        <v>40544</v>
      </c>
      <c r="B122" s="70">
        <v>2070.0627656373395</v>
      </c>
    </row>
    <row r="123" spans="1:3" hidden="1" x14ac:dyDescent="0.15">
      <c r="A123" s="59">
        <v>40575</v>
      </c>
      <c r="B123" s="70">
        <v>2066.8494265254967</v>
      </c>
    </row>
    <row r="124" spans="1:3" x14ac:dyDescent="0.15">
      <c r="A124" s="59">
        <v>40603</v>
      </c>
      <c r="B124" s="70">
        <v>2058.0712016399693</v>
      </c>
      <c r="C124" s="70">
        <f t="shared" ref="C124" si="39">AVERAGE(B122:B124)</f>
        <v>2064.9944646009349</v>
      </c>
    </row>
    <row r="125" spans="1:3" hidden="1" x14ac:dyDescent="0.15">
      <c r="A125" s="59">
        <v>40634</v>
      </c>
      <c r="B125" s="70">
        <v>2058.2047022486627</v>
      </c>
    </row>
    <row r="126" spans="1:3" hidden="1" x14ac:dyDescent="0.15">
      <c r="A126" s="59">
        <v>40664</v>
      </c>
      <c r="B126" s="70">
        <v>2088.6796055948157</v>
      </c>
    </row>
    <row r="127" spans="1:3" x14ac:dyDescent="0.15">
      <c r="A127" s="59">
        <v>40695</v>
      </c>
      <c r="B127" s="70">
        <v>2100.3102368891068</v>
      </c>
      <c r="C127" s="70">
        <f t="shared" ref="C127" si="40">AVERAGE(B125:B127)</f>
        <v>2082.3981815775282</v>
      </c>
    </row>
    <row r="128" spans="1:3" hidden="1" x14ac:dyDescent="0.15">
      <c r="A128" s="59">
        <v>40725</v>
      </c>
      <c r="B128" s="70">
        <v>2104.3773297683892</v>
      </c>
    </row>
    <row r="129" spans="1:3" hidden="1" x14ac:dyDescent="0.15">
      <c r="A129" s="59">
        <v>40756</v>
      </c>
      <c r="B129" s="70">
        <v>2106.1408514499844</v>
      </c>
    </row>
    <row r="130" spans="1:3" x14ac:dyDescent="0.15">
      <c r="A130" s="59">
        <v>40787</v>
      </c>
      <c r="B130" s="70">
        <v>2086.9253733046053</v>
      </c>
      <c r="C130" s="70">
        <f t="shared" ref="C130" si="41">AVERAGE(B128:B130)</f>
        <v>2099.1478515076597</v>
      </c>
    </row>
    <row r="131" spans="1:3" hidden="1" x14ac:dyDescent="0.15">
      <c r="A131" s="59">
        <v>40817</v>
      </c>
      <c r="B131" s="70">
        <v>2085.1403432769876</v>
      </c>
    </row>
    <row r="132" spans="1:3" hidden="1" x14ac:dyDescent="0.15">
      <c r="A132" s="59">
        <v>40848</v>
      </c>
      <c r="B132" s="70">
        <v>2091.6681691605486</v>
      </c>
    </row>
    <row r="133" spans="1:3" x14ac:dyDescent="0.15">
      <c r="A133" s="59">
        <v>40878</v>
      </c>
      <c r="B133" s="70">
        <v>2064.059996931127</v>
      </c>
      <c r="C133" s="70">
        <f t="shared" ref="C133" si="42">AVERAGE(B131:B133)</f>
        <v>2080.2895031228877</v>
      </c>
    </row>
    <row r="134" spans="1:3" hidden="1" x14ac:dyDescent="0.15">
      <c r="A134" s="59">
        <v>40909</v>
      </c>
      <c r="B134" s="70">
        <v>2091.5880200857969</v>
      </c>
    </row>
    <row r="135" spans="1:3" hidden="1" x14ac:dyDescent="0.15">
      <c r="A135" s="59">
        <v>40940</v>
      </c>
      <c r="B135" s="70">
        <v>2077.4023748248892</v>
      </c>
    </row>
    <row r="136" spans="1:3" x14ac:dyDescent="0.15">
      <c r="A136" s="59">
        <v>40969</v>
      </c>
      <c r="B136" s="70">
        <v>2081.8405111984662</v>
      </c>
      <c r="C136" s="70">
        <f t="shared" ref="C136" si="43">AVERAGE(B134:B136)</f>
        <v>2083.6103020363844</v>
      </c>
    </row>
    <row r="137" spans="1:3" hidden="1" x14ac:dyDescent="0.15">
      <c r="A137" s="59">
        <v>41000</v>
      </c>
      <c r="B137" s="70">
        <v>2069.6772883000926</v>
      </c>
    </row>
    <row r="138" spans="1:3" hidden="1" x14ac:dyDescent="0.15">
      <c r="A138" s="59">
        <v>41030</v>
      </c>
      <c r="B138" s="70">
        <v>2084.1299621295861</v>
      </c>
    </row>
    <row r="139" spans="1:3" x14ac:dyDescent="0.15">
      <c r="A139" s="59">
        <v>41061</v>
      </c>
      <c r="B139" s="70">
        <v>2089.4871372153634</v>
      </c>
      <c r="C139" s="70">
        <f t="shared" ref="C139" si="44">AVERAGE(B137:B139)</f>
        <v>2081.0981292150141</v>
      </c>
    </row>
    <row r="140" spans="1:3" hidden="1" x14ac:dyDescent="0.15">
      <c r="A140" s="59">
        <v>41091</v>
      </c>
      <c r="B140" s="70">
        <v>2078.8113609834577</v>
      </c>
    </row>
    <row r="141" spans="1:3" hidden="1" x14ac:dyDescent="0.15">
      <c r="A141" s="59">
        <v>41122</v>
      </c>
      <c r="B141" s="70">
        <v>2078.6473932790846</v>
      </c>
    </row>
    <row r="142" spans="1:3" x14ac:dyDescent="0.15">
      <c r="A142" s="59">
        <v>41153</v>
      </c>
      <c r="B142" s="70">
        <v>2095.1234140982042</v>
      </c>
      <c r="C142" s="70">
        <f t="shared" ref="C142" si="45">AVERAGE(B140:B142)</f>
        <v>2084.1940561202487</v>
      </c>
    </row>
    <row r="143" spans="1:3" hidden="1" x14ac:dyDescent="0.15">
      <c r="A143" s="59">
        <v>41183</v>
      </c>
      <c r="B143" s="70">
        <v>2083.4825419337376</v>
      </c>
    </row>
    <row r="144" spans="1:3" hidden="1" x14ac:dyDescent="0.15">
      <c r="A144" s="59">
        <v>41214</v>
      </c>
      <c r="B144" s="70">
        <v>2091.8990135367267</v>
      </c>
    </row>
    <row r="145" spans="1:3" x14ac:dyDescent="0.15">
      <c r="A145" s="59">
        <v>41244</v>
      </c>
      <c r="B145" s="70">
        <v>2087.7093444895627</v>
      </c>
      <c r="C145" s="70">
        <f t="shared" ref="C145" si="46">AVERAGE(B143:B145)</f>
        <v>2087.6969666533423</v>
      </c>
    </row>
    <row r="146" spans="1:3" hidden="1" x14ac:dyDescent="0.15">
      <c r="A146" s="59">
        <v>41275</v>
      </c>
      <c r="B146" s="70">
        <v>2085.8015476824703</v>
      </c>
    </row>
    <row r="147" spans="1:3" hidden="1" x14ac:dyDescent="0.15">
      <c r="A147" s="59">
        <v>41306</v>
      </c>
      <c r="B147" s="70">
        <v>2084.1909040193368</v>
      </c>
    </row>
    <row r="148" spans="1:3" x14ac:dyDescent="0.15">
      <c r="A148" s="59">
        <v>41334</v>
      </c>
      <c r="B148" s="70">
        <v>2067.7855882727808</v>
      </c>
      <c r="C148" s="70">
        <f t="shared" ref="C148" si="47">AVERAGE(B146:B148)</f>
        <v>2079.2593466581961</v>
      </c>
    </row>
    <row r="149" spans="1:3" hidden="1" x14ac:dyDescent="0.15">
      <c r="A149" s="59">
        <v>41365</v>
      </c>
      <c r="B149" s="70">
        <v>2063.4819879699639</v>
      </c>
    </row>
    <row r="150" spans="1:3" hidden="1" x14ac:dyDescent="0.15">
      <c r="A150" s="59">
        <v>41395</v>
      </c>
      <c r="B150" s="70">
        <v>2065.4446904826409</v>
      </c>
    </row>
    <row r="151" spans="1:3" x14ac:dyDescent="0.15">
      <c r="A151" s="59">
        <v>41426</v>
      </c>
      <c r="B151" s="70">
        <v>2071.4948269691054</v>
      </c>
      <c r="C151" s="70">
        <f t="shared" ref="C151" si="48">AVERAGE(B149:B151)</f>
        <v>2066.8071684739029</v>
      </c>
    </row>
    <row r="152" spans="1:3" hidden="1" x14ac:dyDescent="0.15">
      <c r="A152" s="59">
        <v>41456</v>
      </c>
      <c r="B152" s="70">
        <v>2077.5965155214071</v>
      </c>
    </row>
    <row r="153" spans="1:3" hidden="1" x14ac:dyDescent="0.15">
      <c r="A153" s="59">
        <v>41487</v>
      </c>
      <c r="B153" s="70">
        <v>2076.5479735608396</v>
      </c>
    </row>
    <row r="154" spans="1:3" x14ac:dyDescent="0.15">
      <c r="A154" s="59">
        <v>41518</v>
      </c>
      <c r="B154" s="70">
        <v>2072.997678003474</v>
      </c>
      <c r="C154" s="70">
        <f t="shared" ref="C154" si="49">AVERAGE(B152:B154)</f>
        <v>2075.7140556952404</v>
      </c>
    </row>
    <row r="155" spans="1:3" hidden="1" x14ac:dyDescent="0.15">
      <c r="A155" s="59">
        <v>41548</v>
      </c>
      <c r="B155" s="70">
        <v>2087.8430499342785</v>
      </c>
    </row>
    <row r="156" spans="1:3" hidden="1" x14ac:dyDescent="0.15">
      <c r="A156" s="59">
        <v>41579</v>
      </c>
      <c r="B156" s="70">
        <v>2078.3254741125443</v>
      </c>
    </row>
    <row r="157" spans="1:3" x14ac:dyDescent="0.15">
      <c r="A157" s="59">
        <v>41609</v>
      </c>
      <c r="B157" s="70">
        <v>2064.416493899218</v>
      </c>
      <c r="C157" s="70">
        <f t="shared" ref="C157" si="50">AVERAGE(B155:B157)</f>
        <v>2076.8616726486803</v>
      </c>
    </row>
    <row r="158" spans="1:3" hidden="1" x14ac:dyDescent="0.15">
      <c r="A158" s="59">
        <v>41640</v>
      </c>
      <c r="B158" s="70">
        <v>2078.2413049706843</v>
      </c>
    </row>
    <row r="159" spans="1:3" hidden="1" x14ac:dyDescent="0.15">
      <c r="A159" s="59">
        <v>41671</v>
      </c>
      <c r="B159" s="70">
        <v>2081.7892771597012</v>
      </c>
    </row>
    <row r="160" spans="1:3" x14ac:dyDescent="0.15">
      <c r="A160" s="59">
        <v>41699</v>
      </c>
      <c r="B160" s="70">
        <v>2060.9755929635562</v>
      </c>
      <c r="C160" s="70">
        <f t="shared" ref="C160" si="51">AVERAGE(B158:B160)</f>
        <v>2073.6687250313139</v>
      </c>
    </row>
    <row r="161" spans="1:3" hidden="1" x14ac:dyDescent="0.15">
      <c r="A161" s="59">
        <v>41730</v>
      </c>
      <c r="B161" s="70">
        <v>2067.7567250799539</v>
      </c>
    </row>
    <row r="162" spans="1:3" hidden="1" x14ac:dyDescent="0.15">
      <c r="A162" s="59">
        <v>41760</v>
      </c>
      <c r="B162" s="70">
        <v>2062.802492480856</v>
      </c>
    </row>
    <row r="163" spans="1:3" x14ac:dyDescent="0.15">
      <c r="A163" s="59">
        <v>41791</v>
      </c>
      <c r="B163" s="70">
        <v>2074.7425393446279</v>
      </c>
      <c r="C163" s="70">
        <f t="shared" ref="C163" si="52">AVERAGE(B161:B163)</f>
        <v>2068.4339189684792</v>
      </c>
    </row>
    <row r="164" spans="1:3" hidden="1" x14ac:dyDescent="0.15">
      <c r="A164" s="59">
        <v>41821</v>
      </c>
      <c r="B164" s="70">
        <v>2074.2863004572159</v>
      </c>
    </row>
    <row r="165" spans="1:3" hidden="1" x14ac:dyDescent="0.15">
      <c r="A165" s="59">
        <v>41852</v>
      </c>
      <c r="B165" s="70">
        <v>2081.2104122007231</v>
      </c>
    </row>
    <row r="166" spans="1:3" x14ac:dyDescent="0.15">
      <c r="A166" s="59">
        <v>41883</v>
      </c>
      <c r="B166" s="70">
        <v>2073.6591928486237</v>
      </c>
      <c r="C166" s="70">
        <f t="shared" ref="C166" si="53">AVERAGE(B164:B166)</f>
        <v>2076.3853018355207</v>
      </c>
    </row>
    <row r="167" spans="1:3" hidden="1" x14ac:dyDescent="0.15">
      <c r="A167" s="59">
        <v>41913</v>
      </c>
      <c r="B167" s="70">
        <v>2084.9836193500514</v>
      </c>
    </row>
    <row r="168" spans="1:3" hidden="1" x14ac:dyDescent="0.15">
      <c r="A168" s="59">
        <v>41944</v>
      </c>
      <c r="B168" s="70">
        <v>2078.3355176102964</v>
      </c>
    </row>
    <row r="169" spans="1:3" x14ac:dyDescent="0.15">
      <c r="A169" s="59">
        <v>41974</v>
      </c>
      <c r="B169" s="70">
        <v>2090.5580001643066</v>
      </c>
      <c r="C169" s="70">
        <f t="shared" ref="C169" si="54">AVERAGE(B167:B169)</f>
        <v>2084.6257123748851</v>
      </c>
    </row>
    <row r="170" spans="1:3" hidden="1" x14ac:dyDescent="0.15">
      <c r="A170" s="59">
        <v>42005</v>
      </c>
      <c r="B170" s="70">
        <v>2093.554533314526</v>
      </c>
    </row>
    <row r="171" spans="1:3" hidden="1" x14ac:dyDescent="0.15">
      <c r="A171" s="59">
        <v>42036</v>
      </c>
      <c r="B171" s="70">
        <v>2089.57531169924</v>
      </c>
    </row>
    <row r="172" spans="1:3" x14ac:dyDescent="0.15">
      <c r="A172" s="59">
        <v>42064</v>
      </c>
      <c r="B172" s="70">
        <v>2031.2675900231643</v>
      </c>
      <c r="C172" s="70">
        <f t="shared" ref="C172" si="55">AVERAGE(B170:B172)</f>
        <v>2071.4658116789765</v>
      </c>
    </row>
    <row r="173" spans="1:3" hidden="1" x14ac:dyDescent="0.15">
      <c r="A173" s="59">
        <v>42095</v>
      </c>
      <c r="B173" s="70">
        <v>2040.261432859993</v>
      </c>
    </row>
    <row r="174" spans="1:3" hidden="1" x14ac:dyDescent="0.15">
      <c r="A174" s="59">
        <v>42125</v>
      </c>
      <c r="B174" s="70">
        <v>2053.3946858075883</v>
      </c>
    </row>
    <row r="175" spans="1:3" x14ac:dyDescent="0.15">
      <c r="A175" s="59">
        <v>42156</v>
      </c>
      <c r="B175" s="70">
        <v>2035.7146817620937</v>
      </c>
      <c r="C175" s="70">
        <f t="shared" ref="C175" si="56">AVERAGE(B173:B175)</f>
        <v>2043.1236001432251</v>
      </c>
    </row>
    <row r="176" spans="1:3" hidden="1" x14ac:dyDescent="0.15">
      <c r="A176" s="59">
        <v>42186</v>
      </c>
      <c r="B176" s="70">
        <v>2029.85867556473</v>
      </c>
    </row>
    <row r="177" spans="1:3" hidden="1" x14ac:dyDescent="0.15">
      <c r="A177" s="59">
        <v>42217</v>
      </c>
      <c r="B177" s="70">
        <v>2056.2098693668927</v>
      </c>
    </row>
    <row r="178" spans="1:3" x14ac:dyDescent="0.15">
      <c r="A178" s="59">
        <v>42248</v>
      </c>
      <c r="B178" s="70">
        <v>2051.7923051640573</v>
      </c>
      <c r="C178" s="70">
        <f t="shared" ref="C178" si="57">AVERAGE(B176:B178)</f>
        <v>2045.9536166985599</v>
      </c>
    </row>
    <row r="179" spans="1:3" hidden="1" x14ac:dyDescent="0.15">
      <c r="A179" s="59">
        <v>42278</v>
      </c>
      <c r="B179" s="70">
        <v>2039.0118325697993</v>
      </c>
    </row>
    <row r="180" spans="1:3" hidden="1" x14ac:dyDescent="0.15">
      <c r="A180" s="59">
        <v>42309</v>
      </c>
      <c r="B180" s="70">
        <v>2036.910548376082</v>
      </c>
    </row>
    <row r="181" spans="1:3" x14ac:dyDescent="0.15">
      <c r="A181" s="59">
        <v>42339</v>
      </c>
      <c r="B181" s="70">
        <v>2034.5608271927204</v>
      </c>
      <c r="C181" s="70">
        <f t="shared" ref="C181" si="58">AVERAGE(B179:B181)</f>
        <v>2036.8277360462005</v>
      </c>
    </row>
    <row r="182" spans="1:3" hidden="1" x14ac:dyDescent="0.15">
      <c r="A182" s="59">
        <v>42370</v>
      </c>
      <c r="B182" s="70">
        <v>2043.450547823915</v>
      </c>
    </row>
    <row r="183" spans="1:3" hidden="1" x14ac:dyDescent="0.15">
      <c r="A183" s="59">
        <v>42401</v>
      </c>
      <c r="B183" s="70">
        <v>2048.5875834787607</v>
      </c>
    </row>
    <row r="184" spans="1:3" x14ac:dyDescent="0.15">
      <c r="A184" s="59">
        <v>42430</v>
      </c>
      <c r="B184" s="70">
        <v>2055.8872852133645</v>
      </c>
      <c r="C184" s="70">
        <f t="shared" ref="C184" si="59">AVERAGE(B182:B184)</f>
        <v>2049.3084721720134</v>
      </c>
    </row>
    <row r="185" spans="1:3" hidden="1" x14ac:dyDescent="0.15">
      <c r="A185" s="59">
        <v>42461</v>
      </c>
      <c r="B185" s="70">
        <v>2045.3603923823737</v>
      </c>
    </row>
    <row r="186" spans="1:3" hidden="1" x14ac:dyDescent="0.15">
      <c r="A186" s="59">
        <v>42491</v>
      </c>
      <c r="B186" s="70">
        <v>2032.603026373009</v>
      </c>
    </row>
    <row r="187" spans="1:3" x14ac:dyDescent="0.15">
      <c r="A187" s="59">
        <v>42522</v>
      </c>
      <c r="B187" s="70">
        <v>2023.6193283138846</v>
      </c>
      <c r="C187" s="70">
        <f t="shared" ref="C187" si="60">AVERAGE(B185:B187)</f>
        <v>2033.8609156897558</v>
      </c>
    </row>
    <row r="188" spans="1:3" hidden="1" x14ac:dyDescent="0.15">
      <c r="A188" s="59">
        <v>42552</v>
      </c>
      <c r="B188" s="70">
        <v>2013.5082214406289</v>
      </c>
    </row>
    <row r="189" spans="1:3" hidden="1" x14ac:dyDescent="0.15">
      <c r="A189" s="59">
        <v>42583</v>
      </c>
      <c r="B189" s="70">
        <v>2011.5089937644912</v>
      </c>
    </row>
    <row r="190" spans="1:3" x14ac:dyDescent="0.15">
      <c r="A190" s="59">
        <v>42614</v>
      </c>
      <c r="B190" s="70">
        <v>2020.2249746079719</v>
      </c>
      <c r="C190" s="70">
        <f t="shared" ref="C190" si="61">AVERAGE(B188:B190)</f>
        <v>2015.0807299376975</v>
      </c>
    </row>
    <row r="191" spans="1:3" hidden="1" x14ac:dyDescent="0.15">
      <c r="A191" s="59">
        <v>42644</v>
      </c>
      <c r="B191" s="70">
        <v>2011.6272002107687</v>
      </c>
    </row>
    <row r="192" spans="1:3" hidden="1" x14ac:dyDescent="0.15">
      <c r="A192" s="59">
        <v>42675</v>
      </c>
      <c r="B192" s="70">
        <v>2018.8368806687758</v>
      </c>
    </row>
    <row r="193" spans="1:3" x14ac:dyDescent="0.15">
      <c r="A193" s="59">
        <v>42705</v>
      </c>
      <c r="B193" s="70">
        <v>2029.5884832060383</v>
      </c>
      <c r="C193" s="70">
        <f t="shared" ref="C193" si="62">AVERAGE(B191:B193)</f>
        <v>2020.0175213618611</v>
      </c>
    </row>
    <row r="194" spans="1:3" hidden="1" x14ac:dyDescent="0.15">
      <c r="A194" s="59">
        <v>42736</v>
      </c>
      <c r="B194" s="70">
        <v>2023.3302600063057</v>
      </c>
    </row>
    <row r="195" spans="1:3" hidden="1" x14ac:dyDescent="0.15">
      <c r="A195" s="59">
        <v>42767</v>
      </c>
      <c r="B195" s="70">
        <v>2023.8749147998767</v>
      </c>
    </row>
    <row r="196" spans="1:3" x14ac:dyDescent="0.15">
      <c r="A196" s="59">
        <v>42795</v>
      </c>
      <c r="B196" s="70">
        <v>1992.0161235383557</v>
      </c>
      <c r="C196" s="70">
        <f t="shared" ref="C196" si="63">AVERAGE(B194:B196)</f>
        <v>2013.073766114846</v>
      </c>
    </row>
    <row r="197" spans="1:3" hidden="1" x14ac:dyDescent="0.15">
      <c r="A197" s="59">
        <v>42826</v>
      </c>
      <c r="B197" s="70">
        <v>1994.1395536802204</v>
      </c>
    </row>
    <row r="198" spans="1:3" hidden="1" x14ac:dyDescent="0.15">
      <c r="A198" s="59">
        <v>42856</v>
      </c>
      <c r="B198" s="70">
        <v>1989.5151414687193</v>
      </c>
    </row>
    <row r="199" spans="1:3" x14ac:dyDescent="0.15">
      <c r="A199" s="59">
        <v>42887</v>
      </c>
      <c r="B199" s="70">
        <v>1979.8821863104718</v>
      </c>
      <c r="C199" s="70">
        <f t="shared" ref="C199" si="64">AVERAGE(B197:B199)</f>
        <v>1987.845627153137</v>
      </c>
    </row>
    <row r="200" spans="1:3" hidden="1" x14ac:dyDescent="0.15">
      <c r="A200" s="59">
        <v>42917</v>
      </c>
      <c r="B200" s="70">
        <v>1992.2004214950346</v>
      </c>
    </row>
    <row r="201" spans="1:3" hidden="1" x14ac:dyDescent="0.15">
      <c r="A201" s="59">
        <v>42948</v>
      </c>
      <c r="B201" s="70">
        <v>1977.8548408140207</v>
      </c>
    </row>
    <row r="202" spans="1:3" x14ac:dyDescent="0.15">
      <c r="A202" s="59">
        <v>42979</v>
      </c>
      <c r="B202" s="70">
        <v>1980.4812376896809</v>
      </c>
      <c r="C202" s="70">
        <f t="shared" ref="C202" si="65">AVERAGE(B200:B202)</f>
        <v>1983.5121666662453</v>
      </c>
    </row>
    <row r="203" spans="1:3" hidden="1" x14ac:dyDescent="0.15">
      <c r="A203" s="59">
        <v>43009</v>
      </c>
      <c r="B203" s="70">
        <v>1999.7807757686139</v>
      </c>
    </row>
    <row r="204" spans="1:3" hidden="1" x14ac:dyDescent="0.15">
      <c r="A204" s="59">
        <v>43040</v>
      </c>
      <c r="B204" s="70">
        <v>2002.9005855938906</v>
      </c>
    </row>
    <row r="205" spans="1:3" x14ac:dyDescent="0.15">
      <c r="A205" s="59">
        <v>43070</v>
      </c>
      <c r="B205" s="70">
        <v>2012.5459017688593</v>
      </c>
      <c r="C205" s="70">
        <f t="shared" ref="C205" si="66">AVERAGE(B203:B205)</f>
        <v>2005.0757543771213</v>
      </c>
    </row>
    <row r="206" spans="1:3" hidden="1" x14ac:dyDescent="0.15">
      <c r="A206" s="59">
        <v>43101</v>
      </c>
      <c r="B206" s="70">
        <v>2010.1295879235258</v>
      </c>
    </row>
    <row r="207" spans="1:3" hidden="1" x14ac:dyDescent="0.15">
      <c r="A207" s="59">
        <v>43132</v>
      </c>
      <c r="B207" s="70">
        <v>2015.8604744592101</v>
      </c>
    </row>
    <row r="208" spans="1:3" x14ac:dyDescent="0.15">
      <c r="A208" s="59">
        <v>43160</v>
      </c>
      <c r="B208" s="70">
        <v>2016.4574808966731</v>
      </c>
      <c r="C208" s="70">
        <f t="shared" ref="C208" si="67">AVERAGE(B206:B208)</f>
        <v>2014.1491810931366</v>
      </c>
    </row>
    <row r="209" spans="1:3" hidden="1" x14ac:dyDescent="0.15">
      <c r="A209" s="59">
        <v>43191</v>
      </c>
      <c r="B209" s="70">
        <v>2011.90341193733</v>
      </c>
    </row>
    <row r="210" spans="1:3" hidden="1" x14ac:dyDescent="0.15">
      <c r="A210" s="59">
        <v>43221</v>
      </c>
      <c r="B210" s="70">
        <v>2004.0088099938207</v>
      </c>
    </row>
    <row r="211" spans="1:3" x14ac:dyDescent="0.15">
      <c r="A211" s="59">
        <v>43252</v>
      </c>
      <c r="B211" s="70">
        <v>1991.9189403747062</v>
      </c>
      <c r="C211" s="70">
        <f t="shared" ref="C211" si="68">AVERAGE(B209:B211)</f>
        <v>2002.6103874352857</v>
      </c>
    </row>
    <row r="212" spans="1:3" hidden="1" x14ac:dyDescent="0.15">
      <c r="A212" s="59">
        <v>43282</v>
      </c>
      <c r="B212" s="70">
        <v>1993.1587847254216</v>
      </c>
    </row>
    <row r="213" spans="1:3" hidden="1" x14ac:dyDescent="0.15">
      <c r="A213" s="59">
        <v>43313</v>
      </c>
      <c r="B213" s="70">
        <v>1997.4362595979148</v>
      </c>
    </row>
    <row r="214" spans="1:3" x14ac:dyDescent="0.15">
      <c r="A214" s="59">
        <v>43344</v>
      </c>
      <c r="B214" s="70">
        <v>1996.0285054835249</v>
      </c>
      <c r="C214" s="70">
        <f t="shared" ref="C214" si="69">AVERAGE(B212:B214)</f>
        <v>1995.541183268954</v>
      </c>
    </row>
    <row r="215" spans="1:3" hidden="1" x14ac:dyDescent="0.15">
      <c r="A215" s="59">
        <v>43374</v>
      </c>
      <c r="B215" s="70">
        <v>2000.2875804837245</v>
      </c>
    </row>
    <row r="216" spans="1:3" hidden="1" x14ac:dyDescent="0.15">
      <c r="A216" s="59">
        <v>43405</v>
      </c>
      <c r="B216" s="70">
        <v>1993.6463383031178</v>
      </c>
    </row>
    <row r="217" spans="1:3" x14ac:dyDescent="0.15">
      <c r="A217" s="59">
        <v>43435</v>
      </c>
      <c r="B217" s="70">
        <v>2019.4795832676989</v>
      </c>
      <c r="C217" s="70">
        <f t="shared" ref="C217" si="70">AVERAGE(B215:B217)</f>
        <v>2004.4711673515137</v>
      </c>
    </row>
    <row r="218" spans="1:3" hidden="1" x14ac:dyDescent="0.15">
      <c r="A218" s="59">
        <v>43466</v>
      </c>
      <c r="B218" s="70">
        <v>1982.3108347128525</v>
      </c>
    </row>
    <row r="219" spans="1:3" hidden="1" x14ac:dyDescent="0.15">
      <c r="A219" s="59">
        <v>43497</v>
      </c>
      <c r="B219" s="70">
        <v>1965.8474518695803</v>
      </c>
    </row>
    <row r="220" spans="1:3" x14ac:dyDescent="0.15">
      <c r="A220" s="59">
        <v>43525</v>
      </c>
      <c r="B220" s="70">
        <v>2001.8231995933209</v>
      </c>
      <c r="C220" s="70">
        <f t="shared" ref="C220" si="71">AVERAGE(B218:B220)</f>
        <v>1983.3271620585847</v>
      </c>
    </row>
    <row r="221" spans="1:3" hidden="1" x14ac:dyDescent="0.15">
      <c r="A221" s="59">
        <v>43556</v>
      </c>
      <c r="B221" s="70">
        <v>1990.5466354342075</v>
      </c>
    </row>
    <row r="222" spans="1:3" hidden="1" x14ac:dyDescent="0.15">
      <c r="A222" s="59">
        <v>43586</v>
      </c>
      <c r="B222" s="70">
        <v>1999.4498030248019</v>
      </c>
    </row>
    <row r="223" spans="1:3" x14ac:dyDescent="0.15">
      <c r="A223" s="59">
        <v>43617</v>
      </c>
      <c r="B223" s="70">
        <v>1994.270557823316</v>
      </c>
      <c r="C223" s="70">
        <f t="shared" ref="C223" si="72">AVERAGE(B221:B223)</f>
        <v>1994.755665427442</v>
      </c>
    </row>
    <row r="224" spans="1:3" hidden="1" x14ac:dyDescent="0.15">
      <c r="A224" s="59">
        <v>43647</v>
      </c>
      <c r="B224" s="70">
        <v>2001.959664581784</v>
      </c>
    </row>
    <row r="225" spans="1:3" hidden="1" x14ac:dyDescent="0.15">
      <c r="A225" s="59">
        <v>43678</v>
      </c>
      <c r="B225" s="70">
        <v>2005.9861627911935</v>
      </c>
    </row>
    <row r="226" spans="1:3" x14ac:dyDescent="0.15">
      <c r="A226" s="59">
        <v>43709</v>
      </c>
      <c r="B226" s="70">
        <v>2005.951408912762</v>
      </c>
      <c r="C226" s="70">
        <f t="shared" ref="C226" si="73">AVERAGE(B224:B226)</f>
        <v>2004.6324120952465</v>
      </c>
    </row>
    <row r="227" spans="1:3" hidden="1" x14ac:dyDescent="0.15">
      <c r="A227" s="59">
        <v>43739</v>
      </c>
      <c r="B227" s="70">
        <v>2025.0802375219573</v>
      </c>
    </row>
    <row r="228" spans="1:3" hidden="1" x14ac:dyDescent="0.15">
      <c r="A228" s="59">
        <v>43770</v>
      </c>
      <c r="B228" s="70">
        <v>2022.1078874600782</v>
      </c>
    </row>
    <row r="229" spans="1:3" x14ac:dyDescent="0.15">
      <c r="A229" s="59">
        <v>43800</v>
      </c>
      <c r="B229" s="70">
        <v>2014.8546871746232</v>
      </c>
      <c r="C229" s="70">
        <f t="shared" ref="C229" si="74">AVERAGE(B227:B229)</f>
        <v>2020.6809373855529</v>
      </c>
    </row>
    <row r="230" spans="1:3" hidden="1" x14ac:dyDescent="0.15">
      <c r="A230" s="59">
        <v>43831</v>
      </c>
      <c r="B230" s="70">
        <v>2001.6449199040158</v>
      </c>
    </row>
    <row r="231" spans="1:3" hidden="1" x14ac:dyDescent="0.15">
      <c r="A231" s="59">
        <v>43862</v>
      </c>
      <c r="B231" s="70">
        <v>2009.7198751435999</v>
      </c>
    </row>
    <row r="232" spans="1:3" x14ac:dyDescent="0.15">
      <c r="A232" s="59">
        <v>43891</v>
      </c>
      <c r="B232" s="70">
        <v>2041.3715277695085</v>
      </c>
      <c r="C232" s="70">
        <f t="shared" ref="C232" si="75">AVERAGE(B230:B232)</f>
        <v>2017.5787742723749</v>
      </c>
    </row>
    <row r="233" spans="1:3" hidden="1" x14ac:dyDescent="0.15">
      <c r="A233" s="59">
        <v>43922</v>
      </c>
      <c r="B233" s="70">
        <v>2047.9942124741435</v>
      </c>
    </row>
    <row r="234" spans="1:3" hidden="1" x14ac:dyDescent="0.15">
      <c r="A234" s="59">
        <v>43952</v>
      </c>
      <c r="B234" s="70">
        <v>2109.2789349598897</v>
      </c>
    </row>
    <row r="235" spans="1:3" x14ac:dyDescent="0.15">
      <c r="A235" s="59">
        <v>43983</v>
      </c>
      <c r="B235" s="70">
        <v>2093.4307533090027</v>
      </c>
      <c r="C235" s="70">
        <f t="shared" ref="C235" si="76">AVERAGE(B233:B235)</f>
        <v>2083.5679669143451</v>
      </c>
    </row>
    <row r="236" spans="1:3" hidden="1" x14ac:dyDescent="0.15">
      <c r="A236" s="59">
        <v>44013</v>
      </c>
      <c r="B236" s="70">
        <v>2088.2600124409664</v>
      </c>
    </row>
    <row r="237" spans="1:3" hidden="1" x14ac:dyDescent="0.15">
      <c r="A237" s="59">
        <v>44044</v>
      </c>
      <c r="B237" s="70">
        <v>2095.4754561458972</v>
      </c>
    </row>
    <row r="238" spans="1:3" x14ac:dyDescent="0.15">
      <c r="A238" s="59">
        <v>44075</v>
      </c>
      <c r="B238" s="70">
        <v>2101.4243754620825</v>
      </c>
      <c r="C238" s="70">
        <f t="shared" ref="C238" si="77">AVERAGE(B236:B238)</f>
        <v>2095.0532813496484</v>
      </c>
    </row>
    <row r="239" spans="1:3" hidden="1" x14ac:dyDescent="0.15">
      <c r="A239" s="59">
        <v>44105</v>
      </c>
      <c r="B239" s="70">
        <v>2099.1954882682439</v>
      </c>
    </row>
    <row r="240" spans="1:3" hidden="1" x14ac:dyDescent="0.15">
      <c r="A240" s="59">
        <v>44136</v>
      </c>
      <c r="B240" s="70">
        <v>2101.8972876392422</v>
      </c>
    </row>
    <row r="241" spans="1:3" x14ac:dyDescent="0.15">
      <c r="A241" s="59">
        <v>44166</v>
      </c>
      <c r="B241" s="70">
        <v>2109.6211656470073</v>
      </c>
      <c r="C241" s="70">
        <f t="shared" ref="C241" si="78">AVERAGE(B239:B241)</f>
        <v>2103.571313851498</v>
      </c>
    </row>
    <row r="242" spans="1:3" hidden="1" x14ac:dyDescent="0.15">
      <c r="A242" s="59">
        <v>44197</v>
      </c>
      <c r="B242" s="70">
        <v>2106.3526217906938</v>
      </c>
    </row>
    <row r="243" spans="1:3" hidden="1" x14ac:dyDescent="0.15">
      <c r="A243" s="59">
        <v>44228</v>
      </c>
      <c r="B243" s="70">
        <v>2112.7586420190851</v>
      </c>
    </row>
    <row r="244" spans="1:3" x14ac:dyDescent="0.15">
      <c r="A244" s="59">
        <v>44256</v>
      </c>
      <c r="B244" s="70">
        <v>2108.3544817814022</v>
      </c>
      <c r="C244" s="70">
        <f t="shared" ref="C244" si="79">AVERAGE(B242:B244)</f>
        <v>2109.1552485303932</v>
      </c>
    </row>
    <row r="245" spans="1:3" hidden="1" x14ac:dyDescent="0.15">
      <c r="A245" s="59">
        <v>44287</v>
      </c>
      <c r="B245" s="70">
        <v>2108.5789475580018</v>
      </c>
    </row>
    <row r="246" spans="1:3" hidden="1" x14ac:dyDescent="0.15">
      <c r="A246" s="59">
        <v>44317</v>
      </c>
      <c r="B246" s="70">
        <v>2110.6101113939753</v>
      </c>
    </row>
    <row r="247" spans="1:3" x14ac:dyDescent="0.15">
      <c r="A247" s="59">
        <v>44348</v>
      </c>
      <c r="B247" s="70">
        <v>2126.7650490799847</v>
      </c>
      <c r="C247" s="70">
        <f t="shared" ref="C247" si="80">AVERAGE(B245:B247)</f>
        <v>2115.3180360106539</v>
      </c>
    </row>
    <row r="248" spans="1:3" hidden="1" x14ac:dyDescent="0.15">
      <c r="A248" s="59">
        <v>44378</v>
      </c>
      <c r="B248" s="70">
        <v>2132.1026215029101</v>
      </c>
    </row>
    <row r="249" spans="1:3" hidden="1" x14ac:dyDescent="0.15">
      <c r="A249" s="59">
        <v>44409</v>
      </c>
      <c r="B249" s="70">
        <v>2128.1731133559902</v>
      </c>
    </row>
    <row r="250" spans="1:3" x14ac:dyDescent="0.15">
      <c r="A250" s="59">
        <v>44440</v>
      </c>
      <c r="B250" s="70">
        <v>2124.5038707023791</v>
      </c>
      <c r="C250" s="70">
        <f t="shared" ref="C250" si="81">AVERAGE(B248:B250)</f>
        <v>2128.2598685204266</v>
      </c>
    </row>
    <row r="251" spans="1:3" hidden="1" x14ac:dyDescent="0.15">
      <c r="A251" s="59">
        <v>44470</v>
      </c>
      <c r="B251" s="70">
        <v>2114.2376919541721</v>
      </c>
    </row>
    <row r="252" spans="1:3" hidden="1" x14ac:dyDescent="0.15">
      <c r="A252" s="59">
        <v>44501</v>
      </c>
      <c r="B252" s="70">
        <v>2108.0619695357618</v>
      </c>
    </row>
    <row r="253" spans="1:3" x14ac:dyDescent="0.15">
      <c r="A253" s="59">
        <v>44531</v>
      </c>
      <c r="B253" s="70">
        <v>2116.6998461026815</v>
      </c>
      <c r="C253" s="70">
        <f t="shared" ref="C253" si="82">AVERAGE(B251:B253)</f>
        <v>2112.9998358642051</v>
      </c>
    </row>
    <row r="254" spans="1:3" hidden="1" x14ac:dyDescent="0.15">
      <c r="A254" s="59">
        <v>44562</v>
      </c>
      <c r="B254" s="70">
        <v>2105.017239762848</v>
      </c>
    </row>
    <row r="255" spans="1:3" hidden="1" x14ac:dyDescent="0.15">
      <c r="A255" s="59">
        <v>44593</v>
      </c>
      <c r="B255" s="70">
        <v>2085.9658498119061</v>
      </c>
    </row>
    <row r="256" spans="1:3" x14ac:dyDescent="0.15">
      <c r="A256" s="59">
        <v>44621</v>
      </c>
      <c r="B256" s="70">
        <v>2084.1513622531079</v>
      </c>
      <c r="C256" s="70">
        <f t="shared" ref="C256" si="83">AVERAGE(B254:B256)</f>
        <v>2091.7114839426208</v>
      </c>
    </row>
    <row r="257" spans="1:3" hidden="1" x14ac:dyDescent="0.15">
      <c r="A257" s="59">
        <v>44652</v>
      </c>
      <c r="B257" s="70">
        <v>2070.0726518708248</v>
      </c>
    </row>
    <row r="258" spans="1:3" hidden="1" x14ac:dyDescent="0.15">
      <c r="A258" s="59">
        <v>44682</v>
      </c>
      <c r="B258" s="70">
        <v>2064.5860176254855</v>
      </c>
    </row>
    <row r="259" spans="1:3" x14ac:dyDescent="0.15">
      <c r="A259" s="59">
        <v>44713</v>
      </c>
      <c r="B259" s="70">
        <v>2080.8581359091349</v>
      </c>
      <c r="C259" s="70">
        <f t="shared" ref="C259" si="84">AVERAGE(B257:B259)</f>
        <v>2071.8389351351484</v>
      </c>
    </row>
    <row r="260" spans="1:3" hidden="1" x14ac:dyDescent="0.15">
      <c r="A260" s="59">
        <v>44743</v>
      </c>
      <c r="B260" s="70">
        <v>2080.0892578385251</v>
      </c>
    </row>
    <row r="261" spans="1:3" hidden="1" x14ac:dyDescent="0.15">
      <c r="A261" s="59">
        <v>44774</v>
      </c>
      <c r="B261" s="70">
        <v>2074.0157823390332</v>
      </c>
    </row>
    <row r="262" spans="1:3" x14ac:dyDescent="0.15">
      <c r="A262" s="59">
        <v>44805</v>
      </c>
      <c r="B262" s="70">
        <v>2066.6669091439544</v>
      </c>
      <c r="C262" s="70">
        <f t="shared" ref="C262" si="85">AVERAGE(B260:B262)</f>
        <v>2073.5906497738374</v>
      </c>
    </row>
    <row r="263" spans="1:3" hidden="1" x14ac:dyDescent="0.15">
      <c r="A263" s="59">
        <v>44835</v>
      </c>
      <c r="B263" s="70">
        <v>2069.9612338761349</v>
      </c>
    </row>
    <row r="264" spans="1:3" hidden="1" x14ac:dyDescent="0.15">
      <c r="A264" s="59">
        <v>44866</v>
      </c>
      <c r="B264" s="70">
        <v>2059.3279794979999</v>
      </c>
    </row>
    <row r="265" spans="1:3" x14ac:dyDescent="0.15">
      <c r="A265" s="59">
        <v>44896</v>
      </c>
      <c r="B265" s="70">
        <v>2059.6721353449302</v>
      </c>
      <c r="C265" s="70">
        <f t="shared" ref="C265" si="86">AVERAGE(B263:B265)</f>
        <v>2062.9871162396885</v>
      </c>
    </row>
    <row r="266" spans="1:3" hidden="1" x14ac:dyDescent="0.15">
      <c r="A266" s="59">
        <v>44927</v>
      </c>
      <c r="B266" s="70">
        <v>2052.5014576828316</v>
      </c>
    </row>
    <row r="267" spans="1:3" hidden="1" x14ac:dyDescent="0.15">
      <c r="A267" s="59">
        <v>44958</v>
      </c>
      <c r="B267" s="70">
        <v>2044.4134550625208</v>
      </c>
    </row>
    <row r="268" spans="1:3" x14ac:dyDescent="0.15">
      <c r="A268" s="59">
        <v>44986</v>
      </c>
      <c r="B268" s="70">
        <v>2026.1519476931896</v>
      </c>
      <c r="C268" s="70">
        <f t="shared" ref="C268" si="87">AVERAGE(B266:B268)</f>
        <v>2041.0222868128476</v>
      </c>
    </row>
    <row r="269" spans="1:3" hidden="1" x14ac:dyDescent="0.15">
      <c r="A269" s="59">
        <v>45017</v>
      </c>
      <c r="B269" s="70">
        <v>2027.9379704451499</v>
      </c>
    </row>
    <row r="270" spans="1:3" hidden="1" x14ac:dyDescent="0.15">
      <c r="A270" s="59">
        <v>45047</v>
      </c>
      <c r="B270" s="70">
        <v>2020.2418758095466</v>
      </c>
    </row>
    <row r="271" spans="1:3" x14ac:dyDescent="0.15">
      <c r="A271" s="59">
        <v>45078</v>
      </c>
      <c r="B271" s="70">
        <v>2011.073882039849</v>
      </c>
      <c r="C271" s="70">
        <f t="shared" ref="C271" si="88">AVERAGE(B269:B271)</f>
        <v>2019.7512427648487</v>
      </c>
    </row>
    <row r="272" spans="1:3" hidden="1" x14ac:dyDescent="0.15">
      <c r="A272" s="59">
        <v>45108</v>
      </c>
      <c r="B272" s="70">
        <v>2019.729124179901</v>
      </c>
    </row>
    <row r="273" spans="1:3" hidden="1" x14ac:dyDescent="0.15">
      <c r="A273" s="59">
        <v>45139</v>
      </c>
      <c r="B273" s="70">
        <v>2007.7044520422307</v>
      </c>
    </row>
    <row r="274" spans="1:3" x14ac:dyDescent="0.15">
      <c r="A274" s="59">
        <v>45170</v>
      </c>
      <c r="B274" s="70">
        <v>2014.8973851571559</v>
      </c>
      <c r="C274" s="70">
        <f t="shared" ref="C274" si="89">AVERAGE(B272:B274)</f>
        <v>2014.1103204597628</v>
      </c>
    </row>
    <row r="275" spans="1:3" hidden="1" x14ac:dyDescent="0.15">
      <c r="A275" s="59">
        <v>45200</v>
      </c>
      <c r="B275" s="70">
        <v>2018.9506583003147</v>
      </c>
    </row>
    <row r="276" spans="1:3" hidden="1" x14ac:dyDescent="0.15">
      <c r="A276" s="59">
        <v>45231</v>
      </c>
      <c r="B276" s="70">
        <v>2023.6618676144728</v>
      </c>
    </row>
    <row r="277" spans="1:3" x14ac:dyDescent="0.15">
      <c r="A277" s="59">
        <v>45261</v>
      </c>
      <c r="B277" s="70">
        <v>2033.0072210238673</v>
      </c>
      <c r="C277" s="70">
        <f t="shared" ref="C277" si="90">AVERAGE(B275:B277)</f>
        <v>2025.2065823128851</v>
      </c>
    </row>
  </sheetData>
  <autoFilter ref="A1:C277" xr:uid="{82F1B87B-E33E-EB46-BD8A-B41616083F7D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7A176-D321-504E-B5DD-9B3A0BE67637}">
  <dimension ref="A1:B93"/>
  <sheetViews>
    <sheetView tabSelected="1" zoomScale="220" workbookViewId="0">
      <selection activeCell="B2" sqref="B2:B93"/>
    </sheetView>
  </sheetViews>
  <sheetFormatPr baseColWidth="10" defaultRowHeight="13" x14ac:dyDescent="0.15"/>
  <sheetData>
    <row r="1" spans="1:2" x14ac:dyDescent="0.15">
      <c r="A1" s="58" t="s">
        <v>76</v>
      </c>
      <c r="B1" s="58" t="s">
        <v>79</v>
      </c>
    </row>
    <row r="2" spans="1:2" x14ac:dyDescent="0.15">
      <c r="A2" s="59">
        <v>36951</v>
      </c>
      <c r="B2" s="70">
        <v>1634.9921533675272</v>
      </c>
    </row>
    <row r="3" spans="1:2" x14ac:dyDescent="0.15">
      <c r="A3" s="59">
        <v>37043</v>
      </c>
      <c r="B3" s="70">
        <v>1649.7187809215602</v>
      </c>
    </row>
    <row r="4" spans="1:2" x14ac:dyDescent="0.15">
      <c r="A4" s="59">
        <v>37135</v>
      </c>
      <c r="B4" s="70">
        <v>1621.5073788774514</v>
      </c>
    </row>
    <row r="5" spans="1:2" x14ac:dyDescent="0.15">
      <c r="A5" s="59">
        <v>37226</v>
      </c>
      <c r="B5" s="70">
        <v>1598.4070737449613</v>
      </c>
    </row>
    <row r="6" spans="1:2" x14ac:dyDescent="0.15">
      <c r="A6" s="59">
        <v>37316</v>
      </c>
      <c r="B6" s="70">
        <v>1567.9658123523138</v>
      </c>
    </row>
    <row r="7" spans="1:2" x14ac:dyDescent="0.15">
      <c r="A7" s="59">
        <v>37408</v>
      </c>
      <c r="B7" s="70">
        <v>1547.6256454868635</v>
      </c>
    </row>
    <row r="8" spans="1:2" x14ac:dyDescent="0.15">
      <c r="A8" s="59">
        <v>37500</v>
      </c>
      <c r="B8" s="70">
        <v>1566.9054679546928</v>
      </c>
    </row>
    <row r="9" spans="1:2" x14ac:dyDescent="0.15">
      <c r="A9" s="59">
        <v>37591</v>
      </c>
      <c r="B9" s="70">
        <v>1563.0533383065501</v>
      </c>
    </row>
    <row r="10" spans="1:2" x14ac:dyDescent="0.15">
      <c r="A10" s="59">
        <v>37681</v>
      </c>
      <c r="B10" s="70">
        <v>1675.6794435431195</v>
      </c>
    </row>
    <row r="11" spans="1:2" x14ac:dyDescent="0.15">
      <c r="A11" s="59">
        <v>37773</v>
      </c>
      <c r="B11" s="70">
        <v>1870.1104939464858</v>
      </c>
    </row>
    <row r="12" spans="1:2" x14ac:dyDescent="0.15">
      <c r="A12" s="59">
        <v>37865</v>
      </c>
      <c r="B12" s="70">
        <v>1830.2562651077567</v>
      </c>
    </row>
    <row r="13" spans="1:2" x14ac:dyDescent="0.15">
      <c r="A13" s="59">
        <v>37956</v>
      </c>
      <c r="B13" s="70">
        <v>1813.4135954227024</v>
      </c>
    </row>
    <row r="14" spans="1:2" x14ac:dyDescent="0.15">
      <c r="A14" s="59">
        <v>38047</v>
      </c>
      <c r="B14" s="70">
        <v>1815.4310645672674</v>
      </c>
    </row>
    <row r="15" spans="1:2" x14ac:dyDescent="0.15">
      <c r="A15" s="59">
        <v>38139</v>
      </c>
      <c r="B15" s="70">
        <v>1828.088526614376</v>
      </c>
    </row>
    <row r="16" spans="1:2" x14ac:dyDescent="0.15">
      <c r="A16" s="59">
        <v>38231</v>
      </c>
      <c r="B16" s="70">
        <v>1814.3383173317623</v>
      </c>
    </row>
    <row r="17" spans="1:2" x14ac:dyDescent="0.15">
      <c r="A17" s="59">
        <v>38322</v>
      </c>
      <c r="B17" s="70">
        <v>1787.0410644968376</v>
      </c>
    </row>
    <row r="18" spans="1:2" x14ac:dyDescent="0.15">
      <c r="A18" s="59">
        <v>38412</v>
      </c>
      <c r="B18" s="70">
        <v>1918.1697112097952</v>
      </c>
    </row>
    <row r="19" spans="1:2" x14ac:dyDescent="0.15">
      <c r="A19" s="59">
        <v>38504</v>
      </c>
      <c r="B19" s="70">
        <v>1911.1449848192315</v>
      </c>
    </row>
    <row r="20" spans="1:2" x14ac:dyDescent="0.15">
      <c r="A20" s="59">
        <v>38596</v>
      </c>
      <c r="B20" s="70">
        <v>1882.9165684350046</v>
      </c>
    </row>
    <row r="21" spans="1:2" x14ac:dyDescent="0.15">
      <c r="A21" s="59">
        <v>38687</v>
      </c>
      <c r="B21" s="70">
        <v>1919.2270321497115</v>
      </c>
    </row>
    <row r="22" spans="1:2" x14ac:dyDescent="0.15">
      <c r="A22" s="59">
        <v>38777</v>
      </c>
      <c r="B22" s="70">
        <v>1932.1861604783887</v>
      </c>
    </row>
    <row r="23" spans="1:2" x14ac:dyDescent="0.15">
      <c r="A23" s="59">
        <v>38869</v>
      </c>
      <c r="B23" s="70">
        <v>1996.8659096417043</v>
      </c>
    </row>
    <row r="24" spans="1:2" x14ac:dyDescent="0.15">
      <c r="A24" s="59">
        <v>38961</v>
      </c>
      <c r="B24" s="70">
        <v>2061.5438171696146</v>
      </c>
    </row>
    <row r="25" spans="1:2" x14ac:dyDescent="0.15">
      <c r="A25" s="59">
        <v>39052</v>
      </c>
      <c r="B25" s="70">
        <v>2068.0355609353132</v>
      </c>
    </row>
    <row r="26" spans="1:2" x14ac:dyDescent="0.15">
      <c r="A26" s="59">
        <v>39142</v>
      </c>
      <c r="B26" s="70">
        <v>2075.9650040472056</v>
      </c>
    </row>
    <row r="27" spans="1:2" x14ac:dyDescent="0.15">
      <c r="A27" s="59">
        <v>39234</v>
      </c>
      <c r="B27" s="70">
        <v>2054.1563585493905</v>
      </c>
    </row>
    <row r="28" spans="1:2" x14ac:dyDescent="0.15">
      <c r="A28" s="59">
        <v>39326</v>
      </c>
      <c r="B28" s="70">
        <v>2030.8010932105724</v>
      </c>
    </row>
    <row r="29" spans="1:2" x14ac:dyDescent="0.15">
      <c r="A29" s="59">
        <v>39417</v>
      </c>
      <c r="B29" s="70">
        <v>2097.8749590265088</v>
      </c>
    </row>
    <row r="30" spans="1:2" x14ac:dyDescent="0.15">
      <c r="A30" s="59">
        <v>39508</v>
      </c>
      <c r="B30" s="70">
        <v>2038.9127225690484</v>
      </c>
    </row>
    <row r="31" spans="1:2" x14ac:dyDescent="0.15">
      <c r="A31" s="59">
        <v>39600</v>
      </c>
      <c r="B31" s="70">
        <v>2005.603995073873</v>
      </c>
    </row>
    <row r="32" spans="1:2" x14ac:dyDescent="0.15">
      <c r="A32" s="59">
        <v>39692</v>
      </c>
      <c r="B32" s="70">
        <v>2000.5722267971771</v>
      </c>
    </row>
    <row r="33" spans="1:2" x14ac:dyDescent="0.15">
      <c r="A33" s="59">
        <v>39783</v>
      </c>
      <c r="B33" s="70">
        <v>2025.6141950691947</v>
      </c>
    </row>
    <row r="34" spans="1:2" x14ac:dyDescent="0.15">
      <c r="A34" s="59">
        <v>39873</v>
      </c>
      <c r="B34" s="70">
        <v>2046.1401854151727</v>
      </c>
    </row>
    <row r="35" spans="1:2" x14ac:dyDescent="0.15">
      <c r="A35" s="59">
        <v>39965</v>
      </c>
      <c r="B35" s="70">
        <v>2035.5489144615658</v>
      </c>
    </row>
    <row r="36" spans="1:2" x14ac:dyDescent="0.15">
      <c r="A36" s="59">
        <v>40057</v>
      </c>
      <c r="B36" s="70">
        <v>2041.8516756471909</v>
      </c>
    </row>
    <row r="37" spans="1:2" x14ac:dyDescent="0.15">
      <c r="A37" s="59">
        <v>40148</v>
      </c>
      <c r="B37" s="70">
        <v>2042.8510169335616</v>
      </c>
    </row>
    <row r="38" spans="1:2" x14ac:dyDescent="0.15">
      <c r="A38" s="59">
        <v>40238</v>
      </c>
      <c r="B38" s="70">
        <v>2072.1378218055211</v>
      </c>
    </row>
    <row r="39" spans="1:2" x14ac:dyDescent="0.15">
      <c r="A39" s="59">
        <v>40330</v>
      </c>
      <c r="B39" s="70">
        <v>2055.2147589731026</v>
      </c>
    </row>
    <row r="40" spans="1:2" x14ac:dyDescent="0.15">
      <c r="A40" s="59">
        <v>40422</v>
      </c>
      <c r="B40" s="70">
        <v>2049.8397649559702</v>
      </c>
    </row>
    <row r="41" spans="1:2" x14ac:dyDescent="0.15">
      <c r="A41" s="59">
        <v>40513</v>
      </c>
      <c r="B41" s="70">
        <v>2084.3197002151851</v>
      </c>
    </row>
    <row r="42" spans="1:2" x14ac:dyDescent="0.15">
      <c r="A42" s="59">
        <v>40603</v>
      </c>
      <c r="B42" s="70">
        <v>2064.9944646009349</v>
      </c>
    </row>
    <row r="43" spans="1:2" x14ac:dyDescent="0.15">
      <c r="A43" s="59">
        <v>40695</v>
      </c>
      <c r="B43" s="70">
        <v>2082.3981815775282</v>
      </c>
    </row>
    <row r="44" spans="1:2" x14ac:dyDescent="0.15">
      <c r="A44" s="59">
        <v>40787</v>
      </c>
      <c r="B44" s="70">
        <v>2099.1478515076597</v>
      </c>
    </row>
    <row r="45" spans="1:2" x14ac:dyDescent="0.15">
      <c r="A45" s="59">
        <v>40878</v>
      </c>
      <c r="B45" s="70">
        <v>2080.2895031228877</v>
      </c>
    </row>
    <row r="46" spans="1:2" x14ac:dyDescent="0.15">
      <c r="A46" s="59">
        <v>40969</v>
      </c>
      <c r="B46" s="70">
        <v>2083.6103020363844</v>
      </c>
    </row>
    <row r="47" spans="1:2" x14ac:dyDescent="0.15">
      <c r="A47" s="59">
        <v>41061</v>
      </c>
      <c r="B47" s="70">
        <v>2081.0981292150141</v>
      </c>
    </row>
    <row r="48" spans="1:2" x14ac:dyDescent="0.15">
      <c r="A48" s="59">
        <v>41153</v>
      </c>
      <c r="B48" s="70">
        <v>2084.1940561202487</v>
      </c>
    </row>
    <row r="49" spans="1:2" x14ac:dyDescent="0.15">
      <c r="A49" s="59">
        <v>41244</v>
      </c>
      <c r="B49" s="70">
        <v>2087.6969666533423</v>
      </c>
    </row>
    <row r="50" spans="1:2" x14ac:dyDescent="0.15">
      <c r="A50" s="59">
        <v>41334</v>
      </c>
      <c r="B50" s="70">
        <v>2079.2593466581961</v>
      </c>
    </row>
    <row r="51" spans="1:2" x14ac:dyDescent="0.15">
      <c r="A51" s="59">
        <v>41426</v>
      </c>
      <c r="B51" s="70">
        <v>2066.8071684739029</v>
      </c>
    </row>
    <row r="52" spans="1:2" x14ac:dyDescent="0.15">
      <c r="A52" s="59">
        <v>41518</v>
      </c>
      <c r="B52" s="70">
        <v>2075.7140556952404</v>
      </c>
    </row>
    <row r="53" spans="1:2" x14ac:dyDescent="0.15">
      <c r="A53" s="59">
        <v>41609</v>
      </c>
      <c r="B53" s="70">
        <v>2076.8616726486803</v>
      </c>
    </row>
    <row r="54" spans="1:2" x14ac:dyDescent="0.15">
      <c r="A54" s="59">
        <v>41699</v>
      </c>
      <c r="B54" s="70">
        <v>2073.6687250313139</v>
      </c>
    </row>
    <row r="55" spans="1:2" x14ac:dyDescent="0.15">
      <c r="A55" s="59">
        <v>41791</v>
      </c>
      <c r="B55" s="70">
        <v>2068.4339189684792</v>
      </c>
    </row>
    <row r="56" spans="1:2" x14ac:dyDescent="0.15">
      <c r="A56" s="59">
        <v>41883</v>
      </c>
      <c r="B56" s="70">
        <v>2076.3853018355207</v>
      </c>
    </row>
    <row r="57" spans="1:2" x14ac:dyDescent="0.15">
      <c r="A57" s="59">
        <v>41974</v>
      </c>
      <c r="B57" s="70">
        <v>2084.6257123748851</v>
      </c>
    </row>
    <row r="58" spans="1:2" x14ac:dyDescent="0.15">
      <c r="A58" s="59">
        <v>42064</v>
      </c>
      <c r="B58" s="70">
        <v>2071.4658116789765</v>
      </c>
    </row>
    <row r="59" spans="1:2" x14ac:dyDescent="0.15">
      <c r="A59" s="59">
        <v>42156</v>
      </c>
      <c r="B59" s="70">
        <v>2043.1236001432251</v>
      </c>
    </row>
    <row r="60" spans="1:2" x14ac:dyDescent="0.15">
      <c r="A60" s="59">
        <v>42248</v>
      </c>
      <c r="B60" s="70">
        <v>2045.9536166985599</v>
      </c>
    </row>
    <row r="61" spans="1:2" x14ac:dyDescent="0.15">
      <c r="A61" s="59">
        <v>42339</v>
      </c>
      <c r="B61" s="70">
        <v>2036.8277360462005</v>
      </c>
    </row>
    <row r="62" spans="1:2" x14ac:dyDescent="0.15">
      <c r="A62" s="59">
        <v>42430</v>
      </c>
      <c r="B62" s="70">
        <v>2049.3084721720134</v>
      </c>
    </row>
    <row r="63" spans="1:2" x14ac:dyDescent="0.15">
      <c r="A63" s="59">
        <v>42522</v>
      </c>
      <c r="B63" s="70">
        <v>2033.8609156897558</v>
      </c>
    </row>
    <row r="64" spans="1:2" x14ac:dyDescent="0.15">
      <c r="A64" s="59">
        <v>42614</v>
      </c>
      <c r="B64" s="70">
        <v>2015.0807299376975</v>
      </c>
    </row>
    <row r="65" spans="1:2" x14ac:dyDescent="0.15">
      <c r="A65" s="59">
        <v>42705</v>
      </c>
      <c r="B65" s="70">
        <v>2020.0175213618611</v>
      </c>
    </row>
    <row r="66" spans="1:2" x14ac:dyDescent="0.15">
      <c r="A66" s="59">
        <v>42795</v>
      </c>
      <c r="B66" s="70">
        <v>2013.073766114846</v>
      </c>
    </row>
    <row r="67" spans="1:2" x14ac:dyDescent="0.15">
      <c r="A67" s="59">
        <v>42887</v>
      </c>
      <c r="B67" s="70">
        <v>1987.845627153137</v>
      </c>
    </row>
    <row r="68" spans="1:2" x14ac:dyDescent="0.15">
      <c r="A68" s="59">
        <v>42979</v>
      </c>
      <c r="B68" s="70">
        <v>1983.5121666662453</v>
      </c>
    </row>
    <row r="69" spans="1:2" x14ac:dyDescent="0.15">
      <c r="A69" s="59">
        <v>43070</v>
      </c>
      <c r="B69" s="70">
        <v>2005.0757543771213</v>
      </c>
    </row>
    <row r="70" spans="1:2" x14ac:dyDescent="0.15">
      <c r="A70" s="59">
        <v>43160</v>
      </c>
      <c r="B70" s="70">
        <v>2014.1491810931366</v>
      </c>
    </row>
    <row r="71" spans="1:2" x14ac:dyDescent="0.15">
      <c r="A71" s="59">
        <v>43252</v>
      </c>
      <c r="B71" s="70">
        <v>2002.6103874352857</v>
      </c>
    </row>
    <row r="72" spans="1:2" x14ac:dyDescent="0.15">
      <c r="A72" s="59">
        <v>43344</v>
      </c>
      <c r="B72" s="70">
        <v>1995.541183268954</v>
      </c>
    </row>
    <row r="73" spans="1:2" x14ac:dyDescent="0.15">
      <c r="A73" s="59">
        <v>43435</v>
      </c>
      <c r="B73" s="70">
        <v>2004.4711673515137</v>
      </c>
    </row>
    <row r="74" spans="1:2" x14ac:dyDescent="0.15">
      <c r="A74" s="59">
        <v>43525</v>
      </c>
      <c r="B74" s="70">
        <v>1983.3271620585847</v>
      </c>
    </row>
    <row r="75" spans="1:2" x14ac:dyDescent="0.15">
      <c r="A75" s="59">
        <v>43617</v>
      </c>
      <c r="B75" s="70">
        <v>1994.755665427442</v>
      </c>
    </row>
    <row r="76" spans="1:2" x14ac:dyDescent="0.15">
      <c r="A76" s="59">
        <v>43709</v>
      </c>
      <c r="B76" s="70">
        <v>2004.6324120952465</v>
      </c>
    </row>
    <row r="77" spans="1:2" x14ac:dyDescent="0.15">
      <c r="A77" s="59">
        <v>43800</v>
      </c>
      <c r="B77" s="70">
        <v>2020.6809373855529</v>
      </c>
    </row>
    <row r="78" spans="1:2" x14ac:dyDescent="0.15">
      <c r="A78" s="59">
        <v>43891</v>
      </c>
      <c r="B78" s="70">
        <v>2017.5787742723749</v>
      </c>
    </row>
    <row r="79" spans="1:2" x14ac:dyDescent="0.15">
      <c r="A79" s="59">
        <v>43983</v>
      </c>
      <c r="B79" s="70">
        <v>2083.5679669143451</v>
      </c>
    </row>
    <row r="80" spans="1:2" x14ac:dyDescent="0.15">
      <c r="A80" s="59">
        <v>44075</v>
      </c>
      <c r="B80" s="70">
        <v>2095.0532813496484</v>
      </c>
    </row>
    <row r="81" spans="1:2" x14ac:dyDescent="0.15">
      <c r="A81" s="59">
        <v>44166</v>
      </c>
      <c r="B81" s="70">
        <v>2103.571313851498</v>
      </c>
    </row>
    <row r="82" spans="1:2" x14ac:dyDescent="0.15">
      <c r="A82" s="59">
        <v>44256</v>
      </c>
      <c r="B82" s="70">
        <v>2109.1552485303932</v>
      </c>
    </row>
    <row r="83" spans="1:2" x14ac:dyDescent="0.15">
      <c r="A83" s="59">
        <v>44348</v>
      </c>
      <c r="B83" s="70">
        <v>2115.3180360106539</v>
      </c>
    </row>
    <row r="84" spans="1:2" x14ac:dyDescent="0.15">
      <c r="A84" s="59">
        <v>44440</v>
      </c>
      <c r="B84" s="70">
        <v>2128.2598685204266</v>
      </c>
    </row>
    <row r="85" spans="1:2" x14ac:dyDescent="0.15">
      <c r="A85" s="59">
        <v>44531</v>
      </c>
      <c r="B85" s="70">
        <v>2112.9998358642051</v>
      </c>
    </row>
    <row r="86" spans="1:2" x14ac:dyDescent="0.15">
      <c r="A86" s="59">
        <v>44621</v>
      </c>
      <c r="B86" s="70">
        <v>2091.7114839426208</v>
      </c>
    </row>
    <row r="87" spans="1:2" x14ac:dyDescent="0.15">
      <c r="A87" s="59">
        <v>44713</v>
      </c>
      <c r="B87" s="70">
        <v>2071.8389351351484</v>
      </c>
    </row>
    <row r="88" spans="1:2" x14ac:dyDescent="0.15">
      <c r="A88" s="59">
        <v>44805</v>
      </c>
      <c r="B88" s="70">
        <v>2073.5906497738374</v>
      </c>
    </row>
    <row r="89" spans="1:2" x14ac:dyDescent="0.15">
      <c r="A89" s="59">
        <v>44896</v>
      </c>
      <c r="B89" s="70">
        <v>2062.9871162396885</v>
      </c>
    </row>
    <row r="90" spans="1:2" x14ac:dyDescent="0.15">
      <c r="A90" s="59">
        <v>44986</v>
      </c>
      <c r="B90" s="70">
        <v>2041.0222868128476</v>
      </c>
    </row>
    <row r="91" spans="1:2" x14ac:dyDescent="0.15">
      <c r="A91" s="59">
        <v>45078</v>
      </c>
      <c r="B91" s="70">
        <v>2019.7512427648487</v>
      </c>
    </row>
    <row r="92" spans="1:2" x14ac:dyDescent="0.15">
      <c r="A92" s="59">
        <v>45170</v>
      </c>
      <c r="B92" s="70">
        <v>2014.1103204597628</v>
      </c>
    </row>
    <row r="93" spans="1:2" x14ac:dyDescent="0.15">
      <c r="A93" s="59">
        <v>45261</v>
      </c>
      <c r="B93" s="70">
        <v>2025.2065823128851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S.B.S.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Vargas Mori</dc:creator>
  <cp:lastModifiedBy>Gabriel Sebastian Del carpio Cuenca</cp:lastModifiedBy>
  <dcterms:created xsi:type="dcterms:W3CDTF">2001-07-02T19:47:44Z</dcterms:created>
  <dcterms:modified xsi:type="dcterms:W3CDTF">2024-11-28T04:57:05Z</dcterms:modified>
</cp:coreProperties>
</file>