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mbeck\Desktop\Schule 15-16\Projekt\Schools &amp; Quakes\School &amp; Quakes Projekt-Repository\School-Quakes\School-Quakes\"/>
    </mc:Choice>
  </mc:AlternateContent>
  <bookViews>
    <workbookView xWindow="0" yWindow="0" windowWidth="19200" windowHeight="8020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5" i="4"/>
  <c r="O4" i="4"/>
  <c r="B45" i="3"/>
  <c r="B45" i="2"/>
  <c r="B45" i="1"/>
  <c r="N17" i="1"/>
  <c r="K17" i="1"/>
  <c r="G7" i="4"/>
  <c r="G8" i="4"/>
  <c r="G9" i="4"/>
  <c r="G13" i="4"/>
  <c r="G14" i="4"/>
  <c r="G15" i="4"/>
  <c r="G16" i="4"/>
  <c r="G17" i="4"/>
  <c r="G21" i="4"/>
  <c r="G22" i="4"/>
  <c r="G23" i="4"/>
  <c r="G27" i="4"/>
  <c r="G28" i="4"/>
  <c r="G29" i="4"/>
  <c r="G30" i="4"/>
  <c r="G34" i="4"/>
  <c r="G35" i="4"/>
  <c r="G36" i="4"/>
  <c r="G37" i="4"/>
  <c r="G38" i="4"/>
  <c r="G6" i="4"/>
  <c r="E7" i="4"/>
  <c r="E8" i="4"/>
  <c r="E9" i="4"/>
  <c r="E13" i="4"/>
  <c r="E14" i="4"/>
  <c r="E15" i="4"/>
  <c r="E16" i="4"/>
  <c r="E17" i="4"/>
  <c r="E21" i="4"/>
  <c r="E22" i="4"/>
  <c r="E23" i="4"/>
  <c r="E27" i="4"/>
  <c r="E28" i="4"/>
  <c r="E29" i="4"/>
  <c r="E30" i="4"/>
  <c r="E34" i="4"/>
  <c r="E35" i="4"/>
  <c r="E36" i="4"/>
  <c r="E37" i="4"/>
  <c r="E38" i="4"/>
  <c r="E6" i="4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N38" i="1"/>
  <c r="K37" i="1"/>
  <c r="N37" i="1" s="1"/>
  <c r="K36" i="1"/>
  <c r="N36" i="1" s="1"/>
  <c r="K35" i="1"/>
  <c r="N35" i="1" s="1"/>
  <c r="K34" i="1"/>
  <c r="N34" i="1" s="1"/>
  <c r="K30" i="1"/>
  <c r="N30" i="1" s="1"/>
  <c r="K29" i="1"/>
  <c r="N29" i="1" s="1"/>
  <c r="K28" i="1"/>
  <c r="N28" i="1" s="1"/>
  <c r="K27" i="1"/>
  <c r="N27" i="1" s="1"/>
  <c r="K23" i="1"/>
  <c r="N23" i="1" s="1"/>
  <c r="K22" i="1"/>
  <c r="N22" i="1" s="1"/>
  <c r="K21" i="1"/>
  <c r="N21" i="1" s="1"/>
  <c r="K16" i="1"/>
  <c r="N16" i="1" s="1"/>
  <c r="K15" i="1"/>
  <c r="N15" i="1" s="1"/>
  <c r="K14" i="1"/>
  <c r="N14" i="1" s="1"/>
  <c r="K13" i="1"/>
  <c r="N13" i="1" s="1"/>
  <c r="K9" i="1"/>
  <c r="N9" i="1" s="1"/>
  <c r="K8" i="1"/>
  <c r="N8" i="1" s="1"/>
  <c r="K7" i="1"/>
  <c r="N7" i="1" s="1"/>
  <c r="K6" i="1"/>
  <c r="N6" i="1" s="1"/>
  <c r="K38" i="2"/>
  <c r="N38" i="2" s="1"/>
  <c r="K37" i="2"/>
  <c r="N37" i="2" s="1"/>
  <c r="K36" i="2"/>
  <c r="N36" i="2" s="1"/>
  <c r="K35" i="2"/>
  <c r="N35" i="2" s="1"/>
  <c r="K34" i="2"/>
  <c r="N34" i="2" s="1"/>
  <c r="K30" i="2"/>
  <c r="N30" i="2" s="1"/>
  <c r="K29" i="2"/>
  <c r="N29" i="2" s="1"/>
  <c r="K28" i="2"/>
  <c r="N28" i="2" s="1"/>
  <c r="K27" i="2"/>
  <c r="N27" i="2" s="1"/>
  <c r="K23" i="2"/>
  <c r="N23" i="2" s="1"/>
  <c r="K22" i="2"/>
  <c r="N22" i="2" s="1"/>
  <c r="K21" i="2"/>
  <c r="N21" i="2" s="1"/>
  <c r="K16" i="2"/>
  <c r="N16" i="2" s="1"/>
  <c r="K15" i="2"/>
  <c r="N15" i="2" s="1"/>
  <c r="K14" i="2"/>
  <c r="N14" i="2" s="1"/>
  <c r="K13" i="2"/>
  <c r="N13" i="2" s="1"/>
  <c r="K9" i="2"/>
  <c r="N9" i="2" s="1"/>
  <c r="K8" i="2"/>
  <c r="N8" i="2" s="1"/>
  <c r="K7" i="2"/>
  <c r="N7" i="2" s="1"/>
  <c r="K6" i="2"/>
  <c r="N6" i="2" s="1"/>
  <c r="N34" i="3"/>
  <c r="N38" i="3"/>
  <c r="N37" i="3"/>
  <c r="N36" i="3"/>
  <c r="N35" i="3"/>
  <c r="N30" i="3"/>
  <c r="N29" i="3"/>
  <c r="N28" i="3"/>
  <c r="N27" i="3"/>
  <c r="N23" i="3"/>
  <c r="N22" i="3"/>
  <c r="N21" i="3"/>
  <c r="N16" i="3"/>
  <c r="N15" i="3"/>
  <c r="N14" i="3"/>
  <c r="N13" i="3"/>
  <c r="N7" i="3"/>
  <c r="N8" i="3"/>
  <c r="N9" i="3"/>
  <c r="K38" i="3"/>
  <c r="K37" i="3"/>
  <c r="K36" i="3"/>
  <c r="K35" i="3"/>
  <c r="K34" i="3"/>
  <c r="K27" i="3"/>
  <c r="K30" i="3"/>
  <c r="K29" i="3"/>
  <c r="K28" i="3"/>
  <c r="K23" i="3"/>
  <c r="K22" i="3"/>
  <c r="K21" i="3"/>
  <c r="K16" i="3"/>
  <c r="K15" i="3"/>
  <c r="K14" i="3"/>
  <c r="K13" i="3"/>
  <c r="K7" i="3"/>
  <c r="K8" i="3"/>
  <c r="K9" i="3"/>
  <c r="K6" i="3"/>
  <c r="N6" i="3" s="1"/>
</calcChain>
</file>

<file path=xl/sharedStrings.xml><?xml version="1.0" encoding="utf-8"?>
<sst xmlns="http://schemas.openxmlformats.org/spreadsheetml/2006/main" count="183" uniqueCount="44">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</sst>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9" workbookViewId="0">
      <selection activeCell="N14" sqref="N14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Robert'!B45</f>
        <v>19</v>
      </c>
    </row>
    <row r="4" spans="1:15" x14ac:dyDescent="0.35">
      <c r="A4" t="s">
        <v>0</v>
      </c>
      <c r="N4" t="s">
        <v>42</v>
      </c>
      <c r="O4">
        <f>'Frassl Gabriel'!B45</f>
        <v>19</v>
      </c>
    </row>
    <row r="5" spans="1:15" x14ac:dyDescent="0.35">
      <c r="A5" t="s">
        <v>1</v>
      </c>
      <c r="N5" t="s">
        <v>43</v>
      </c>
      <c r="O5">
        <f>'Limbeck Markus'!B45</f>
        <v>19</v>
      </c>
    </row>
    <row r="6" spans="1:15" x14ac:dyDescent="0.35">
      <c r="B6" s="1" t="s">
        <v>2</v>
      </c>
      <c r="D6">
        <f>'Borsos Robert'!D6+'Frassl Gabriel'!D6+'Limbeck Markus'!D6</f>
        <v>30</v>
      </c>
      <c r="E6">
        <f>'Borsos Robert'!K6+'Frassl Gabriel'!K6+'Limbeck Markus'!K6</f>
        <v>57</v>
      </c>
      <c r="G6" s="5">
        <f>AVERAGE('Borsos Robert'!N6,'Frassl Gabriel'!N6,'Limbeck Markus'!N6)</f>
        <v>-0.9</v>
      </c>
      <c r="H6" s="5"/>
    </row>
    <row r="7" spans="1:15" x14ac:dyDescent="0.35">
      <c r="B7" t="s">
        <v>3</v>
      </c>
      <c r="D7">
        <f>'Borsos Robert'!D7+'Frassl Gabriel'!D7+'Limbeck Markus'!D7</f>
        <v>0</v>
      </c>
      <c r="E7">
        <f>'Borsos Robert'!K7+'Frassl Gabriel'!K7+'Limbeck Markus'!K7</f>
        <v>0</v>
      </c>
      <c r="G7" s="5">
        <f>AVERAGE('Borsos Robert'!N7,'Frassl Gabriel'!N7,'Limbeck Markus'!N7)</f>
        <v>0</v>
      </c>
    </row>
    <row r="8" spans="1:15" x14ac:dyDescent="0.35">
      <c r="B8" t="s">
        <v>4</v>
      </c>
      <c r="D8">
        <f>'Borsos Robert'!D8+'Frassl Gabriel'!D8+'Limbeck Markus'!D8</f>
        <v>0</v>
      </c>
      <c r="E8">
        <f>'Borsos Robert'!K8+'Frassl Gabriel'!K8+'Limbeck Markus'!K8</f>
        <v>0</v>
      </c>
      <c r="G8" s="5">
        <f>AVERAGE('Borsos Robert'!N8,'Frassl Gabriel'!N8,'Limbeck Markus'!N8)</f>
        <v>0</v>
      </c>
    </row>
    <row r="9" spans="1:15" x14ac:dyDescent="0.35">
      <c r="B9" t="s">
        <v>5</v>
      </c>
      <c r="D9">
        <f>'Borsos Robert'!D9+'Frassl Gabriel'!D9+'Limbeck Markus'!D9</f>
        <v>0</v>
      </c>
      <c r="E9">
        <f>'Borsos Robert'!K9+'Frassl Gabriel'!K9+'Limbeck Markus'!K9</f>
        <v>0</v>
      </c>
      <c r="G9" s="5">
        <f>AVERAGE('Borsos Robert'!N9,'Frassl Gabriel'!N9,'Limbeck Markus'!N9)</f>
        <v>0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0</v>
      </c>
      <c r="E13">
        <f>'Borsos Robert'!K13+'Frassl Gabriel'!K13+'Limbeck Markus'!K13</f>
        <v>0</v>
      </c>
      <c r="G13" s="5">
        <f>AVERAGE('Borsos Robert'!N13,'Frassl Gabriel'!N13,'Limbeck Markus'!N13)</f>
        <v>0</v>
      </c>
    </row>
    <row r="14" spans="1:15" x14ac:dyDescent="0.35">
      <c r="B14" t="s">
        <v>8</v>
      </c>
      <c r="D14">
        <f>'Borsos Robert'!D14+'Frassl Gabriel'!D14+'Limbeck Markus'!D14</f>
        <v>0</v>
      </c>
      <c r="E14">
        <f>'Borsos Robert'!K14+'Frassl Gabriel'!K14+'Limbeck Markus'!K14</f>
        <v>0</v>
      </c>
      <c r="G14" s="5">
        <f>AVERAGE('Borsos Robert'!N14,'Frassl Gabriel'!N14,'Limbeck Markus'!N14)</f>
        <v>0</v>
      </c>
    </row>
    <row r="15" spans="1:15" x14ac:dyDescent="0.35">
      <c r="B15" t="s">
        <v>9</v>
      </c>
      <c r="D15">
        <f>'Borsos Robert'!D15+'Frassl Gabriel'!D15+'Limbeck Markus'!D15</f>
        <v>0</v>
      </c>
      <c r="E15">
        <f>'Borsos Robert'!K15+'Frassl Gabriel'!K15+'Limbeck Markus'!K15</f>
        <v>0</v>
      </c>
      <c r="G15" s="5">
        <f>AVERAGE('Borsos Robert'!N15,'Frassl Gabriel'!N15,'Limbeck Markus'!N15)</f>
        <v>0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Robert'!K16+'Frassl Gabriel'!K16+'Limbeck Markus'!K16</f>
        <v>0</v>
      </c>
      <c r="G16" s="5">
        <f>AVERAGE('Borsos Robert'!N16,'Frassl Gabriel'!N16,'Limbeck Markus'!N16)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Robert'!K17+'Frassl Gabriel'!K17+'Limbeck Markus'!K17</f>
        <v>0</v>
      </c>
      <c r="G17" s="5">
        <f>AVERAGE('Borsos Robert'!N17,'Frassl Gabriel'!N17,'Limbeck Markus'!N17)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Robert'!D21+'Frassl Gabriel'!D21+'Limbeck Markus'!D21</f>
        <v>0</v>
      </c>
      <c r="E21">
        <f>'Borsos Robert'!K21+'Frassl Gabriel'!K21+'Limbeck Markus'!K21</f>
        <v>0</v>
      </c>
      <c r="G21" s="5">
        <f>AVERAGE('Borsos Robert'!N21,'Frassl Gabriel'!N21,'Limbeck Markus'!N21)</f>
        <v>0</v>
      </c>
    </row>
    <row r="22" spans="1:7" x14ac:dyDescent="0.35">
      <c r="B22" t="s">
        <v>20</v>
      </c>
      <c r="D22">
        <f>'Borsos Robert'!D22+'Frassl Gabriel'!D22+'Limbeck Markus'!D22</f>
        <v>0</v>
      </c>
      <c r="E22">
        <f>'Borsos Robert'!K22+'Frassl Gabriel'!K22+'Limbeck Markus'!K22</f>
        <v>0</v>
      </c>
      <c r="G22" s="5">
        <f>AVERAGE('Borsos Robert'!N22,'Frassl Gabriel'!N22,'Limbeck Markus'!N22)</f>
        <v>0</v>
      </c>
    </row>
    <row r="23" spans="1:7" x14ac:dyDescent="0.35">
      <c r="B23" t="s">
        <v>21</v>
      </c>
      <c r="D23">
        <f>'Borsos Robert'!D23+'Frassl Gabriel'!D23+'Limbeck Markus'!D23</f>
        <v>0</v>
      </c>
      <c r="E23">
        <f>'Borsos Robert'!K23+'Frassl Gabriel'!K23+'Limbeck Markus'!K23</f>
        <v>0</v>
      </c>
      <c r="G23" s="5">
        <f>AVERAGE('Borsos Robert'!N23,'Frassl Gabriel'!N23,'Limbeck Markus'!N23)</f>
        <v>0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Robert'!D27+'Frassl Gabriel'!D27+'Limbeck Markus'!D27</f>
        <v>0</v>
      </c>
      <c r="E27">
        <f>'Borsos Robert'!K27+'Frassl Gabriel'!K27+'Limbeck Markus'!K27</f>
        <v>0</v>
      </c>
      <c r="G27" s="5">
        <f>AVERAGE('Borsos Robert'!N27,'Frassl Gabriel'!N27,'Limbeck Markus'!N27)</f>
        <v>0</v>
      </c>
    </row>
    <row r="28" spans="1:7" x14ac:dyDescent="0.35">
      <c r="B28" t="s">
        <v>24</v>
      </c>
      <c r="D28">
        <f>'Borsos Robert'!D28+'Frassl Gabriel'!D28+'Limbeck Markus'!D28</f>
        <v>0</v>
      </c>
      <c r="E28">
        <f>'Borsos Robert'!K28+'Frassl Gabriel'!K28+'Limbeck Markus'!K28</f>
        <v>0</v>
      </c>
      <c r="G28" s="5">
        <f>AVERAGE('Borsos Robert'!N28,'Frassl Gabriel'!N28,'Limbeck Markus'!N28)</f>
        <v>0</v>
      </c>
    </row>
    <row r="29" spans="1:7" x14ac:dyDescent="0.35">
      <c r="B29" t="s">
        <v>25</v>
      </c>
      <c r="D29">
        <f>'Borsos Robert'!D29+'Frassl Gabriel'!D29+'Limbeck Markus'!D29</f>
        <v>0</v>
      </c>
      <c r="E29">
        <f>'Borsos Robert'!K29+'Frassl Gabriel'!K29+'Limbeck Markus'!K29</f>
        <v>0</v>
      </c>
      <c r="G29" s="5">
        <f>AVERAGE('Borsos Robert'!N29,'Frassl Gabriel'!N29,'Limbeck Markus'!N29)</f>
        <v>0</v>
      </c>
    </row>
    <row r="30" spans="1:7" x14ac:dyDescent="0.35">
      <c r="B30" t="s">
        <v>26</v>
      </c>
      <c r="D30">
        <f>'Borsos Robert'!D30+'Frassl Gabriel'!D30+'Limbeck Markus'!D30</f>
        <v>0</v>
      </c>
      <c r="E30">
        <f>'Borsos Robert'!K30+'Frassl Gabriel'!K30+'Limbeck Markus'!K30</f>
        <v>0</v>
      </c>
      <c r="G30" s="5">
        <f>AVERAGE('Borsos Robert'!N30,'Frassl Gabriel'!N30,'Limbeck Markus'!N30)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Robert'!D34+'Frassl Gabriel'!D34+'Limbeck Markus'!D34</f>
        <v>0</v>
      </c>
      <c r="E34">
        <f>'Borsos Robert'!K34+'Frassl Gabriel'!K34+'Limbeck Markus'!K34</f>
        <v>0</v>
      </c>
      <c r="G34" s="5">
        <f>AVERAGE('Borsos Robert'!N34,'Frassl Gabriel'!N34,'Limbeck Markus'!N34)</f>
        <v>0</v>
      </c>
    </row>
    <row r="35" spans="1:7" x14ac:dyDescent="0.35">
      <c r="B35" t="s">
        <v>29</v>
      </c>
      <c r="D35">
        <f>'Borsos Robert'!D35+'Frassl Gabriel'!D35+'Limbeck Markus'!D35</f>
        <v>0</v>
      </c>
      <c r="E35">
        <f>'Borsos Robert'!K35+'Frassl Gabriel'!K35+'Limbeck Markus'!K35</f>
        <v>0</v>
      </c>
      <c r="G35" s="5">
        <f>AVERAGE('Borsos Robert'!N35,'Frassl Gabriel'!N35,'Limbeck Markus'!N35)</f>
        <v>0</v>
      </c>
    </row>
    <row r="36" spans="1:7" x14ac:dyDescent="0.35">
      <c r="B36" t="s">
        <v>30</v>
      </c>
      <c r="D36">
        <f>'Borsos Robert'!D36+'Frassl Gabriel'!D36+'Limbeck Markus'!D36</f>
        <v>0</v>
      </c>
      <c r="E36">
        <f>'Borsos Robert'!K36+'Frassl Gabriel'!K36+'Limbeck Markus'!K36</f>
        <v>0</v>
      </c>
      <c r="G36" s="5">
        <f>AVERAGE('Borsos Robert'!N36,'Frassl Gabriel'!N36,'Limbeck Markus'!N36)</f>
        <v>0</v>
      </c>
    </row>
    <row r="37" spans="1:7" x14ac:dyDescent="0.35">
      <c r="B37" t="s">
        <v>31</v>
      </c>
      <c r="D37">
        <f>'Borsos Robert'!D37+'Frassl Gabriel'!D37+'Limbeck Markus'!D37</f>
        <v>0</v>
      </c>
      <c r="E37">
        <f>'Borsos Robert'!K37+'Frassl Gabriel'!K37+'Limbeck Markus'!K37</f>
        <v>0</v>
      </c>
      <c r="G37" s="5">
        <f>AVERAGE('Borsos Robert'!N37,'Frassl Gabriel'!N37,'Limbeck Markus'!N37)</f>
        <v>0</v>
      </c>
    </row>
    <row r="38" spans="1:7" x14ac:dyDescent="0.35">
      <c r="B38" t="s">
        <v>32</v>
      </c>
      <c r="D38">
        <f>'Borsos Robert'!D38+'Frassl Gabriel'!D38+'Limbeck Markus'!D38</f>
        <v>0</v>
      </c>
      <c r="E38">
        <f>'Borsos Robert'!K38+'Frassl Gabriel'!K38+'Limbeck Markus'!K38</f>
        <v>0</v>
      </c>
      <c r="G38" s="5">
        <f>AVERAGE('Borsos Robert'!N38,'Frassl Gabriel'!N38,'Limbeck Markus'!N38)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6" workbookViewId="0">
      <selection activeCell="A45" sqref="A45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33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42288</v>
      </c>
      <c r="F5" s="2">
        <v>42297</v>
      </c>
      <c r="G5" s="2">
        <v>42288</v>
      </c>
      <c r="H5" s="2">
        <v>42297</v>
      </c>
      <c r="I5" s="2">
        <v>42288</v>
      </c>
      <c r="J5" s="2">
        <v>42297</v>
      </c>
    </row>
    <row r="6" spans="1:14" x14ac:dyDescent="0.35">
      <c r="B6" s="1" t="s">
        <v>2</v>
      </c>
      <c r="D6" s="3">
        <v>10</v>
      </c>
      <c r="E6">
        <v>2</v>
      </c>
      <c r="F6">
        <v>3</v>
      </c>
      <c r="G6">
        <v>4</v>
      </c>
      <c r="H6">
        <v>4</v>
      </c>
      <c r="I6">
        <v>4</v>
      </c>
      <c r="J6">
        <v>2</v>
      </c>
      <c r="K6">
        <f>J6+I6+H6+G6+F6+E6</f>
        <v>19</v>
      </c>
      <c r="N6" s="5">
        <f>D6/100*(D6-K6)</f>
        <v>-0.9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C12" t="s">
        <v>13</v>
      </c>
      <c r="D12" t="s">
        <v>13</v>
      </c>
      <c r="E12" s="2">
        <v>42288</v>
      </c>
      <c r="F12" s="2">
        <v>42297</v>
      </c>
      <c r="G12" s="2">
        <v>42288</v>
      </c>
      <c r="H12" s="2">
        <v>42297</v>
      </c>
      <c r="I12" s="2">
        <v>42288</v>
      </c>
      <c r="J12" s="2">
        <v>42297</v>
      </c>
    </row>
    <row r="13" spans="1:14" x14ac:dyDescent="0.35">
      <c r="B13" t="s">
        <v>7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K14">
        <f t="shared" ref="K14:K17" si="2">J14+I14+H14+G14+F14+E14</f>
        <v>0</v>
      </c>
      <c r="N14" s="5">
        <f t="shared" ref="N14:N17" si="3">D14/100*(D14-K14)</f>
        <v>0</v>
      </c>
    </row>
    <row r="15" spans="1:14" x14ac:dyDescent="0.35">
      <c r="B15" t="s">
        <v>9</v>
      </c>
      <c r="K15">
        <f t="shared" si="2"/>
        <v>0</v>
      </c>
      <c r="N15" s="5">
        <f t="shared" si="3"/>
        <v>0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K17">
        <f t="shared" si="2"/>
        <v>0</v>
      </c>
      <c r="N17" s="5">
        <f t="shared" si="3"/>
        <v>0</v>
      </c>
    </row>
    <row r="19" spans="1:14" x14ac:dyDescent="0.35">
      <c r="E19" t="s">
        <v>12</v>
      </c>
      <c r="K19" t="s">
        <v>14</v>
      </c>
    </row>
    <row r="20" spans="1:14" x14ac:dyDescent="0.35">
      <c r="A20" t="s">
        <v>18</v>
      </c>
      <c r="C20" t="s">
        <v>13</v>
      </c>
      <c r="D20" t="s">
        <v>13</v>
      </c>
      <c r="E20" s="2">
        <v>42288</v>
      </c>
      <c r="F20" s="2">
        <v>42297</v>
      </c>
      <c r="G20" s="2">
        <v>42288</v>
      </c>
      <c r="H20" s="2">
        <v>42297</v>
      </c>
      <c r="I20" s="2">
        <v>42288</v>
      </c>
      <c r="J20" s="2">
        <v>42297</v>
      </c>
    </row>
    <row r="21" spans="1:14" x14ac:dyDescent="0.35">
      <c r="B21" t="s">
        <v>19</v>
      </c>
      <c r="K21">
        <f>J21+I21+H21+G21+F21+E21</f>
        <v>0</v>
      </c>
      <c r="N21" s="5">
        <f>D21/100*(D21-K21)</f>
        <v>0</v>
      </c>
    </row>
    <row r="22" spans="1:14" x14ac:dyDescent="0.35">
      <c r="B22" t="s">
        <v>20</v>
      </c>
      <c r="K22">
        <f t="shared" ref="K22:K23" si="4">J22+I22+H22+G22+F22+E22</f>
        <v>0</v>
      </c>
      <c r="N22" s="5">
        <f t="shared" ref="N22:N23" si="5">D22/100*(D22-K22)</f>
        <v>0</v>
      </c>
    </row>
    <row r="23" spans="1:14" x14ac:dyDescent="0.35">
      <c r="B23" t="s">
        <v>21</v>
      </c>
      <c r="K23">
        <f t="shared" si="4"/>
        <v>0</v>
      </c>
      <c r="N23" s="5">
        <f t="shared" si="5"/>
        <v>0</v>
      </c>
    </row>
    <row r="25" spans="1:14" x14ac:dyDescent="0.35">
      <c r="E25" t="s">
        <v>12</v>
      </c>
      <c r="K25" t="s">
        <v>14</v>
      </c>
    </row>
    <row r="26" spans="1:14" x14ac:dyDescent="0.35">
      <c r="A26" t="s">
        <v>22</v>
      </c>
      <c r="C26" t="s">
        <v>13</v>
      </c>
      <c r="D26" t="s">
        <v>13</v>
      </c>
      <c r="E26" s="2">
        <v>42288</v>
      </c>
      <c r="F26" s="2">
        <v>42297</v>
      </c>
      <c r="G26" s="2">
        <v>42288</v>
      </c>
      <c r="H26" s="2">
        <v>42297</v>
      </c>
      <c r="I26" s="2">
        <v>42288</v>
      </c>
      <c r="J26" s="2">
        <v>42297</v>
      </c>
    </row>
    <row r="27" spans="1:14" x14ac:dyDescent="0.35">
      <c r="B27" t="s">
        <v>23</v>
      </c>
      <c r="K27">
        <f>J27+I27+H27+G27+F27+E27</f>
        <v>0</v>
      </c>
      <c r="N27" s="5">
        <f>D27/100*(D27-K27)</f>
        <v>0</v>
      </c>
    </row>
    <row r="28" spans="1:14" x14ac:dyDescent="0.35">
      <c r="B28" t="s">
        <v>24</v>
      </c>
      <c r="K28">
        <f t="shared" ref="K28:K30" si="6">J28+I28+H28+G28+F28+E28</f>
        <v>0</v>
      </c>
      <c r="N28" s="5">
        <f t="shared" ref="N28:N29" si="7">D28/100*(D28-K28)</f>
        <v>0</v>
      </c>
    </row>
    <row r="29" spans="1:14" x14ac:dyDescent="0.35">
      <c r="B29" t="s">
        <v>25</v>
      </c>
      <c r="K29">
        <f t="shared" si="6"/>
        <v>0</v>
      </c>
      <c r="N29" s="5">
        <f t="shared" si="7"/>
        <v>0</v>
      </c>
    </row>
    <row r="30" spans="1:14" x14ac:dyDescent="0.35">
      <c r="B30" t="s">
        <v>26</v>
      </c>
      <c r="K30">
        <f t="shared" si="6"/>
        <v>0</v>
      </c>
      <c r="N30" s="5">
        <f>D30/100*(D30-K30)</f>
        <v>0</v>
      </c>
    </row>
    <row r="31" spans="1:14" x14ac:dyDescent="0.35">
      <c r="N31" s="5"/>
    </row>
    <row r="32" spans="1:14" x14ac:dyDescent="0.35">
      <c r="E32" t="s">
        <v>12</v>
      </c>
      <c r="K32" t="s">
        <v>14</v>
      </c>
      <c r="N32" s="5"/>
    </row>
    <row r="33" spans="1:14" x14ac:dyDescent="0.35">
      <c r="A33" t="s">
        <v>27</v>
      </c>
      <c r="C33" t="s">
        <v>13</v>
      </c>
      <c r="D33" t="s">
        <v>13</v>
      </c>
      <c r="E33" s="2">
        <v>42288</v>
      </c>
      <c r="F33" s="2">
        <v>42297</v>
      </c>
      <c r="G33" s="2">
        <v>42288</v>
      </c>
      <c r="H33" s="2">
        <v>42297</v>
      </c>
      <c r="I33" s="2">
        <v>42288</v>
      </c>
      <c r="J33" s="2">
        <v>42297</v>
      </c>
    </row>
    <row r="34" spans="1:14" x14ac:dyDescent="0.35">
      <c r="B34" t="s">
        <v>28</v>
      </c>
      <c r="K34">
        <f>J34+I34+H34+G34+F34+E34</f>
        <v>0</v>
      </c>
      <c r="N34" s="5">
        <f>D34/100*(D34-K34)</f>
        <v>0</v>
      </c>
    </row>
    <row r="35" spans="1:14" x14ac:dyDescent="0.35">
      <c r="B35" t="s">
        <v>29</v>
      </c>
      <c r="K35">
        <f t="shared" ref="K35:K38" si="8">J35+I35+H35+G35+F35+E35</f>
        <v>0</v>
      </c>
      <c r="N35" s="5">
        <f>D35/100*(D35-K35)</f>
        <v>0</v>
      </c>
    </row>
    <row r="36" spans="1:14" x14ac:dyDescent="0.35">
      <c r="B36" t="s">
        <v>30</v>
      </c>
      <c r="K36">
        <f t="shared" si="8"/>
        <v>0</v>
      </c>
      <c r="N36" s="5">
        <f t="shared" ref="N36:N37" si="9">D36/100*(D36-K36)</f>
        <v>0</v>
      </c>
    </row>
    <row r="37" spans="1:14" x14ac:dyDescent="0.35">
      <c r="B37" t="s">
        <v>31</v>
      </c>
      <c r="K37">
        <f t="shared" si="8"/>
        <v>0</v>
      </c>
      <c r="N37" s="5">
        <f t="shared" si="9"/>
        <v>0</v>
      </c>
    </row>
    <row r="38" spans="1:14" x14ac:dyDescent="0.35">
      <c r="B38" t="s">
        <v>32</v>
      </c>
      <c r="K38">
        <v>0</v>
      </c>
      <c r="N38" s="5">
        <f>D38/100*(D38-K38)</f>
        <v>0</v>
      </c>
    </row>
    <row r="45" spans="1:14" x14ac:dyDescent="0.35">
      <c r="A45" t="s">
        <v>39</v>
      </c>
      <c r="B45">
        <f>K6+K7+K8+K9+K13+K14+K15+K16+K21+K22+K23+K27+K28+K29+K30+K34+K35+K36+K37+K38</f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6" workbookViewId="0">
      <selection activeCell="A39" sqref="A39:B45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16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42288</v>
      </c>
      <c r="F5" s="2">
        <v>42297</v>
      </c>
      <c r="G5" s="2">
        <v>42288</v>
      </c>
      <c r="H5" s="2">
        <v>42297</v>
      </c>
      <c r="I5" s="2">
        <v>42288</v>
      </c>
      <c r="J5" s="2">
        <v>42297</v>
      </c>
    </row>
    <row r="6" spans="1:14" x14ac:dyDescent="0.35">
      <c r="B6" s="1" t="s">
        <v>2</v>
      </c>
      <c r="D6" s="3">
        <v>10</v>
      </c>
      <c r="E6">
        <v>2</v>
      </c>
      <c r="F6">
        <v>3</v>
      </c>
      <c r="G6">
        <v>4</v>
      </c>
      <c r="H6">
        <v>4</v>
      </c>
      <c r="I6">
        <v>4</v>
      </c>
      <c r="J6">
        <v>2</v>
      </c>
      <c r="K6">
        <f>J6+I6+H6+G6+F6+E6</f>
        <v>19</v>
      </c>
      <c r="N6" s="5">
        <f>D6/100*(D6-K6)</f>
        <v>-0.9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C12" t="s">
        <v>13</v>
      </c>
      <c r="D12" t="s">
        <v>13</v>
      </c>
      <c r="E12" s="2">
        <v>42288</v>
      </c>
      <c r="F12" s="2">
        <v>42297</v>
      </c>
      <c r="G12" s="2">
        <v>42288</v>
      </c>
      <c r="H12" s="2">
        <v>42297</v>
      </c>
      <c r="I12" s="2">
        <v>42288</v>
      </c>
      <c r="J12" s="2">
        <v>42297</v>
      </c>
    </row>
    <row r="13" spans="1:14" x14ac:dyDescent="0.35">
      <c r="B13" t="s">
        <v>7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K14">
        <f t="shared" ref="K14:K16" si="2">J14+I14+H14+G14+F14+E14</f>
        <v>0</v>
      </c>
      <c r="N14" s="5">
        <f t="shared" ref="N14:N16" si="3">D14/100*(D14-K14)</f>
        <v>0</v>
      </c>
    </row>
    <row r="15" spans="1:14" x14ac:dyDescent="0.35">
      <c r="B15" t="s">
        <v>9</v>
      </c>
      <c r="K15">
        <f t="shared" si="2"/>
        <v>0</v>
      </c>
      <c r="N15" s="5">
        <f t="shared" si="3"/>
        <v>0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</row>
    <row r="19" spans="1:14" x14ac:dyDescent="0.35">
      <c r="E19" t="s">
        <v>12</v>
      </c>
      <c r="K19" t="s">
        <v>14</v>
      </c>
    </row>
    <row r="20" spans="1:14" x14ac:dyDescent="0.35">
      <c r="A20" t="s">
        <v>18</v>
      </c>
      <c r="C20" t="s">
        <v>13</v>
      </c>
      <c r="D20" t="s">
        <v>13</v>
      </c>
      <c r="E20" s="2">
        <v>42288</v>
      </c>
      <c r="F20" s="2">
        <v>42297</v>
      </c>
      <c r="G20" s="2">
        <v>42288</v>
      </c>
      <c r="H20" s="2">
        <v>42297</v>
      </c>
      <c r="I20" s="2">
        <v>42288</v>
      </c>
      <c r="J20" s="2">
        <v>42297</v>
      </c>
    </row>
    <row r="21" spans="1:14" x14ac:dyDescent="0.35">
      <c r="B21" t="s">
        <v>19</v>
      </c>
      <c r="K21">
        <f>J21+I21+H21+G21+F21+E21</f>
        <v>0</v>
      </c>
      <c r="N21" s="5">
        <f>D21/100*(D21-K21)</f>
        <v>0</v>
      </c>
    </row>
    <row r="22" spans="1:14" x14ac:dyDescent="0.35">
      <c r="B22" t="s">
        <v>20</v>
      </c>
      <c r="K22">
        <f t="shared" ref="K22:K23" si="4">J22+I22+H22+G22+F22+E22</f>
        <v>0</v>
      </c>
      <c r="N22" s="5">
        <f t="shared" ref="N22:N23" si="5">D22/100*(D22-K22)</f>
        <v>0</v>
      </c>
    </row>
    <row r="23" spans="1:14" x14ac:dyDescent="0.35">
      <c r="B23" t="s">
        <v>21</v>
      </c>
      <c r="K23">
        <f t="shared" si="4"/>
        <v>0</v>
      </c>
      <c r="N23" s="5">
        <f t="shared" si="5"/>
        <v>0</v>
      </c>
    </row>
    <row r="25" spans="1:14" x14ac:dyDescent="0.35">
      <c r="E25" t="s">
        <v>12</v>
      </c>
      <c r="K25" t="s">
        <v>14</v>
      </c>
    </row>
    <row r="26" spans="1:14" x14ac:dyDescent="0.35">
      <c r="A26" t="s">
        <v>22</v>
      </c>
      <c r="C26" t="s">
        <v>13</v>
      </c>
      <c r="D26" t="s">
        <v>13</v>
      </c>
      <c r="E26" s="2">
        <v>42288</v>
      </c>
      <c r="F26" s="2">
        <v>42297</v>
      </c>
      <c r="G26" s="2">
        <v>42288</v>
      </c>
      <c r="H26" s="2">
        <v>42297</v>
      </c>
      <c r="I26" s="2">
        <v>42288</v>
      </c>
      <c r="J26" s="2">
        <v>42297</v>
      </c>
    </row>
    <row r="27" spans="1:14" x14ac:dyDescent="0.35">
      <c r="B27" t="s">
        <v>23</v>
      </c>
      <c r="K27">
        <f>J27+I27+H27+G27+F27+E27</f>
        <v>0</v>
      </c>
      <c r="N27" s="5">
        <f>D27/100*(D27-K27)</f>
        <v>0</v>
      </c>
    </row>
    <row r="28" spans="1:14" x14ac:dyDescent="0.35">
      <c r="B28" t="s">
        <v>24</v>
      </c>
      <c r="K28">
        <f t="shared" ref="K28:K30" si="6">J28+I28+H28+G28+F28+E28</f>
        <v>0</v>
      </c>
      <c r="N28" s="5">
        <f t="shared" ref="N28:N29" si="7">D28/100*(D28-K28)</f>
        <v>0</v>
      </c>
    </row>
    <row r="29" spans="1:14" x14ac:dyDescent="0.35">
      <c r="B29" t="s">
        <v>25</v>
      </c>
      <c r="K29">
        <f t="shared" si="6"/>
        <v>0</v>
      </c>
      <c r="N29" s="5">
        <f t="shared" si="7"/>
        <v>0</v>
      </c>
    </row>
    <row r="30" spans="1:14" x14ac:dyDescent="0.35">
      <c r="B30" t="s">
        <v>26</v>
      </c>
      <c r="K30">
        <f t="shared" si="6"/>
        <v>0</v>
      </c>
      <c r="N30" s="5">
        <f>D30/100*(D30-K30)</f>
        <v>0</v>
      </c>
    </row>
    <row r="31" spans="1:14" x14ac:dyDescent="0.35">
      <c r="N31" s="5"/>
    </row>
    <row r="32" spans="1:14" x14ac:dyDescent="0.35">
      <c r="E32" t="s">
        <v>12</v>
      </c>
      <c r="K32" t="s">
        <v>14</v>
      </c>
      <c r="N32" s="5"/>
    </row>
    <row r="33" spans="1:14" x14ac:dyDescent="0.35">
      <c r="A33" t="s">
        <v>27</v>
      </c>
      <c r="C33" t="s">
        <v>13</v>
      </c>
      <c r="D33" t="s">
        <v>13</v>
      </c>
      <c r="E33" s="2">
        <v>42288</v>
      </c>
      <c r="F33" s="2">
        <v>42297</v>
      </c>
      <c r="G33" s="2">
        <v>42288</v>
      </c>
      <c r="H33" s="2">
        <v>42297</v>
      </c>
      <c r="I33" s="2">
        <v>42288</v>
      </c>
      <c r="J33" s="2">
        <v>42297</v>
      </c>
    </row>
    <row r="34" spans="1:14" x14ac:dyDescent="0.35">
      <c r="B34" t="s">
        <v>28</v>
      </c>
      <c r="K34">
        <f>J34+I34+H34+G34+F34+E34</f>
        <v>0</v>
      </c>
      <c r="N34" s="5">
        <f>D34/100*(D34-K34)</f>
        <v>0</v>
      </c>
    </row>
    <row r="35" spans="1:14" x14ac:dyDescent="0.35">
      <c r="B35" t="s">
        <v>29</v>
      </c>
      <c r="K35">
        <f t="shared" ref="K35:K38" si="8">J35+I35+H35+G35+F35+E35</f>
        <v>0</v>
      </c>
      <c r="N35" s="5">
        <f>D35/100*(D35-K35)</f>
        <v>0</v>
      </c>
    </row>
    <row r="36" spans="1:14" x14ac:dyDescent="0.35">
      <c r="B36" t="s">
        <v>30</v>
      </c>
      <c r="K36">
        <f t="shared" si="8"/>
        <v>0</v>
      </c>
      <c r="N36" s="5">
        <f t="shared" ref="N36:N37" si="9">D36/100*(D36-K36)</f>
        <v>0</v>
      </c>
    </row>
    <row r="37" spans="1:14" x14ac:dyDescent="0.35">
      <c r="B37" t="s">
        <v>31</v>
      </c>
      <c r="K37">
        <f t="shared" si="8"/>
        <v>0</v>
      </c>
      <c r="N37" s="5">
        <f t="shared" si="9"/>
        <v>0</v>
      </c>
    </row>
    <row r="38" spans="1:14" x14ac:dyDescent="0.35">
      <c r="B38" t="s">
        <v>32</v>
      </c>
      <c r="K38">
        <f t="shared" si="8"/>
        <v>0</v>
      </c>
      <c r="N38" s="5">
        <f>D38/100*(D38-K38)</f>
        <v>0</v>
      </c>
    </row>
    <row r="45" spans="1:14" x14ac:dyDescent="0.35">
      <c r="A45" t="s">
        <v>39</v>
      </c>
      <c r="B45">
        <f>K6+K7+K8+K9+K13+K14+K15+K16+K21+K22+K23+K27+K28+K29+K30+K34+K35+K36+K37+K38</f>
        <v>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0" workbookViewId="0">
      <selection activeCell="D45" sqref="D45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17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>
        <v>42288</v>
      </c>
      <c r="F5" s="2">
        <v>42297</v>
      </c>
      <c r="G5" s="2">
        <v>42288</v>
      </c>
      <c r="H5" s="2">
        <v>42297</v>
      </c>
      <c r="I5" s="2">
        <v>42288</v>
      </c>
      <c r="J5" s="2">
        <v>42297</v>
      </c>
    </row>
    <row r="6" spans="1:14" x14ac:dyDescent="0.35">
      <c r="B6" s="1" t="s">
        <v>2</v>
      </c>
      <c r="D6" s="3">
        <v>10</v>
      </c>
      <c r="E6">
        <v>2</v>
      </c>
      <c r="F6">
        <v>3</v>
      </c>
      <c r="G6">
        <v>4</v>
      </c>
      <c r="H6">
        <v>4</v>
      </c>
      <c r="I6">
        <v>4</v>
      </c>
      <c r="J6">
        <v>2</v>
      </c>
      <c r="K6">
        <f>J6+I6+H6+G6+F6+E6</f>
        <v>19</v>
      </c>
      <c r="N6" s="5">
        <f>D6/100*(D6-K6)</f>
        <v>-0.9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C12" t="s">
        <v>13</v>
      </c>
      <c r="D12" t="s">
        <v>13</v>
      </c>
      <c r="E12" s="2">
        <v>42288</v>
      </c>
      <c r="F12" s="2">
        <v>42297</v>
      </c>
      <c r="G12" s="2">
        <v>42288</v>
      </c>
      <c r="H12" s="2">
        <v>42297</v>
      </c>
      <c r="I12" s="2">
        <v>42288</v>
      </c>
      <c r="J12" s="2">
        <v>42297</v>
      </c>
    </row>
    <row r="13" spans="1:14" x14ac:dyDescent="0.35">
      <c r="B13" t="s">
        <v>7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K14">
        <f t="shared" ref="K14:K16" si="2">J14+I14+H14+G14+F14+E14</f>
        <v>0</v>
      </c>
      <c r="N14" s="5">
        <f t="shared" ref="N14:N16" si="3">D14/100*(D14-K14)</f>
        <v>0</v>
      </c>
    </row>
    <row r="15" spans="1:14" x14ac:dyDescent="0.35">
      <c r="B15" t="s">
        <v>9</v>
      </c>
      <c r="K15">
        <f t="shared" si="2"/>
        <v>0</v>
      </c>
      <c r="N15" s="5">
        <f t="shared" si="3"/>
        <v>0</v>
      </c>
    </row>
    <row r="16" spans="1:14" x14ac:dyDescent="0.35">
      <c r="B16" t="s">
        <v>10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</row>
    <row r="19" spans="1:14" x14ac:dyDescent="0.35">
      <c r="E19" t="s">
        <v>12</v>
      </c>
      <c r="K19" t="s">
        <v>14</v>
      </c>
    </row>
    <row r="20" spans="1:14" x14ac:dyDescent="0.35">
      <c r="A20" t="s">
        <v>18</v>
      </c>
      <c r="C20" t="s">
        <v>13</v>
      </c>
      <c r="D20" t="s">
        <v>13</v>
      </c>
      <c r="E20" s="2">
        <v>42288</v>
      </c>
      <c r="F20" s="2">
        <v>42297</v>
      </c>
      <c r="G20" s="2">
        <v>42288</v>
      </c>
      <c r="H20" s="2">
        <v>42297</v>
      </c>
      <c r="I20" s="2">
        <v>42288</v>
      </c>
      <c r="J20" s="2">
        <v>42297</v>
      </c>
    </row>
    <row r="21" spans="1:14" x14ac:dyDescent="0.35">
      <c r="B21" t="s">
        <v>19</v>
      </c>
      <c r="K21">
        <f>J21+I21+H21+G21+F21+E21</f>
        <v>0</v>
      </c>
      <c r="N21" s="5">
        <f>D21/100*(D21-K21)</f>
        <v>0</v>
      </c>
    </row>
    <row r="22" spans="1:14" x14ac:dyDescent="0.35">
      <c r="B22" t="s">
        <v>20</v>
      </c>
      <c r="K22">
        <f t="shared" ref="K22:K24" si="4">J22+I22+H22+G22+F22+E22</f>
        <v>0</v>
      </c>
      <c r="N22" s="5">
        <f t="shared" ref="N22:N23" si="5">D22/100*(D22-K22)</f>
        <v>0</v>
      </c>
    </row>
    <row r="23" spans="1:14" x14ac:dyDescent="0.35">
      <c r="B23" t="s">
        <v>21</v>
      </c>
      <c r="K23">
        <f t="shared" si="4"/>
        <v>0</v>
      </c>
      <c r="N23" s="5">
        <f t="shared" si="5"/>
        <v>0</v>
      </c>
    </row>
    <row r="25" spans="1:14" x14ac:dyDescent="0.35">
      <c r="E25" t="s">
        <v>12</v>
      </c>
      <c r="K25" t="s">
        <v>14</v>
      </c>
    </row>
    <row r="26" spans="1:14" x14ac:dyDescent="0.35">
      <c r="A26" t="s">
        <v>22</v>
      </c>
      <c r="C26" t="s">
        <v>13</v>
      </c>
      <c r="D26" t="s">
        <v>13</v>
      </c>
      <c r="E26" s="2">
        <v>42288</v>
      </c>
      <c r="F26" s="2">
        <v>42297</v>
      </c>
      <c r="G26" s="2">
        <v>42288</v>
      </c>
      <c r="H26" s="2">
        <v>42297</v>
      </c>
      <c r="I26" s="2">
        <v>42288</v>
      </c>
      <c r="J26" s="2">
        <v>42297</v>
      </c>
    </row>
    <row r="27" spans="1:14" x14ac:dyDescent="0.35">
      <c r="B27" t="s">
        <v>23</v>
      </c>
      <c r="K27">
        <f>J27+I27+H27+G27+F27+E27</f>
        <v>0</v>
      </c>
      <c r="N27" s="5">
        <f>D27/100*(D27-K27)</f>
        <v>0</v>
      </c>
    </row>
    <row r="28" spans="1:14" x14ac:dyDescent="0.35">
      <c r="B28" t="s">
        <v>24</v>
      </c>
      <c r="K28">
        <f t="shared" ref="K28:K30" si="6">J28+I28+H28+G28+F28+E28</f>
        <v>0</v>
      </c>
      <c r="N28" s="5">
        <f t="shared" ref="N28:N29" si="7">D28/100*(D28-K28)</f>
        <v>0</v>
      </c>
    </row>
    <row r="29" spans="1:14" x14ac:dyDescent="0.35">
      <c r="B29" t="s">
        <v>25</v>
      </c>
      <c r="K29">
        <f t="shared" si="6"/>
        <v>0</v>
      </c>
      <c r="N29" s="5">
        <f t="shared" si="7"/>
        <v>0</v>
      </c>
    </row>
    <row r="30" spans="1:14" x14ac:dyDescent="0.35">
      <c r="B30" t="s">
        <v>26</v>
      </c>
      <c r="K30">
        <f t="shared" si="6"/>
        <v>0</v>
      </c>
      <c r="N30" s="5">
        <f>D30/100*(D30-K30)</f>
        <v>0</v>
      </c>
    </row>
    <row r="31" spans="1:14" x14ac:dyDescent="0.35">
      <c r="N31" s="5"/>
    </row>
    <row r="32" spans="1:14" x14ac:dyDescent="0.35">
      <c r="E32" t="s">
        <v>12</v>
      </c>
      <c r="K32" t="s">
        <v>14</v>
      </c>
      <c r="N32" s="5"/>
    </row>
    <row r="33" spans="1:14" x14ac:dyDescent="0.35">
      <c r="A33" t="s">
        <v>27</v>
      </c>
      <c r="C33" t="s">
        <v>13</v>
      </c>
      <c r="D33" t="s">
        <v>13</v>
      </c>
      <c r="E33" s="2">
        <v>42288</v>
      </c>
      <c r="F33" s="2">
        <v>42297</v>
      </c>
      <c r="G33" s="2">
        <v>42288</v>
      </c>
      <c r="H33" s="2">
        <v>42297</v>
      </c>
      <c r="I33" s="2">
        <v>42288</v>
      </c>
      <c r="J33" s="2">
        <v>42297</v>
      </c>
    </row>
    <row r="34" spans="1:14" x14ac:dyDescent="0.35">
      <c r="B34" t="s">
        <v>28</v>
      </c>
      <c r="K34">
        <f>J34+I34+H34+G34+F34+E34</f>
        <v>0</v>
      </c>
      <c r="N34" s="5">
        <f>D34/100*(D34-K34)</f>
        <v>0</v>
      </c>
    </row>
    <row r="35" spans="1:14" x14ac:dyDescent="0.35">
      <c r="B35" t="s">
        <v>29</v>
      </c>
      <c r="K35">
        <f t="shared" ref="K35:K38" si="8">J35+I35+H35+G35+F35+E35</f>
        <v>0</v>
      </c>
      <c r="N35" s="5">
        <f>D35/100*(D35-K35)</f>
        <v>0</v>
      </c>
    </row>
    <row r="36" spans="1:14" x14ac:dyDescent="0.35">
      <c r="B36" t="s">
        <v>30</v>
      </c>
      <c r="K36">
        <f t="shared" si="8"/>
        <v>0</v>
      </c>
      <c r="N36" s="5">
        <f t="shared" ref="N36:N37" si="9">D36/100*(D36-K36)</f>
        <v>0</v>
      </c>
    </row>
    <row r="37" spans="1:14" x14ac:dyDescent="0.35">
      <c r="B37" t="s">
        <v>31</v>
      </c>
      <c r="K37">
        <f t="shared" si="8"/>
        <v>0</v>
      </c>
      <c r="N37" s="5">
        <f t="shared" si="9"/>
        <v>0</v>
      </c>
    </row>
    <row r="38" spans="1:14" x14ac:dyDescent="0.35">
      <c r="B38" t="s">
        <v>32</v>
      </c>
      <c r="K38">
        <f t="shared" si="8"/>
        <v>0</v>
      </c>
      <c r="N38" s="5">
        <f>D38/100*(D38-K38)</f>
        <v>0</v>
      </c>
    </row>
    <row r="45" spans="1:14" x14ac:dyDescent="0.35">
      <c r="A45" t="s">
        <v>39</v>
      </c>
      <c r="B45">
        <f>K6+K7+K8+K9+K13+K14+K15+K16+K21+K22+K23+K27+K28+K29+K30+K34+K35+K36+K37+K38</f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Markus Limbeck</cp:lastModifiedBy>
  <dcterms:created xsi:type="dcterms:W3CDTF">2015-10-15T12:40:05Z</dcterms:created>
  <dcterms:modified xsi:type="dcterms:W3CDTF">2015-10-15T14:01:05Z</dcterms:modified>
</cp:coreProperties>
</file>