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8fb4646b515390da/Documentos/Microlitiase - Endoscopia/"/>
    </mc:Choice>
  </mc:AlternateContent>
  <xr:revisionPtr revIDLastSave="60" documentId="13_ncr:1_{A73F54B2-3DA9-40BC-AD6E-8DA195C5D5FB}" xr6:coauthVersionLast="47" xr6:coauthVersionMax="47" xr10:uidLastSave="{8FAB0815-7D35-474C-9321-A855301D7E1B}"/>
  <bookViews>
    <workbookView xWindow="-108" yWindow="-108" windowWidth="23256" windowHeight="12720" xr2:uid="{00000000-000D-0000-FFFF-FFFF00000000}"/>
  </bookViews>
  <sheets>
    <sheet name="Sheet1" sheetId="1" r:id="rId1"/>
    <sheet name="Planilha1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2" l="1"/>
  <c r="C5" i="2"/>
  <c r="C6" i="2"/>
  <c r="C7" i="2"/>
  <c r="C8" i="2"/>
  <c r="C9" i="2"/>
  <c r="C10" i="2"/>
  <c r="C11" i="2"/>
  <c r="C4" i="2"/>
  <c r="D4" i="2"/>
  <c r="D5" i="2"/>
  <c r="D6" i="2"/>
  <c r="D7" i="2"/>
  <c r="D8" i="2"/>
  <c r="D9" i="2"/>
  <c r="D10" i="2"/>
  <c r="D11" i="2"/>
  <c r="D12" i="2"/>
  <c r="E4" i="2"/>
  <c r="E5" i="2"/>
  <c r="E6" i="2"/>
  <c r="E7" i="2"/>
  <c r="E8" i="2"/>
  <c r="E9" i="2"/>
  <c r="E10" i="2"/>
  <c r="E11" i="2"/>
  <c r="E12" i="2"/>
</calcChain>
</file>

<file path=xl/sharedStrings.xml><?xml version="1.0" encoding="utf-8"?>
<sst xmlns="http://schemas.openxmlformats.org/spreadsheetml/2006/main" count="3217" uniqueCount="557">
  <si>
    <t>ID</t>
  </si>
  <si>
    <t>Hora de início</t>
  </si>
  <si>
    <t>Hora de conclusão</t>
  </si>
  <si>
    <t>Nome Completo</t>
  </si>
  <si>
    <t>Atendimento</t>
  </si>
  <si>
    <t>Fez o exame por qual motivo ?</t>
  </si>
  <si>
    <t>(Sintomas) Quais eram os sintomas ?</t>
  </si>
  <si>
    <t>Operou ?</t>
  </si>
  <si>
    <t>Teve complicações pós operatória ou tardia ?</t>
  </si>
  <si>
    <t>Quando melhorou dos sintomas?</t>
  </si>
  <si>
    <t>Teve Pancreatite ?</t>
  </si>
  <si>
    <t>Nível de Satisfação (RUIM, NEUTRO, BOA OU EXCELENTE)</t>
  </si>
  <si>
    <t>Sintomas</t>
  </si>
  <si>
    <t>Sim</t>
  </si>
  <si>
    <t>Total</t>
  </si>
  <si>
    <t>Diarreia</t>
  </si>
  <si>
    <t>ana paula aparecida pires</t>
  </si>
  <si>
    <t>Checkup</t>
  </si>
  <si>
    <t>Náusea;</t>
  </si>
  <si>
    <t>Não</t>
  </si>
  <si>
    <t>Claudio Seguro</t>
  </si>
  <si>
    <t>10</t>
  </si>
  <si>
    <t>Cecilia Pelegrini Portella</t>
  </si>
  <si>
    <t>Dor clássica - Dor no hipocôndrio direito (dor no lado);</t>
  </si>
  <si>
    <t>Dificuldade para ingerir gordura</t>
  </si>
  <si>
    <t>"excelente"</t>
  </si>
  <si>
    <t>Beatriz Helena Flosi de Vasconcellos Macedo</t>
  </si>
  <si>
    <t>Excelente;100%</t>
  </si>
  <si>
    <t>Camila Moretti Maluhy</t>
  </si>
  <si>
    <t>Dor clássica - Dor no hipocôndrio direito (dor no lado);que enrradiava nas costas;</t>
  </si>
  <si>
    <t>Otimo</t>
  </si>
  <si>
    <t>Celisa Tavares de Campos Oliveira Perez</t>
  </si>
  <si>
    <t>Excelente</t>
  </si>
  <si>
    <t>Carolina da Silva Francoso</t>
  </si>
  <si>
    <t>Dor clássica - Dor no hipocôndrio direito (dor no lado);Dor no umbigo;</t>
  </si>
  <si>
    <t>Murillo Flores Magalhaes</t>
  </si>
  <si>
    <t>queimação no estomago;</t>
  </si>
  <si>
    <t>Excelente. Inclusive o corpo de enfermeiro</t>
  </si>
  <si>
    <t>Fabio Maradei</t>
  </si>
  <si>
    <t>Polipo na visicula, ai foi investigar melhor;</t>
  </si>
  <si>
    <t>excelente</t>
  </si>
  <si>
    <t>Caio Luz Leda</t>
  </si>
  <si>
    <t>Gustavo de Oliveira Luz</t>
  </si>
  <si>
    <t>Ewerton Cordeiro Fulini</t>
  </si>
  <si>
    <t>Refluxo; Problema no intestino;</t>
  </si>
  <si>
    <t>Parcial</t>
  </si>
  <si>
    <t>Ana Cristina Mazzochi Tsubake</t>
  </si>
  <si>
    <t>Gerson Micheline</t>
  </si>
  <si>
    <t>Maria Iolanda Bonatto Bonamin</t>
  </si>
  <si>
    <t>Soraia de Fatima Maluf</t>
  </si>
  <si>
    <t>Dor clássica - Dor no hipocôndrio direito (dor no lado);Náusea;</t>
  </si>
  <si>
    <t>Ana Paula Santamaria Zeizer</t>
  </si>
  <si>
    <t>Geferson Reis Marcos de Moura</t>
  </si>
  <si>
    <t>Luciana de Fatima Caetano</t>
  </si>
  <si>
    <t>Savia Christina Pereira Bueno</t>
  </si>
  <si>
    <t>Não tinha sintomas</t>
  </si>
  <si>
    <t>EXCELENTE</t>
  </si>
  <si>
    <t>Mara Cristina da Silva Batista</t>
  </si>
  <si>
    <t>BOM</t>
  </si>
  <si>
    <t>Luis Alberto Altilio Junior</t>
  </si>
  <si>
    <t>Nilson Teodoro Vieira Junior</t>
  </si>
  <si>
    <t>ÓTIMO</t>
  </si>
  <si>
    <t>Fabiano Arantes de Faria</t>
  </si>
  <si>
    <t>Cleusa Feriani Longo</t>
  </si>
  <si>
    <t>Cirillo Marcos Alves</t>
  </si>
  <si>
    <t>Não houve melhora</t>
  </si>
  <si>
    <t>Ana Laura Borges de Sousa Ferreira</t>
  </si>
  <si>
    <t>Gabrielle Dias dos Santos Lages</t>
  </si>
  <si>
    <t xml:space="preserve">Para acompanhamento de sisto no pancras </t>
  </si>
  <si>
    <t>Claudia Magalhaes Benemond Meier</t>
  </si>
  <si>
    <t>Adriano Bernardo Medici</t>
  </si>
  <si>
    <t>Ruim, foi mal atendido, "me largaram", "demoraram para me atender"</t>
  </si>
  <si>
    <t>Milena Zoleti Monteiro</t>
  </si>
  <si>
    <t>Ana Luiza Silva Spinola</t>
  </si>
  <si>
    <t>Jose Roberto Moreira Filho</t>
  </si>
  <si>
    <t>Neutro</t>
  </si>
  <si>
    <t>Joao Paulo Maffei Junior</t>
  </si>
  <si>
    <t>Karina Araujo Pena</t>
  </si>
  <si>
    <t>Antonio Neres Alves</t>
  </si>
  <si>
    <t>Carlos Peterson Tremonte</t>
  </si>
  <si>
    <t>Bruno Mania Coelho</t>
  </si>
  <si>
    <t>Dor clássica - Dor no hipocôndrio direito (dor no lado);dor de estomago e tosse;</t>
  </si>
  <si>
    <t>Elizabeth Salgueiro Santos</t>
  </si>
  <si>
    <t>Joao Paulo Tucci Di Grassi</t>
  </si>
  <si>
    <t>excelente, cobraram muito caro a endoscopia. acho um absurdo 7k endoscopia.</t>
  </si>
  <si>
    <t>Bruna Stuber Menasce</t>
  </si>
  <si>
    <t>Elizabeth Maria Barbosa de Carvalhaes</t>
  </si>
  <si>
    <t>Ruim, "foi um caos, fui mal instalada, demoraram para me atender (13h), má organização.</t>
  </si>
  <si>
    <t>Edneia de Fatima Marques</t>
  </si>
  <si>
    <t>Gilson Carlos Luckmann</t>
  </si>
  <si>
    <t>Daniel Salles Pascowitch</t>
  </si>
  <si>
    <t>Julio de Fatima Alves</t>
  </si>
  <si>
    <t>Giovanna Pfutzenreuter Carril</t>
  </si>
  <si>
    <t>Elias Pereira Barros Filho</t>
  </si>
  <si>
    <t>Dor clássica - Dor no hipocôndrio direito (dor no lado);Refluxo;Náusea;</t>
  </si>
  <si>
    <t>Felipe Augusto Tamegao Lopes Barros</t>
  </si>
  <si>
    <t>Elisson Bruno Albuquerque de Brito</t>
  </si>
  <si>
    <t>Fernanda Cristina Valente Lima</t>
  </si>
  <si>
    <t>Lucca Duarte Bertolucci</t>
  </si>
  <si>
    <t>Jesus Alberto Venancio Porfirio</t>
  </si>
  <si>
    <t>Eliana Aparecida Cardoso Barros</t>
  </si>
  <si>
    <t>Dor clássica - Dor no hipocôndrio direito (dor no lado);crises verticulite;</t>
  </si>
  <si>
    <t>Janaina Alves Arcenio Garms</t>
  </si>
  <si>
    <t>Isabella Wonhrath da Gama E Silva Rubini</t>
  </si>
  <si>
    <t>Helen de Oliveira Zaccaro Rico</t>
  </si>
  <si>
    <t>Excelente, "Nota 1000"</t>
  </si>
  <si>
    <t>Rafael da Silva Lima</t>
  </si>
  <si>
    <t>Dor clássica - Dor no hipocôndrio direito (dor no lado);desconforto no intestino;</t>
  </si>
  <si>
    <t>Matheus Rocha Villagra</t>
  </si>
  <si>
    <t>Dor clássica - Dor no hipocôndrio direito (dor no lado);refluxo;</t>
  </si>
  <si>
    <t>Maria Ledizia Pavan Teixeira</t>
  </si>
  <si>
    <t>Obstrução;</t>
  </si>
  <si>
    <t>Bom</t>
  </si>
  <si>
    <t>Odete da Conceicao Rodrigues da Silva</t>
  </si>
  <si>
    <t>Dor clássica - Dor no hipocôndrio direito (dor no lado);dor de estomago;</t>
  </si>
  <si>
    <t>"foi otima, foi excelente"</t>
  </si>
  <si>
    <t>Melissa Pena de Gouveia</t>
  </si>
  <si>
    <t>Boa, excelente</t>
  </si>
  <si>
    <t>Maiely Marcolin</t>
  </si>
  <si>
    <t>Rodrigo Abdalla</t>
  </si>
  <si>
    <t>neutro.</t>
  </si>
  <si>
    <t>Thaise Vicente Stocco</t>
  </si>
  <si>
    <t>Dor clássica - Dor no hipocôndrio direito (dor no lado);polipos na visicula;</t>
  </si>
  <si>
    <t>neutro</t>
  </si>
  <si>
    <t>Lais Lopes de Souza</t>
  </si>
  <si>
    <t>Dor clássica - Dor no hipocôndrio direito (dor no lado);dor no intestino;</t>
  </si>
  <si>
    <t>Andrea Pereira Serrano Signorini Toffoli</t>
  </si>
  <si>
    <t>Fadiga;Náusea;Dor clássica - Dor no hipocôndrio direito (dor no lado);</t>
  </si>
  <si>
    <t>Luana Arantes Villanueva</t>
  </si>
  <si>
    <t>Paulo Ricardo Tonet Camargo</t>
  </si>
  <si>
    <t>Wallace Salgado de Oliveira</t>
  </si>
  <si>
    <t>excelente, "10", "mil"</t>
  </si>
  <si>
    <t>Gustavo Jarreta de Castro</t>
  </si>
  <si>
    <t>Dor clássica - Dor no hipocôndrio direito (dor no lado);Náusea;refluxo;</t>
  </si>
  <si>
    <t>boa</t>
  </si>
  <si>
    <t>Ione Mendonca Figueiredo de Brito</t>
  </si>
  <si>
    <t>Jesely Pereira Myrrha</t>
  </si>
  <si>
    <t>Luciana Visconti</t>
  </si>
  <si>
    <t>Samara Ruiz Martinez Carril</t>
  </si>
  <si>
    <t>Luci Anne Gonçalves Cortes</t>
  </si>
  <si>
    <t>Leonardo Ferrari Mestieri Cestari Silva</t>
  </si>
  <si>
    <t>Andre Jenses</t>
  </si>
  <si>
    <t>Paulo Goncalves Esteves</t>
  </si>
  <si>
    <t>Daniela Virginia Godoy Coimbra</t>
  </si>
  <si>
    <t>Dor clássica - Dor no hipocôndrio direito (dor no lado);dor de gases;</t>
  </si>
  <si>
    <t>Wilma Takako Natsubori Sato</t>
  </si>
  <si>
    <t>Andrea Cristina Lessa Pansa</t>
  </si>
  <si>
    <t>Renata Portella Cassab</t>
  </si>
  <si>
    <t>Isaac Azar</t>
  </si>
  <si>
    <t>Dor clássica - Dor no hipocôndrio direito (dor no lado);Náusea;gastrite;</t>
  </si>
  <si>
    <t>excelente.</t>
  </si>
  <si>
    <t>Edna Regina Pettine</t>
  </si>
  <si>
    <t>Nicole dos Santos Luiz</t>
  </si>
  <si>
    <t>Veronica Ribeiro Gerlah Paganatto</t>
  </si>
  <si>
    <t>Ronaldo Carvalhaes Viana</t>
  </si>
  <si>
    <t>Marcos Tulio Arbex</t>
  </si>
  <si>
    <t>Dor clássica - Dor no hipocôndrio direito (dor no lado);Náusea;dor no estomago;</t>
  </si>
  <si>
    <t>Marcelo Kahn</t>
  </si>
  <si>
    <t>Antonio Carlos Pinheiro Machado Galves</t>
  </si>
  <si>
    <t>Lourdes Rosario Lozada Bravo Lourenco</t>
  </si>
  <si>
    <t>Dor clássica - Dor no hipocôndrio direito (dor no lado);Fadiga;Náusea;amilase alta;</t>
  </si>
  <si>
    <t>Cecilia Gabbay Rascovschi</t>
  </si>
  <si>
    <t>Chiara Battaglia Tonin</t>
  </si>
  <si>
    <t>Dor clássica - Dor no hipocôndrio direito (dor no lado);Calafrios e/ou Febre;Náusea;</t>
  </si>
  <si>
    <t>EXCELNETE</t>
  </si>
  <si>
    <t>Antonio Rayes Sakr</t>
  </si>
  <si>
    <t>Adriana Haasz de Moura Gaunszer</t>
  </si>
  <si>
    <t>Fadiga;Náusea;</t>
  </si>
  <si>
    <t>Denise Bertoli de Morais</t>
  </si>
  <si>
    <t>Suellen Sarah Drumond Linhares Franco</t>
  </si>
  <si>
    <t>Dor clássica - Dor no hipocôndrio direito (dor no lado);Náusea;Fadiga;</t>
  </si>
  <si>
    <t>Cleuson Peter Renosto</t>
  </si>
  <si>
    <t>Cleber Costa de Souza</t>
  </si>
  <si>
    <t>Dor clássica - Dor no hipocôndrio direito (dor no lado);Leve queimação;</t>
  </si>
  <si>
    <t>Melany Priscila Guedes</t>
  </si>
  <si>
    <t>Sintomas;</t>
  </si>
  <si>
    <t>Dor clássica - Dor no hipocôndrio direito (dor no lado);gastrite;</t>
  </si>
  <si>
    <t>Sergio Ricardo Batista</t>
  </si>
  <si>
    <t>Azia;</t>
  </si>
  <si>
    <t>Sonia Regina Victorio Guedes</t>
  </si>
  <si>
    <t>Maria Beatriz Righi Conde Kuntz</t>
  </si>
  <si>
    <t>Dor clássica - Dor no hipocôndrio direito (dor no lado);Azia;</t>
  </si>
  <si>
    <t>BOA</t>
  </si>
  <si>
    <t>Christiane Maia Raimundo Valese</t>
  </si>
  <si>
    <t>NEUTRO</t>
  </si>
  <si>
    <t>Luiz Pedro Scavone Neto</t>
  </si>
  <si>
    <t>Indicação médica;</t>
  </si>
  <si>
    <t>Sueli Cardoso Horta</t>
  </si>
  <si>
    <t>Checkup;</t>
  </si>
  <si>
    <t>Refluxo;</t>
  </si>
  <si>
    <t>RUIM (Muita demora no Atendimento). Em relação ao médico BOM.</t>
  </si>
  <si>
    <t>Joao Pedro Rosa Dobrianskyj</t>
  </si>
  <si>
    <t>Carlos Eduardo Paro Lopes</t>
  </si>
  <si>
    <t>Carlos Felipe Barbosa Vasconcelos da Fonseca</t>
  </si>
  <si>
    <t>Karyna Daher Crudo de Faria</t>
  </si>
  <si>
    <t>Dor clássica - Dor no hipocôndrio direito (dor no lado);Náusea;Refluxo;</t>
  </si>
  <si>
    <t>Ligia Bejar Sanches</t>
  </si>
  <si>
    <t>Indicação médica;Sintomas;</t>
  </si>
  <si>
    <t>Refluxo;Dor clássica - Dor no hipocôndrio direito (dor no lado);</t>
  </si>
  <si>
    <t>Fernanda Toledo de Moura</t>
  </si>
  <si>
    <t>Dor clássica - Dor no hipocôndrio direito (dor no lado);Refluxo;</t>
  </si>
  <si>
    <t>Eduardo Gabriel</t>
  </si>
  <si>
    <t>Gisselle de Paiva Azevedo Menezes</t>
  </si>
  <si>
    <t>Jaqueline Sevcenka Zequin</t>
  </si>
  <si>
    <t>Enzo Ferreira Magliari</t>
  </si>
  <si>
    <t>Helena Travaglini Spira Guimaraes</t>
  </si>
  <si>
    <t>Fabiana Mendes</t>
  </si>
  <si>
    <t>Sintomas;Indicação médica;</t>
  </si>
  <si>
    <t>Juliana Santos Gianotto</t>
  </si>
  <si>
    <t>Náusea;Diarreia;</t>
  </si>
  <si>
    <t>Elaine Cristina Lubiano</t>
  </si>
  <si>
    <t>Refluxo;Dor clássica - Dor no hipocôndrio direito (dor no lado);Náusea;</t>
  </si>
  <si>
    <t>Checkup;Indicação médica;</t>
  </si>
  <si>
    <t>Isabella Calonge Mattos</t>
  </si>
  <si>
    <t>Marcus Tadeu Capraro</t>
  </si>
  <si>
    <t>Kikue Lin</t>
  </si>
  <si>
    <t>Gabriela Gavazzi</t>
  </si>
  <si>
    <t>Felipe Cezar Alves Ferreira da Costa</t>
  </si>
  <si>
    <t>Anna Carolina Gozzo Figueiredo</t>
  </si>
  <si>
    <t>Refluxo;Gastrite;</t>
  </si>
  <si>
    <t>Ana Carolina Marcondes de Castro</t>
  </si>
  <si>
    <t>Rosely Dayraut Fanton</t>
  </si>
  <si>
    <t>Marguerite Haddad Abi Chedid</t>
  </si>
  <si>
    <t>Refluxo;Náusea;Dor clássica - Dor no hipocôndrio direito (dor no lado);</t>
  </si>
  <si>
    <t>Moacir Teles Montilha</t>
  </si>
  <si>
    <t>Priscila do Amaral Santana Reis</t>
  </si>
  <si>
    <t>Priscilla Andrade Santos</t>
  </si>
  <si>
    <t>Tumor no pâncreas;</t>
  </si>
  <si>
    <t>Queda de glicose;</t>
  </si>
  <si>
    <t>Virginia Raquel Taveira E Silva Mendes</t>
  </si>
  <si>
    <t>Marina de Moraes Vicintin Lopes</t>
  </si>
  <si>
    <t>Patricia Strommer Montenegro</t>
  </si>
  <si>
    <t>Dor clássica - Dor no hipocôndrio direito (dor no lado);Vômito;</t>
  </si>
  <si>
    <t>Pedro Jose Domingues</t>
  </si>
  <si>
    <t>Refluxo;queimação;</t>
  </si>
  <si>
    <t>Moises Augusto Vitoriano de Araujo</t>
  </si>
  <si>
    <t>Diarréia;Dor clássica - Dor no hipocôndrio direito (dor no lado);</t>
  </si>
  <si>
    <t>Maria de Fatima Figueiredo Nakano Furtado</t>
  </si>
  <si>
    <t>sangramento;</t>
  </si>
  <si>
    <t>Ivoneide Pereira Costa</t>
  </si>
  <si>
    <t>Maria Rosa da Assunção</t>
  </si>
  <si>
    <t>Refluxo;gastrite e esofagite;</t>
  </si>
  <si>
    <t>Taisa de Jesus Pereira Molina Granero</t>
  </si>
  <si>
    <t>Dor clássica - Dor no hipocôndrio direito (dor no lado);Fadiga;Náusea;Calafrios e/ou Febre;úlcera e vômito;</t>
  </si>
  <si>
    <t>RUIM</t>
  </si>
  <si>
    <t>Raquel Pelosini Ferraz de Almeida Prado</t>
  </si>
  <si>
    <t>Carolina Balieiro Salomao Antonio</t>
  </si>
  <si>
    <t>Cesar Augusto de Las Casas Diaz</t>
  </si>
  <si>
    <t>Tammy Reis</t>
  </si>
  <si>
    <t>Dor clássica - Dor no hipocôndrio direito (dor no lado);Náusea;Refluxo;Azia e gastrite;</t>
  </si>
  <si>
    <t>boa (ligações cobrança indevida, foi liberada sem alimentação pós operação)</t>
  </si>
  <si>
    <t>Patricia Lisboa Merenda</t>
  </si>
  <si>
    <t>Dor clássica - Dor no hipocôndrio direito (dor no lado);Diarreia;</t>
  </si>
  <si>
    <t>Guilherme Verissimo</t>
  </si>
  <si>
    <t>Michele Lima Cerqueira</t>
  </si>
  <si>
    <t>Andre Luis Rousselet Lafratta</t>
  </si>
  <si>
    <t>Dor clássica - Dor no hipocôndrio direito (dor no lado);Refluxo;Gastrite;</t>
  </si>
  <si>
    <t>Paulo Antonio</t>
  </si>
  <si>
    <t>Graziela Cristina Pereira</t>
  </si>
  <si>
    <t>Fatima Mc Clelland Scarpa</t>
  </si>
  <si>
    <t>Zeila Silva Boim</t>
  </si>
  <si>
    <t>Sístole</t>
  </si>
  <si>
    <t>Rosane Rubinstein Gobbis Pagliuca</t>
  </si>
  <si>
    <t>Checkup;Sintomas;</t>
  </si>
  <si>
    <t>Andre Jensen</t>
  </si>
  <si>
    <t>Maria Fernanda Martins Moura</t>
  </si>
  <si>
    <t>Ana Paula Bandeira Barboza</t>
  </si>
  <si>
    <t>Distensão abdominal;</t>
  </si>
  <si>
    <t>BOA (o preparo para o exame demorou)</t>
  </si>
  <si>
    <t>Edna Reis de Souza Lima</t>
  </si>
  <si>
    <t>Andrea Gama Pavao</t>
  </si>
  <si>
    <t>Rosana de Lima Licerio</t>
  </si>
  <si>
    <t>Wagner Rosendo de Oliveira</t>
  </si>
  <si>
    <t>Patricia Martins Ribeiro Pessoa de Melo C.</t>
  </si>
  <si>
    <t>dor no estomago;</t>
  </si>
  <si>
    <t>Arlete Praca Fonseca Esteves</t>
  </si>
  <si>
    <t>Refluxo;Sentia o pescoço entalado;</t>
  </si>
  <si>
    <t>Marcos Eduardo Lera dos Santos</t>
  </si>
  <si>
    <t>Fabiano Medeiros Marques</t>
  </si>
  <si>
    <t>Fernando Jose de Paula A. Frauches</t>
  </si>
  <si>
    <t>Daniel Saboia Goes de Azevedo</t>
  </si>
  <si>
    <t>Renata Beloto Silvestrin</t>
  </si>
  <si>
    <t>Ione Mendonça Figueiredo de Brito</t>
  </si>
  <si>
    <t>BOA (DEMORA  NOS PROCEDIMENTOS DE INTERNAÇÃO)</t>
  </si>
  <si>
    <t>Marcelo Ricardo de Castro</t>
  </si>
  <si>
    <t>Mônica de Oliveira Haddad</t>
  </si>
  <si>
    <t>Rodrigo Daniel Maronezi</t>
  </si>
  <si>
    <t>Carlos Mauricio Gallotti Coimbra</t>
  </si>
  <si>
    <t>Luiz Heitor Demolinari Junior</t>
  </si>
  <si>
    <t>Maria de Fatima Fonseca Teixeira</t>
  </si>
  <si>
    <t>Priscilla Pimentel Lario</t>
  </si>
  <si>
    <t>Luiz Persano Pacheco E Silva</t>
  </si>
  <si>
    <t>Luciana Sammarco Rosa</t>
  </si>
  <si>
    <t>Bruna Assupção Ferreira</t>
  </si>
  <si>
    <t>Refluxo;Náusea;</t>
  </si>
  <si>
    <t>muito boa</t>
  </si>
  <si>
    <t>Victoria Vinagre Pires Franco</t>
  </si>
  <si>
    <t>Dor clássica - Dor no hipocôndrio direito (dor no lado);diarreia;</t>
  </si>
  <si>
    <t>Cristina Maria Pusset</t>
  </si>
  <si>
    <t>Douglas Caio Madona</t>
  </si>
  <si>
    <t>Rudinei de Almeida Souza</t>
  </si>
  <si>
    <t>Rubens Slaviero Neto</t>
  </si>
  <si>
    <t>Sintomas;Checkup;</t>
  </si>
  <si>
    <t>indigestão;Náusea;</t>
  </si>
  <si>
    <t>excelente, reclamação: o enfermeiro perfumado 6h, cheiro do corredor</t>
  </si>
  <si>
    <t>Silvia Oliveira de Araujo</t>
  </si>
  <si>
    <t xml:space="preserve">Lucio Roberto Bresser Srour </t>
  </si>
  <si>
    <t>Elie Youssef Hakme</t>
  </si>
  <si>
    <t>Luiz Lourenço</t>
  </si>
  <si>
    <t>Ricardo Rinaldi</t>
  </si>
  <si>
    <t>Nina Siemsen Collard</t>
  </si>
  <si>
    <t>satisfacao</t>
  </si>
  <si>
    <t>satisfacao_obs</t>
  </si>
  <si>
    <t>o preparo para o exame demorou</t>
  </si>
  <si>
    <t>ligações cobrança indevida, foi liberada sem alimentação pós operação</t>
  </si>
  <si>
    <t>DEMORA  NOS PROCEDIMENTOS DE INTERNAÇÃO</t>
  </si>
  <si>
    <t>Neutra</t>
  </si>
  <si>
    <t>Ruim</t>
  </si>
  <si>
    <t>Muita demora no Atendimento</t>
  </si>
  <si>
    <t>foi um caos, fui mal instalada, demoraram para me atender (13h), má organização</t>
  </si>
  <si>
    <t>foi mal atendido, "me largaram", "demoraram para me atender"</t>
  </si>
  <si>
    <t>Ainda sente dor</t>
  </si>
  <si>
    <t>Diarreia;vomito;Dificuldade para ingerir gordura</t>
  </si>
  <si>
    <t>Dificuldade para ingerir alimentos crús</t>
  </si>
  <si>
    <t>Dificuldade para ingerir gordura;Diarreia</t>
  </si>
  <si>
    <t>Dificuldade para ingerir gordura;Diarreia;Dor de Cabeça</t>
  </si>
  <si>
    <t>Diarreia; Pegou duas bacterias</t>
  </si>
  <si>
    <t>Câncer;</t>
  </si>
  <si>
    <t>Checkup;Indicação médica</t>
  </si>
  <si>
    <t>Checkup;Sintomas</t>
  </si>
  <si>
    <t>Indicação medica</t>
  </si>
  <si>
    <t>Indicação médica;Checkup</t>
  </si>
  <si>
    <t>Indicação médica;Sintomas</t>
  </si>
  <si>
    <t>Nodulo;Indicação médica;</t>
  </si>
  <si>
    <t>Sintomas;Checkup</t>
  </si>
  <si>
    <t>Sintomas;Indicação médica</t>
  </si>
  <si>
    <t>Sintomas;Pancreatite</t>
  </si>
  <si>
    <t>Indicação médica</t>
  </si>
  <si>
    <t>Tinha problema no intestino foi investiga</t>
  </si>
  <si>
    <t>Refluxo;Queimação</t>
  </si>
  <si>
    <t>Alteração 199;</t>
  </si>
  <si>
    <t>Náusea;Azia e mal estar;Refluxo;</t>
  </si>
  <si>
    <t>Náusea;Refluxo;Tontura</t>
  </si>
  <si>
    <t>Pontada na barriga;</t>
  </si>
  <si>
    <t>queimação no estomago;problema no estomago;Azia;</t>
  </si>
  <si>
    <t>tosse; alteração nos exames;</t>
  </si>
  <si>
    <t>Indicação</t>
  </si>
  <si>
    <t>Nilza Helena Pellizzaro Wernck</t>
  </si>
  <si>
    <t>Nenhuma;</t>
  </si>
  <si>
    <t>Marcus Paulo Magalhaes Turano</t>
  </si>
  <si>
    <t>Luiz Fernando Borneo</t>
  </si>
  <si>
    <t>Yolanda Zita Querido Gusmao</t>
  </si>
  <si>
    <t>Nizan Mansur de Carvalho Guanaes Gomes</t>
  </si>
  <si>
    <t>Maria Gabriela da Costa Hernandez</t>
  </si>
  <si>
    <t>Bruno Dametto Martins</t>
  </si>
  <si>
    <t>Diarreia;</t>
  </si>
  <si>
    <t>Catia Cristina de Oliveira Neves</t>
  </si>
  <si>
    <t>Diarreia;intestino preso e muito vômito pós operação;</t>
  </si>
  <si>
    <t>Andre Pablo Lebl</t>
  </si>
  <si>
    <t>Refluxo;intestino irritado;Dor clássica - Dor no hipocôndrio direito (dor no lado);</t>
  </si>
  <si>
    <t xml:space="preserve">Luiz Alexandre Santichio </t>
  </si>
  <si>
    <t>Enzo Leonardo Tieppo</t>
  </si>
  <si>
    <t>RUIM (equipe de enfermagem deram o remédio errado), os médicos BOA</t>
  </si>
  <si>
    <t>Luiz Antonio de Morais</t>
  </si>
  <si>
    <t>Patricia Fabiana Miranda Patury Accioly</t>
  </si>
  <si>
    <t>Dor clássica - Dor no hipocôndrio direito (dor no lado);Refluxo;gastrite;Náusea;</t>
  </si>
  <si>
    <t>Jose Camilo da Silva Neto Bucci</t>
  </si>
  <si>
    <t>Náusea;Mal estar;</t>
  </si>
  <si>
    <t>BOA (houve demora no atendimento)</t>
  </si>
  <si>
    <t>Alcides Cavalca Neto</t>
  </si>
  <si>
    <t>Camila Teixeira Monteiro</t>
  </si>
  <si>
    <t>Renato Guedes da Silva</t>
  </si>
  <si>
    <t>Patricia Luciano</t>
  </si>
  <si>
    <t>Carlos Eduardo Cotrim</t>
  </si>
  <si>
    <t>BOA (dificuldade para pegar o resultado do exame)</t>
  </si>
  <si>
    <t>Andreia Dias Gomes Cisterna</t>
  </si>
  <si>
    <t>Ricardo Azer Maluf</t>
  </si>
  <si>
    <t>azia;Refluxo;Dor clássica - Dor no hipocôndrio direito (dor no lado);</t>
  </si>
  <si>
    <t>Maria do Carmo Novaes Bueno Cury</t>
  </si>
  <si>
    <t>problema de esôfago e estomago;</t>
  </si>
  <si>
    <t>vomitou muito;</t>
  </si>
  <si>
    <t>Salete Aparecida de Nicola Lopes</t>
  </si>
  <si>
    <t>Não teve;Refluxo;Náusea;</t>
  </si>
  <si>
    <t>Elza Rodrigues Monteiro de Sousa</t>
  </si>
  <si>
    <t>Filipe Antonio Carneiro Fuzaro</t>
  </si>
  <si>
    <t>Francisco Carlos Paletta</t>
  </si>
  <si>
    <t xml:space="preserve">Franklin Batista Gomes </t>
  </si>
  <si>
    <t>Dor clássica - Dor no hipocôndrio direito (dor no lado);Refluxo;gastrite;</t>
  </si>
  <si>
    <t>Joao Batista Cervetto</t>
  </si>
  <si>
    <t>Chaim Eliezer Markovits</t>
  </si>
  <si>
    <t>Ana Carolina Terra Carraro</t>
  </si>
  <si>
    <t>Diarreia;Dificuldade para ingerir gordura;</t>
  </si>
  <si>
    <t>Frederico Augusto Poles da Cunha</t>
  </si>
  <si>
    <t>Maria Alice de Oliveira Lima</t>
  </si>
  <si>
    <t>Náusea;Refluxo;</t>
  </si>
  <si>
    <t>Amanda Celli Cascaes</t>
  </si>
  <si>
    <t>Diarreia;os pontos abriram;</t>
  </si>
  <si>
    <t>RUIM em relação ao médico que fez a cirurgia</t>
  </si>
  <si>
    <t>Marcia Manno de Oliveira</t>
  </si>
  <si>
    <t>Priscilla Aparecida Pereira</t>
  </si>
  <si>
    <t>Francisco José Ferreira Jacintho</t>
  </si>
  <si>
    <t>Sandra Regina Souza Rezende</t>
  </si>
  <si>
    <t>Renata Neves de Souza Queiroz</t>
  </si>
  <si>
    <t>Marcio Jose Rocha E Silva</t>
  </si>
  <si>
    <t>Evelyn Dellapasi de Oliveira</t>
  </si>
  <si>
    <t>Gustavo Luiz Zampol Pavani</t>
  </si>
  <si>
    <t>Diana Guerekmezian Atra</t>
  </si>
  <si>
    <t>Jean Willem Chatziefstratiou</t>
  </si>
  <si>
    <t>Luis Antonio Floriano</t>
  </si>
  <si>
    <t>Dificuldade para ingerir gordura;</t>
  </si>
  <si>
    <t>Fabiana Maria Boccato Morais</t>
  </si>
  <si>
    <t>Camila Neves Bernardino de A. Cancado</t>
  </si>
  <si>
    <t>Ulisses Monteiro Ruiz de Gamboa</t>
  </si>
  <si>
    <t>Dor clássica - Dor no hipocôndrio direito (dor no lado);gases;</t>
  </si>
  <si>
    <t>Camila Cavalheiro Prates</t>
  </si>
  <si>
    <t>Sergio Carlos de Godoy Hidalgo</t>
  </si>
  <si>
    <t>Dor clássica - Dor no hipocôndrio direito (dor no lado);Inchaço;</t>
  </si>
  <si>
    <t>Fernanda Escobar Parente</t>
  </si>
  <si>
    <t>Nilza Ganhito Deel Gaizo</t>
  </si>
  <si>
    <t>Heloiza de Faria Jeronimo Leite Rocha</t>
  </si>
  <si>
    <t>Vinicius Costa Faria</t>
  </si>
  <si>
    <t>Sebastiao Marcos de Souza Santos</t>
  </si>
  <si>
    <t>Refluxo;Náusea;digestão lenta;</t>
  </si>
  <si>
    <t>Marcelo Xavier Leite</t>
  </si>
  <si>
    <t>Ricardo Augusto Leonel Carandina</t>
  </si>
  <si>
    <t>gases;</t>
  </si>
  <si>
    <t>Coriolano Nogueira Franco</t>
  </si>
  <si>
    <t>Romildo Cypriano Carletto</t>
  </si>
  <si>
    <t>Renata Silveira Rollemberg Aragao</t>
  </si>
  <si>
    <t>Tiago Lourenço Cardeal da Costa</t>
  </si>
  <si>
    <t>houve demora no atendimento</t>
  </si>
  <si>
    <t>dificuldade para pegar o resultado do exame</t>
  </si>
  <si>
    <t>equipe de enfermagem deram o remédio errado), os médicos BOA</t>
  </si>
  <si>
    <t>em relação ao médico que fez a cirurgia</t>
  </si>
  <si>
    <t>Desconforto na Digestão;</t>
  </si>
  <si>
    <t>Refluxo</t>
  </si>
  <si>
    <t>Refluxo;Dor clássica - Dor no hipocôndrio direito (dor no lado)</t>
  </si>
  <si>
    <t>Úlcera</t>
  </si>
  <si>
    <t>tumor no pancre;Dor clássica - Dor no hipocôndrio direito (dor no lado)</t>
  </si>
  <si>
    <t>Refluxo; dor estomacal; queimação;</t>
  </si>
  <si>
    <t>Náusea;Refluxo; Dor no estomago;</t>
  </si>
  <si>
    <t>motivo_exame</t>
  </si>
  <si>
    <t>Indicacao</t>
  </si>
  <si>
    <t>complicacao_po</t>
  </si>
  <si>
    <t>Médico</t>
  </si>
  <si>
    <t>Nome paciente</t>
  </si>
  <si>
    <t>DATA</t>
  </si>
  <si>
    <t>Dor clássica - Dor no hipocôndrio direito (dor no lado);Refluxo</t>
  </si>
  <si>
    <t>Dor clássica - Dor no hipocôndrio direito (dor no lado)</t>
  </si>
  <si>
    <t>Dor_classica</t>
  </si>
  <si>
    <t>Outros sintomas</t>
  </si>
  <si>
    <t>Febre</t>
  </si>
  <si>
    <t>sintoma_gastrico</t>
  </si>
  <si>
    <t>Fadiga</t>
  </si>
  <si>
    <t>Nause_Vomito</t>
  </si>
  <si>
    <t>po_diarreia</t>
  </si>
  <si>
    <t>po_dif_gordura</t>
  </si>
  <si>
    <t>po_vomito</t>
  </si>
  <si>
    <t>po_outras</t>
  </si>
  <si>
    <t>dor_cabeca</t>
  </si>
  <si>
    <t>Idade</t>
  </si>
  <si>
    <t>Tatiane Cristina Alves e Sá</t>
  </si>
  <si>
    <t>Maria Bernadete Antonialli Peres</t>
  </si>
  <si>
    <t>Cleonice Drum Schenkel</t>
  </si>
  <si>
    <t>Luisa Pinheiro Castanho</t>
  </si>
  <si>
    <t>Patricia Orozco Correa</t>
  </si>
  <si>
    <t>Andre Luiz Buontempo</t>
  </si>
  <si>
    <t>Ricardo Rubini</t>
  </si>
  <si>
    <t>Gustavo Luiz Zampoli Pavani</t>
  </si>
  <si>
    <t>Marlon Ribas Vismari</t>
  </si>
  <si>
    <t>Roberta Massetto Castellano</t>
  </si>
  <si>
    <t>Adamo Abdul Carimo Cassamo</t>
  </si>
  <si>
    <t>Ione Calais Christians</t>
  </si>
  <si>
    <t>Marcelo Rocha Leal Gomes de Sa</t>
  </si>
  <si>
    <t>Juliana Ferreira Camargo</t>
  </si>
  <si>
    <t>Adriana Debbas</t>
  </si>
  <si>
    <t>Reynaldo Martinelli Neto</t>
  </si>
  <si>
    <t>Barbara Vieira Fernandes Alves de Carvalho</t>
  </si>
  <si>
    <t>Fabio Sader</t>
  </si>
  <si>
    <t>Cristiana Barbosa da Silva Oliveira</t>
  </si>
  <si>
    <t>Angelo Albiero Neto</t>
  </si>
  <si>
    <t>Celia Maria de Araujo Barbosa</t>
  </si>
  <si>
    <t>Isabela Marcondes Khzouz</t>
  </si>
  <si>
    <t>Monica de Campos Giani</t>
  </si>
  <si>
    <t>Luciana David Gusmao dos Santos Floriano</t>
  </si>
  <si>
    <t>Marcelo Claudio de Mello</t>
  </si>
  <si>
    <t>Carmen Sandra Parra de Gil</t>
  </si>
  <si>
    <t>Cristina da Costa Carvalho Tripichio</t>
  </si>
  <si>
    <t>Henrique Roberto Goncalves</t>
  </si>
  <si>
    <t>Fernando Sanzi Cortez</t>
  </si>
  <si>
    <t>Karina Harbich Johannpeter</t>
  </si>
  <si>
    <t>Clarissa de Almeida Barton</t>
  </si>
  <si>
    <t>Lisandra Mascotto Silva Oliveira</t>
  </si>
  <si>
    <t>Roberto Rittes de Oliveira Silva</t>
  </si>
  <si>
    <t>Gabriela Guerra Guimaraes</t>
  </si>
  <si>
    <t>Cristina Zancaner Hernandes</t>
  </si>
  <si>
    <t>Roni Broder Cohen</t>
  </si>
  <si>
    <t>Maria Aparecida Pereira Paiva</t>
  </si>
  <si>
    <t>Rogerio Faraldo</t>
  </si>
  <si>
    <t>Mario Luiz Saraiva</t>
  </si>
  <si>
    <t>Newton Cardoso Junior</t>
  </si>
  <si>
    <t>Plinio Antonio Chagas</t>
  </si>
  <si>
    <t>Samir Jacob Bechara</t>
  </si>
  <si>
    <t>Anna Paula Aureliano Marques</t>
  </si>
  <si>
    <t>Wagner Constantino Martins</t>
  </si>
  <si>
    <t xml:space="preserve">Vinicius Nabhan </t>
  </si>
  <si>
    <t xml:space="preserve">Terezinha Santos Jansen Dunin </t>
  </si>
  <si>
    <t>Camile de Castro Cals Gaspar</t>
  </si>
  <si>
    <t>Gilberto Ratto Ferreira Leite</t>
  </si>
  <si>
    <t>Guido Antonio Salvatierra Torrico</t>
  </si>
  <si>
    <t>Mauricio Rodrigues</t>
  </si>
  <si>
    <t>Juliana Benvenuto Maiolino</t>
  </si>
  <si>
    <t>Pamela Zacharias Ferreira Lima</t>
  </si>
  <si>
    <t>Thais Hosannah Cordeiro</t>
  </si>
  <si>
    <t>Marcos Vinicius Barcelo</t>
  </si>
  <si>
    <t>Simone Villas Boas de Carvalho Brito</t>
  </si>
  <si>
    <t>Heide Goldmann</t>
  </si>
  <si>
    <t>Flavia Regina de Arruda Pereira</t>
  </si>
  <si>
    <t>Leandro Cavalcante</t>
  </si>
  <si>
    <t>Mariana de Siqueira Picado Ortiz de Kugelmas</t>
  </si>
  <si>
    <t>Vanderson Geraldo Rocha</t>
  </si>
  <si>
    <t>Daniel Navarro Luna</t>
  </si>
  <si>
    <t>Yoshiharu Kohayakawa</t>
  </si>
  <si>
    <t>Livio Scorza</t>
  </si>
  <si>
    <t>Claudia Terezinha Baratella</t>
  </si>
  <si>
    <t>Wilder Pedro de Morais</t>
  </si>
  <si>
    <t>Marcia Regina Melo Garcia de Lima</t>
  </si>
  <si>
    <t>Gabriela Lessa Teles de Menezes</t>
  </si>
  <si>
    <t>Elton Praciano Melgaco</t>
  </si>
  <si>
    <t>Elidio Marchesi Filho</t>
  </si>
  <si>
    <t>Alexandre Coelho Gilberto Silva</t>
  </si>
  <si>
    <t>Fernand Boulos Junior</t>
  </si>
  <si>
    <t>Luiza Camargo Mendes</t>
  </si>
  <si>
    <t>Mauro Machado</t>
  </si>
  <si>
    <t>Oscar Dario Sanchez</t>
  </si>
  <si>
    <t>Bernardo Esequiel Laia Franco</t>
  </si>
  <si>
    <t>Simone Zinezzi Esvicero</t>
  </si>
  <si>
    <t>Julia Pereira dos Santos de Barros Leal</t>
  </si>
  <si>
    <t>Ricardo Mauad Arede</t>
  </si>
  <si>
    <t>Paulo Jatene Bosisio</t>
  </si>
  <si>
    <t>Marjorie Mallmann</t>
  </si>
  <si>
    <t>Kethyleen Guarnieri</t>
  </si>
  <si>
    <t>Julia Ferreira</t>
  </si>
  <si>
    <t>Denise Gouvea de Seixas Pereira</t>
  </si>
  <si>
    <t>Andreza Almeida Duarte</t>
  </si>
  <si>
    <t>Ana Claudia Souza Bento</t>
  </si>
  <si>
    <t>Marco Antonio da Silva</t>
  </si>
  <si>
    <t>Marcello Kolanian</t>
  </si>
  <si>
    <t>Joao Luiz de Lima</t>
  </si>
  <si>
    <t>Armando Calarezi Junior</t>
  </si>
  <si>
    <t>Anna Candida Conceicao Biagi</t>
  </si>
  <si>
    <t>Alex Beserra dos Santos</t>
  </si>
  <si>
    <t>Luiz Ricardo Smith Marques</t>
  </si>
  <si>
    <t>sexo</t>
  </si>
  <si>
    <t>M</t>
  </si>
  <si>
    <t>F</t>
  </si>
  <si>
    <t>Manteve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</si>
</sst>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\ h:mm:ss"/>
    <numFmt numFmtId="165" formatCode="mmm/yyyy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9"/>
      <color theme="4" tint="-0.499984740745262"/>
      <name val="Arial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BE5F1"/>
        <bgColor rgb="FFDBE5F1"/>
      </patternFill>
    </fill>
    <fill>
      <patternFill patternType="solid">
        <fgColor rgb="FF92D050"/>
        <bgColor indexed="64"/>
      </patternFill>
    </fill>
    <fill>
      <patternFill patternType="solid">
        <fgColor rgb="FFDAEEF3"/>
        <bgColor rgb="FFDAEEF3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theme="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3" borderId="5" xfId="0" applyFont="1" applyFill="1" applyBorder="1"/>
    <xf numFmtId="0" fontId="0" fillId="2" borderId="5" xfId="0" applyFill="1" applyBorder="1"/>
    <xf numFmtId="0" fontId="0" fillId="0" borderId="5" xfId="0" applyBorder="1"/>
    <xf numFmtId="0" fontId="0" fillId="0" borderId="0" xfId="0" applyAlignment="1">
      <alignment horizontal="center"/>
    </xf>
    <xf numFmtId="0" fontId="1" fillId="3" borderId="4" xfId="0" applyFont="1" applyFill="1" applyBorder="1" applyAlignment="1">
      <alignment horizontal="center"/>
    </xf>
    <xf numFmtId="165" fontId="2" fillId="4" borderId="6" xfId="0" applyNumberFormat="1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4" xfId="0" quotePrefix="1" applyFill="1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6" borderId="8" xfId="0" applyFont="1" applyFill="1" applyBorder="1"/>
    <xf numFmtId="0" fontId="0" fillId="0" borderId="7" xfId="0" quotePrefix="1" applyBorder="1" applyAlignment="1">
      <alignment horizontal="center" vertical="center"/>
    </xf>
    <xf numFmtId="0" fontId="2" fillId="6" borderId="0" xfId="0" applyFont="1" applyFill="1"/>
    <xf numFmtId="0" fontId="0" fillId="0" borderId="8" xfId="0" quotePrefix="1" applyBorder="1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2" fillId="6" borderId="2" xfId="0" applyFont="1" applyFill="1" applyBorder="1"/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</cellXfs>
  <cellStyles count="1">
    <cellStyle name="Normal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0" formatCode="General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numFmt numFmtId="164" formatCode="m/d/yy\ h:mm:ss"/>
      <alignment horizontal="center" vertical="center" textRotation="0" indent="0" justifyLastLine="0" shrinkToFit="0" readingOrder="0"/>
    </dxf>
    <dxf>
      <numFmt numFmtId="164" formatCode="m/d/yy\ h:mm:ss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8fb4646b515390da/Documentos/Microlitiase%20-%20Endoscopia/ECOS%20-%20MICROLITIASE.xlsx" TargetMode="External"/><Relationship Id="rId1" Type="http://schemas.openxmlformats.org/officeDocument/2006/relationships/externalLinkPath" Target="ECOS%20-%20MICROLITI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ilha2"/>
      <sheetName val="Todos dados"/>
      <sheetName val="ECOS - MICROLITIASE"/>
    </sheetNames>
    <sheetDataSet>
      <sheetData sheetId="0" refreshError="1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E349" totalsRowShown="0" headerRowDxfId="35" dataDxfId="34">
  <autoFilter ref="A1:AE349" xr:uid="{00000000-0009-0000-0100-000001000000}">
    <filterColumn colId="8">
      <filters>
        <filter val="Checkup"/>
      </filters>
    </filterColumn>
  </autoFilter>
  <tableColumns count="31">
    <tableColumn id="1" xr3:uid="{00000000-0010-0000-0000-000001000000}" name="ID" dataDxfId="33"/>
    <tableColumn id="2" xr3:uid="{00000000-0010-0000-0000-000002000000}" name="Hora de início" dataDxfId="32"/>
    <tableColumn id="3" xr3:uid="{00000000-0010-0000-0000-000003000000}" name="Hora de conclusão" dataDxfId="31"/>
    <tableColumn id="7" xr3:uid="{00000000-0010-0000-0000-000007000000}" name="Nome Completo" dataDxfId="30"/>
    <tableColumn id="31" xr3:uid="{198436B5-AA0A-4E57-AED3-A294E55BC366}" name="Idade" dataDxfId="29"/>
    <tableColumn id="32" xr3:uid="{10BDB4EE-D809-4FE7-8923-F0389ED29C36}" name="sexo" dataDxfId="28"/>
    <tableColumn id="8" xr3:uid="{00000000-0010-0000-0000-000008000000}" name="Atendimento" dataDxfId="27"/>
    <tableColumn id="9" xr3:uid="{00000000-0010-0000-0000-000009000000}" name="Fez o exame por qual motivo ?" dataDxfId="26"/>
    <tableColumn id="6" xr3:uid="{7E8111B2-3D61-402A-B807-840C4D952035}" name="motivo_exame" dataDxfId="25"/>
    <tableColumn id="10" xr3:uid="{00000000-0010-0000-0000-00000A000000}" name="(Sintomas) Quais eram os sintomas ?" dataDxfId="24"/>
    <tableColumn id="18" xr3:uid="{43F3A49F-7DBE-4301-88F4-F497A7244F8D}" name="Dor_classica" dataDxfId="23"/>
    <tableColumn id="19" xr3:uid="{1202B06E-9561-4B39-BC48-955C3481255A}" name="Refluxo" dataDxfId="22"/>
    <tableColumn id="20" xr3:uid="{3F11319C-E96C-4AB0-B009-FDAD1C794B42}" name="Diarreia" dataDxfId="21"/>
    <tableColumn id="22" xr3:uid="{5EAFD694-CFF8-45F5-89D3-960839BE4613}" name="Febre" dataDxfId="20"/>
    <tableColumn id="23" xr3:uid="{5FF7B289-4236-4365-AABC-4F83DA5211A7}" name="Nause_Vomito" dataDxfId="19"/>
    <tableColumn id="25" xr3:uid="{F1A65BE3-3BBA-48FF-9234-C258791AF3FE}" name="Fadiga" dataDxfId="18"/>
    <tableColumn id="24" xr3:uid="{3F4CB17B-7F0A-4893-AFC1-9233D6C8FE9B}" name="sintoma_gastrico" dataDxfId="17"/>
    <tableColumn id="21" xr3:uid="{832A1A24-1FEB-4534-BB12-0ADADFD0812E}" name="Outros sintomas" dataDxfId="16"/>
    <tableColumn id="11" xr3:uid="{00000000-0010-0000-0000-00000B000000}" name="Operou ?" dataDxfId="15"/>
    <tableColumn id="13" xr3:uid="{00000000-0010-0000-0000-00000D000000}" name="Teve complicações pós operatória ou tardia ?" dataDxfId="14"/>
    <tableColumn id="28" xr3:uid="{957B2A89-1A2C-434E-9402-85DE5FABDBD0}" name="po_diarreia" dataDxfId="13"/>
    <tableColumn id="27" xr3:uid="{B691352C-C9F7-41D1-9401-3DDED2F035A8}" name="po_dif_gordura" dataDxfId="12"/>
    <tableColumn id="26" xr3:uid="{B5983BD9-D7C5-4497-BEDC-D824E2325F26}" name="po_vomito" dataDxfId="11"/>
    <tableColumn id="30" xr3:uid="{95FE5753-8820-4FAF-AB09-508F4683B56C}" name="dor_cabeca" dataDxfId="10"/>
    <tableColumn id="29" xr3:uid="{8177B02A-ECEB-430F-B65A-C46BE290C333}" name="po_outras" dataDxfId="9"/>
    <tableColumn id="12" xr3:uid="{906A4EA9-F482-4926-B9F5-F261C9C7A258}" name="complicacao_po" dataDxfId="8"/>
    <tableColumn id="14" xr3:uid="{00000000-0010-0000-0000-00000E000000}" name="Quando melhorou dos sintomas?" dataDxfId="7"/>
    <tableColumn id="15" xr3:uid="{00000000-0010-0000-0000-00000F000000}" name="Teve Pancreatite ?" dataDxfId="6"/>
    <tableColumn id="16" xr3:uid="{00000000-0010-0000-0000-000010000000}" name="Nível de Satisfação (RUIM, NEUTRO, BOA OU EXCELENTE)" dataDxfId="5"/>
    <tableColumn id="4" xr3:uid="{F58EB2F1-63DD-4046-AD11-4413A4B90DB6}" name="satisfacao" dataDxfId="4"/>
    <tableColumn id="5" xr3:uid="{0EB3DC0B-5E71-41F8-8A32-6DAAD6EA0460}" name="satisfacao_obs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49"/>
  <sheetViews>
    <sheetView tabSelected="1" zoomScale="78" zoomScaleNormal="110" workbookViewId="0">
      <pane xSplit="1" ySplit="1" topLeftCell="S52" activePane="bottomRight" state="frozen"/>
      <selection pane="topRight" activeCell="B1" sqref="B1"/>
      <selection pane="bottomLeft" activeCell="A2" sqref="A2"/>
      <selection pane="bottomRight" activeCell="Z61" sqref="Z61"/>
    </sheetView>
  </sheetViews>
  <sheetFormatPr defaultColWidth="19" defaultRowHeight="14.4" x14ac:dyDescent="0.3"/>
  <cols>
    <col min="1" max="1" width="8.109375" style="12" bestFit="1" customWidth="1"/>
    <col min="2" max="3" width="19" style="12"/>
    <col min="4" max="4" width="39.88671875" style="12" customWidth="1"/>
    <col min="5" max="5" width="11.109375" style="12" bestFit="1" customWidth="1"/>
    <col min="6" max="6" width="10.21875" style="12" bestFit="1" customWidth="1"/>
    <col min="7" max="7" width="17.5546875" style="12" bestFit="1" customWidth="1"/>
    <col min="8" max="8" width="19" style="12"/>
    <col min="9" max="9" width="19.109375" style="12" bestFit="1" customWidth="1"/>
    <col min="10" max="10" width="26.77734375" style="12" customWidth="1"/>
    <col min="11" max="11" width="16.5546875" style="12" bestFit="1" customWidth="1"/>
    <col min="12" max="12" width="12.88671875" style="12" bestFit="1" customWidth="1"/>
    <col min="13" max="13" width="13" style="12" bestFit="1" customWidth="1"/>
    <col min="14" max="14" width="11.21875" style="12" bestFit="1" customWidth="1"/>
    <col min="15" max="15" width="14.88671875" style="12" bestFit="1" customWidth="1"/>
    <col min="16" max="16" width="11.77734375" style="12" bestFit="1" customWidth="1"/>
    <col min="17" max="17" width="15" style="12" bestFit="1" customWidth="1"/>
    <col min="18" max="18" width="20.109375" style="12" bestFit="1" customWidth="1"/>
    <col min="19" max="19" width="14.109375" style="12" bestFit="1" customWidth="1"/>
    <col min="20" max="20" width="30.109375" style="12" customWidth="1"/>
    <col min="21" max="16384" width="19" style="12"/>
  </cols>
  <sheetData>
    <row r="1" spans="1:31" s="23" customFormat="1" ht="46.2" customHeight="1" x14ac:dyDescent="0.3">
      <c r="A1" s="23" t="s">
        <v>0</v>
      </c>
      <c r="B1" s="23" t="s">
        <v>1</v>
      </c>
      <c r="C1" s="23" t="s">
        <v>2</v>
      </c>
      <c r="D1" s="23" t="s">
        <v>3</v>
      </c>
      <c r="E1" s="23" t="s">
        <v>460</v>
      </c>
      <c r="F1" s="23" t="s">
        <v>553</v>
      </c>
      <c r="G1" s="23" t="s">
        <v>4</v>
      </c>
      <c r="H1" s="23" t="s">
        <v>5</v>
      </c>
      <c r="I1" s="23" t="s">
        <v>441</v>
      </c>
      <c r="J1" s="23" t="s">
        <v>6</v>
      </c>
      <c r="K1" s="23" t="s">
        <v>449</v>
      </c>
      <c r="L1" s="23" t="s">
        <v>435</v>
      </c>
      <c r="M1" s="23" t="s">
        <v>15</v>
      </c>
      <c r="N1" s="23" t="s">
        <v>451</v>
      </c>
      <c r="O1" s="23" t="s">
        <v>454</v>
      </c>
      <c r="P1" s="23" t="s">
        <v>453</v>
      </c>
      <c r="Q1" s="23" t="s">
        <v>452</v>
      </c>
      <c r="R1" s="23" t="s">
        <v>450</v>
      </c>
      <c r="S1" s="23" t="s">
        <v>7</v>
      </c>
      <c r="T1" s="23" t="s">
        <v>8</v>
      </c>
      <c r="U1" s="23" t="s">
        <v>455</v>
      </c>
      <c r="V1" s="23" t="s">
        <v>456</v>
      </c>
      <c r="W1" s="23" t="s">
        <v>457</v>
      </c>
      <c r="X1" s="23" t="s">
        <v>459</v>
      </c>
      <c r="Y1" s="23" t="s">
        <v>458</v>
      </c>
      <c r="Z1" s="23" t="s">
        <v>443</v>
      </c>
      <c r="AA1" s="23" t="s">
        <v>9</v>
      </c>
      <c r="AB1" s="23" t="s">
        <v>10</v>
      </c>
      <c r="AC1" s="23" t="s">
        <v>11</v>
      </c>
      <c r="AD1" s="23" t="s">
        <v>311</v>
      </c>
      <c r="AE1" s="23" t="s">
        <v>312</v>
      </c>
    </row>
    <row r="2" spans="1:31" hidden="1" x14ac:dyDescent="0.3">
      <c r="A2" s="12">
        <v>85</v>
      </c>
      <c r="B2" s="14">
        <v>45166.832939814798</v>
      </c>
      <c r="C2" s="14">
        <v>45166.8351736111</v>
      </c>
      <c r="D2" s="12" t="s">
        <v>145</v>
      </c>
      <c r="E2" s="12">
        <v>60</v>
      </c>
      <c r="F2" s="12" t="s">
        <v>555</v>
      </c>
      <c r="G2" s="15">
        <v>20565217</v>
      </c>
      <c r="H2" s="12" t="s">
        <v>12</v>
      </c>
      <c r="I2" s="12" t="s">
        <v>12</v>
      </c>
      <c r="J2" s="12" t="s">
        <v>189</v>
      </c>
      <c r="K2" s="12">
        <v>0</v>
      </c>
      <c r="L2" s="12">
        <v>1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 t="s">
        <v>13</v>
      </c>
      <c r="T2" s="12" t="s">
        <v>24</v>
      </c>
      <c r="U2" s="12">
        <v>0</v>
      </c>
      <c r="V2" s="12">
        <v>1</v>
      </c>
      <c r="W2" s="12">
        <v>0</v>
      </c>
      <c r="X2" s="12">
        <v>0</v>
      </c>
      <c r="Y2" s="12">
        <v>0</v>
      </c>
      <c r="Z2" s="12">
        <v>1</v>
      </c>
      <c r="AA2" s="12" t="s">
        <v>65</v>
      </c>
      <c r="AC2" s="12" t="s">
        <v>40</v>
      </c>
      <c r="AD2" s="12" t="s">
        <v>32</v>
      </c>
    </row>
    <row r="3" spans="1:31" hidden="1" x14ac:dyDescent="0.3">
      <c r="A3" s="12">
        <v>224</v>
      </c>
      <c r="B3" s="14">
        <v>45174.552604166704</v>
      </c>
      <c r="C3" s="14">
        <v>45174.556481481501</v>
      </c>
      <c r="D3" s="12" t="s">
        <v>378</v>
      </c>
      <c r="E3" s="12">
        <v>76</v>
      </c>
      <c r="F3" s="12" t="s">
        <v>555</v>
      </c>
      <c r="G3" s="12">
        <v>22219532</v>
      </c>
      <c r="H3" s="12" t="s">
        <v>263</v>
      </c>
      <c r="I3" s="12" t="s">
        <v>12</v>
      </c>
      <c r="J3" s="12" t="s">
        <v>379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1</v>
      </c>
      <c r="R3" s="12">
        <v>0</v>
      </c>
      <c r="S3" s="12" t="s">
        <v>13</v>
      </c>
      <c r="T3" s="12" t="s">
        <v>380</v>
      </c>
      <c r="U3" s="12">
        <v>0</v>
      </c>
      <c r="V3" s="12">
        <v>0</v>
      </c>
      <c r="W3" s="12">
        <v>1</v>
      </c>
      <c r="X3" s="12">
        <v>0</v>
      </c>
      <c r="Y3" s="12">
        <v>1</v>
      </c>
      <c r="Z3" s="12">
        <v>1</v>
      </c>
      <c r="AA3" s="12" t="s">
        <v>65</v>
      </c>
      <c r="AC3" s="12" t="s">
        <v>56</v>
      </c>
      <c r="AD3" s="12" t="s">
        <v>32</v>
      </c>
    </row>
    <row r="4" spans="1:31" hidden="1" x14ac:dyDescent="0.3">
      <c r="A4" s="11">
        <v>261</v>
      </c>
      <c r="B4" s="16">
        <v>45178.651840277802</v>
      </c>
      <c r="C4" s="16">
        <v>45178.6541319444</v>
      </c>
      <c r="D4" s="11" t="s">
        <v>428</v>
      </c>
      <c r="E4" s="11">
        <v>31</v>
      </c>
      <c r="F4" s="11" t="s">
        <v>555</v>
      </c>
      <c r="G4" s="11">
        <v>25396722</v>
      </c>
      <c r="H4" s="11" t="s">
        <v>175</v>
      </c>
      <c r="I4" s="11" t="s">
        <v>12</v>
      </c>
      <c r="J4" s="11" t="s">
        <v>23</v>
      </c>
      <c r="K4" s="11">
        <v>1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 t="s">
        <v>13</v>
      </c>
      <c r="T4" s="11" t="s">
        <v>348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 t="s">
        <v>65</v>
      </c>
      <c r="AB4" s="11"/>
      <c r="AC4" s="11" t="s">
        <v>56</v>
      </c>
      <c r="AD4" s="12" t="s">
        <v>32</v>
      </c>
    </row>
    <row r="5" spans="1:31" hidden="1" x14ac:dyDescent="0.3">
      <c r="A5" s="12">
        <v>200</v>
      </c>
      <c r="B5" s="14">
        <v>45173.611828703702</v>
      </c>
      <c r="C5" s="14">
        <v>45173.613379629598</v>
      </c>
      <c r="D5" s="12" t="s">
        <v>310</v>
      </c>
      <c r="E5" s="12">
        <v>64</v>
      </c>
      <c r="F5" s="12" t="s">
        <v>555</v>
      </c>
      <c r="G5" s="15">
        <v>25605073</v>
      </c>
      <c r="H5" s="12" t="s">
        <v>12</v>
      </c>
      <c r="I5" s="12" t="s">
        <v>12</v>
      </c>
      <c r="J5" s="12" t="s">
        <v>94</v>
      </c>
      <c r="K5" s="12">
        <v>1</v>
      </c>
      <c r="L5" s="12">
        <v>1</v>
      </c>
      <c r="M5" s="12">
        <v>0</v>
      </c>
      <c r="N5" s="12">
        <v>0</v>
      </c>
      <c r="O5" s="12">
        <v>1</v>
      </c>
      <c r="P5" s="12">
        <v>0</v>
      </c>
      <c r="Q5" s="12">
        <v>0</v>
      </c>
      <c r="R5" s="12">
        <v>0</v>
      </c>
      <c r="S5" s="12" t="s">
        <v>13</v>
      </c>
      <c r="T5" s="11" t="s">
        <v>348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2">
        <v>0</v>
      </c>
      <c r="AA5" s="12" t="s">
        <v>65</v>
      </c>
      <c r="AC5" s="12" t="s">
        <v>56</v>
      </c>
      <c r="AD5" s="12" t="s">
        <v>32</v>
      </c>
    </row>
    <row r="6" spans="1:31" hidden="1" x14ac:dyDescent="0.3">
      <c r="A6" s="11">
        <v>209</v>
      </c>
      <c r="B6" s="16">
        <v>45173.681122685201</v>
      </c>
      <c r="C6" s="16">
        <v>45173.698495370401</v>
      </c>
      <c r="D6" s="11" t="s">
        <v>356</v>
      </c>
      <c r="E6" s="11">
        <v>47</v>
      </c>
      <c r="F6" s="11" t="s">
        <v>555</v>
      </c>
      <c r="G6" s="11">
        <v>31826811</v>
      </c>
      <c r="H6" s="11" t="s">
        <v>207</v>
      </c>
      <c r="I6" s="11" t="s">
        <v>12</v>
      </c>
      <c r="J6" s="11" t="s">
        <v>200</v>
      </c>
      <c r="K6" s="11">
        <v>1</v>
      </c>
      <c r="L6" s="11">
        <v>1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 t="s">
        <v>13</v>
      </c>
      <c r="T6" s="11" t="s">
        <v>357</v>
      </c>
      <c r="U6" s="11">
        <v>1</v>
      </c>
      <c r="V6" s="11">
        <v>0</v>
      </c>
      <c r="W6" s="11">
        <v>1</v>
      </c>
      <c r="X6" s="11">
        <v>0</v>
      </c>
      <c r="Y6" s="11">
        <v>1</v>
      </c>
      <c r="Z6" s="12">
        <v>1</v>
      </c>
      <c r="AA6" s="11" t="s">
        <v>65</v>
      </c>
      <c r="AB6" s="11"/>
      <c r="AC6" s="11" t="s">
        <v>56</v>
      </c>
      <c r="AD6" s="12" t="s">
        <v>32</v>
      </c>
    </row>
    <row r="7" spans="1:31" hidden="1" x14ac:dyDescent="0.3">
      <c r="A7" s="11">
        <v>241</v>
      </c>
      <c r="B7" s="16">
        <v>45178.432326388902</v>
      </c>
      <c r="C7" s="16">
        <v>45178.448750000003</v>
      </c>
      <c r="D7" s="11" t="s">
        <v>403</v>
      </c>
      <c r="E7" s="11">
        <v>46</v>
      </c>
      <c r="F7" s="11" t="s">
        <v>554</v>
      </c>
      <c r="G7" s="11">
        <v>28803695</v>
      </c>
      <c r="H7" s="11" t="s">
        <v>186</v>
      </c>
      <c r="I7" s="12" t="s">
        <v>442</v>
      </c>
      <c r="J7" s="11"/>
      <c r="K7" s="11"/>
      <c r="L7" s="11"/>
      <c r="M7" s="11"/>
      <c r="N7" s="11"/>
      <c r="O7" s="11"/>
      <c r="P7" s="11"/>
      <c r="Q7" s="11"/>
      <c r="R7" s="11"/>
      <c r="S7" s="11" t="s">
        <v>13</v>
      </c>
      <c r="T7" s="11" t="s">
        <v>348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 t="s">
        <v>55</v>
      </c>
      <c r="AB7" s="11"/>
      <c r="AC7" s="11" t="s">
        <v>56</v>
      </c>
      <c r="AD7" s="12" t="s">
        <v>32</v>
      </c>
    </row>
    <row r="8" spans="1:31" hidden="1" x14ac:dyDescent="0.3">
      <c r="A8" s="11">
        <v>239</v>
      </c>
      <c r="B8" s="16">
        <v>45175.493912037004</v>
      </c>
      <c r="C8" s="16">
        <v>45175.500115740702</v>
      </c>
      <c r="D8" s="11" t="s">
        <v>401</v>
      </c>
      <c r="E8" s="11">
        <v>56</v>
      </c>
      <c r="F8" s="11" t="s">
        <v>555</v>
      </c>
      <c r="G8" s="11">
        <v>16655321</v>
      </c>
      <c r="H8" s="11" t="s">
        <v>207</v>
      </c>
      <c r="I8" s="11" t="s">
        <v>12</v>
      </c>
      <c r="J8" s="11" t="s">
        <v>234</v>
      </c>
      <c r="K8" s="11">
        <v>0</v>
      </c>
      <c r="L8" s="11">
        <v>1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 t="s">
        <v>13</v>
      </c>
      <c r="T8" s="11" t="s">
        <v>348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 t="s">
        <v>45</v>
      </c>
      <c r="AB8" s="11"/>
      <c r="AC8" s="11" t="s">
        <v>56</v>
      </c>
      <c r="AD8" s="12" t="s">
        <v>32</v>
      </c>
    </row>
    <row r="9" spans="1:31" hidden="1" x14ac:dyDescent="0.3">
      <c r="A9" s="12">
        <v>79</v>
      </c>
      <c r="B9" s="14">
        <v>45166.804097222201</v>
      </c>
      <c r="C9" s="14">
        <v>45166.805625000001</v>
      </c>
      <c r="D9" s="12" t="s">
        <v>138</v>
      </c>
      <c r="E9" s="12">
        <v>42</v>
      </c>
      <c r="F9" s="12" t="s">
        <v>555</v>
      </c>
      <c r="G9" s="15">
        <v>17485400</v>
      </c>
      <c r="H9" s="12" t="s">
        <v>12</v>
      </c>
      <c r="I9" s="12" t="s">
        <v>12</v>
      </c>
      <c r="J9" s="12" t="s">
        <v>436</v>
      </c>
      <c r="K9" s="12">
        <v>1</v>
      </c>
      <c r="L9" s="12">
        <v>1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 t="s">
        <v>13</v>
      </c>
      <c r="T9" s="11" t="s">
        <v>348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2">
        <v>0</v>
      </c>
      <c r="AA9" s="12" t="s">
        <v>45</v>
      </c>
      <c r="AC9" s="12" t="s">
        <v>40</v>
      </c>
      <c r="AD9" s="12" t="s">
        <v>32</v>
      </c>
    </row>
    <row r="10" spans="1:31" hidden="1" x14ac:dyDescent="0.3">
      <c r="A10" s="12">
        <v>169</v>
      </c>
      <c r="B10" s="14">
        <v>45171.549375000002</v>
      </c>
      <c r="C10" s="14">
        <v>45171.568680555603</v>
      </c>
      <c r="D10" s="12" t="s">
        <v>272</v>
      </c>
      <c r="E10" s="12">
        <v>49</v>
      </c>
      <c r="F10" s="12" t="s">
        <v>554</v>
      </c>
      <c r="G10" s="15">
        <v>20580356</v>
      </c>
      <c r="H10" s="12" t="s">
        <v>335</v>
      </c>
      <c r="I10" s="12" t="s">
        <v>12</v>
      </c>
      <c r="J10" s="12" t="s">
        <v>23</v>
      </c>
      <c r="K10" s="12">
        <v>1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 t="s">
        <v>13</v>
      </c>
      <c r="T10" s="12" t="s">
        <v>391</v>
      </c>
      <c r="U10" s="12">
        <v>1</v>
      </c>
      <c r="V10" s="12">
        <v>1</v>
      </c>
      <c r="W10" s="12">
        <v>0</v>
      </c>
      <c r="X10" s="12">
        <v>0</v>
      </c>
      <c r="Y10" s="12">
        <v>0</v>
      </c>
      <c r="Z10" s="12">
        <v>1</v>
      </c>
      <c r="AA10" s="12" t="s">
        <v>45</v>
      </c>
      <c r="AC10" s="12" t="s">
        <v>56</v>
      </c>
      <c r="AD10" s="12" t="s">
        <v>32</v>
      </c>
    </row>
    <row r="11" spans="1:31" hidden="1" x14ac:dyDescent="0.3">
      <c r="A11" s="12">
        <v>166</v>
      </c>
      <c r="B11" s="14">
        <v>45171.531898148103</v>
      </c>
      <c r="C11" s="14">
        <v>45171.5464699074</v>
      </c>
      <c r="D11" s="12" t="s">
        <v>269</v>
      </c>
      <c r="E11" s="12">
        <v>68</v>
      </c>
      <c r="F11" s="12" t="s">
        <v>555</v>
      </c>
      <c r="G11" s="15">
        <v>21595983</v>
      </c>
      <c r="H11" s="12" t="s">
        <v>332</v>
      </c>
      <c r="I11" s="12" t="s">
        <v>12</v>
      </c>
      <c r="J11" s="12" t="s">
        <v>23</v>
      </c>
      <c r="K11" s="12">
        <v>1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 t="s">
        <v>13</v>
      </c>
      <c r="T11" s="12" t="s">
        <v>15</v>
      </c>
      <c r="U11" s="12">
        <v>1</v>
      </c>
      <c r="V11" s="12">
        <v>0</v>
      </c>
      <c r="W11" s="12">
        <v>0</v>
      </c>
      <c r="X11" s="12">
        <v>0</v>
      </c>
      <c r="Y11" s="12">
        <v>0</v>
      </c>
      <c r="Z11" s="12">
        <v>1</v>
      </c>
      <c r="AA11" s="12" t="s">
        <v>45</v>
      </c>
      <c r="AC11" s="12" t="s">
        <v>182</v>
      </c>
      <c r="AD11" s="12" t="s">
        <v>112</v>
      </c>
    </row>
    <row r="12" spans="1:31" hidden="1" x14ac:dyDescent="0.3">
      <c r="A12" s="12">
        <v>165</v>
      </c>
      <c r="B12" s="14">
        <v>45171.528414351902</v>
      </c>
      <c r="C12" s="14">
        <v>45171.531689814801</v>
      </c>
      <c r="D12" s="12" t="s">
        <v>266</v>
      </c>
      <c r="E12" s="12">
        <v>46</v>
      </c>
      <c r="F12" s="12" t="s">
        <v>555</v>
      </c>
      <c r="G12" s="15">
        <v>21641796</v>
      </c>
      <c r="H12" s="12" t="s">
        <v>336</v>
      </c>
      <c r="I12" s="12" t="s">
        <v>12</v>
      </c>
      <c r="J12" s="12" t="s">
        <v>267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1</v>
      </c>
      <c r="R12" s="12">
        <v>0</v>
      </c>
      <c r="S12" s="12" t="s">
        <v>13</v>
      </c>
      <c r="T12" s="12" t="s">
        <v>348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 t="s">
        <v>45</v>
      </c>
      <c r="AC12" s="12" t="s">
        <v>268</v>
      </c>
      <c r="AD12" s="12" t="s">
        <v>112</v>
      </c>
      <c r="AE12" s="12" t="s">
        <v>313</v>
      </c>
    </row>
    <row r="13" spans="1:31" hidden="1" x14ac:dyDescent="0.3">
      <c r="A13" s="12">
        <v>173</v>
      </c>
      <c r="B13" s="14">
        <v>45171.577974537002</v>
      </c>
      <c r="C13" s="14">
        <v>45171.581412036998</v>
      </c>
      <c r="D13" s="12" t="s">
        <v>278</v>
      </c>
      <c r="E13" s="12">
        <v>45</v>
      </c>
      <c r="F13" s="12" t="s">
        <v>555</v>
      </c>
      <c r="G13" s="15">
        <v>21973298</v>
      </c>
      <c r="H13" s="12" t="s">
        <v>330</v>
      </c>
      <c r="I13" s="12" t="s">
        <v>442</v>
      </c>
      <c r="S13" s="12" t="s">
        <v>13</v>
      </c>
      <c r="T13" s="12" t="s">
        <v>324</v>
      </c>
      <c r="U13" s="12">
        <v>1</v>
      </c>
      <c r="V13" s="12">
        <v>1</v>
      </c>
      <c r="W13" s="12">
        <v>0</v>
      </c>
      <c r="X13" s="12">
        <v>0</v>
      </c>
      <c r="Y13" s="12">
        <v>0</v>
      </c>
      <c r="Z13" s="12">
        <v>1</v>
      </c>
      <c r="AA13" s="12" t="s">
        <v>45</v>
      </c>
      <c r="AC13" s="12" t="s">
        <v>40</v>
      </c>
      <c r="AD13" s="12" t="s">
        <v>32</v>
      </c>
    </row>
    <row r="14" spans="1:31" hidden="1" x14ac:dyDescent="0.3">
      <c r="A14" s="12">
        <v>86</v>
      </c>
      <c r="B14" s="14">
        <v>45166.835243055597</v>
      </c>
      <c r="C14" s="14">
        <v>45166.848136574103</v>
      </c>
      <c r="D14" s="12" t="s">
        <v>146</v>
      </c>
      <c r="E14" s="12">
        <v>52</v>
      </c>
      <c r="F14" s="12" t="s">
        <v>555</v>
      </c>
      <c r="G14" s="15">
        <v>22136753</v>
      </c>
      <c r="H14" s="12" t="s">
        <v>12</v>
      </c>
      <c r="I14" s="12" t="s">
        <v>12</v>
      </c>
      <c r="J14" s="12" t="s">
        <v>435</v>
      </c>
      <c r="K14" s="12">
        <v>0</v>
      </c>
      <c r="L14" s="12">
        <v>1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 t="s">
        <v>13</v>
      </c>
      <c r="T14" s="12" t="s">
        <v>322</v>
      </c>
      <c r="U14" s="12">
        <v>1</v>
      </c>
      <c r="V14" s="12">
        <v>1</v>
      </c>
      <c r="W14" s="12">
        <v>1</v>
      </c>
      <c r="X14" s="12">
        <v>0</v>
      </c>
      <c r="Y14" s="12">
        <v>0</v>
      </c>
      <c r="Z14" s="12">
        <v>1</v>
      </c>
      <c r="AA14" s="12" t="s">
        <v>45</v>
      </c>
      <c r="AC14" s="12" t="s">
        <v>134</v>
      </c>
      <c r="AD14" s="12" t="s">
        <v>112</v>
      </c>
    </row>
    <row r="15" spans="1:31" hidden="1" x14ac:dyDescent="0.3">
      <c r="A15" s="11">
        <v>223</v>
      </c>
      <c r="B15" s="16">
        <v>45174.549340277801</v>
      </c>
      <c r="C15" s="16">
        <v>45174.552546296298</v>
      </c>
      <c r="D15" s="11" t="s">
        <v>376</v>
      </c>
      <c r="E15" s="11">
        <v>43</v>
      </c>
      <c r="F15" s="11" t="s">
        <v>554</v>
      </c>
      <c r="G15" s="11">
        <v>22147640</v>
      </c>
      <c r="H15" s="11" t="s">
        <v>263</v>
      </c>
      <c r="I15" s="11" t="s">
        <v>12</v>
      </c>
      <c r="J15" s="11" t="s">
        <v>377</v>
      </c>
      <c r="K15" s="11">
        <v>1</v>
      </c>
      <c r="L15" s="11">
        <v>1</v>
      </c>
      <c r="M15" s="11">
        <v>0</v>
      </c>
      <c r="N15" s="11">
        <v>0</v>
      </c>
      <c r="O15" s="11">
        <v>0</v>
      </c>
      <c r="P15" s="11">
        <v>0</v>
      </c>
      <c r="Q15" s="11">
        <v>1</v>
      </c>
      <c r="R15" s="11">
        <v>0</v>
      </c>
      <c r="S15" s="11" t="s">
        <v>13</v>
      </c>
      <c r="T15" s="11" t="s">
        <v>348</v>
      </c>
      <c r="U15" s="11">
        <v>0</v>
      </c>
      <c r="V15" s="11">
        <v>0</v>
      </c>
      <c r="W15" s="11">
        <v>0</v>
      </c>
      <c r="X15" s="11">
        <v>0</v>
      </c>
      <c r="Y15" s="11">
        <v>1</v>
      </c>
      <c r="Z15" s="11">
        <v>1</v>
      </c>
      <c r="AA15" s="11" t="s">
        <v>45</v>
      </c>
      <c r="AB15" s="11"/>
      <c r="AC15" s="11" t="s">
        <v>56</v>
      </c>
      <c r="AD15" s="12" t="s">
        <v>32</v>
      </c>
    </row>
    <row r="16" spans="1:31" hidden="1" x14ac:dyDescent="0.3">
      <c r="A16" s="11">
        <v>245</v>
      </c>
      <c r="B16" s="16">
        <v>45178.506874999999</v>
      </c>
      <c r="C16" s="16">
        <v>45178.513993055603</v>
      </c>
      <c r="D16" s="11" t="s">
        <v>407</v>
      </c>
      <c r="E16" s="11">
        <v>66</v>
      </c>
      <c r="F16" s="11" t="s">
        <v>554</v>
      </c>
      <c r="G16" s="11">
        <v>22261457</v>
      </c>
      <c r="H16" s="11" t="s">
        <v>175</v>
      </c>
      <c r="I16" s="11" t="s">
        <v>12</v>
      </c>
      <c r="J16" s="11" t="s">
        <v>198</v>
      </c>
      <c r="K16" s="11">
        <v>1</v>
      </c>
      <c r="L16" s="11">
        <v>1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 t="s">
        <v>13</v>
      </c>
      <c r="T16" s="11" t="s">
        <v>348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 t="s">
        <v>45</v>
      </c>
      <c r="AB16" s="11"/>
      <c r="AC16" s="11" t="s">
        <v>56</v>
      </c>
      <c r="AD16" s="12" t="s">
        <v>32</v>
      </c>
    </row>
    <row r="17" spans="1:31" hidden="1" x14ac:dyDescent="0.3">
      <c r="A17" s="12">
        <v>208</v>
      </c>
      <c r="B17" s="14">
        <v>45173.677835648101</v>
      </c>
      <c r="C17" s="14">
        <v>45173.681099537003</v>
      </c>
      <c r="D17" s="12" t="s">
        <v>354</v>
      </c>
      <c r="E17" s="12">
        <v>44</v>
      </c>
      <c r="F17" s="12" t="s">
        <v>554</v>
      </c>
      <c r="G17" s="12">
        <v>22770448</v>
      </c>
      <c r="H17" s="12" t="s">
        <v>197</v>
      </c>
      <c r="I17" s="12" t="s">
        <v>12</v>
      </c>
      <c r="J17" s="12" t="s">
        <v>189</v>
      </c>
      <c r="K17" s="12">
        <v>0</v>
      </c>
      <c r="L17" s="12">
        <v>1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 t="s">
        <v>13</v>
      </c>
      <c r="T17" s="12" t="s">
        <v>355</v>
      </c>
      <c r="U17" s="12">
        <v>1</v>
      </c>
      <c r="V17" s="12">
        <v>0</v>
      </c>
      <c r="W17" s="12">
        <v>0</v>
      </c>
      <c r="X17" s="12">
        <v>0</v>
      </c>
      <c r="Y17" s="12">
        <v>0</v>
      </c>
      <c r="Z17" s="12">
        <v>1</v>
      </c>
      <c r="AA17" s="12" t="s">
        <v>45</v>
      </c>
      <c r="AC17" s="12" t="s">
        <v>56</v>
      </c>
      <c r="AD17" s="12" t="s">
        <v>32</v>
      </c>
    </row>
    <row r="18" spans="1:31" hidden="1" x14ac:dyDescent="0.3">
      <c r="A18" s="12">
        <v>153</v>
      </c>
      <c r="B18" s="14">
        <v>45171.436180555596</v>
      </c>
      <c r="C18" s="14">
        <v>45171.448182870401</v>
      </c>
      <c r="D18" s="12" t="s">
        <v>251</v>
      </c>
      <c r="E18" s="12">
        <v>41</v>
      </c>
      <c r="F18" s="12" t="s">
        <v>555</v>
      </c>
      <c r="G18" s="15">
        <v>23059524</v>
      </c>
      <c r="H18" s="12" t="s">
        <v>12</v>
      </c>
      <c r="I18" s="12" t="s">
        <v>12</v>
      </c>
      <c r="J18" s="12" t="s">
        <v>252</v>
      </c>
      <c r="K18" s="12">
        <v>1</v>
      </c>
      <c r="L18" s="12">
        <v>0</v>
      </c>
      <c r="M18" s="12">
        <v>1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 t="s">
        <v>13</v>
      </c>
      <c r="T18" s="12" t="s">
        <v>24</v>
      </c>
      <c r="U18" s="12">
        <v>0</v>
      </c>
      <c r="V18" s="12">
        <v>1</v>
      </c>
      <c r="W18" s="12">
        <v>0</v>
      </c>
      <c r="X18" s="12">
        <v>0</v>
      </c>
      <c r="Y18" s="12">
        <v>0</v>
      </c>
      <c r="Z18" s="12">
        <v>1</v>
      </c>
      <c r="AA18" s="12" t="s">
        <v>45</v>
      </c>
      <c r="AC18" s="12" t="s">
        <v>56</v>
      </c>
      <c r="AD18" s="12" t="s">
        <v>32</v>
      </c>
    </row>
    <row r="19" spans="1:31" hidden="1" x14ac:dyDescent="0.3">
      <c r="A19" s="12">
        <v>152</v>
      </c>
      <c r="B19" s="14">
        <v>45171.445150462998</v>
      </c>
      <c r="C19" s="14">
        <v>45171.447592592602</v>
      </c>
      <c r="D19" s="12" t="s">
        <v>248</v>
      </c>
      <c r="E19" s="12">
        <v>39</v>
      </c>
      <c r="F19" s="12" t="s">
        <v>555</v>
      </c>
      <c r="G19" s="15">
        <v>23149278</v>
      </c>
      <c r="H19" s="12" t="s">
        <v>330</v>
      </c>
      <c r="I19" s="12" t="s">
        <v>442</v>
      </c>
      <c r="J19" s="12" t="s">
        <v>249</v>
      </c>
      <c r="K19" s="12">
        <v>1</v>
      </c>
      <c r="L19" s="12">
        <v>1</v>
      </c>
      <c r="O19" s="12">
        <v>1</v>
      </c>
      <c r="Q19" s="12">
        <v>1</v>
      </c>
      <c r="S19" s="12" t="s">
        <v>13</v>
      </c>
      <c r="T19" s="12" t="s">
        <v>325</v>
      </c>
      <c r="U19" s="12">
        <v>1</v>
      </c>
      <c r="V19" s="12">
        <v>1</v>
      </c>
      <c r="W19" s="12">
        <v>0</v>
      </c>
      <c r="X19" s="12">
        <v>1</v>
      </c>
      <c r="Y19" s="12">
        <v>1</v>
      </c>
      <c r="Z19" s="12">
        <v>1</v>
      </c>
      <c r="AA19" s="12" t="s">
        <v>45</v>
      </c>
      <c r="AC19" s="12" t="s">
        <v>250</v>
      </c>
      <c r="AD19" s="12" t="s">
        <v>112</v>
      </c>
      <c r="AE19" s="12" t="s">
        <v>314</v>
      </c>
    </row>
    <row r="20" spans="1:31" hidden="1" x14ac:dyDescent="0.3">
      <c r="A20" s="12">
        <v>196</v>
      </c>
      <c r="B20" s="14">
        <v>45171.699861111098</v>
      </c>
      <c r="C20" s="14">
        <v>45171.707094907397</v>
      </c>
      <c r="D20" s="12" t="s">
        <v>306</v>
      </c>
      <c r="E20" s="12">
        <v>51</v>
      </c>
      <c r="F20" s="12" t="s">
        <v>555</v>
      </c>
      <c r="G20" s="15">
        <v>23821208</v>
      </c>
      <c r="H20" s="12" t="s">
        <v>12</v>
      </c>
      <c r="I20" s="12" t="s">
        <v>12</v>
      </c>
      <c r="J20" s="12" t="s">
        <v>23</v>
      </c>
      <c r="K20" s="12">
        <v>1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 t="s">
        <v>13</v>
      </c>
      <c r="T20" s="12" t="s">
        <v>15</v>
      </c>
      <c r="U20" s="12">
        <v>1</v>
      </c>
      <c r="V20" s="12">
        <v>0</v>
      </c>
      <c r="W20" s="12">
        <v>0</v>
      </c>
      <c r="X20" s="12">
        <v>0</v>
      </c>
      <c r="Y20" s="12">
        <v>0</v>
      </c>
      <c r="Z20" s="12">
        <v>1</v>
      </c>
      <c r="AA20" s="12" t="s">
        <v>45</v>
      </c>
      <c r="AC20" s="12" t="s">
        <v>56</v>
      </c>
      <c r="AD20" s="12" t="s">
        <v>32</v>
      </c>
    </row>
    <row r="21" spans="1:31" hidden="1" x14ac:dyDescent="0.3">
      <c r="A21" s="12">
        <v>147</v>
      </c>
      <c r="B21" s="14">
        <v>45170.666886574101</v>
      </c>
      <c r="C21" s="14">
        <v>45170.672256944403</v>
      </c>
      <c r="D21" s="12" t="s">
        <v>240</v>
      </c>
      <c r="E21" s="12">
        <v>73</v>
      </c>
      <c r="F21" s="12" t="s">
        <v>555</v>
      </c>
      <c r="G21" s="15">
        <v>24134845</v>
      </c>
      <c r="H21" s="12" t="s">
        <v>12</v>
      </c>
      <c r="I21" s="12" t="s">
        <v>12</v>
      </c>
      <c r="J21" s="12" t="s">
        <v>241</v>
      </c>
      <c r="K21" s="12">
        <v>0</v>
      </c>
      <c r="L21" s="12">
        <v>1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 t="s">
        <v>13</v>
      </c>
      <c r="T21" s="11" t="s">
        <v>348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2">
        <v>0</v>
      </c>
      <c r="AA21" s="12" t="s">
        <v>45</v>
      </c>
      <c r="AC21" s="12" t="s">
        <v>56</v>
      </c>
      <c r="AD21" s="12" t="s">
        <v>32</v>
      </c>
    </row>
    <row r="22" spans="1:31" hidden="1" x14ac:dyDescent="0.3">
      <c r="A22" s="12">
        <v>61</v>
      </c>
      <c r="B22" s="14">
        <v>45164.748414351903</v>
      </c>
      <c r="C22" s="14">
        <v>45164.749444444402</v>
      </c>
      <c r="D22" s="12" t="s">
        <v>104</v>
      </c>
      <c r="E22" s="12">
        <v>38</v>
      </c>
      <c r="F22" s="12" t="s">
        <v>555</v>
      </c>
      <c r="G22" s="15">
        <v>25217336</v>
      </c>
      <c r="H22" s="12" t="s">
        <v>12</v>
      </c>
      <c r="I22" s="12" t="s">
        <v>12</v>
      </c>
      <c r="J22" s="12" t="s">
        <v>23</v>
      </c>
      <c r="K22" s="12">
        <v>1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 t="s">
        <v>13</v>
      </c>
      <c r="T22" s="12" t="s">
        <v>391</v>
      </c>
      <c r="U22" s="12">
        <v>1</v>
      </c>
      <c r="V22" s="12">
        <v>1</v>
      </c>
      <c r="W22" s="12">
        <v>0</v>
      </c>
      <c r="X22" s="12">
        <v>0</v>
      </c>
      <c r="Y22" s="12">
        <v>0</v>
      </c>
      <c r="Z22" s="12">
        <v>1</v>
      </c>
      <c r="AA22" s="12" t="s">
        <v>45</v>
      </c>
      <c r="AC22" s="12" t="s">
        <v>105</v>
      </c>
      <c r="AD22" s="12" t="s">
        <v>32</v>
      </c>
    </row>
    <row r="23" spans="1:31" hidden="1" x14ac:dyDescent="0.3">
      <c r="A23" s="12">
        <v>60</v>
      </c>
      <c r="B23" s="14">
        <v>45164.745891203696</v>
      </c>
      <c r="C23" s="14">
        <v>45164.748171296298</v>
      </c>
      <c r="D23" s="12" t="s">
        <v>103</v>
      </c>
      <c r="E23" s="12">
        <v>56</v>
      </c>
      <c r="F23" s="12" t="s">
        <v>555</v>
      </c>
      <c r="G23" s="15">
        <v>25241123</v>
      </c>
      <c r="H23" s="12" t="s">
        <v>12</v>
      </c>
      <c r="I23" s="12" t="s">
        <v>12</v>
      </c>
      <c r="J23" s="12" t="s">
        <v>23</v>
      </c>
      <c r="K23" s="12">
        <v>1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 t="s">
        <v>13</v>
      </c>
      <c r="T23" s="12" t="s">
        <v>321</v>
      </c>
      <c r="U23" s="12">
        <v>0</v>
      </c>
      <c r="V23" s="12">
        <v>0</v>
      </c>
      <c r="W23" s="12">
        <v>0</v>
      </c>
      <c r="X23" s="12">
        <v>0</v>
      </c>
      <c r="Y23" s="12">
        <v>1</v>
      </c>
      <c r="Z23" s="12">
        <v>1</v>
      </c>
      <c r="AA23" s="12" t="s">
        <v>45</v>
      </c>
      <c r="AC23" s="12" t="s">
        <v>32</v>
      </c>
      <c r="AD23" s="12" t="s">
        <v>32</v>
      </c>
    </row>
    <row r="24" spans="1:31" hidden="1" x14ac:dyDescent="0.3">
      <c r="A24" s="12">
        <v>226</v>
      </c>
      <c r="B24" s="14">
        <v>45174.573252314804</v>
      </c>
      <c r="C24" s="14">
        <v>45174.574930555602</v>
      </c>
      <c r="D24" s="12" t="s">
        <v>383</v>
      </c>
      <c r="E24" s="12">
        <v>84</v>
      </c>
      <c r="F24" s="12" t="s">
        <v>555</v>
      </c>
      <c r="G24" s="12">
        <v>25370204</v>
      </c>
      <c r="H24" s="12" t="s">
        <v>175</v>
      </c>
      <c r="I24" s="12" t="s">
        <v>12</v>
      </c>
      <c r="J24" s="12" t="s">
        <v>195</v>
      </c>
      <c r="K24" s="12">
        <v>1</v>
      </c>
      <c r="L24" s="12">
        <v>1</v>
      </c>
      <c r="M24" s="12">
        <v>0</v>
      </c>
      <c r="N24" s="12">
        <v>0</v>
      </c>
      <c r="O24" s="12">
        <v>1</v>
      </c>
      <c r="P24" s="12">
        <v>0</v>
      </c>
      <c r="Q24" s="12">
        <v>0</v>
      </c>
      <c r="R24" s="12">
        <v>0</v>
      </c>
      <c r="S24" s="12" t="s">
        <v>13</v>
      </c>
      <c r="T24" s="12" t="s">
        <v>348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 t="s">
        <v>45</v>
      </c>
      <c r="AC24" s="12" t="s">
        <v>56</v>
      </c>
      <c r="AD24" s="12" t="s">
        <v>32</v>
      </c>
    </row>
    <row r="25" spans="1:31" hidden="1" x14ac:dyDescent="0.3">
      <c r="A25" s="12">
        <v>262</v>
      </c>
      <c r="B25" s="14">
        <v>45178.654143518499</v>
      </c>
      <c r="C25" s="14">
        <v>45178.655046296299</v>
      </c>
      <c r="D25" s="12" t="s">
        <v>429</v>
      </c>
      <c r="E25" s="12">
        <v>32</v>
      </c>
      <c r="F25" s="12" t="s">
        <v>554</v>
      </c>
      <c r="G25" s="12">
        <v>25372122</v>
      </c>
      <c r="H25" s="12" t="s">
        <v>186</v>
      </c>
      <c r="I25" s="12" t="s">
        <v>442</v>
      </c>
      <c r="J25" s="12" t="s">
        <v>23</v>
      </c>
      <c r="K25" s="12">
        <v>1</v>
      </c>
      <c r="S25" s="12" t="s">
        <v>13</v>
      </c>
      <c r="T25" s="12" t="s">
        <v>348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 t="s">
        <v>45</v>
      </c>
      <c r="AC25" s="12" t="s">
        <v>56</v>
      </c>
      <c r="AD25" s="12" t="s">
        <v>32</v>
      </c>
    </row>
    <row r="26" spans="1:31" hidden="1" x14ac:dyDescent="0.3">
      <c r="A26" s="12">
        <v>141</v>
      </c>
      <c r="B26" s="14">
        <v>45170.562430555598</v>
      </c>
      <c r="C26" s="14">
        <v>45170.619513888902</v>
      </c>
      <c r="D26" s="12" t="s">
        <v>230</v>
      </c>
      <c r="E26" s="12">
        <v>37</v>
      </c>
      <c r="F26" s="12" t="s">
        <v>555</v>
      </c>
      <c r="G26" s="15">
        <v>25932480</v>
      </c>
      <c r="H26" s="12" t="s">
        <v>330</v>
      </c>
      <c r="I26" s="12" t="s">
        <v>442</v>
      </c>
      <c r="J26" s="12" t="s">
        <v>23</v>
      </c>
      <c r="K26" s="12">
        <v>1</v>
      </c>
      <c r="S26" s="12" t="s">
        <v>13</v>
      </c>
      <c r="T26" s="11" t="s">
        <v>357</v>
      </c>
      <c r="U26" s="11">
        <v>1</v>
      </c>
      <c r="V26" s="11">
        <v>0</v>
      </c>
      <c r="W26" s="11">
        <v>1</v>
      </c>
      <c r="X26" s="11">
        <v>0</v>
      </c>
      <c r="Y26" s="11">
        <v>1</v>
      </c>
      <c r="Z26" s="12">
        <v>1</v>
      </c>
      <c r="AA26" s="12" t="s">
        <v>45</v>
      </c>
      <c r="AC26" s="12" t="s">
        <v>56</v>
      </c>
      <c r="AD26" s="12" t="s">
        <v>32</v>
      </c>
    </row>
    <row r="27" spans="1:31" hidden="1" x14ac:dyDescent="0.3">
      <c r="A27" s="12">
        <v>206</v>
      </c>
      <c r="B27" s="14">
        <v>45173.654699074097</v>
      </c>
      <c r="C27" s="14">
        <v>45173.656770833302</v>
      </c>
      <c r="D27" s="12" t="s">
        <v>352</v>
      </c>
      <c r="E27" s="12">
        <v>65</v>
      </c>
      <c r="F27" s="12" t="s">
        <v>555</v>
      </c>
      <c r="G27" s="12">
        <v>26280376</v>
      </c>
      <c r="H27" s="12" t="s">
        <v>207</v>
      </c>
      <c r="I27" s="12" t="s">
        <v>12</v>
      </c>
      <c r="J27" s="12" t="s">
        <v>189</v>
      </c>
      <c r="K27" s="12">
        <v>0</v>
      </c>
      <c r="L27" s="12">
        <v>1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 t="s">
        <v>13</v>
      </c>
      <c r="T27" s="12" t="s">
        <v>348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 t="s">
        <v>45</v>
      </c>
      <c r="AC27" s="12" t="s">
        <v>56</v>
      </c>
      <c r="AD27" s="12" t="s">
        <v>32</v>
      </c>
    </row>
    <row r="28" spans="1:31" hidden="1" x14ac:dyDescent="0.3">
      <c r="A28" s="11">
        <v>243</v>
      </c>
      <c r="B28" s="16">
        <v>45178.491157407399</v>
      </c>
      <c r="C28" s="16">
        <v>45178.498506944401</v>
      </c>
      <c r="D28" s="11" t="s">
        <v>405</v>
      </c>
      <c r="E28" s="11">
        <v>44</v>
      </c>
      <c r="F28" s="11" t="s">
        <v>554</v>
      </c>
      <c r="G28" s="11">
        <v>26471674</v>
      </c>
      <c r="H28" s="11" t="s">
        <v>175</v>
      </c>
      <c r="I28" s="11" t="s">
        <v>12</v>
      </c>
      <c r="J28" s="11" t="s">
        <v>198</v>
      </c>
      <c r="K28" s="11">
        <v>1</v>
      </c>
      <c r="L28" s="11">
        <v>1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 t="s">
        <v>13</v>
      </c>
      <c r="T28" s="11" t="s">
        <v>348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 t="s">
        <v>45</v>
      </c>
      <c r="AB28" s="11"/>
      <c r="AC28" s="11" t="s">
        <v>56</v>
      </c>
      <c r="AD28" s="12" t="s">
        <v>32</v>
      </c>
    </row>
    <row r="29" spans="1:31" hidden="1" x14ac:dyDescent="0.3">
      <c r="A29" s="12">
        <v>256</v>
      </c>
      <c r="B29" s="14">
        <v>45178.626759259299</v>
      </c>
      <c r="C29" s="14">
        <v>45178.631620370397</v>
      </c>
      <c r="D29" s="12" t="s">
        <v>421</v>
      </c>
      <c r="E29" s="12">
        <v>65</v>
      </c>
      <c r="F29" s="12" t="s">
        <v>554</v>
      </c>
      <c r="G29" s="12">
        <v>26878988</v>
      </c>
      <c r="H29" s="12" t="s">
        <v>186</v>
      </c>
      <c r="I29" s="12" t="s">
        <v>442</v>
      </c>
      <c r="J29" s="12" t="s">
        <v>422</v>
      </c>
      <c r="L29" s="12">
        <v>1</v>
      </c>
      <c r="O29" s="12">
        <v>1</v>
      </c>
      <c r="S29" s="12" t="s">
        <v>13</v>
      </c>
      <c r="T29" s="12" t="s">
        <v>348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 t="s">
        <v>45</v>
      </c>
      <c r="AC29" s="12" t="s">
        <v>56</v>
      </c>
      <c r="AD29" s="12" t="s">
        <v>32</v>
      </c>
    </row>
    <row r="30" spans="1:31" hidden="1" x14ac:dyDescent="0.3">
      <c r="A30" s="12">
        <v>136</v>
      </c>
      <c r="B30" s="14">
        <v>45170.526122685202</v>
      </c>
      <c r="C30" s="14">
        <v>45170.527974536999</v>
      </c>
      <c r="D30" s="12" t="s">
        <v>222</v>
      </c>
      <c r="E30" s="12">
        <v>69</v>
      </c>
      <c r="F30" s="12" t="s">
        <v>555</v>
      </c>
      <c r="G30" s="31">
        <v>27210529</v>
      </c>
      <c r="H30" s="12" t="s">
        <v>330</v>
      </c>
      <c r="I30" s="12" t="s">
        <v>442</v>
      </c>
      <c r="J30" s="12" t="s">
        <v>223</v>
      </c>
      <c r="K30" s="12">
        <v>1</v>
      </c>
      <c r="L30" s="12">
        <v>1</v>
      </c>
      <c r="O30" s="12">
        <v>1</v>
      </c>
      <c r="S30" s="12" t="s">
        <v>13</v>
      </c>
      <c r="T30" s="11" t="s">
        <v>348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2">
        <v>0</v>
      </c>
      <c r="AA30" s="12" t="s">
        <v>45</v>
      </c>
      <c r="AC30" s="12" t="s">
        <v>56</v>
      </c>
      <c r="AD30" s="12" t="s">
        <v>32</v>
      </c>
    </row>
    <row r="31" spans="1:31" hidden="1" x14ac:dyDescent="0.3">
      <c r="A31" s="12">
        <v>193</v>
      </c>
      <c r="B31" s="14">
        <v>45171.688425925902</v>
      </c>
      <c r="C31" s="14">
        <v>45171.690706018497</v>
      </c>
      <c r="D31" s="12" t="s">
        <v>301</v>
      </c>
      <c r="E31" s="12">
        <v>32</v>
      </c>
      <c r="F31" s="12" t="s">
        <v>555</v>
      </c>
      <c r="G31" s="15">
        <v>27318925</v>
      </c>
      <c r="H31" s="12" t="s">
        <v>334</v>
      </c>
      <c r="I31" s="12" t="s">
        <v>12</v>
      </c>
      <c r="J31" s="12" t="s">
        <v>303</v>
      </c>
      <c r="K31" s="12">
        <v>0</v>
      </c>
      <c r="L31" s="12">
        <v>0</v>
      </c>
      <c r="M31" s="12">
        <v>0</v>
      </c>
      <c r="N31" s="12">
        <v>0</v>
      </c>
      <c r="O31" s="12">
        <v>1</v>
      </c>
      <c r="P31" s="12">
        <v>0</v>
      </c>
      <c r="Q31" s="12">
        <v>0</v>
      </c>
      <c r="R31" s="12">
        <v>0</v>
      </c>
      <c r="S31" s="12" t="s">
        <v>13</v>
      </c>
      <c r="T31" s="11" t="s">
        <v>348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2">
        <v>0</v>
      </c>
      <c r="AA31" s="12" t="s">
        <v>45</v>
      </c>
      <c r="AC31" s="12" t="s">
        <v>304</v>
      </c>
      <c r="AD31" s="12" t="s">
        <v>32</v>
      </c>
    </row>
    <row r="32" spans="1:31" hidden="1" x14ac:dyDescent="0.3">
      <c r="A32" s="12">
        <v>87</v>
      </c>
      <c r="B32" s="14">
        <v>45166.848449074103</v>
      </c>
      <c r="C32" s="14">
        <v>45166.851180555597</v>
      </c>
      <c r="D32" s="12" t="s">
        <v>147</v>
      </c>
      <c r="E32" s="12">
        <v>38</v>
      </c>
      <c r="F32" s="12" t="s">
        <v>555</v>
      </c>
      <c r="G32" s="15">
        <v>27680932</v>
      </c>
      <c r="H32" s="12" t="s">
        <v>12</v>
      </c>
      <c r="I32" s="12" t="s">
        <v>12</v>
      </c>
      <c r="J32" s="12" t="s">
        <v>23</v>
      </c>
      <c r="K32" s="12">
        <v>1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 t="s">
        <v>13</v>
      </c>
      <c r="T32" s="12" t="s">
        <v>324</v>
      </c>
      <c r="U32" s="12">
        <v>1</v>
      </c>
      <c r="V32" s="12">
        <v>1</v>
      </c>
      <c r="W32" s="12">
        <v>0</v>
      </c>
      <c r="X32" s="12">
        <v>0</v>
      </c>
      <c r="Y32" s="12">
        <v>0</v>
      </c>
      <c r="Z32" s="12">
        <v>1</v>
      </c>
      <c r="AA32" s="12" t="s">
        <v>45</v>
      </c>
      <c r="AC32" s="12" t="s">
        <v>134</v>
      </c>
      <c r="AD32" s="12" t="s">
        <v>112</v>
      </c>
    </row>
    <row r="33" spans="1:31" hidden="1" x14ac:dyDescent="0.3">
      <c r="A33" s="12">
        <v>121</v>
      </c>
      <c r="B33" s="14">
        <v>45169.606701388897</v>
      </c>
      <c r="C33" s="14">
        <v>45169.609884259298</v>
      </c>
      <c r="D33" s="12" t="s">
        <v>203</v>
      </c>
      <c r="E33" s="12">
        <v>40</v>
      </c>
      <c r="F33" s="12" t="s">
        <v>555</v>
      </c>
      <c r="G33" s="15">
        <v>28435072</v>
      </c>
      <c r="H33" s="12" t="s">
        <v>12</v>
      </c>
      <c r="I33" s="12" t="s">
        <v>12</v>
      </c>
      <c r="J33" s="12" t="s">
        <v>170</v>
      </c>
      <c r="K33" s="12">
        <v>1</v>
      </c>
      <c r="L33" s="12">
        <v>0</v>
      </c>
      <c r="M33" s="12">
        <v>0</v>
      </c>
      <c r="N33" s="12">
        <v>0</v>
      </c>
      <c r="O33" s="12">
        <v>1</v>
      </c>
      <c r="P33" s="12">
        <v>1</v>
      </c>
      <c r="Q33" s="12">
        <v>0</v>
      </c>
      <c r="R33" s="12">
        <v>0</v>
      </c>
      <c r="S33" s="12" t="s">
        <v>13</v>
      </c>
      <c r="T33" s="12" t="s">
        <v>324</v>
      </c>
      <c r="U33" s="12">
        <v>1</v>
      </c>
      <c r="V33" s="12">
        <v>1</v>
      </c>
      <c r="W33" s="12">
        <v>0</v>
      </c>
      <c r="X33" s="12">
        <v>0</v>
      </c>
      <c r="Y33" s="12">
        <v>0</v>
      </c>
      <c r="Z33" s="12">
        <v>1</v>
      </c>
      <c r="AA33" s="12" t="s">
        <v>45</v>
      </c>
      <c r="AC33" s="12" t="s">
        <v>32</v>
      </c>
      <c r="AD33" s="12" t="s">
        <v>32</v>
      </c>
    </row>
    <row r="34" spans="1:31" hidden="1" x14ac:dyDescent="0.3">
      <c r="A34" s="12">
        <v>123</v>
      </c>
      <c r="B34" s="14">
        <v>45169.620127314804</v>
      </c>
      <c r="C34" s="14">
        <v>45169.626365740703</v>
      </c>
      <c r="D34" s="12" t="s">
        <v>205</v>
      </c>
      <c r="E34" s="12">
        <v>17</v>
      </c>
      <c r="F34" s="12" t="s">
        <v>555</v>
      </c>
      <c r="G34" s="15">
        <v>29373511</v>
      </c>
      <c r="H34" s="12" t="s">
        <v>330</v>
      </c>
      <c r="I34" s="12" t="s">
        <v>442</v>
      </c>
      <c r="J34" s="12" t="s">
        <v>23</v>
      </c>
      <c r="K34" s="12">
        <v>1</v>
      </c>
      <c r="S34" s="12" t="s">
        <v>13</v>
      </c>
      <c r="T34" s="12" t="s">
        <v>15</v>
      </c>
      <c r="U34" s="12">
        <v>1</v>
      </c>
      <c r="V34" s="12">
        <v>0</v>
      </c>
      <c r="W34" s="12">
        <v>0</v>
      </c>
      <c r="X34" s="12">
        <v>0</v>
      </c>
      <c r="Y34" s="12">
        <v>0</v>
      </c>
      <c r="Z34" s="12">
        <v>1</v>
      </c>
      <c r="AA34" s="12" t="s">
        <v>45</v>
      </c>
      <c r="AC34" s="12" t="s">
        <v>56</v>
      </c>
      <c r="AD34" s="12" t="s">
        <v>32</v>
      </c>
    </row>
    <row r="35" spans="1:31" hidden="1" x14ac:dyDescent="0.3">
      <c r="A35" s="11">
        <v>237</v>
      </c>
      <c r="B35" s="16">
        <v>45175.479212963</v>
      </c>
      <c r="C35" s="16">
        <v>45175.487511574102</v>
      </c>
      <c r="D35" s="11" t="s">
        <v>399</v>
      </c>
      <c r="E35" s="11">
        <v>45</v>
      </c>
      <c r="F35" s="11" t="s">
        <v>555</v>
      </c>
      <c r="G35" s="11">
        <v>29472765</v>
      </c>
      <c r="H35" s="11" t="s">
        <v>175</v>
      </c>
      <c r="I35" s="11" t="s">
        <v>12</v>
      </c>
      <c r="J35" s="11" t="s">
        <v>23</v>
      </c>
      <c r="K35" s="11">
        <v>1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 t="s">
        <v>13</v>
      </c>
      <c r="T35" s="11" t="s">
        <v>348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 t="s">
        <v>45</v>
      </c>
      <c r="AB35" s="11"/>
      <c r="AC35" s="11" t="s">
        <v>56</v>
      </c>
      <c r="AD35" s="12" t="s">
        <v>32</v>
      </c>
    </row>
    <row r="36" spans="1:31" hidden="1" x14ac:dyDescent="0.3">
      <c r="A36" s="12">
        <v>65</v>
      </c>
      <c r="B36" s="14">
        <v>45165.612569444398</v>
      </c>
      <c r="C36" s="14">
        <v>45165.618888888901</v>
      </c>
      <c r="D36" s="12" t="s">
        <v>113</v>
      </c>
      <c r="E36" s="12">
        <v>73</v>
      </c>
      <c r="F36" s="12" t="s">
        <v>555</v>
      </c>
      <c r="G36" s="15">
        <v>29483053</v>
      </c>
      <c r="H36" s="12" t="s">
        <v>12</v>
      </c>
      <c r="I36" s="12" t="s">
        <v>12</v>
      </c>
      <c r="J36" s="12" t="s">
        <v>114</v>
      </c>
      <c r="K36" s="12">
        <v>1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1</v>
      </c>
      <c r="R36" s="12">
        <v>0</v>
      </c>
      <c r="S36" s="12" t="s">
        <v>13</v>
      </c>
      <c r="T36" s="12" t="s">
        <v>24</v>
      </c>
      <c r="U36" s="12">
        <v>0</v>
      </c>
      <c r="V36" s="12">
        <v>1</v>
      </c>
      <c r="W36" s="12">
        <v>0</v>
      </c>
      <c r="X36" s="12">
        <v>0</v>
      </c>
      <c r="Y36" s="12">
        <v>0</v>
      </c>
      <c r="Z36" s="12">
        <v>1</v>
      </c>
      <c r="AA36" s="12" t="s">
        <v>45</v>
      </c>
      <c r="AC36" s="12" t="s">
        <v>115</v>
      </c>
      <c r="AD36" s="12" t="s">
        <v>32</v>
      </c>
    </row>
    <row r="37" spans="1:31" hidden="1" x14ac:dyDescent="0.3">
      <c r="A37" s="12">
        <v>176</v>
      </c>
      <c r="B37" s="14">
        <v>45171.586458333302</v>
      </c>
      <c r="C37" s="14">
        <v>45171.587326388901</v>
      </c>
      <c r="D37" s="12" t="s">
        <v>281</v>
      </c>
      <c r="E37" s="12">
        <v>45</v>
      </c>
      <c r="F37" s="12" t="s">
        <v>555</v>
      </c>
      <c r="G37" s="15">
        <v>29738274</v>
      </c>
      <c r="H37" s="12" t="s">
        <v>12</v>
      </c>
      <c r="I37" s="12" t="s">
        <v>12</v>
      </c>
      <c r="J37" s="12" t="s">
        <v>23</v>
      </c>
      <c r="K37" s="12">
        <v>1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 t="s">
        <v>13</v>
      </c>
      <c r="T37" s="12" t="s">
        <v>325</v>
      </c>
      <c r="U37" s="12">
        <v>1</v>
      </c>
      <c r="V37" s="12">
        <v>1</v>
      </c>
      <c r="W37" s="12">
        <v>0</v>
      </c>
      <c r="X37" s="12">
        <v>1</v>
      </c>
      <c r="Y37" s="12">
        <v>1</v>
      </c>
      <c r="Z37" s="12">
        <v>1</v>
      </c>
      <c r="AA37" s="12" t="s">
        <v>45</v>
      </c>
      <c r="AC37" s="12" t="s">
        <v>40</v>
      </c>
      <c r="AD37" s="12" t="s">
        <v>32</v>
      </c>
    </row>
    <row r="38" spans="1:31" hidden="1" x14ac:dyDescent="0.3">
      <c r="A38" s="12">
        <v>184</v>
      </c>
      <c r="B38" s="14">
        <v>45171.6150694444</v>
      </c>
      <c r="C38" s="14">
        <v>45171.621354166702</v>
      </c>
      <c r="D38" s="12" t="s">
        <v>289</v>
      </c>
      <c r="E38" s="12">
        <v>69</v>
      </c>
      <c r="F38" s="12" t="s">
        <v>555</v>
      </c>
      <c r="G38" s="15">
        <v>30062012</v>
      </c>
      <c r="H38" s="12" t="s">
        <v>330</v>
      </c>
      <c r="I38" s="12" t="s">
        <v>442</v>
      </c>
      <c r="J38" s="12" t="s">
        <v>198</v>
      </c>
      <c r="K38" s="12">
        <v>1</v>
      </c>
      <c r="L38" s="12">
        <v>1</v>
      </c>
      <c r="S38" s="12" t="s">
        <v>13</v>
      </c>
      <c r="T38" s="12" t="s">
        <v>348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 t="s">
        <v>45</v>
      </c>
      <c r="AC38" s="12" t="s">
        <v>56</v>
      </c>
      <c r="AD38" s="12" t="s">
        <v>32</v>
      </c>
    </row>
    <row r="39" spans="1:31" hidden="1" x14ac:dyDescent="0.3">
      <c r="A39" s="12">
        <v>242</v>
      </c>
      <c r="B39" s="14">
        <v>45178.448935185203</v>
      </c>
      <c r="C39" s="14">
        <v>45178.490868055596</v>
      </c>
      <c r="D39" s="12" t="s">
        <v>404</v>
      </c>
      <c r="E39" s="12">
        <v>39</v>
      </c>
      <c r="F39" s="12" t="s">
        <v>555</v>
      </c>
      <c r="G39" s="12">
        <v>30093034</v>
      </c>
      <c r="H39" s="12" t="s">
        <v>302</v>
      </c>
      <c r="I39" s="12" t="s">
        <v>12</v>
      </c>
      <c r="J39" s="12" t="s">
        <v>294</v>
      </c>
      <c r="K39" s="12">
        <v>0</v>
      </c>
      <c r="L39" s="12">
        <v>1</v>
      </c>
      <c r="M39" s="12">
        <v>0</v>
      </c>
      <c r="N39" s="12">
        <v>0</v>
      </c>
      <c r="O39" s="12">
        <v>1</v>
      </c>
      <c r="P39" s="12">
        <v>0</v>
      </c>
      <c r="Q39" s="12">
        <v>0</v>
      </c>
      <c r="R39" s="12">
        <v>0</v>
      </c>
      <c r="S39" s="12" t="s">
        <v>13</v>
      </c>
      <c r="T39" s="12" t="s">
        <v>348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 t="s">
        <v>45</v>
      </c>
      <c r="AC39" s="12" t="s">
        <v>56</v>
      </c>
      <c r="AD39" s="12" t="s">
        <v>32</v>
      </c>
    </row>
    <row r="40" spans="1:31" hidden="1" x14ac:dyDescent="0.3">
      <c r="A40" s="12">
        <v>216</v>
      </c>
      <c r="B40" s="14">
        <v>45174.408622685201</v>
      </c>
      <c r="C40" s="14">
        <v>45174.490682870397</v>
      </c>
      <c r="D40" s="12" t="s">
        <v>366</v>
      </c>
      <c r="E40" s="12">
        <v>60</v>
      </c>
      <c r="F40" s="12" t="s">
        <v>554</v>
      </c>
      <c r="G40" s="12">
        <v>30712885</v>
      </c>
      <c r="H40" s="12" t="s">
        <v>197</v>
      </c>
      <c r="I40" s="12" t="s">
        <v>12</v>
      </c>
      <c r="J40" s="12" t="s">
        <v>367</v>
      </c>
      <c r="K40" s="12">
        <v>0</v>
      </c>
      <c r="L40" s="12">
        <v>0</v>
      </c>
      <c r="M40" s="12">
        <v>0</v>
      </c>
      <c r="N40" s="12">
        <v>0</v>
      </c>
      <c r="O40" s="12">
        <v>1</v>
      </c>
      <c r="P40" s="12">
        <v>0</v>
      </c>
      <c r="Q40" s="12">
        <v>0</v>
      </c>
      <c r="R40" s="12">
        <v>0</v>
      </c>
      <c r="S40" s="12" t="s">
        <v>13</v>
      </c>
      <c r="T40" s="12" t="s">
        <v>348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 t="s">
        <v>45</v>
      </c>
      <c r="AC40" s="12" t="s">
        <v>368</v>
      </c>
      <c r="AD40" s="12" t="s">
        <v>112</v>
      </c>
      <c r="AE40" s="12" t="s">
        <v>430</v>
      </c>
    </row>
    <row r="41" spans="1:31" hidden="1" x14ac:dyDescent="0.3">
      <c r="A41" s="12">
        <v>15</v>
      </c>
      <c r="B41" s="14">
        <v>45163.608194444401</v>
      </c>
      <c r="C41" s="14">
        <v>45163.612245370401</v>
      </c>
      <c r="D41" s="12" t="s">
        <v>43</v>
      </c>
      <c r="E41" s="12">
        <v>38</v>
      </c>
      <c r="F41" s="12" t="s">
        <v>554</v>
      </c>
      <c r="G41" s="15">
        <v>30723884</v>
      </c>
      <c r="H41" s="12" t="s">
        <v>12</v>
      </c>
      <c r="I41" s="12" t="s">
        <v>12</v>
      </c>
      <c r="J41" s="12" t="s">
        <v>44</v>
      </c>
      <c r="K41" s="12">
        <v>0</v>
      </c>
      <c r="L41" s="12">
        <v>1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 t="s">
        <v>13</v>
      </c>
      <c r="T41" s="12" t="s">
        <v>24</v>
      </c>
      <c r="U41" s="12">
        <v>0</v>
      </c>
      <c r="V41" s="12">
        <v>1</v>
      </c>
      <c r="W41" s="12">
        <v>0</v>
      </c>
      <c r="X41" s="12">
        <v>0</v>
      </c>
      <c r="Y41" s="12">
        <v>0</v>
      </c>
      <c r="Z41" s="12">
        <v>1</v>
      </c>
      <c r="AA41" s="12" t="s">
        <v>45</v>
      </c>
      <c r="AC41" s="12" t="s">
        <v>32</v>
      </c>
      <c r="AD41" s="12" t="s">
        <v>32</v>
      </c>
    </row>
    <row r="42" spans="1:31" hidden="1" x14ac:dyDescent="0.3">
      <c r="A42" s="11">
        <v>211</v>
      </c>
      <c r="B42" s="16">
        <v>45173.702280092599</v>
      </c>
      <c r="C42" s="16">
        <v>45173.705787036997</v>
      </c>
      <c r="D42" s="11" t="s">
        <v>360</v>
      </c>
      <c r="E42" s="11">
        <v>46</v>
      </c>
      <c r="F42" s="11" t="s">
        <v>554</v>
      </c>
      <c r="G42" s="11">
        <v>30836026</v>
      </c>
      <c r="H42" s="11" t="s">
        <v>175</v>
      </c>
      <c r="I42" s="11" t="s">
        <v>12</v>
      </c>
      <c r="J42" s="11" t="s">
        <v>294</v>
      </c>
      <c r="K42" s="11">
        <v>0</v>
      </c>
      <c r="L42" s="11">
        <v>1</v>
      </c>
      <c r="M42" s="11">
        <v>0</v>
      </c>
      <c r="N42" s="11">
        <v>0</v>
      </c>
      <c r="O42" s="11">
        <v>1</v>
      </c>
      <c r="P42" s="11">
        <v>0</v>
      </c>
      <c r="Q42" s="11">
        <v>0</v>
      </c>
      <c r="R42" s="11">
        <v>0</v>
      </c>
      <c r="S42" s="11" t="s">
        <v>13</v>
      </c>
      <c r="T42" s="11" t="s">
        <v>348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 t="s">
        <v>45</v>
      </c>
      <c r="AB42" s="11"/>
      <c r="AC42" s="11" t="s">
        <v>56</v>
      </c>
      <c r="AD42" s="12" t="s">
        <v>32</v>
      </c>
    </row>
    <row r="43" spans="1:31" hidden="1" x14ac:dyDescent="0.3">
      <c r="A43" s="11">
        <v>215</v>
      </c>
      <c r="B43" s="16">
        <v>45173.712187500001</v>
      </c>
      <c r="C43" s="16">
        <v>45173.713946759301</v>
      </c>
      <c r="D43" s="11" t="s">
        <v>364</v>
      </c>
      <c r="E43" s="11">
        <v>45</v>
      </c>
      <c r="F43" s="11" t="s">
        <v>555</v>
      </c>
      <c r="G43" s="11">
        <v>30880223</v>
      </c>
      <c r="H43" s="11" t="s">
        <v>207</v>
      </c>
      <c r="I43" s="11" t="s">
        <v>12</v>
      </c>
      <c r="J43" s="11" t="s">
        <v>365</v>
      </c>
      <c r="K43" s="11">
        <v>1</v>
      </c>
      <c r="L43" s="11">
        <v>1</v>
      </c>
      <c r="M43" s="11">
        <v>0</v>
      </c>
      <c r="N43" s="11">
        <v>0</v>
      </c>
      <c r="O43" s="11">
        <v>1</v>
      </c>
      <c r="P43" s="11">
        <v>0</v>
      </c>
      <c r="Q43" s="11">
        <v>0</v>
      </c>
      <c r="R43" s="11">
        <v>0</v>
      </c>
      <c r="S43" s="11" t="s">
        <v>13</v>
      </c>
      <c r="T43" s="11" t="s">
        <v>348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 t="s">
        <v>45</v>
      </c>
      <c r="AB43" s="11"/>
      <c r="AC43" s="11" t="s">
        <v>56</v>
      </c>
      <c r="AD43" s="12" t="s">
        <v>32</v>
      </c>
    </row>
    <row r="44" spans="1:31" hidden="1" x14ac:dyDescent="0.3">
      <c r="A44" s="12">
        <v>129</v>
      </c>
      <c r="B44" s="14">
        <v>45170.433946759302</v>
      </c>
      <c r="C44" s="14">
        <v>45170.452743055597</v>
      </c>
      <c r="D44" s="12" t="s">
        <v>214</v>
      </c>
      <c r="E44" s="12">
        <v>54</v>
      </c>
      <c r="F44" s="12" t="s">
        <v>554</v>
      </c>
      <c r="G44" s="15">
        <v>30937929</v>
      </c>
      <c r="H44" s="12" t="s">
        <v>330</v>
      </c>
      <c r="I44" s="12" t="s">
        <v>442</v>
      </c>
      <c r="J44" s="12" t="s">
        <v>189</v>
      </c>
      <c r="L44" s="12">
        <v>1</v>
      </c>
      <c r="S44" s="12" t="s">
        <v>13</v>
      </c>
      <c r="T44" s="11" t="s">
        <v>348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2">
        <v>0</v>
      </c>
      <c r="AA44" s="12" t="s">
        <v>45</v>
      </c>
      <c r="AC44" s="12" t="s">
        <v>182</v>
      </c>
      <c r="AD44" s="12" t="s">
        <v>112</v>
      </c>
    </row>
    <row r="45" spans="1:31" hidden="1" x14ac:dyDescent="0.3">
      <c r="A45" s="12">
        <v>133</v>
      </c>
      <c r="B45" s="14">
        <v>45170.476840277799</v>
      </c>
      <c r="C45" s="14">
        <v>45170.503159722197</v>
      </c>
      <c r="D45" s="12" t="s">
        <v>218</v>
      </c>
      <c r="E45" s="12">
        <v>29</v>
      </c>
      <c r="F45" s="12" t="s">
        <v>555</v>
      </c>
      <c r="G45" s="15">
        <v>31063183</v>
      </c>
      <c r="H45" s="12" t="s">
        <v>330</v>
      </c>
      <c r="I45" s="12" t="s">
        <v>442</v>
      </c>
      <c r="J45" s="12" t="s">
        <v>219</v>
      </c>
      <c r="L45" s="12">
        <v>1</v>
      </c>
      <c r="S45" s="12" t="s">
        <v>13</v>
      </c>
      <c r="T45" s="12" t="s">
        <v>15</v>
      </c>
      <c r="U45" s="12">
        <v>1</v>
      </c>
      <c r="V45" s="12">
        <v>0</v>
      </c>
      <c r="W45" s="12">
        <v>0</v>
      </c>
      <c r="X45" s="12">
        <v>0</v>
      </c>
      <c r="Y45" s="12">
        <v>0</v>
      </c>
      <c r="Z45" s="12">
        <v>1</v>
      </c>
      <c r="AA45" s="12" t="s">
        <v>45</v>
      </c>
      <c r="AC45" s="12" t="s">
        <v>56</v>
      </c>
      <c r="AD45" s="12" t="s">
        <v>32</v>
      </c>
    </row>
    <row r="46" spans="1:31" hidden="1" x14ac:dyDescent="0.3">
      <c r="A46" s="12">
        <v>45</v>
      </c>
      <c r="B46" s="14">
        <v>45164.530324074098</v>
      </c>
      <c r="C46" s="14">
        <v>45164.531307870398</v>
      </c>
      <c r="D46" s="12" t="s">
        <v>85</v>
      </c>
      <c r="E46" s="12">
        <v>28</v>
      </c>
      <c r="F46" s="12" t="s">
        <v>555</v>
      </c>
      <c r="G46" s="15">
        <v>31552644</v>
      </c>
      <c r="H46" s="12" t="s">
        <v>12</v>
      </c>
      <c r="I46" s="12" t="s">
        <v>12</v>
      </c>
      <c r="J46" s="12" t="s">
        <v>23</v>
      </c>
      <c r="K46" s="12">
        <v>1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 t="s">
        <v>13</v>
      </c>
      <c r="T46" s="12" t="s">
        <v>15</v>
      </c>
      <c r="U46" s="12">
        <v>1</v>
      </c>
      <c r="V46" s="12">
        <v>0</v>
      </c>
      <c r="W46" s="12">
        <v>0</v>
      </c>
      <c r="X46" s="12">
        <v>0</v>
      </c>
      <c r="Y46" s="12">
        <v>0</v>
      </c>
      <c r="Z46" s="12">
        <v>1</v>
      </c>
      <c r="AA46" s="12" t="s">
        <v>45</v>
      </c>
      <c r="AC46" s="12" t="s">
        <v>40</v>
      </c>
      <c r="AD46" s="12" t="s">
        <v>32</v>
      </c>
    </row>
    <row r="47" spans="1:31" hidden="1" x14ac:dyDescent="0.3">
      <c r="A47" s="11">
        <v>231</v>
      </c>
      <c r="B47" s="16">
        <v>45174.604351851798</v>
      </c>
      <c r="C47" s="16">
        <v>45174.608391203699</v>
      </c>
      <c r="D47" s="11" t="s">
        <v>389</v>
      </c>
      <c r="E47" s="11">
        <v>77</v>
      </c>
      <c r="F47" s="11" t="s">
        <v>554</v>
      </c>
      <c r="G47" s="11">
        <v>32311199</v>
      </c>
      <c r="H47" s="11" t="s">
        <v>175</v>
      </c>
      <c r="I47" s="11" t="s">
        <v>12</v>
      </c>
      <c r="J47" s="11" t="s">
        <v>23</v>
      </c>
      <c r="K47" s="11">
        <v>1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 t="s">
        <v>13</v>
      </c>
      <c r="T47" s="11" t="s">
        <v>348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 t="s">
        <v>45</v>
      </c>
      <c r="AB47" s="11"/>
      <c r="AC47" s="11" t="s">
        <v>182</v>
      </c>
      <c r="AD47" s="12" t="s">
        <v>112</v>
      </c>
    </row>
    <row r="48" spans="1:31" hidden="1" x14ac:dyDescent="0.3">
      <c r="A48" s="12">
        <v>187</v>
      </c>
      <c r="B48" s="14">
        <v>45171.6297569444</v>
      </c>
      <c r="C48" s="14">
        <v>45171.636203703703</v>
      </c>
      <c r="D48" s="12" t="s">
        <v>292</v>
      </c>
      <c r="E48" s="12">
        <v>50</v>
      </c>
      <c r="F48" s="12" t="s">
        <v>555</v>
      </c>
      <c r="G48" s="15">
        <v>15913699</v>
      </c>
      <c r="H48" s="12" t="s">
        <v>330</v>
      </c>
      <c r="I48" s="12" t="s">
        <v>442</v>
      </c>
      <c r="S48" s="12" t="s">
        <v>13</v>
      </c>
      <c r="T48" s="12" t="s">
        <v>324</v>
      </c>
      <c r="U48" s="12">
        <v>1</v>
      </c>
      <c r="V48" s="12">
        <v>1</v>
      </c>
      <c r="W48" s="12">
        <v>0</v>
      </c>
      <c r="X48" s="12">
        <v>0</v>
      </c>
      <c r="Y48" s="12">
        <v>0</v>
      </c>
      <c r="Z48" s="12">
        <v>1</v>
      </c>
      <c r="AA48" s="12" t="s">
        <v>14</v>
      </c>
      <c r="AC48" s="12" t="s">
        <v>134</v>
      </c>
      <c r="AD48" s="12" t="s">
        <v>112</v>
      </c>
    </row>
    <row r="49" spans="1:31" hidden="1" x14ac:dyDescent="0.3">
      <c r="A49" s="12">
        <v>180</v>
      </c>
      <c r="B49" s="14">
        <v>45171.595034722202</v>
      </c>
      <c r="C49" s="14">
        <v>45171.596851851798</v>
      </c>
      <c r="D49" s="12" t="s">
        <v>285</v>
      </c>
      <c r="E49" s="12">
        <v>52</v>
      </c>
      <c r="F49" s="12" t="s">
        <v>555</v>
      </c>
      <c r="G49" s="15">
        <v>16466898</v>
      </c>
      <c r="H49" s="12" t="s">
        <v>327</v>
      </c>
      <c r="I49" s="12" t="s">
        <v>442</v>
      </c>
      <c r="S49" s="12" t="s">
        <v>13</v>
      </c>
      <c r="T49" s="12" t="s">
        <v>15</v>
      </c>
      <c r="U49" s="12">
        <v>1</v>
      </c>
      <c r="V49" s="12">
        <v>0</v>
      </c>
      <c r="W49" s="12">
        <v>0</v>
      </c>
      <c r="X49" s="12">
        <v>0</v>
      </c>
      <c r="Y49" s="12">
        <v>0</v>
      </c>
      <c r="Z49" s="12">
        <v>1</v>
      </c>
      <c r="AA49" s="17" t="s">
        <v>14</v>
      </c>
      <c r="AC49" s="12" t="s">
        <v>56</v>
      </c>
      <c r="AD49" s="12" t="s">
        <v>32</v>
      </c>
    </row>
    <row r="50" spans="1:31" hidden="1" x14ac:dyDescent="0.3">
      <c r="A50" s="12">
        <v>181</v>
      </c>
      <c r="B50" s="14">
        <v>45171.596875000003</v>
      </c>
      <c r="C50" s="14">
        <v>45171.598634259302</v>
      </c>
      <c r="D50" s="12" t="s">
        <v>286</v>
      </c>
      <c r="E50" s="12">
        <v>39</v>
      </c>
      <c r="F50" s="12" t="s">
        <v>554</v>
      </c>
      <c r="G50" s="15">
        <v>16578120</v>
      </c>
      <c r="H50" s="12" t="s">
        <v>330</v>
      </c>
      <c r="I50" s="12" t="s">
        <v>442</v>
      </c>
      <c r="J50" s="12" t="s">
        <v>189</v>
      </c>
      <c r="L50" s="12">
        <v>1</v>
      </c>
      <c r="S50" s="12" t="s">
        <v>13</v>
      </c>
      <c r="T50" s="12" t="s">
        <v>348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 t="s">
        <v>14</v>
      </c>
      <c r="AC50" s="12" t="s">
        <v>56</v>
      </c>
      <c r="AD50" s="12" t="s">
        <v>32</v>
      </c>
    </row>
    <row r="51" spans="1:31" hidden="1" x14ac:dyDescent="0.3">
      <c r="A51" s="12">
        <v>78</v>
      </c>
      <c r="B51" s="14">
        <v>45166.798009259299</v>
      </c>
      <c r="C51" s="14">
        <v>45166.804074074098</v>
      </c>
      <c r="D51" s="12" t="s">
        <v>137</v>
      </c>
      <c r="E51" s="12">
        <v>50</v>
      </c>
      <c r="F51" s="12" t="s">
        <v>555</v>
      </c>
      <c r="G51" s="15">
        <v>17220987</v>
      </c>
      <c r="H51" s="12" t="s">
        <v>12</v>
      </c>
      <c r="I51" s="12" t="s">
        <v>12</v>
      </c>
      <c r="J51" s="12" t="s">
        <v>23</v>
      </c>
      <c r="K51" s="12">
        <v>1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 t="s">
        <v>13</v>
      </c>
      <c r="T51" s="12" t="s">
        <v>15</v>
      </c>
      <c r="U51" s="12">
        <v>1</v>
      </c>
      <c r="V51" s="12">
        <v>0</v>
      </c>
      <c r="W51" s="12">
        <v>0</v>
      </c>
      <c r="X51" s="12">
        <v>0</v>
      </c>
      <c r="Y51" s="12">
        <v>0</v>
      </c>
      <c r="Z51" s="12">
        <v>1</v>
      </c>
      <c r="AA51" s="12" t="s">
        <v>14</v>
      </c>
      <c r="AC51" s="12" t="s">
        <v>40</v>
      </c>
      <c r="AD51" s="12" t="s">
        <v>32</v>
      </c>
    </row>
    <row r="52" spans="1:31" x14ac:dyDescent="0.3">
      <c r="A52" s="12">
        <v>179</v>
      </c>
      <c r="B52" s="14">
        <v>45171.591435185197</v>
      </c>
      <c r="C52" s="14">
        <v>45171.596157407403</v>
      </c>
      <c r="D52" s="12" t="s">
        <v>284</v>
      </c>
      <c r="E52" s="12">
        <v>48</v>
      </c>
      <c r="F52" s="12" t="s">
        <v>554</v>
      </c>
      <c r="G52" s="15">
        <v>17436013</v>
      </c>
      <c r="H52" s="12" t="s">
        <v>17</v>
      </c>
      <c r="I52" s="12" t="s">
        <v>17</v>
      </c>
      <c r="S52" s="12" t="s">
        <v>13</v>
      </c>
      <c r="T52" s="12" t="s">
        <v>15</v>
      </c>
      <c r="U52" s="12">
        <v>1</v>
      </c>
      <c r="V52" s="12">
        <v>0</v>
      </c>
      <c r="W52" s="12">
        <v>0</v>
      </c>
      <c r="X52" s="12">
        <v>0</v>
      </c>
      <c r="Y52" s="12">
        <v>0</v>
      </c>
      <c r="Z52" s="12">
        <v>1</v>
      </c>
      <c r="AA52" s="17" t="s">
        <v>14</v>
      </c>
      <c r="AC52" s="12" t="s">
        <v>56</v>
      </c>
      <c r="AD52" s="12" t="s">
        <v>32</v>
      </c>
    </row>
    <row r="53" spans="1:31" hidden="1" x14ac:dyDescent="0.3">
      <c r="A53" s="12">
        <v>188</v>
      </c>
      <c r="B53" s="14">
        <v>45171.638819444401</v>
      </c>
      <c r="C53" s="14">
        <v>45171.639756944402</v>
      </c>
      <c r="D53" s="12" t="s">
        <v>293</v>
      </c>
      <c r="E53" s="12">
        <v>24</v>
      </c>
      <c r="F53" s="12" t="s">
        <v>555</v>
      </c>
      <c r="G53" s="15">
        <v>17472815</v>
      </c>
      <c r="H53" s="12" t="s">
        <v>12</v>
      </c>
      <c r="I53" s="12" t="s">
        <v>12</v>
      </c>
      <c r="J53" s="12" t="s">
        <v>294</v>
      </c>
      <c r="K53" s="12">
        <v>0</v>
      </c>
      <c r="L53" s="12">
        <v>1</v>
      </c>
      <c r="M53" s="12">
        <v>0</v>
      </c>
      <c r="N53" s="12">
        <v>0</v>
      </c>
      <c r="O53" s="12">
        <v>1</v>
      </c>
      <c r="P53" s="12">
        <v>0</v>
      </c>
      <c r="Q53" s="12">
        <v>0</v>
      </c>
      <c r="R53" s="12">
        <v>0</v>
      </c>
      <c r="S53" s="12" t="s">
        <v>13</v>
      </c>
      <c r="T53" s="11" t="s">
        <v>348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2">
        <v>0</v>
      </c>
      <c r="AA53" s="12" t="s">
        <v>14</v>
      </c>
      <c r="AC53" s="12" t="s">
        <v>295</v>
      </c>
      <c r="AD53" s="12" t="s">
        <v>32</v>
      </c>
    </row>
    <row r="54" spans="1:31" x14ac:dyDescent="0.3">
      <c r="A54" s="12">
        <v>80</v>
      </c>
      <c r="B54" s="14">
        <v>45166.805972222202</v>
      </c>
      <c r="C54" s="14">
        <v>45166.810671296298</v>
      </c>
      <c r="D54" s="12" t="s">
        <v>139</v>
      </c>
      <c r="E54" s="12">
        <v>53</v>
      </c>
      <c r="F54" s="12" t="s">
        <v>555</v>
      </c>
      <c r="G54" s="15">
        <v>17554016</v>
      </c>
      <c r="H54" s="12" t="s">
        <v>17</v>
      </c>
      <c r="I54" s="12" t="s">
        <v>17</v>
      </c>
      <c r="S54" s="12" t="s">
        <v>13</v>
      </c>
      <c r="T54" s="12" t="s">
        <v>324</v>
      </c>
      <c r="U54" s="12">
        <v>1</v>
      </c>
      <c r="V54" s="12">
        <v>1</v>
      </c>
      <c r="W54" s="12">
        <v>0</v>
      </c>
      <c r="X54" s="12">
        <v>0</v>
      </c>
      <c r="Y54" s="12">
        <v>0</v>
      </c>
      <c r="Z54" s="12">
        <v>1</v>
      </c>
      <c r="AA54" s="17" t="s">
        <v>14</v>
      </c>
      <c r="AC54" s="12" t="s">
        <v>134</v>
      </c>
      <c r="AD54" s="12" t="s">
        <v>112</v>
      </c>
    </row>
    <row r="55" spans="1:31" hidden="1" x14ac:dyDescent="0.3">
      <c r="A55" s="11">
        <v>235</v>
      </c>
      <c r="B55" s="16">
        <v>45175.4287847222</v>
      </c>
      <c r="C55" s="16">
        <v>45175.468530092599</v>
      </c>
      <c r="D55" s="11" t="s">
        <v>395</v>
      </c>
      <c r="E55" s="11">
        <v>32</v>
      </c>
      <c r="F55" s="11" t="s">
        <v>555</v>
      </c>
      <c r="G55" s="11">
        <v>18641302</v>
      </c>
      <c r="H55" s="11" t="s">
        <v>175</v>
      </c>
      <c r="I55" s="11" t="s">
        <v>12</v>
      </c>
      <c r="J55" s="11" t="s">
        <v>200</v>
      </c>
      <c r="K55" s="11">
        <v>1</v>
      </c>
      <c r="L55" s="11">
        <v>1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s="11" t="s">
        <v>13</v>
      </c>
      <c r="T55" s="11" t="s">
        <v>396</v>
      </c>
      <c r="U55" s="11">
        <v>1</v>
      </c>
      <c r="V55" s="11">
        <v>0</v>
      </c>
      <c r="W55" s="11">
        <v>0</v>
      </c>
      <c r="X55" s="11">
        <v>0</v>
      </c>
      <c r="Y55" s="11">
        <v>1</v>
      </c>
      <c r="Z55" s="12">
        <v>1</v>
      </c>
      <c r="AA55" s="11" t="s">
        <v>14</v>
      </c>
      <c r="AB55" s="11"/>
      <c r="AC55" s="11" t="s">
        <v>397</v>
      </c>
      <c r="AD55" s="12" t="s">
        <v>317</v>
      </c>
      <c r="AE55" s="12" t="s">
        <v>433</v>
      </c>
    </row>
    <row r="56" spans="1:31" hidden="1" x14ac:dyDescent="0.3">
      <c r="A56" s="12">
        <v>174</v>
      </c>
      <c r="B56" s="14">
        <v>45171.5760069444</v>
      </c>
      <c r="C56" s="14">
        <v>45171.582916666703</v>
      </c>
      <c r="D56" s="12" t="s">
        <v>279</v>
      </c>
      <c r="E56" s="12">
        <v>61</v>
      </c>
      <c r="F56" s="12" t="s">
        <v>554</v>
      </c>
      <c r="G56" s="15">
        <v>19088876</v>
      </c>
      <c r="H56" s="12" t="s">
        <v>330</v>
      </c>
      <c r="I56" s="12" t="s">
        <v>442</v>
      </c>
      <c r="S56" s="12" t="s">
        <v>13</v>
      </c>
      <c r="T56" s="12" t="s">
        <v>15</v>
      </c>
      <c r="U56" s="12">
        <v>1</v>
      </c>
      <c r="V56" s="12">
        <v>0</v>
      </c>
      <c r="W56" s="12">
        <v>0</v>
      </c>
      <c r="X56" s="12">
        <v>0</v>
      </c>
      <c r="Y56" s="12">
        <v>0</v>
      </c>
      <c r="Z56" s="12">
        <v>1</v>
      </c>
      <c r="AA56" s="17" t="s">
        <v>14</v>
      </c>
      <c r="AC56" s="12" t="s">
        <v>56</v>
      </c>
      <c r="AD56" s="12" t="s">
        <v>32</v>
      </c>
    </row>
    <row r="57" spans="1:31" hidden="1" x14ac:dyDescent="0.3">
      <c r="A57" s="12">
        <v>81</v>
      </c>
      <c r="B57" s="14">
        <v>45166.810717592598</v>
      </c>
      <c r="C57" s="14">
        <v>45166.816921296297</v>
      </c>
      <c r="D57" s="12" t="s">
        <v>140</v>
      </c>
      <c r="E57" s="12">
        <v>37</v>
      </c>
      <c r="F57" s="12" t="s">
        <v>554</v>
      </c>
      <c r="G57" s="15">
        <v>19125562</v>
      </c>
      <c r="H57" s="12" t="s">
        <v>12</v>
      </c>
      <c r="I57" s="12" t="s">
        <v>12</v>
      </c>
      <c r="J57" s="12" t="s">
        <v>23</v>
      </c>
      <c r="K57" s="12">
        <v>1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 t="s">
        <v>13</v>
      </c>
      <c r="T57" s="12" t="s">
        <v>24</v>
      </c>
      <c r="U57" s="12">
        <v>0</v>
      </c>
      <c r="V57" s="12">
        <v>1</v>
      </c>
      <c r="W57" s="12">
        <v>0</v>
      </c>
      <c r="X57" s="12">
        <v>0</v>
      </c>
      <c r="Y57" s="12">
        <v>0</v>
      </c>
      <c r="Z57" s="12">
        <v>1</v>
      </c>
      <c r="AA57" s="12" t="s">
        <v>14</v>
      </c>
      <c r="AC57" s="12" t="s">
        <v>40</v>
      </c>
      <c r="AD57" s="12" t="s">
        <v>32</v>
      </c>
    </row>
    <row r="58" spans="1:31" hidden="1" x14ac:dyDescent="0.3">
      <c r="A58" s="12">
        <v>240</v>
      </c>
      <c r="B58" s="14">
        <v>45178.422500000001</v>
      </c>
      <c r="C58" s="14">
        <v>45178.432280092602</v>
      </c>
      <c r="D58" s="12" t="s">
        <v>402</v>
      </c>
      <c r="E58" s="12">
        <v>47</v>
      </c>
      <c r="F58" s="12" t="s">
        <v>555</v>
      </c>
      <c r="G58" s="12">
        <v>19180868</v>
      </c>
      <c r="H58" s="12" t="s">
        <v>212</v>
      </c>
      <c r="I58" s="12" t="s">
        <v>442</v>
      </c>
      <c r="J58" s="12" t="s">
        <v>198</v>
      </c>
      <c r="K58" s="12">
        <v>1</v>
      </c>
      <c r="L58" s="12">
        <v>1</v>
      </c>
      <c r="S58" s="12" t="s">
        <v>13</v>
      </c>
      <c r="T58" s="12" t="s">
        <v>391</v>
      </c>
      <c r="U58" s="12">
        <v>1</v>
      </c>
      <c r="V58" s="12">
        <v>1</v>
      </c>
      <c r="W58" s="12">
        <v>0</v>
      </c>
      <c r="X58" s="12">
        <v>0</v>
      </c>
      <c r="Y58" s="12">
        <v>0</v>
      </c>
      <c r="Z58" s="12">
        <v>1</v>
      </c>
      <c r="AA58" s="17" t="s">
        <v>14</v>
      </c>
      <c r="AC58" s="12" t="s">
        <v>56</v>
      </c>
      <c r="AD58" s="12" t="s">
        <v>32</v>
      </c>
    </row>
    <row r="59" spans="1:31" x14ac:dyDescent="0.3">
      <c r="A59" s="12">
        <v>220</v>
      </c>
      <c r="B59" s="14">
        <v>45174.535555555602</v>
      </c>
      <c r="C59" s="14">
        <v>45174.5394675926</v>
      </c>
      <c r="D59" s="12" t="s">
        <v>372</v>
      </c>
      <c r="E59" s="12">
        <v>54</v>
      </c>
      <c r="F59" s="12" t="s">
        <v>555</v>
      </c>
      <c r="G59" s="12">
        <v>19501019</v>
      </c>
      <c r="H59" s="12" t="s">
        <v>188</v>
      </c>
      <c r="I59" s="12" t="s">
        <v>17</v>
      </c>
      <c r="S59" s="12" t="s">
        <v>13</v>
      </c>
      <c r="T59" s="12" t="s">
        <v>348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7" t="s">
        <v>14</v>
      </c>
      <c r="AC59" s="12" t="s">
        <v>56</v>
      </c>
      <c r="AD59" s="12" t="s">
        <v>32</v>
      </c>
    </row>
    <row r="60" spans="1:31" hidden="1" x14ac:dyDescent="0.3">
      <c r="A60" s="12">
        <v>170</v>
      </c>
      <c r="B60" s="14">
        <v>45171.568541666697</v>
      </c>
      <c r="C60" s="14">
        <v>45171.571018518502</v>
      </c>
      <c r="D60" s="12" t="s">
        <v>273</v>
      </c>
      <c r="E60" s="12">
        <v>36</v>
      </c>
      <c r="F60" s="12" t="s">
        <v>555</v>
      </c>
      <c r="G60" s="15">
        <v>19591035</v>
      </c>
      <c r="H60" s="12" t="s">
        <v>12</v>
      </c>
      <c r="I60" s="12" t="s">
        <v>12</v>
      </c>
      <c r="J60" s="12" t="s">
        <v>274</v>
      </c>
      <c r="K60" s="12">
        <v>1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1</v>
      </c>
      <c r="R60" s="12">
        <v>0</v>
      </c>
      <c r="S60" s="12" t="s">
        <v>13</v>
      </c>
      <c r="T60" s="11" t="s">
        <v>348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2">
        <v>0</v>
      </c>
      <c r="AA60" s="12" t="s">
        <v>14</v>
      </c>
      <c r="AC60" s="12" t="s">
        <v>40</v>
      </c>
      <c r="AD60" s="12" t="s">
        <v>32</v>
      </c>
    </row>
    <row r="61" spans="1:31" x14ac:dyDescent="0.3">
      <c r="A61" s="12">
        <v>175</v>
      </c>
      <c r="B61" s="14">
        <v>45171.582326388903</v>
      </c>
      <c r="C61" s="14">
        <v>45171.582986111098</v>
      </c>
      <c r="D61" s="12" t="s">
        <v>280</v>
      </c>
      <c r="E61" s="12">
        <v>53</v>
      </c>
      <c r="F61" s="12" t="s">
        <v>554</v>
      </c>
      <c r="G61" s="15">
        <v>19792022</v>
      </c>
      <c r="H61" s="12" t="s">
        <v>17</v>
      </c>
      <c r="I61" s="12" t="s">
        <v>17</v>
      </c>
      <c r="S61" s="12" t="s">
        <v>13</v>
      </c>
      <c r="T61" s="12" t="s">
        <v>15</v>
      </c>
      <c r="U61" s="11">
        <v>1</v>
      </c>
      <c r="V61" s="11">
        <v>0</v>
      </c>
      <c r="W61" s="11">
        <v>0</v>
      </c>
      <c r="X61" s="11">
        <v>0</v>
      </c>
      <c r="Y61" s="11">
        <v>0</v>
      </c>
      <c r="Z61" s="12">
        <v>1</v>
      </c>
      <c r="AA61" s="17" t="s">
        <v>14</v>
      </c>
      <c r="AC61" s="12" t="s">
        <v>40</v>
      </c>
      <c r="AD61" s="12" t="s">
        <v>32</v>
      </c>
    </row>
    <row r="62" spans="1:31" hidden="1" x14ac:dyDescent="0.3">
      <c r="A62" s="12">
        <v>82</v>
      </c>
      <c r="B62" s="14">
        <v>45166.817060185203</v>
      </c>
      <c r="C62" s="14">
        <v>45166.824525463002</v>
      </c>
      <c r="D62" s="12" t="s">
        <v>141</v>
      </c>
      <c r="E62" s="12">
        <v>47</v>
      </c>
      <c r="F62" s="12" t="s">
        <v>554</v>
      </c>
      <c r="G62" s="15">
        <v>19802258</v>
      </c>
      <c r="H62" s="12" t="s">
        <v>12</v>
      </c>
      <c r="I62" s="12" t="s">
        <v>12</v>
      </c>
      <c r="J62" s="12" t="s">
        <v>344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1</v>
      </c>
      <c r="R62" s="12">
        <v>0</v>
      </c>
      <c r="S62" s="12" t="s">
        <v>13</v>
      </c>
      <c r="T62" s="11" t="s">
        <v>348</v>
      </c>
      <c r="U62" s="11">
        <v>0</v>
      </c>
      <c r="V62" s="11">
        <v>0</v>
      </c>
      <c r="W62" s="11">
        <v>0</v>
      </c>
      <c r="X62" s="11">
        <v>0</v>
      </c>
      <c r="Y62" s="11">
        <v>0</v>
      </c>
      <c r="Z62" s="12">
        <v>0</v>
      </c>
      <c r="AA62" s="12" t="s">
        <v>14</v>
      </c>
      <c r="AC62" s="12" t="s">
        <v>40</v>
      </c>
      <c r="AD62" s="12" t="s">
        <v>32</v>
      </c>
    </row>
    <row r="63" spans="1:31" x14ac:dyDescent="0.3">
      <c r="A63" s="12">
        <v>83</v>
      </c>
      <c r="B63" s="14">
        <v>45166.824548611097</v>
      </c>
      <c r="C63" s="14">
        <v>45166.828449074099</v>
      </c>
      <c r="D63" s="12" t="s">
        <v>142</v>
      </c>
      <c r="E63" s="12">
        <v>69</v>
      </c>
      <c r="F63" s="12" t="s">
        <v>555</v>
      </c>
      <c r="G63" s="15">
        <v>20268873</v>
      </c>
      <c r="H63" s="12" t="s">
        <v>17</v>
      </c>
      <c r="I63" s="12" t="s">
        <v>17</v>
      </c>
      <c r="S63" s="12" t="s">
        <v>13</v>
      </c>
      <c r="T63" s="12" t="s">
        <v>355</v>
      </c>
      <c r="U63" s="12">
        <v>1</v>
      </c>
      <c r="V63" s="12">
        <v>0</v>
      </c>
      <c r="W63" s="12">
        <v>0</v>
      </c>
      <c r="X63" s="12">
        <v>0</v>
      </c>
      <c r="Y63" s="12">
        <v>0</v>
      </c>
      <c r="Z63" s="12">
        <v>1</v>
      </c>
      <c r="AA63" s="17" t="s">
        <v>14</v>
      </c>
      <c r="AC63" s="12" t="s">
        <v>40</v>
      </c>
      <c r="AD63" s="12" t="s">
        <v>32</v>
      </c>
    </row>
    <row r="64" spans="1:31" hidden="1" x14ac:dyDescent="0.3">
      <c r="A64" s="12">
        <v>84</v>
      </c>
      <c r="B64" s="14">
        <v>45166.830983796302</v>
      </c>
      <c r="C64" s="14">
        <v>45166.832777777803</v>
      </c>
      <c r="D64" s="12" t="s">
        <v>143</v>
      </c>
      <c r="E64" s="12">
        <v>55</v>
      </c>
      <c r="F64" s="12" t="s">
        <v>555</v>
      </c>
      <c r="G64" s="15">
        <v>20522537</v>
      </c>
      <c r="H64" s="12" t="s">
        <v>12</v>
      </c>
      <c r="I64" s="12" t="s">
        <v>12</v>
      </c>
      <c r="J64" s="12" t="s">
        <v>144</v>
      </c>
      <c r="K64" s="12">
        <v>1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1</v>
      </c>
      <c r="R64" s="12">
        <v>0</v>
      </c>
      <c r="S64" s="12" t="s">
        <v>13</v>
      </c>
      <c r="T64" s="12" t="s">
        <v>15</v>
      </c>
      <c r="U64" s="12">
        <v>1</v>
      </c>
      <c r="V64" s="12">
        <v>0</v>
      </c>
      <c r="W64" s="12">
        <v>0</v>
      </c>
      <c r="X64" s="12">
        <v>0</v>
      </c>
      <c r="Y64" s="12">
        <v>0</v>
      </c>
      <c r="Z64" s="12">
        <v>1</v>
      </c>
      <c r="AA64" s="12" t="s">
        <v>14</v>
      </c>
      <c r="AC64" s="12" t="s">
        <v>40</v>
      </c>
      <c r="AD64" s="12" t="s">
        <v>32</v>
      </c>
    </row>
    <row r="65" spans="1:30" hidden="1" x14ac:dyDescent="0.3">
      <c r="A65" s="12">
        <v>172</v>
      </c>
      <c r="B65" s="14">
        <v>45171.573437500003</v>
      </c>
      <c r="C65" s="14">
        <v>45171.577256944402</v>
      </c>
      <c r="D65" s="12" t="s">
        <v>277</v>
      </c>
      <c r="E65" s="12">
        <v>49</v>
      </c>
      <c r="F65" s="12" t="s">
        <v>554</v>
      </c>
      <c r="G65" s="15">
        <v>21163663</v>
      </c>
      <c r="H65" s="12" t="s">
        <v>12</v>
      </c>
      <c r="I65" s="12" t="s">
        <v>12</v>
      </c>
      <c r="J65" s="12" t="s">
        <v>23</v>
      </c>
      <c r="K65" s="12">
        <v>1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 t="s">
        <v>13</v>
      </c>
      <c r="T65" s="12" t="s">
        <v>355</v>
      </c>
      <c r="U65" s="12">
        <v>1</v>
      </c>
      <c r="V65" s="12">
        <v>0</v>
      </c>
      <c r="W65" s="12">
        <v>0</v>
      </c>
      <c r="X65" s="12">
        <v>0</v>
      </c>
      <c r="Y65" s="12">
        <v>0</v>
      </c>
      <c r="Z65" s="12">
        <v>1</v>
      </c>
      <c r="AA65" s="12" t="s">
        <v>14</v>
      </c>
      <c r="AC65" s="12" t="s">
        <v>40</v>
      </c>
      <c r="AD65" s="12" t="s">
        <v>32</v>
      </c>
    </row>
    <row r="66" spans="1:30" hidden="1" x14ac:dyDescent="0.3">
      <c r="A66" s="12">
        <v>167</v>
      </c>
      <c r="B66" s="14">
        <v>45171.546493055597</v>
      </c>
      <c r="C66" s="14">
        <v>45171.549351851798</v>
      </c>
      <c r="D66" s="12" t="s">
        <v>270</v>
      </c>
      <c r="E66" s="12">
        <v>50</v>
      </c>
      <c r="F66" s="12" t="s">
        <v>555</v>
      </c>
      <c r="G66" s="15">
        <v>21569116</v>
      </c>
      <c r="H66" s="12" t="s">
        <v>12</v>
      </c>
      <c r="I66" s="12" t="s">
        <v>12</v>
      </c>
      <c r="J66" s="12" t="s">
        <v>23</v>
      </c>
      <c r="K66" s="12">
        <v>1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 t="s">
        <v>13</v>
      </c>
      <c r="T66" s="12" t="s">
        <v>348</v>
      </c>
      <c r="U66" s="12">
        <v>0</v>
      </c>
      <c r="V66" s="12">
        <v>0</v>
      </c>
      <c r="W66" s="12">
        <v>0</v>
      </c>
      <c r="X66" s="12">
        <v>0</v>
      </c>
      <c r="Y66" s="12">
        <v>0</v>
      </c>
      <c r="Z66" s="12">
        <v>0</v>
      </c>
      <c r="AA66" s="17" t="s">
        <v>14</v>
      </c>
      <c r="AC66" s="12" t="s">
        <v>56</v>
      </c>
      <c r="AD66" s="12" t="s">
        <v>32</v>
      </c>
    </row>
    <row r="67" spans="1:30" hidden="1" x14ac:dyDescent="0.3">
      <c r="A67" s="12">
        <v>164</v>
      </c>
      <c r="B67" s="14">
        <v>45171.514930555597</v>
      </c>
      <c r="C67" s="14">
        <v>45171.528402777803</v>
      </c>
      <c r="D67" s="12" t="s">
        <v>265</v>
      </c>
      <c r="E67" s="12">
        <v>41</v>
      </c>
      <c r="F67" s="12" t="s">
        <v>555</v>
      </c>
      <c r="G67" s="15">
        <v>21675906</v>
      </c>
      <c r="H67" s="12" t="s">
        <v>331</v>
      </c>
      <c r="I67" s="12" t="s">
        <v>442</v>
      </c>
      <c r="S67" s="12" t="s">
        <v>13</v>
      </c>
      <c r="T67" s="12" t="s">
        <v>24</v>
      </c>
      <c r="U67" s="12">
        <v>0</v>
      </c>
      <c r="V67" s="12">
        <v>1</v>
      </c>
      <c r="W67" s="12">
        <v>0</v>
      </c>
      <c r="X67" s="12">
        <v>0</v>
      </c>
      <c r="Y67" s="12">
        <v>0</v>
      </c>
      <c r="Z67" s="12">
        <v>1</v>
      </c>
      <c r="AA67" s="17" t="s">
        <v>14</v>
      </c>
      <c r="AC67" s="12" t="s">
        <v>56</v>
      </c>
      <c r="AD67" s="12" t="s">
        <v>32</v>
      </c>
    </row>
    <row r="68" spans="1:30" hidden="1" x14ac:dyDescent="0.3">
      <c r="A68" s="12">
        <v>163</v>
      </c>
      <c r="B68" s="14">
        <v>45171.512233796297</v>
      </c>
      <c r="C68" s="14">
        <v>45171.514895833301</v>
      </c>
      <c r="D68" s="12" t="s">
        <v>264</v>
      </c>
      <c r="E68" s="12">
        <v>47</v>
      </c>
      <c r="F68" s="12" t="s">
        <v>554</v>
      </c>
      <c r="G68" s="15">
        <v>21770128</v>
      </c>
      <c r="H68" s="12" t="s">
        <v>12</v>
      </c>
      <c r="I68" s="12" t="s">
        <v>12</v>
      </c>
      <c r="J68" s="12" t="s">
        <v>341</v>
      </c>
      <c r="K68" s="12">
        <v>0</v>
      </c>
      <c r="L68" s="12">
        <v>1</v>
      </c>
      <c r="M68" s="12">
        <v>0</v>
      </c>
      <c r="N68" s="12">
        <v>0</v>
      </c>
      <c r="O68" s="12">
        <v>1</v>
      </c>
      <c r="P68" s="12">
        <v>0</v>
      </c>
      <c r="Q68" s="12">
        <v>1</v>
      </c>
      <c r="R68" s="12">
        <v>1</v>
      </c>
      <c r="S68" s="12" t="s">
        <v>13</v>
      </c>
      <c r="T68" s="11" t="s">
        <v>348</v>
      </c>
      <c r="U68" s="11">
        <v>0</v>
      </c>
      <c r="V68" s="11">
        <v>0</v>
      </c>
      <c r="W68" s="11">
        <v>0</v>
      </c>
      <c r="X68" s="11">
        <v>0</v>
      </c>
      <c r="Y68" s="11">
        <v>0</v>
      </c>
      <c r="Z68" s="12">
        <v>0</v>
      </c>
      <c r="AA68" s="12" t="s">
        <v>14</v>
      </c>
      <c r="AC68" s="12" t="s">
        <v>56</v>
      </c>
      <c r="AD68" s="12" t="s">
        <v>32</v>
      </c>
    </row>
    <row r="69" spans="1:30" hidden="1" x14ac:dyDescent="0.3">
      <c r="A69" s="12">
        <v>210</v>
      </c>
      <c r="B69" s="14">
        <v>45173.698599536998</v>
      </c>
      <c r="C69" s="14">
        <v>45173.702256944402</v>
      </c>
      <c r="D69" s="12" t="s">
        <v>358</v>
      </c>
      <c r="E69" s="12">
        <v>48</v>
      </c>
      <c r="F69" s="12" t="s">
        <v>554</v>
      </c>
      <c r="G69" s="12">
        <v>21917657</v>
      </c>
      <c r="H69" s="12" t="s">
        <v>197</v>
      </c>
      <c r="I69" s="12" t="s">
        <v>12</v>
      </c>
      <c r="J69" s="12" t="s">
        <v>359</v>
      </c>
      <c r="K69" s="12">
        <v>1</v>
      </c>
      <c r="L69" s="12">
        <v>1</v>
      </c>
      <c r="M69" s="12">
        <v>0</v>
      </c>
      <c r="N69" s="12">
        <v>0</v>
      </c>
      <c r="O69" s="12">
        <v>0</v>
      </c>
      <c r="P69" s="12">
        <v>0</v>
      </c>
      <c r="Q69" s="12">
        <v>0</v>
      </c>
      <c r="R69" s="12">
        <v>0</v>
      </c>
      <c r="S69" s="12" t="s">
        <v>13</v>
      </c>
      <c r="T69" s="12" t="s">
        <v>348</v>
      </c>
      <c r="U69" s="12">
        <v>0</v>
      </c>
      <c r="V69" s="12">
        <v>0</v>
      </c>
      <c r="W69" s="12">
        <v>0</v>
      </c>
      <c r="X69" s="12">
        <v>0</v>
      </c>
      <c r="Y69" s="12">
        <v>0</v>
      </c>
      <c r="Z69" s="12">
        <v>0</v>
      </c>
      <c r="AA69" s="12" t="s">
        <v>14</v>
      </c>
      <c r="AC69" s="12" t="s">
        <v>56</v>
      </c>
      <c r="AD69" s="12" t="s">
        <v>32</v>
      </c>
    </row>
    <row r="70" spans="1:30" x14ac:dyDescent="0.3">
      <c r="A70" s="12">
        <v>161</v>
      </c>
      <c r="B70" s="14">
        <v>45171.499201388899</v>
      </c>
      <c r="C70" s="14">
        <v>45171.505219907398</v>
      </c>
      <c r="D70" s="12" t="s">
        <v>260</v>
      </c>
      <c r="E70" s="12">
        <v>69</v>
      </c>
      <c r="F70" s="12" t="s">
        <v>555</v>
      </c>
      <c r="G70" s="15">
        <v>22009748</v>
      </c>
      <c r="H70" s="12" t="s">
        <v>17</v>
      </c>
      <c r="I70" s="12" t="s">
        <v>17</v>
      </c>
      <c r="S70" s="12" t="s">
        <v>13</v>
      </c>
      <c r="T70" s="12" t="s">
        <v>261</v>
      </c>
      <c r="U70" s="12">
        <v>0</v>
      </c>
      <c r="V70" s="12">
        <v>0</v>
      </c>
      <c r="W70" s="12">
        <v>0</v>
      </c>
      <c r="X70" s="12">
        <v>0</v>
      </c>
      <c r="Y70" s="12">
        <v>1</v>
      </c>
      <c r="Z70" s="12">
        <v>1</v>
      </c>
      <c r="AA70" s="17" t="s">
        <v>14</v>
      </c>
      <c r="AC70" s="12" t="s">
        <v>56</v>
      </c>
      <c r="AD70" s="12" t="s">
        <v>32</v>
      </c>
    </row>
    <row r="71" spans="1:30" hidden="1" x14ac:dyDescent="0.3">
      <c r="A71" s="12">
        <v>159</v>
      </c>
      <c r="B71" s="14">
        <v>45171.486203703702</v>
      </c>
      <c r="C71" s="14">
        <v>45171.490023148101</v>
      </c>
      <c r="D71" s="12" t="s">
        <v>258</v>
      </c>
      <c r="E71" s="12">
        <v>44</v>
      </c>
      <c r="F71" s="12" t="s">
        <v>555</v>
      </c>
      <c r="G71" s="15">
        <v>22284099</v>
      </c>
      <c r="H71" s="12" t="s">
        <v>330</v>
      </c>
      <c r="I71" s="12" t="s">
        <v>442</v>
      </c>
      <c r="J71" s="12" t="s">
        <v>50</v>
      </c>
      <c r="K71" s="12">
        <v>1</v>
      </c>
      <c r="O71" s="12">
        <v>1</v>
      </c>
      <c r="S71" s="12" t="s">
        <v>13</v>
      </c>
      <c r="T71" s="12" t="s">
        <v>24</v>
      </c>
      <c r="U71" s="12">
        <v>0</v>
      </c>
      <c r="V71" s="12">
        <v>1</v>
      </c>
      <c r="W71" s="12">
        <v>0</v>
      </c>
      <c r="X71" s="12">
        <v>0</v>
      </c>
      <c r="Y71" s="12">
        <v>0</v>
      </c>
      <c r="Z71" s="12">
        <v>1</v>
      </c>
      <c r="AA71" s="12" t="s">
        <v>14</v>
      </c>
      <c r="AC71" s="12" t="s">
        <v>56</v>
      </c>
      <c r="AD71" s="12" t="s">
        <v>32</v>
      </c>
    </row>
    <row r="72" spans="1:30" hidden="1" x14ac:dyDescent="0.3">
      <c r="A72" s="12">
        <v>156</v>
      </c>
      <c r="B72" s="14">
        <v>45171.454618055599</v>
      </c>
      <c r="C72" s="14">
        <v>45171.478125000001</v>
      </c>
      <c r="D72" s="12" t="s">
        <v>254</v>
      </c>
      <c r="E72" s="12">
        <v>35</v>
      </c>
      <c r="F72" s="12" t="s">
        <v>555</v>
      </c>
      <c r="G72" s="15">
        <v>22433042</v>
      </c>
      <c r="H72" s="12" t="s">
        <v>12</v>
      </c>
      <c r="I72" s="12" t="s">
        <v>12</v>
      </c>
      <c r="J72" s="12" t="s">
        <v>23</v>
      </c>
      <c r="K72" s="12">
        <v>1</v>
      </c>
      <c r="L72" s="12">
        <v>0</v>
      </c>
      <c r="M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2" t="s">
        <v>13</v>
      </c>
      <c r="T72" s="12" t="s">
        <v>15</v>
      </c>
      <c r="U72" s="12">
        <v>1</v>
      </c>
      <c r="V72" s="12">
        <v>0</v>
      </c>
      <c r="W72" s="12">
        <v>0</v>
      </c>
      <c r="X72" s="12">
        <v>0</v>
      </c>
      <c r="Y72" s="12">
        <v>0</v>
      </c>
      <c r="Z72" s="12">
        <v>1</v>
      </c>
      <c r="AA72" s="12" t="s">
        <v>14</v>
      </c>
      <c r="AC72" s="12" t="s">
        <v>56</v>
      </c>
      <c r="AD72" s="12" t="s">
        <v>32</v>
      </c>
    </row>
    <row r="73" spans="1:30" hidden="1" x14ac:dyDescent="0.3">
      <c r="A73" s="12">
        <v>155</v>
      </c>
      <c r="B73" s="14">
        <v>45171.451400462996</v>
      </c>
      <c r="C73" s="14">
        <v>45171.454074074099</v>
      </c>
      <c r="D73" s="12" t="s">
        <v>253</v>
      </c>
      <c r="E73" s="12">
        <v>38</v>
      </c>
      <c r="F73" s="12" t="s">
        <v>554</v>
      </c>
      <c r="G73" s="15">
        <v>22958006</v>
      </c>
      <c r="H73" s="12" t="s">
        <v>330</v>
      </c>
      <c r="I73" s="12" t="s">
        <v>442</v>
      </c>
      <c r="S73" s="12" t="s">
        <v>13</v>
      </c>
      <c r="T73" s="12" t="s">
        <v>15</v>
      </c>
      <c r="U73" s="12">
        <v>1</v>
      </c>
      <c r="V73" s="12">
        <v>0</v>
      </c>
      <c r="W73" s="12">
        <v>0</v>
      </c>
      <c r="X73" s="12">
        <v>0</v>
      </c>
      <c r="Y73" s="12">
        <v>0</v>
      </c>
      <c r="Z73" s="12">
        <v>1</v>
      </c>
      <c r="AA73" s="17" t="s">
        <v>14</v>
      </c>
      <c r="AC73" s="12" t="s">
        <v>56</v>
      </c>
      <c r="AD73" s="12" t="s">
        <v>32</v>
      </c>
    </row>
    <row r="74" spans="1:30" hidden="1" x14ac:dyDescent="0.3">
      <c r="A74" s="11">
        <v>225</v>
      </c>
      <c r="B74" s="16">
        <v>45174.5566203704</v>
      </c>
      <c r="C74" s="16">
        <v>45174.573159722197</v>
      </c>
      <c r="D74" s="11" t="s">
        <v>381</v>
      </c>
      <c r="E74" s="11">
        <v>67</v>
      </c>
      <c r="F74" s="11" t="s">
        <v>555</v>
      </c>
      <c r="G74" s="11">
        <v>23258912</v>
      </c>
      <c r="H74" s="11" t="s">
        <v>302</v>
      </c>
      <c r="I74" s="11" t="s">
        <v>12</v>
      </c>
      <c r="J74" s="11" t="s">
        <v>382</v>
      </c>
      <c r="K74" s="11">
        <v>0</v>
      </c>
      <c r="L74" s="11">
        <v>1</v>
      </c>
      <c r="M74" s="11">
        <v>0</v>
      </c>
      <c r="N74" s="11">
        <v>0</v>
      </c>
      <c r="O74" s="11">
        <v>1</v>
      </c>
      <c r="P74" s="11">
        <v>0</v>
      </c>
      <c r="Q74" s="11">
        <v>0</v>
      </c>
      <c r="R74" s="11">
        <v>0</v>
      </c>
      <c r="S74" s="11" t="s">
        <v>13</v>
      </c>
      <c r="T74" s="11" t="s">
        <v>348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 t="s">
        <v>14</v>
      </c>
      <c r="AB74" s="11"/>
      <c r="AC74" s="11" t="s">
        <v>56</v>
      </c>
      <c r="AD74" s="12" t="s">
        <v>32</v>
      </c>
    </row>
    <row r="75" spans="1:30" hidden="1" x14ac:dyDescent="0.3">
      <c r="A75" s="12">
        <v>150</v>
      </c>
      <c r="B75" s="14">
        <v>45171.429872685199</v>
      </c>
      <c r="C75" s="14">
        <v>45171.434259259302</v>
      </c>
      <c r="D75" s="12" t="s">
        <v>246</v>
      </c>
      <c r="E75" s="12">
        <v>38</v>
      </c>
      <c r="F75" s="12" t="s">
        <v>555</v>
      </c>
      <c r="G75" s="15">
        <v>23259227</v>
      </c>
      <c r="H75" s="12" t="s">
        <v>330</v>
      </c>
      <c r="I75" s="12" t="s">
        <v>442</v>
      </c>
      <c r="S75" s="12" t="s">
        <v>13</v>
      </c>
      <c r="T75" s="12" t="s">
        <v>15</v>
      </c>
      <c r="U75" s="12">
        <v>1</v>
      </c>
      <c r="V75" s="12">
        <v>0</v>
      </c>
      <c r="W75" s="12">
        <v>0</v>
      </c>
      <c r="X75" s="12">
        <v>0</v>
      </c>
      <c r="Y75" s="12">
        <v>0</v>
      </c>
      <c r="Z75" s="12">
        <v>1</v>
      </c>
      <c r="AA75" s="17" t="s">
        <v>14</v>
      </c>
      <c r="AC75" s="12" t="s">
        <v>56</v>
      </c>
      <c r="AD75" s="12" t="s">
        <v>32</v>
      </c>
    </row>
    <row r="76" spans="1:30" hidden="1" x14ac:dyDescent="0.3">
      <c r="A76" s="12">
        <v>149</v>
      </c>
      <c r="B76" s="14">
        <v>45171.418703703697</v>
      </c>
      <c r="C76" s="14">
        <v>45171.429849537002</v>
      </c>
      <c r="D76" s="12" t="s">
        <v>245</v>
      </c>
      <c r="E76" s="12">
        <v>43</v>
      </c>
      <c r="F76" s="12" t="s">
        <v>555</v>
      </c>
      <c r="G76" s="15">
        <v>23289978</v>
      </c>
      <c r="H76" s="12" t="s">
        <v>12</v>
      </c>
      <c r="I76" s="12" t="s">
        <v>12</v>
      </c>
      <c r="J76" s="12" t="s">
        <v>23</v>
      </c>
      <c r="K76" s="12">
        <v>1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 t="s">
        <v>13</v>
      </c>
      <c r="T76" s="12" t="s">
        <v>355</v>
      </c>
      <c r="U76" s="12">
        <v>1</v>
      </c>
      <c r="V76" s="12">
        <v>0</v>
      </c>
      <c r="W76" s="12">
        <v>0</v>
      </c>
      <c r="X76" s="12">
        <v>0</v>
      </c>
      <c r="Y76" s="12">
        <v>0</v>
      </c>
      <c r="Z76" s="12">
        <v>1</v>
      </c>
      <c r="AA76" s="12" t="s">
        <v>14</v>
      </c>
      <c r="AC76" s="12" t="s">
        <v>56</v>
      </c>
      <c r="AD76" s="12" t="s">
        <v>32</v>
      </c>
    </row>
    <row r="77" spans="1:30" x14ac:dyDescent="0.3">
      <c r="A77" s="12">
        <v>190</v>
      </c>
      <c r="B77" s="14">
        <v>45171.682037036997</v>
      </c>
      <c r="C77" s="14">
        <v>45171.685416666704</v>
      </c>
      <c r="D77" s="12" t="s">
        <v>298</v>
      </c>
      <c r="E77" s="12">
        <v>66</v>
      </c>
      <c r="F77" s="12" t="s">
        <v>555</v>
      </c>
      <c r="G77" s="15">
        <v>23343122</v>
      </c>
      <c r="H77" s="12" t="s">
        <v>17</v>
      </c>
      <c r="I77" s="12" t="s">
        <v>17</v>
      </c>
      <c r="S77" s="12" t="s">
        <v>13</v>
      </c>
      <c r="T77" s="12" t="s">
        <v>322</v>
      </c>
      <c r="U77" s="12">
        <v>1</v>
      </c>
      <c r="V77" s="12">
        <v>1</v>
      </c>
      <c r="W77" s="12">
        <v>1</v>
      </c>
      <c r="X77" s="12">
        <v>0</v>
      </c>
      <c r="Y77" s="12">
        <v>0</v>
      </c>
      <c r="Z77" s="12">
        <v>1</v>
      </c>
      <c r="AA77" s="17" t="s">
        <v>14</v>
      </c>
      <c r="AC77" s="12" t="s">
        <v>56</v>
      </c>
      <c r="AD77" s="12" t="s">
        <v>32</v>
      </c>
    </row>
    <row r="78" spans="1:30" hidden="1" x14ac:dyDescent="0.3">
      <c r="A78" s="12">
        <v>191</v>
      </c>
      <c r="B78" s="14">
        <v>45171.685439814799</v>
      </c>
      <c r="C78" s="14">
        <v>45171.687372685199</v>
      </c>
      <c r="D78" s="12" t="s">
        <v>299</v>
      </c>
      <c r="E78" s="12">
        <v>33</v>
      </c>
      <c r="F78" s="12" t="s">
        <v>554</v>
      </c>
      <c r="G78" s="15">
        <v>23373897</v>
      </c>
      <c r="H78" s="12" t="s">
        <v>12</v>
      </c>
      <c r="I78" s="12" t="s">
        <v>12</v>
      </c>
      <c r="J78" s="12" t="s">
        <v>189</v>
      </c>
      <c r="K78" s="12">
        <v>0</v>
      </c>
      <c r="L78" s="12">
        <v>1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 t="s">
        <v>13</v>
      </c>
      <c r="T78" s="11" t="s">
        <v>348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  <c r="Z78" s="12">
        <v>0</v>
      </c>
      <c r="AA78" s="12" t="s">
        <v>14</v>
      </c>
      <c r="AC78" s="12" t="s">
        <v>56</v>
      </c>
      <c r="AD78" s="12" t="s">
        <v>32</v>
      </c>
    </row>
    <row r="79" spans="1:30" hidden="1" x14ac:dyDescent="0.3">
      <c r="A79" s="12">
        <v>246</v>
      </c>
      <c r="B79" s="14">
        <v>45178.561666666697</v>
      </c>
      <c r="C79" s="14">
        <v>45178.572210648097</v>
      </c>
      <c r="D79" s="12" t="s">
        <v>408</v>
      </c>
      <c r="E79" s="12">
        <v>68</v>
      </c>
      <c r="F79" s="12" t="s">
        <v>554</v>
      </c>
      <c r="G79" s="12">
        <v>23835748</v>
      </c>
      <c r="H79" s="12" t="s">
        <v>186</v>
      </c>
      <c r="I79" s="12" t="s">
        <v>442</v>
      </c>
      <c r="S79" s="12" t="s">
        <v>13</v>
      </c>
      <c r="T79" s="12" t="s">
        <v>409</v>
      </c>
      <c r="U79" s="12">
        <v>0</v>
      </c>
      <c r="V79" s="12">
        <v>1</v>
      </c>
      <c r="W79" s="12">
        <v>0</v>
      </c>
      <c r="X79" s="12">
        <v>0</v>
      </c>
      <c r="Y79" s="12">
        <v>0</v>
      </c>
      <c r="Z79" s="12">
        <v>1</v>
      </c>
      <c r="AA79" s="12" t="s">
        <v>14</v>
      </c>
      <c r="AC79" s="12" t="s">
        <v>40</v>
      </c>
      <c r="AD79" s="12" t="s">
        <v>32</v>
      </c>
    </row>
    <row r="80" spans="1:30" hidden="1" x14ac:dyDescent="0.3">
      <c r="A80" s="12">
        <v>197</v>
      </c>
      <c r="B80" s="14">
        <v>45173.532627314802</v>
      </c>
      <c r="C80" s="14">
        <v>45173.597650463002</v>
      </c>
      <c r="D80" s="12" t="s">
        <v>307</v>
      </c>
      <c r="E80" s="12">
        <v>71</v>
      </c>
      <c r="F80" s="12" t="s">
        <v>555</v>
      </c>
      <c r="G80" s="15">
        <v>23937885</v>
      </c>
      <c r="H80" s="12" t="s">
        <v>12</v>
      </c>
      <c r="I80" s="12" t="s">
        <v>12</v>
      </c>
      <c r="J80" s="12" t="s">
        <v>23</v>
      </c>
      <c r="K80" s="12">
        <v>1</v>
      </c>
      <c r="L80" s="12">
        <v>0</v>
      </c>
      <c r="M80" s="12">
        <v>0</v>
      </c>
      <c r="N80" s="12">
        <v>0</v>
      </c>
      <c r="O80" s="12">
        <v>0</v>
      </c>
      <c r="P80" s="12">
        <v>0</v>
      </c>
      <c r="Q80" s="12">
        <v>0</v>
      </c>
      <c r="R80" s="12">
        <v>0</v>
      </c>
      <c r="S80" s="12" t="s">
        <v>13</v>
      </c>
      <c r="T80" s="12" t="s">
        <v>24</v>
      </c>
      <c r="U80" s="12">
        <v>0</v>
      </c>
      <c r="V80" s="12">
        <v>1</v>
      </c>
      <c r="W80" s="12">
        <v>0</v>
      </c>
      <c r="X80" s="12">
        <v>0</v>
      </c>
      <c r="Y80" s="12">
        <v>0</v>
      </c>
      <c r="Z80" s="12">
        <v>1</v>
      </c>
      <c r="AA80" s="12" t="s">
        <v>14</v>
      </c>
      <c r="AC80" s="12" t="s">
        <v>56</v>
      </c>
      <c r="AD80" s="12" t="s">
        <v>32</v>
      </c>
    </row>
    <row r="81" spans="1:30" hidden="1" x14ac:dyDescent="0.3">
      <c r="A81" s="12">
        <v>146</v>
      </c>
      <c r="B81" s="14">
        <v>45170.660891203697</v>
      </c>
      <c r="C81" s="14">
        <v>45170.666770833297</v>
      </c>
      <c r="D81" s="12" t="s">
        <v>239</v>
      </c>
      <c r="E81" s="12">
        <v>49</v>
      </c>
      <c r="F81" s="12" t="s">
        <v>555</v>
      </c>
      <c r="G81" s="15">
        <v>24250010</v>
      </c>
      <c r="H81" s="12" t="s">
        <v>333</v>
      </c>
      <c r="I81" s="12" t="s">
        <v>442</v>
      </c>
      <c r="S81" s="12" t="s">
        <v>13</v>
      </c>
      <c r="T81" s="12" t="s">
        <v>24</v>
      </c>
      <c r="U81" s="12">
        <v>0</v>
      </c>
      <c r="V81" s="12">
        <v>1</v>
      </c>
      <c r="W81" s="12">
        <v>0</v>
      </c>
      <c r="X81" s="12">
        <v>0</v>
      </c>
      <c r="Y81" s="12">
        <v>0</v>
      </c>
      <c r="Z81" s="12">
        <v>1</v>
      </c>
      <c r="AA81" s="12" t="s">
        <v>14</v>
      </c>
      <c r="AC81" s="12" t="s">
        <v>56</v>
      </c>
      <c r="AD81" s="12" t="s">
        <v>32</v>
      </c>
    </row>
    <row r="82" spans="1:30" x14ac:dyDescent="0.3">
      <c r="A82" s="12">
        <v>2</v>
      </c>
      <c r="B82" s="14">
        <v>45163.410046296303</v>
      </c>
      <c r="C82" s="14">
        <v>45163.417696759301</v>
      </c>
      <c r="D82" s="12" t="s">
        <v>16</v>
      </c>
      <c r="E82" s="12">
        <v>41</v>
      </c>
      <c r="F82" s="12" t="s">
        <v>555</v>
      </c>
      <c r="G82" s="15">
        <v>24589815</v>
      </c>
      <c r="H82" s="12" t="s">
        <v>17</v>
      </c>
      <c r="I82" s="12" t="s">
        <v>17</v>
      </c>
      <c r="S82" s="12" t="s">
        <v>13</v>
      </c>
      <c r="T82" s="12" t="s">
        <v>323</v>
      </c>
      <c r="U82" s="12">
        <v>0</v>
      </c>
      <c r="V82" s="12">
        <v>0</v>
      </c>
      <c r="W82" s="12">
        <v>0</v>
      </c>
      <c r="X82" s="12">
        <v>0</v>
      </c>
      <c r="Y82" s="12">
        <v>1</v>
      </c>
      <c r="Z82" s="12">
        <v>1</v>
      </c>
      <c r="AA82" s="17" t="s">
        <v>14</v>
      </c>
      <c r="AD82" s="12" t="s">
        <v>32</v>
      </c>
    </row>
    <row r="83" spans="1:30" x14ac:dyDescent="0.3">
      <c r="A83" s="12">
        <v>33</v>
      </c>
      <c r="B83" s="14">
        <v>45164.492245370398</v>
      </c>
      <c r="C83" s="14">
        <v>45164.495949074102</v>
      </c>
      <c r="D83" s="12" t="s">
        <v>69</v>
      </c>
      <c r="E83" s="12">
        <v>43</v>
      </c>
      <c r="F83" s="12" t="s">
        <v>555</v>
      </c>
      <c r="G83" s="12">
        <v>25115400</v>
      </c>
      <c r="H83" s="12" t="s">
        <v>17</v>
      </c>
      <c r="I83" s="12" t="s">
        <v>17</v>
      </c>
      <c r="S83" s="12" t="s">
        <v>13</v>
      </c>
      <c r="T83" s="12" t="s">
        <v>15</v>
      </c>
      <c r="U83" s="12">
        <v>1</v>
      </c>
      <c r="V83" s="12">
        <v>0</v>
      </c>
      <c r="W83" s="12">
        <v>0</v>
      </c>
      <c r="X83" s="12">
        <v>0</v>
      </c>
      <c r="Y83" s="12">
        <v>0</v>
      </c>
      <c r="Z83" s="12">
        <v>1</v>
      </c>
      <c r="AA83" s="17" t="s">
        <v>14</v>
      </c>
      <c r="AC83" s="12" t="s">
        <v>56</v>
      </c>
      <c r="AD83" s="12" t="s">
        <v>32</v>
      </c>
    </row>
    <row r="84" spans="1:30" hidden="1" x14ac:dyDescent="0.2">
      <c r="A84" s="12">
        <v>101</v>
      </c>
      <c r="B84" s="14">
        <v>45168.692187499997</v>
      </c>
      <c r="C84" s="14">
        <v>45168.6948148148</v>
      </c>
      <c r="D84" s="12" t="s">
        <v>166</v>
      </c>
      <c r="E84" s="12">
        <v>55</v>
      </c>
      <c r="F84" s="12" t="s">
        <v>555</v>
      </c>
      <c r="G84" s="28">
        <v>25151393</v>
      </c>
      <c r="H84" s="12" t="s">
        <v>12</v>
      </c>
      <c r="I84" s="12" t="s">
        <v>12</v>
      </c>
      <c r="J84" s="12" t="s">
        <v>167</v>
      </c>
      <c r="K84" s="12">
        <v>0</v>
      </c>
      <c r="L84" s="12">
        <v>0</v>
      </c>
      <c r="M84" s="12">
        <v>0</v>
      </c>
      <c r="N84" s="12">
        <v>0</v>
      </c>
      <c r="O84" s="12">
        <v>1</v>
      </c>
      <c r="P84" s="12">
        <v>1</v>
      </c>
      <c r="Q84" s="12">
        <v>0</v>
      </c>
      <c r="R84" s="12">
        <v>0</v>
      </c>
      <c r="S84" s="12" t="s">
        <v>13</v>
      </c>
      <c r="T84" s="11" t="s">
        <v>348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2">
        <v>0</v>
      </c>
      <c r="AA84" s="12" t="s">
        <v>14</v>
      </c>
      <c r="AC84" s="12" t="s">
        <v>56</v>
      </c>
      <c r="AD84" s="12" t="s">
        <v>32</v>
      </c>
    </row>
    <row r="85" spans="1:30" hidden="1" x14ac:dyDescent="0.3">
      <c r="A85" s="12">
        <v>89</v>
      </c>
      <c r="B85" s="14">
        <v>45167.718958333302</v>
      </c>
      <c r="C85" s="14">
        <v>45167.7192939815</v>
      </c>
      <c r="D85" s="12" t="s">
        <v>151</v>
      </c>
      <c r="E85" s="12">
        <v>58</v>
      </c>
      <c r="F85" s="12" t="s">
        <v>555</v>
      </c>
      <c r="G85" s="15">
        <v>25233912</v>
      </c>
      <c r="H85" s="12" t="s">
        <v>12</v>
      </c>
      <c r="I85" s="12" t="s">
        <v>12</v>
      </c>
      <c r="J85" s="12" t="s">
        <v>50</v>
      </c>
      <c r="K85" s="12">
        <v>1</v>
      </c>
      <c r="L85" s="12">
        <v>0</v>
      </c>
      <c r="M85" s="12">
        <v>0</v>
      </c>
      <c r="N85" s="12">
        <v>0</v>
      </c>
      <c r="O85" s="12">
        <v>1</v>
      </c>
      <c r="P85" s="12">
        <v>0</v>
      </c>
      <c r="Q85" s="12">
        <v>0</v>
      </c>
      <c r="R85" s="12">
        <v>0</v>
      </c>
      <c r="S85" s="12" t="s">
        <v>13</v>
      </c>
      <c r="T85" s="12" t="s">
        <v>24</v>
      </c>
      <c r="U85" s="12">
        <v>0</v>
      </c>
      <c r="V85" s="12">
        <v>1</v>
      </c>
      <c r="W85" s="12">
        <v>0</v>
      </c>
      <c r="X85" s="12">
        <v>0</v>
      </c>
      <c r="Y85" s="12">
        <v>0</v>
      </c>
      <c r="Z85" s="12">
        <v>1</v>
      </c>
      <c r="AA85" s="12" t="s">
        <v>14</v>
      </c>
      <c r="AC85" s="12" t="s">
        <v>40</v>
      </c>
      <c r="AD85" s="12" t="s">
        <v>32</v>
      </c>
    </row>
    <row r="86" spans="1:30" hidden="1" x14ac:dyDescent="0.3">
      <c r="A86" s="12">
        <v>142</v>
      </c>
      <c r="B86" s="14">
        <v>45170.619537036997</v>
      </c>
      <c r="C86" s="14">
        <v>45170.645439814798</v>
      </c>
      <c r="D86" s="12" t="s">
        <v>231</v>
      </c>
      <c r="E86" s="12">
        <v>38</v>
      </c>
      <c r="F86" s="12" t="s">
        <v>555</v>
      </c>
      <c r="G86" s="15">
        <v>25322611</v>
      </c>
      <c r="H86" s="12" t="s">
        <v>12</v>
      </c>
      <c r="I86" s="12" t="s">
        <v>12</v>
      </c>
      <c r="J86" s="12" t="s">
        <v>232</v>
      </c>
      <c r="K86" s="12">
        <v>1</v>
      </c>
      <c r="L86" s="12">
        <v>0</v>
      </c>
      <c r="M86" s="12">
        <v>0</v>
      </c>
      <c r="N86" s="12">
        <v>0</v>
      </c>
      <c r="O86" s="12">
        <v>1</v>
      </c>
      <c r="P86" s="12">
        <v>0</v>
      </c>
      <c r="Q86" s="12">
        <v>0</v>
      </c>
      <c r="R86" s="12">
        <v>0</v>
      </c>
      <c r="S86" s="12" t="s">
        <v>13</v>
      </c>
      <c r="T86" s="11" t="s">
        <v>348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2">
        <v>0</v>
      </c>
      <c r="AA86" s="12" t="s">
        <v>14</v>
      </c>
      <c r="AC86" s="12" t="s">
        <v>56</v>
      </c>
      <c r="AD86" s="12" t="s">
        <v>32</v>
      </c>
    </row>
    <row r="87" spans="1:30" hidden="1" x14ac:dyDescent="0.3">
      <c r="A87" s="11">
        <v>229</v>
      </c>
      <c r="B87" s="16">
        <v>45174.581493055601</v>
      </c>
      <c r="C87" s="16">
        <v>45174.582696759302</v>
      </c>
      <c r="D87" s="11" t="s">
        <v>386</v>
      </c>
      <c r="E87" s="11">
        <v>45</v>
      </c>
      <c r="F87" s="11" t="s">
        <v>554</v>
      </c>
      <c r="G87" s="11">
        <v>25396760</v>
      </c>
      <c r="H87" s="11" t="s">
        <v>175</v>
      </c>
      <c r="I87" s="11" t="s">
        <v>12</v>
      </c>
      <c r="J87" s="11" t="s">
        <v>387</v>
      </c>
      <c r="K87" s="11">
        <v>1</v>
      </c>
      <c r="L87" s="11">
        <v>1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 t="s">
        <v>13</v>
      </c>
      <c r="T87" s="11" t="s">
        <v>348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 t="s">
        <v>14</v>
      </c>
      <c r="AB87" s="11"/>
      <c r="AC87" s="11" t="s">
        <v>56</v>
      </c>
      <c r="AD87" s="12" t="s">
        <v>32</v>
      </c>
    </row>
    <row r="88" spans="1:30" hidden="1" x14ac:dyDescent="0.3">
      <c r="A88" s="12">
        <v>59</v>
      </c>
      <c r="B88" s="14">
        <v>45164.742037037002</v>
      </c>
      <c r="C88" s="14">
        <v>45164.742835648103</v>
      </c>
      <c r="D88" s="12" t="s">
        <v>102</v>
      </c>
      <c r="E88" s="12">
        <v>50</v>
      </c>
      <c r="F88" s="12" t="s">
        <v>555</v>
      </c>
      <c r="G88" s="15">
        <v>25414556</v>
      </c>
      <c r="H88" s="12" t="s">
        <v>12</v>
      </c>
      <c r="I88" s="12" t="s">
        <v>12</v>
      </c>
      <c r="J88" s="12" t="s">
        <v>23</v>
      </c>
      <c r="K88" s="12">
        <v>1</v>
      </c>
      <c r="L88" s="12">
        <v>0</v>
      </c>
      <c r="M88" s="12">
        <v>0</v>
      </c>
      <c r="N88" s="12">
        <v>0</v>
      </c>
      <c r="O88" s="12">
        <v>0</v>
      </c>
      <c r="P88" s="12">
        <v>0</v>
      </c>
      <c r="Q88" s="12">
        <v>0</v>
      </c>
      <c r="R88" s="12">
        <v>0</v>
      </c>
      <c r="S88" s="12" t="s">
        <v>13</v>
      </c>
      <c r="T88" s="12" t="s">
        <v>15</v>
      </c>
      <c r="U88" s="12">
        <v>1</v>
      </c>
      <c r="V88" s="12">
        <v>0</v>
      </c>
      <c r="W88" s="12">
        <v>0</v>
      </c>
      <c r="X88" s="12">
        <v>0</v>
      </c>
      <c r="Y88" s="12">
        <v>0</v>
      </c>
      <c r="Z88" s="12">
        <v>1</v>
      </c>
      <c r="AA88" s="12" t="s">
        <v>14</v>
      </c>
      <c r="AC88" s="12" t="s">
        <v>40</v>
      </c>
      <c r="AD88" s="12" t="s">
        <v>32</v>
      </c>
    </row>
    <row r="89" spans="1:30" hidden="1" x14ac:dyDescent="0.3">
      <c r="A89" s="12">
        <v>260</v>
      </c>
      <c r="B89" s="14">
        <v>45178.648854166699</v>
      </c>
      <c r="C89" s="14">
        <v>45178.651504629597</v>
      </c>
      <c r="D89" s="12" t="s">
        <v>427</v>
      </c>
      <c r="E89" s="12">
        <v>63</v>
      </c>
      <c r="F89" s="12" t="s">
        <v>554</v>
      </c>
      <c r="G89" s="12">
        <v>25465168</v>
      </c>
      <c r="H89" s="12" t="s">
        <v>175</v>
      </c>
      <c r="I89" s="12" t="s">
        <v>12</v>
      </c>
      <c r="J89" s="12" t="s">
        <v>437</v>
      </c>
      <c r="K89" s="12">
        <v>0</v>
      </c>
      <c r="L89" s="12">
        <v>0</v>
      </c>
      <c r="M89" s="12">
        <v>0</v>
      </c>
      <c r="N89" s="12">
        <v>0</v>
      </c>
      <c r="O89" s="12">
        <v>0</v>
      </c>
      <c r="P89" s="12">
        <v>0</v>
      </c>
      <c r="Q89" s="12">
        <v>0</v>
      </c>
      <c r="R89" s="12">
        <v>0</v>
      </c>
      <c r="S89" s="12" t="s">
        <v>13</v>
      </c>
      <c r="T89" s="12" t="s">
        <v>348</v>
      </c>
      <c r="U89" s="12">
        <v>0</v>
      </c>
      <c r="V89" s="12">
        <v>0</v>
      </c>
      <c r="W89" s="12">
        <v>0</v>
      </c>
      <c r="X89" s="12">
        <v>0</v>
      </c>
      <c r="Y89" s="12">
        <v>0</v>
      </c>
      <c r="Z89" s="12">
        <v>0</v>
      </c>
      <c r="AA89" s="12" t="s">
        <v>14</v>
      </c>
      <c r="AC89" s="12" t="s">
        <v>56</v>
      </c>
      <c r="AD89" s="12" t="s">
        <v>32</v>
      </c>
    </row>
    <row r="90" spans="1:30" hidden="1" x14ac:dyDescent="0.3">
      <c r="A90" s="12">
        <v>58</v>
      </c>
      <c r="B90" s="14">
        <v>45164.738495370402</v>
      </c>
      <c r="C90" s="14">
        <v>45164.741342592599</v>
      </c>
      <c r="D90" s="12" t="s">
        <v>100</v>
      </c>
      <c r="E90" s="12">
        <v>39</v>
      </c>
      <c r="F90" s="12" t="s">
        <v>555</v>
      </c>
      <c r="G90" s="15">
        <v>25488319</v>
      </c>
      <c r="H90" s="12" t="s">
        <v>12</v>
      </c>
      <c r="I90" s="12" t="s">
        <v>12</v>
      </c>
      <c r="J90" s="12" t="s">
        <v>101</v>
      </c>
      <c r="K90" s="12">
        <v>1</v>
      </c>
      <c r="L90" s="12">
        <v>0</v>
      </c>
      <c r="M90" s="12">
        <v>0</v>
      </c>
      <c r="N90" s="12">
        <v>0</v>
      </c>
      <c r="O90" s="12">
        <v>0</v>
      </c>
      <c r="P90" s="12">
        <v>0</v>
      </c>
      <c r="Q90" s="12">
        <v>0</v>
      </c>
      <c r="R90" s="12">
        <v>0</v>
      </c>
      <c r="S90" s="12" t="s">
        <v>13</v>
      </c>
      <c r="T90" s="12" t="s">
        <v>24</v>
      </c>
      <c r="U90" s="12">
        <v>0</v>
      </c>
      <c r="V90" s="12">
        <v>1</v>
      </c>
      <c r="W90" s="12">
        <v>0</v>
      </c>
      <c r="X90" s="12">
        <v>0</v>
      </c>
      <c r="Y90" s="12">
        <v>0</v>
      </c>
      <c r="Z90" s="12">
        <v>1</v>
      </c>
      <c r="AA90" s="12" t="s">
        <v>14</v>
      </c>
      <c r="AC90" s="12" t="s">
        <v>40</v>
      </c>
      <c r="AD90" s="12" t="s">
        <v>32</v>
      </c>
    </row>
    <row r="91" spans="1:30" x14ac:dyDescent="0.3">
      <c r="A91" s="11">
        <v>201</v>
      </c>
      <c r="B91" s="16">
        <v>45173.613414351901</v>
      </c>
      <c r="C91" s="16">
        <v>45173.617986111101</v>
      </c>
      <c r="D91" s="11" t="s">
        <v>347</v>
      </c>
      <c r="E91" s="11">
        <v>79</v>
      </c>
      <c r="F91" s="11" t="s">
        <v>555</v>
      </c>
      <c r="G91" s="11">
        <v>25622604</v>
      </c>
      <c r="H91" s="11" t="s">
        <v>188</v>
      </c>
      <c r="I91" s="11" t="s">
        <v>17</v>
      </c>
      <c r="J91" s="11"/>
      <c r="K91" s="11"/>
      <c r="L91" s="11"/>
      <c r="M91" s="11"/>
      <c r="N91" s="11"/>
      <c r="O91" s="11"/>
      <c r="P91" s="11"/>
      <c r="Q91" s="11"/>
      <c r="R91" s="11"/>
      <c r="S91" s="11" t="s">
        <v>13</v>
      </c>
      <c r="T91" s="11" t="s">
        <v>348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7" t="s">
        <v>14</v>
      </c>
      <c r="AB91" s="11"/>
      <c r="AC91" s="11" t="s">
        <v>182</v>
      </c>
      <c r="AD91" s="12" t="s">
        <v>112</v>
      </c>
    </row>
    <row r="92" spans="1:30" hidden="1" x14ac:dyDescent="0.3">
      <c r="A92" s="12">
        <v>202</v>
      </c>
      <c r="B92" s="14">
        <v>45173.618518518502</v>
      </c>
      <c r="C92" s="14">
        <v>45173.621203703697</v>
      </c>
      <c r="D92" s="12" t="s">
        <v>349</v>
      </c>
      <c r="E92" s="12">
        <v>41</v>
      </c>
      <c r="F92" s="12" t="s">
        <v>554</v>
      </c>
      <c r="G92" s="12">
        <v>25730417</v>
      </c>
      <c r="H92" s="12" t="s">
        <v>212</v>
      </c>
      <c r="I92" s="12" t="s">
        <v>442</v>
      </c>
      <c r="S92" s="12" t="s">
        <v>13</v>
      </c>
      <c r="T92" s="12" t="s">
        <v>348</v>
      </c>
      <c r="U92" s="12">
        <v>0</v>
      </c>
      <c r="V92" s="12">
        <v>0</v>
      </c>
      <c r="W92" s="12">
        <v>0</v>
      </c>
      <c r="X92" s="12">
        <v>0</v>
      </c>
      <c r="Y92" s="12">
        <v>0</v>
      </c>
      <c r="Z92" s="12">
        <v>0</v>
      </c>
      <c r="AA92" s="17" t="s">
        <v>14</v>
      </c>
      <c r="AC92" s="12" t="s">
        <v>56</v>
      </c>
      <c r="AD92" s="12" t="s">
        <v>32</v>
      </c>
    </row>
    <row r="93" spans="1:30" hidden="1" x14ac:dyDescent="0.3">
      <c r="A93" s="12">
        <v>258</v>
      </c>
      <c r="B93" s="14">
        <v>45178.640949074099</v>
      </c>
      <c r="C93" s="14">
        <v>45178.644629629598</v>
      </c>
      <c r="D93" s="12" t="s">
        <v>424</v>
      </c>
      <c r="E93" s="12">
        <v>22</v>
      </c>
      <c r="F93" s="12" t="s">
        <v>554</v>
      </c>
      <c r="G93" s="12">
        <v>25833706</v>
      </c>
      <c r="H93" s="12" t="s">
        <v>175</v>
      </c>
      <c r="I93" s="12" t="s">
        <v>12</v>
      </c>
      <c r="J93" s="12" t="s">
        <v>23</v>
      </c>
      <c r="K93" s="12">
        <v>1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2">
        <v>0</v>
      </c>
      <c r="S93" s="12" t="s">
        <v>13</v>
      </c>
      <c r="T93" s="12" t="s">
        <v>425</v>
      </c>
      <c r="U93" s="12">
        <v>1</v>
      </c>
      <c r="V93" s="12">
        <v>0</v>
      </c>
      <c r="W93" s="12">
        <v>0</v>
      </c>
      <c r="X93" s="12">
        <v>0</v>
      </c>
      <c r="Y93" s="12">
        <v>1</v>
      </c>
      <c r="Z93" s="12">
        <v>1</v>
      </c>
      <c r="AA93" s="12" t="s">
        <v>14</v>
      </c>
      <c r="AC93" s="12" t="s">
        <v>56</v>
      </c>
      <c r="AD93" s="12" t="s">
        <v>32</v>
      </c>
    </row>
    <row r="94" spans="1:30" x14ac:dyDescent="0.3">
      <c r="A94" s="12">
        <v>31</v>
      </c>
      <c r="B94" s="14">
        <v>45164.488194444399</v>
      </c>
      <c r="C94" s="14">
        <v>45164.491979166698</v>
      </c>
      <c r="D94" s="12" t="s">
        <v>66</v>
      </c>
      <c r="E94" s="12">
        <v>44</v>
      </c>
      <c r="F94" s="12" t="s">
        <v>555</v>
      </c>
      <c r="G94" s="12">
        <v>25874157</v>
      </c>
      <c r="H94" s="12" t="s">
        <v>17</v>
      </c>
      <c r="I94" s="12" t="s">
        <v>17</v>
      </c>
      <c r="S94" s="12" t="s">
        <v>13</v>
      </c>
      <c r="T94" s="12" t="s">
        <v>15</v>
      </c>
      <c r="U94" s="12">
        <v>1</v>
      </c>
      <c r="V94" s="12">
        <v>0</v>
      </c>
      <c r="W94" s="12">
        <v>0</v>
      </c>
      <c r="X94" s="12">
        <v>0</v>
      </c>
      <c r="Y94" s="12">
        <v>0</v>
      </c>
      <c r="Z94" s="12">
        <v>1</v>
      </c>
      <c r="AA94" s="17" t="s">
        <v>14</v>
      </c>
      <c r="AC94" s="12" t="s">
        <v>56</v>
      </c>
      <c r="AD94" s="12" t="s">
        <v>32</v>
      </c>
    </row>
    <row r="95" spans="1:30" hidden="1" x14ac:dyDescent="0.3">
      <c r="A95" s="12">
        <v>99</v>
      </c>
      <c r="B95" s="14">
        <v>45168.574976851902</v>
      </c>
      <c r="C95" s="14">
        <v>45168.575208333299</v>
      </c>
      <c r="D95" s="12" t="s">
        <v>162</v>
      </c>
      <c r="E95" s="12">
        <v>29</v>
      </c>
      <c r="F95" s="12" t="s">
        <v>555</v>
      </c>
      <c r="G95" s="12">
        <v>26058435</v>
      </c>
      <c r="H95" s="12" t="s">
        <v>12</v>
      </c>
      <c r="I95" s="12" t="s">
        <v>12</v>
      </c>
      <c r="J95" s="12" t="s">
        <v>163</v>
      </c>
      <c r="K95" s="12">
        <v>1</v>
      </c>
      <c r="L95" s="12">
        <v>0</v>
      </c>
      <c r="M95" s="12">
        <v>0</v>
      </c>
      <c r="N95" s="12">
        <v>1</v>
      </c>
      <c r="O95" s="12">
        <v>1</v>
      </c>
      <c r="P95" s="12">
        <v>0</v>
      </c>
      <c r="Q95" s="12">
        <v>0</v>
      </c>
      <c r="R95" s="12">
        <v>0</v>
      </c>
      <c r="S95" s="12" t="s">
        <v>13</v>
      </c>
      <c r="T95" s="12" t="s">
        <v>323</v>
      </c>
      <c r="U95" s="12">
        <v>0</v>
      </c>
      <c r="V95" s="12">
        <v>0</v>
      </c>
      <c r="W95" s="12">
        <v>0</v>
      </c>
      <c r="X95" s="12">
        <v>0</v>
      </c>
      <c r="Y95" s="12">
        <v>1</v>
      </c>
      <c r="Z95" s="12">
        <v>1</v>
      </c>
      <c r="AA95" s="12" t="s">
        <v>14</v>
      </c>
      <c r="AC95" s="12" t="s">
        <v>164</v>
      </c>
      <c r="AD95" s="12" t="s">
        <v>32</v>
      </c>
    </row>
    <row r="96" spans="1:30" x14ac:dyDescent="0.3">
      <c r="A96" s="12">
        <v>72</v>
      </c>
      <c r="B96" s="14">
        <v>45166.768402777801</v>
      </c>
      <c r="C96" s="14">
        <v>45166.775347222203</v>
      </c>
      <c r="D96" s="12" t="s">
        <v>128</v>
      </c>
      <c r="E96" s="12">
        <v>43</v>
      </c>
      <c r="F96" s="12" t="s">
        <v>555</v>
      </c>
      <c r="G96" s="15">
        <v>26106330</v>
      </c>
      <c r="H96" s="12" t="s">
        <v>17</v>
      </c>
      <c r="I96" s="12" t="s">
        <v>17</v>
      </c>
      <c r="S96" s="12" t="s">
        <v>13</v>
      </c>
      <c r="T96" s="12" t="s">
        <v>355</v>
      </c>
      <c r="U96" s="12">
        <v>1</v>
      </c>
      <c r="V96" s="12">
        <v>0</v>
      </c>
      <c r="W96" s="12">
        <v>0</v>
      </c>
      <c r="X96" s="12">
        <v>0</v>
      </c>
      <c r="Y96" s="12">
        <v>0</v>
      </c>
      <c r="Z96" s="12">
        <v>1</v>
      </c>
      <c r="AA96" s="17" t="s">
        <v>14</v>
      </c>
      <c r="AC96" s="12" t="s">
        <v>32</v>
      </c>
      <c r="AD96" s="12" t="s">
        <v>32</v>
      </c>
    </row>
    <row r="97" spans="1:30" x14ac:dyDescent="0.3">
      <c r="A97" s="12">
        <v>218</v>
      </c>
      <c r="B97" s="14">
        <v>45174.499270833301</v>
      </c>
      <c r="C97" s="14">
        <v>45174.528055555602</v>
      </c>
      <c r="D97" s="12" t="s">
        <v>370</v>
      </c>
      <c r="E97" s="12">
        <v>28</v>
      </c>
      <c r="F97" s="12" t="s">
        <v>555</v>
      </c>
      <c r="G97" s="12">
        <v>26192401</v>
      </c>
      <c r="H97" s="12" t="s">
        <v>188</v>
      </c>
      <c r="I97" s="12" t="s">
        <v>17</v>
      </c>
      <c r="S97" s="12" t="s">
        <v>13</v>
      </c>
      <c r="T97" s="12" t="s">
        <v>348</v>
      </c>
      <c r="U97" s="12">
        <v>0</v>
      </c>
      <c r="V97" s="12">
        <v>0</v>
      </c>
      <c r="W97" s="12">
        <v>0</v>
      </c>
      <c r="X97" s="12">
        <v>0</v>
      </c>
      <c r="Y97" s="12">
        <v>0</v>
      </c>
      <c r="Z97" s="12">
        <v>0</v>
      </c>
      <c r="AA97" s="17" t="s">
        <v>14</v>
      </c>
      <c r="AC97" s="12" t="s">
        <v>56</v>
      </c>
      <c r="AD97" s="12" t="s">
        <v>32</v>
      </c>
    </row>
    <row r="98" spans="1:30" x14ac:dyDescent="0.3">
      <c r="A98" s="11">
        <v>205</v>
      </c>
      <c r="B98" s="16">
        <v>45173.6484837963</v>
      </c>
      <c r="C98" s="16">
        <v>45173.6546759259</v>
      </c>
      <c r="D98" s="11" t="s">
        <v>351</v>
      </c>
      <c r="E98" s="11">
        <v>62</v>
      </c>
      <c r="F98" s="11" t="s">
        <v>555</v>
      </c>
      <c r="G98" s="11">
        <v>26280557</v>
      </c>
      <c r="H98" s="11" t="s">
        <v>188</v>
      </c>
      <c r="I98" s="11" t="s">
        <v>17</v>
      </c>
      <c r="J98" s="11"/>
      <c r="K98" s="11"/>
      <c r="L98" s="11"/>
      <c r="M98" s="11"/>
      <c r="N98" s="11"/>
      <c r="O98" s="11"/>
      <c r="P98" s="11"/>
      <c r="Q98" s="11"/>
      <c r="R98" s="11"/>
      <c r="S98" s="11" t="s">
        <v>13</v>
      </c>
      <c r="T98" s="11" t="s">
        <v>348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7" t="s">
        <v>14</v>
      </c>
      <c r="AB98" s="11"/>
      <c r="AC98" s="11" t="s">
        <v>182</v>
      </c>
      <c r="AD98" s="12" t="s">
        <v>112</v>
      </c>
    </row>
    <row r="99" spans="1:30" hidden="1" x14ac:dyDescent="0.3">
      <c r="A99" s="12">
        <v>140</v>
      </c>
      <c r="B99" s="14">
        <v>45170.544166666703</v>
      </c>
      <c r="C99" s="14">
        <v>45170.5623611111</v>
      </c>
      <c r="D99" s="12" t="s">
        <v>229</v>
      </c>
      <c r="E99" s="12">
        <v>52</v>
      </c>
      <c r="F99" s="12" t="s">
        <v>555</v>
      </c>
      <c r="G99" s="15">
        <v>26319491</v>
      </c>
      <c r="H99" s="12" t="s">
        <v>330</v>
      </c>
      <c r="I99" s="12" t="s">
        <v>442</v>
      </c>
      <c r="J99" s="12" t="s">
        <v>189</v>
      </c>
      <c r="L99" s="12">
        <v>1</v>
      </c>
      <c r="S99" s="12" t="s">
        <v>13</v>
      </c>
      <c r="T99" s="12" t="s">
        <v>24</v>
      </c>
      <c r="U99" s="12">
        <v>0</v>
      </c>
      <c r="V99" s="12">
        <v>1</v>
      </c>
      <c r="W99" s="12">
        <v>0</v>
      </c>
      <c r="X99" s="12">
        <v>0</v>
      </c>
      <c r="Y99" s="12">
        <v>0</v>
      </c>
      <c r="Z99" s="12">
        <v>1</v>
      </c>
      <c r="AA99" s="12" t="s">
        <v>14</v>
      </c>
      <c r="AC99" s="12" t="s">
        <v>182</v>
      </c>
      <c r="AD99" s="12" t="s">
        <v>112</v>
      </c>
    </row>
    <row r="100" spans="1:30" hidden="1" x14ac:dyDescent="0.3">
      <c r="A100" s="12">
        <v>250</v>
      </c>
      <c r="B100" s="14">
        <v>45178.587615740696</v>
      </c>
      <c r="C100" s="14">
        <v>45178.603599536997</v>
      </c>
      <c r="D100" s="12" t="s">
        <v>414</v>
      </c>
      <c r="E100" s="12">
        <v>42</v>
      </c>
      <c r="F100" s="12" t="s">
        <v>555</v>
      </c>
      <c r="G100" s="12">
        <v>26357703</v>
      </c>
      <c r="H100" s="12" t="s">
        <v>197</v>
      </c>
      <c r="I100" s="12" t="s">
        <v>12</v>
      </c>
      <c r="J100" s="12" t="s">
        <v>23</v>
      </c>
      <c r="K100" s="12">
        <v>1</v>
      </c>
      <c r="L100" s="12">
        <v>0</v>
      </c>
      <c r="M100" s="12">
        <v>0</v>
      </c>
      <c r="N100" s="12">
        <v>0</v>
      </c>
      <c r="O100" s="12">
        <v>0</v>
      </c>
      <c r="P100" s="12">
        <v>0</v>
      </c>
      <c r="Q100" s="12">
        <v>0</v>
      </c>
      <c r="R100" s="12">
        <v>0</v>
      </c>
      <c r="S100" s="12" t="s">
        <v>13</v>
      </c>
      <c r="T100" s="12" t="s">
        <v>391</v>
      </c>
      <c r="U100" s="12">
        <v>1</v>
      </c>
      <c r="V100" s="12">
        <v>1</v>
      </c>
      <c r="W100" s="12">
        <v>0</v>
      </c>
      <c r="X100" s="12">
        <v>0</v>
      </c>
      <c r="Y100" s="12">
        <v>0</v>
      </c>
      <c r="Z100" s="12">
        <v>1</v>
      </c>
      <c r="AA100" s="12" t="s">
        <v>14</v>
      </c>
      <c r="AC100" s="12" t="s">
        <v>56</v>
      </c>
      <c r="AD100" s="12" t="s">
        <v>32</v>
      </c>
    </row>
    <row r="101" spans="1:30" x14ac:dyDescent="0.3">
      <c r="A101" s="12">
        <v>76</v>
      </c>
      <c r="B101" s="14">
        <v>45166.7901851852</v>
      </c>
      <c r="C101" s="14">
        <v>45166.790925925903</v>
      </c>
      <c r="D101" s="12" t="s">
        <v>135</v>
      </c>
      <c r="E101" s="12">
        <v>80</v>
      </c>
      <c r="F101" s="12" t="s">
        <v>555</v>
      </c>
      <c r="G101" s="15">
        <v>26375442</v>
      </c>
      <c r="H101" s="12" t="s">
        <v>17</v>
      </c>
      <c r="I101" s="12" t="s">
        <v>17</v>
      </c>
      <c r="S101" s="12" t="s">
        <v>13</v>
      </c>
      <c r="T101" s="12" t="s">
        <v>24</v>
      </c>
      <c r="U101" s="12">
        <v>0</v>
      </c>
      <c r="V101" s="12">
        <v>1</v>
      </c>
      <c r="W101" s="12">
        <v>0</v>
      </c>
      <c r="X101" s="12">
        <v>0</v>
      </c>
      <c r="Y101" s="12">
        <v>0</v>
      </c>
      <c r="Z101" s="12">
        <v>1</v>
      </c>
      <c r="AA101" s="17" t="s">
        <v>14</v>
      </c>
      <c r="AC101" s="12" t="s">
        <v>40</v>
      </c>
      <c r="AD101" s="12" t="s">
        <v>32</v>
      </c>
    </row>
    <row r="102" spans="1:30" x14ac:dyDescent="0.3">
      <c r="A102" s="12">
        <v>30</v>
      </c>
      <c r="B102" s="14">
        <v>45164.4855439815</v>
      </c>
      <c r="C102" s="14">
        <v>45164.487638888902</v>
      </c>
      <c r="D102" s="12" t="s">
        <v>64</v>
      </c>
      <c r="E102" s="12">
        <v>73</v>
      </c>
      <c r="F102" s="12" t="s">
        <v>554</v>
      </c>
      <c r="G102" s="12">
        <v>26584191</v>
      </c>
      <c r="H102" s="12" t="s">
        <v>17</v>
      </c>
      <c r="I102" s="12" t="s">
        <v>17</v>
      </c>
      <c r="S102" s="12" t="s">
        <v>13</v>
      </c>
      <c r="T102" s="12" t="s">
        <v>15</v>
      </c>
      <c r="U102" s="12">
        <v>1</v>
      </c>
      <c r="V102" s="12">
        <v>0</v>
      </c>
      <c r="W102" s="12">
        <v>0</v>
      </c>
      <c r="X102" s="12">
        <v>0</v>
      </c>
      <c r="Y102" s="12">
        <v>0</v>
      </c>
      <c r="Z102" s="12">
        <v>1</v>
      </c>
      <c r="AA102" s="17" t="s">
        <v>14</v>
      </c>
      <c r="AC102" s="12" t="s">
        <v>56</v>
      </c>
      <c r="AD102" s="12" t="s">
        <v>32</v>
      </c>
    </row>
    <row r="103" spans="1:30" hidden="1" x14ac:dyDescent="0.3">
      <c r="A103" s="12">
        <v>138</v>
      </c>
      <c r="B103" s="14">
        <v>45170.537511574097</v>
      </c>
      <c r="C103" s="14">
        <v>45170.5397337963</v>
      </c>
      <c r="D103" s="12" t="s">
        <v>225</v>
      </c>
      <c r="E103" s="12">
        <v>40</v>
      </c>
      <c r="F103" s="12" t="s">
        <v>555</v>
      </c>
      <c r="G103" s="15">
        <v>26816259</v>
      </c>
      <c r="H103" s="12" t="s">
        <v>330</v>
      </c>
      <c r="I103" s="12" t="s">
        <v>442</v>
      </c>
      <c r="J103" s="12" t="s">
        <v>23</v>
      </c>
      <c r="K103" s="12">
        <v>1</v>
      </c>
      <c r="S103" s="12" t="s">
        <v>13</v>
      </c>
      <c r="T103" s="12" t="s">
        <v>391</v>
      </c>
      <c r="U103" s="12">
        <v>1</v>
      </c>
      <c r="V103" s="12">
        <v>1</v>
      </c>
      <c r="W103" s="12">
        <v>0</v>
      </c>
      <c r="X103" s="12">
        <v>0</v>
      </c>
      <c r="Y103" s="12">
        <v>0</v>
      </c>
      <c r="Z103" s="12">
        <v>1</v>
      </c>
      <c r="AA103" s="12" t="s">
        <v>14</v>
      </c>
      <c r="AC103" s="12" t="s">
        <v>56</v>
      </c>
      <c r="AD103" s="12" t="s">
        <v>32</v>
      </c>
    </row>
    <row r="104" spans="1:30" x14ac:dyDescent="0.3">
      <c r="A104" s="12">
        <v>137</v>
      </c>
      <c r="B104" s="14">
        <v>45170.527997685203</v>
      </c>
      <c r="C104" s="14">
        <v>45170.537418981497</v>
      </c>
      <c r="D104" s="12" t="s">
        <v>224</v>
      </c>
      <c r="E104" s="12">
        <v>53</v>
      </c>
      <c r="F104" s="12" t="s">
        <v>555</v>
      </c>
      <c r="G104" s="15">
        <v>26907077</v>
      </c>
      <c r="H104" s="12" t="s">
        <v>17</v>
      </c>
      <c r="I104" s="12" t="s">
        <v>17</v>
      </c>
      <c r="S104" s="12" t="s">
        <v>13</v>
      </c>
      <c r="T104" s="12" t="s">
        <v>391</v>
      </c>
      <c r="U104" s="12">
        <v>1</v>
      </c>
      <c r="V104" s="12">
        <v>1</v>
      </c>
      <c r="W104" s="12">
        <v>0</v>
      </c>
      <c r="X104" s="12">
        <v>0</v>
      </c>
      <c r="Y104" s="12">
        <v>0</v>
      </c>
      <c r="Z104" s="12">
        <v>1</v>
      </c>
      <c r="AA104" s="17" t="s">
        <v>14</v>
      </c>
      <c r="AC104" s="12" t="s">
        <v>56</v>
      </c>
      <c r="AD104" s="12" t="s">
        <v>32</v>
      </c>
    </row>
    <row r="105" spans="1:30" hidden="1" x14ac:dyDescent="0.3">
      <c r="A105" s="11">
        <v>255</v>
      </c>
      <c r="B105" s="16">
        <v>45178.616030092599</v>
      </c>
      <c r="C105" s="16">
        <v>45178.626736111102</v>
      </c>
      <c r="D105" s="11" t="s">
        <v>420</v>
      </c>
      <c r="E105" s="11">
        <v>42</v>
      </c>
      <c r="F105" s="11" t="s">
        <v>554</v>
      </c>
      <c r="G105" s="11">
        <v>26924504</v>
      </c>
      <c r="H105" s="11" t="s">
        <v>175</v>
      </c>
      <c r="I105" s="11" t="s">
        <v>12</v>
      </c>
      <c r="J105" s="11" t="s">
        <v>23</v>
      </c>
      <c r="K105" s="11">
        <v>1</v>
      </c>
      <c r="L105" s="11">
        <v>0</v>
      </c>
      <c r="M105" s="11">
        <v>0</v>
      </c>
      <c r="N105" s="11">
        <v>0</v>
      </c>
      <c r="O105" s="11">
        <v>0</v>
      </c>
      <c r="P105" s="11">
        <v>0</v>
      </c>
      <c r="Q105" s="11">
        <v>0</v>
      </c>
      <c r="R105" s="11">
        <v>0</v>
      </c>
      <c r="S105" s="11" t="s">
        <v>13</v>
      </c>
      <c r="T105" s="11" t="s">
        <v>391</v>
      </c>
      <c r="U105" s="11">
        <v>1</v>
      </c>
      <c r="V105" s="11">
        <v>1</v>
      </c>
      <c r="W105" s="11">
        <v>0</v>
      </c>
      <c r="X105" s="11">
        <v>0</v>
      </c>
      <c r="Y105" s="11">
        <v>0</v>
      </c>
      <c r="Z105" s="12">
        <v>1</v>
      </c>
      <c r="AA105" s="11" t="s">
        <v>14</v>
      </c>
      <c r="AB105" s="11"/>
      <c r="AC105" s="11" t="s">
        <v>56</v>
      </c>
      <c r="AD105" s="12" t="s">
        <v>32</v>
      </c>
    </row>
    <row r="106" spans="1:30" x14ac:dyDescent="0.3">
      <c r="A106" s="12">
        <v>230</v>
      </c>
      <c r="B106" s="14">
        <v>45174.599432870396</v>
      </c>
      <c r="C106" s="14">
        <v>45174.604143518503</v>
      </c>
      <c r="D106" s="12" t="s">
        <v>388</v>
      </c>
      <c r="E106" s="12">
        <v>62</v>
      </c>
      <c r="F106" s="12" t="s">
        <v>554</v>
      </c>
      <c r="G106" s="12">
        <v>26969249</v>
      </c>
      <c r="H106" s="12" t="s">
        <v>188</v>
      </c>
      <c r="I106" s="12" t="s">
        <v>17</v>
      </c>
      <c r="S106" s="12" t="s">
        <v>13</v>
      </c>
      <c r="T106" s="12" t="s">
        <v>348</v>
      </c>
      <c r="U106" s="12">
        <v>0</v>
      </c>
      <c r="V106" s="12">
        <v>0</v>
      </c>
      <c r="W106" s="12">
        <v>0</v>
      </c>
      <c r="X106" s="12">
        <v>0</v>
      </c>
      <c r="Y106" s="12">
        <v>0</v>
      </c>
      <c r="Z106" s="12">
        <v>0</v>
      </c>
      <c r="AA106" s="17" t="s">
        <v>14</v>
      </c>
      <c r="AC106" s="12" t="s">
        <v>56</v>
      </c>
      <c r="AD106" s="12" t="s">
        <v>32</v>
      </c>
    </row>
    <row r="107" spans="1:30" x14ac:dyDescent="0.3">
      <c r="A107" s="12">
        <v>56</v>
      </c>
      <c r="B107" s="14">
        <v>45164.724745370397</v>
      </c>
      <c r="C107" s="14">
        <v>45164.728715277801</v>
      </c>
      <c r="D107" s="12" t="s">
        <v>98</v>
      </c>
      <c r="E107" s="12">
        <v>28</v>
      </c>
      <c r="F107" s="12" t="s">
        <v>554</v>
      </c>
      <c r="G107" s="15">
        <v>27450661</v>
      </c>
      <c r="H107" s="12" t="s">
        <v>17</v>
      </c>
      <c r="I107" s="12" t="s">
        <v>17</v>
      </c>
      <c r="S107" s="12" t="s">
        <v>13</v>
      </c>
      <c r="T107" s="12" t="s">
        <v>15</v>
      </c>
      <c r="U107" s="12">
        <v>1</v>
      </c>
      <c r="V107" s="12">
        <v>0</v>
      </c>
      <c r="W107" s="12">
        <v>0</v>
      </c>
      <c r="X107" s="12">
        <v>0</v>
      </c>
      <c r="Y107" s="12">
        <v>0</v>
      </c>
      <c r="Z107" s="12">
        <v>1</v>
      </c>
      <c r="AA107" s="17" t="s">
        <v>14</v>
      </c>
      <c r="AC107" s="12" t="s">
        <v>58</v>
      </c>
      <c r="AD107" s="12" t="s">
        <v>112</v>
      </c>
    </row>
    <row r="108" spans="1:30" hidden="1" x14ac:dyDescent="0.3">
      <c r="A108" s="12">
        <v>192</v>
      </c>
      <c r="B108" s="14">
        <v>45171.640243055597</v>
      </c>
      <c r="C108" s="14">
        <v>45171.6883101852</v>
      </c>
      <c r="D108" s="12" t="s">
        <v>300</v>
      </c>
      <c r="E108" s="12">
        <v>40</v>
      </c>
      <c r="F108" s="12" t="s">
        <v>555</v>
      </c>
      <c r="G108" s="15">
        <v>27461516</v>
      </c>
      <c r="H108" s="12" t="s">
        <v>12</v>
      </c>
      <c r="I108" s="12" t="s">
        <v>12</v>
      </c>
      <c r="J108" s="12" t="s">
        <v>23</v>
      </c>
      <c r="K108" s="12">
        <v>1</v>
      </c>
      <c r="L108" s="12">
        <v>0</v>
      </c>
      <c r="M108" s="12">
        <v>0</v>
      </c>
      <c r="N108" s="12">
        <v>0</v>
      </c>
      <c r="O108" s="12">
        <v>0</v>
      </c>
      <c r="P108" s="12">
        <v>0</v>
      </c>
      <c r="Q108" s="12">
        <v>0</v>
      </c>
      <c r="R108" s="12">
        <v>0</v>
      </c>
      <c r="S108" s="12" t="s">
        <v>13</v>
      </c>
      <c r="T108" s="12" t="s">
        <v>326</v>
      </c>
      <c r="U108" s="12">
        <v>1</v>
      </c>
      <c r="V108" s="12">
        <v>0</v>
      </c>
      <c r="W108" s="12">
        <v>0</v>
      </c>
      <c r="X108" s="12">
        <v>0</v>
      </c>
      <c r="Y108" s="12">
        <v>1</v>
      </c>
      <c r="Z108" s="12">
        <v>1</v>
      </c>
      <c r="AA108" s="12" t="s">
        <v>14</v>
      </c>
      <c r="AC108" s="12" t="s">
        <v>40</v>
      </c>
      <c r="AD108" s="12" t="s">
        <v>32</v>
      </c>
    </row>
    <row r="109" spans="1:30" hidden="1" x14ac:dyDescent="0.3">
      <c r="A109" s="12">
        <v>128</v>
      </c>
      <c r="B109" s="14">
        <v>45169.651643518497</v>
      </c>
      <c r="C109" s="14">
        <v>45169.654641203699</v>
      </c>
      <c r="D109" s="12" t="s">
        <v>213</v>
      </c>
      <c r="E109" s="12">
        <v>24</v>
      </c>
      <c r="F109" s="12" t="s">
        <v>555</v>
      </c>
      <c r="G109" s="15">
        <v>27471804</v>
      </c>
      <c r="H109" s="12" t="s">
        <v>335</v>
      </c>
      <c r="I109" s="12" t="s">
        <v>12</v>
      </c>
      <c r="J109" s="12" t="s">
        <v>23</v>
      </c>
      <c r="K109" s="12">
        <v>1</v>
      </c>
      <c r="L109" s="12">
        <v>0</v>
      </c>
      <c r="M109" s="12">
        <v>0</v>
      </c>
      <c r="N109" s="12">
        <v>0</v>
      </c>
      <c r="O109" s="12">
        <v>0</v>
      </c>
      <c r="P109" s="12">
        <v>0</v>
      </c>
      <c r="Q109" s="12">
        <v>0</v>
      </c>
      <c r="R109" s="12">
        <v>0</v>
      </c>
      <c r="S109" s="12" t="s">
        <v>13</v>
      </c>
      <c r="T109" s="11" t="s">
        <v>391</v>
      </c>
      <c r="U109" s="11">
        <v>1</v>
      </c>
      <c r="V109" s="11">
        <v>1</v>
      </c>
      <c r="W109" s="11">
        <v>0</v>
      </c>
      <c r="X109" s="11">
        <v>0</v>
      </c>
      <c r="Y109" s="11">
        <v>0</v>
      </c>
      <c r="Z109" s="12">
        <v>1</v>
      </c>
      <c r="AA109" s="12" t="s">
        <v>14</v>
      </c>
      <c r="AC109" s="12" t="s">
        <v>56</v>
      </c>
      <c r="AD109" s="12" t="s">
        <v>32</v>
      </c>
    </row>
    <row r="110" spans="1:30" hidden="1" x14ac:dyDescent="0.3">
      <c r="A110" s="11">
        <v>227</v>
      </c>
      <c r="B110" s="16">
        <v>45174.575127314798</v>
      </c>
      <c r="C110" s="16">
        <v>45174.578738425902</v>
      </c>
      <c r="D110" s="11" t="s">
        <v>384</v>
      </c>
      <c r="E110" s="11">
        <v>40</v>
      </c>
      <c r="F110" s="11" t="s">
        <v>554</v>
      </c>
      <c r="G110" s="11">
        <v>27515130</v>
      </c>
      <c r="H110" s="11" t="s">
        <v>175</v>
      </c>
      <c r="I110" s="11" t="s">
        <v>12</v>
      </c>
      <c r="J110" s="11" t="s">
        <v>23</v>
      </c>
      <c r="K110" s="11">
        <v>1</v>
      </c>
      <c r="L110" s="11">
        <v>0</v>
      </c>
      <c r="M110" s="11">
        <v>0</v>
      </c>
      <c r="N110" s="11">
        <v>0</v>
      </c>
      <c r="O110" s="11">
        <v>0</v>
      </c>
      <c r="P110" s="11">
        <v>0</v>
      </c>
      <c r="Q110" s="11">
        <v>0</v>
      </c>
      <c r="R110" s="11">
        <v>0</v>
      </c>
      <c r="S110" s="11" t="s">
        <v>13</v>
      </c>
      <c r="T110" s="11" t="s">
        <v>348</v>
      </c>
      <c r="U110" s="11">
        <v>0</v>
      </c>
      <c r="V110" s="11">
        <v>0</v>
      </c>
      <c r="W110" s="11">
        <v>0</v>
      </c>
      <c r="X110" s="11">
        <v>0</v>
      </c>
      <c r="Y110" s="11">
        <v>0</v>
      </c>
      <c r="Z110" s="11">
        <v>0</v>
      </c>
      <c r="AA110" s="11" t="s">
        <v>14</v>
      </c>
      <c r="AB110" s="11"/>
      <c r="AC110" s="11" t="s">
        <v>56</v>
      </c>
      <c r="AD110" s="12" t="s">
        <v>32</v>
      </c>
    </row>
    <row r="111" spans="1:30" hidden="1" x14ac:dyDescent="0.3">
      <c r="A111" s="12">
        <v>3</v>
      </c>
      <c r="B111" s="14">
        <v>45163.438854166699</v>
      </c>
      <c r="C111" s="14">
        <v>45163.4530324074</v>
      </c>
      <c r="D111" s="15"/>
      <c r="E111" s="15">
        <v>35</v>
      </c>
      <c r="F111" s="15" t="s">
        <v>554</v>
      </c>
      <c r="G111" s="15">
        <v>27721406</v>
      </c>
      <c r="H111" s="12" t="s">
        <v>12</v>
      </c>
      <c r="I111" s="12" t="s">
        <v>12</v>
      </c>
      <c r="J111" s="12" t="s">
        <v>18</v>
      </c>
      <c r="K111" s="12">
        <v>0</v>
      </c>
      <c r="L111" s="12">
        <v>0</v>
      </c>
      <c r="M111" s="12">
        <v>0</v>
      </c>
      <c r="N111" s="12">
        <v>0</v>
      </c>
      <c r="O111" s="12">
        <v>1</v>
      </c>
      <c r="P111" s="12">
        <v>0</v>
      </c>
      <c r="Q111" s="12">
        <v>0</v>
      </c>
      <c r="R111" s="12">
        <v>0</v>
      </c>
      <c r="S111" s="12" t="s">
        <v>13</v>
      </c>
      <c r="T111" s="11" t="s">
        <v>348</v>
      </c>
      <c r="U111" s="11">
        <v>0</v>
      </c>
      <c r="V111" s="11">
        <v>0</v>
      </c>
      <c r="W111" s="11">
        <v>0</v>
      </c>
      <c r="X111" s="11">
        <v>0</v>
      </c>
      <c r="Y111" s="11">
        <v>0</v>
      </c>
      <c r="Z111" s="12">
        <v>0</v>
      </c>
      <c r="AA111" s="12" t="s">
        <v>14</v>
      </c>
      <c r="AC111" s="12" t="s">
        <v>32</v>
      </c>
      <c r="AD111" s="12" t="s">
        <v>32</v>
      </c>
    </row>
    <row r="112" spans="1:30" hidden="1" x14ac:dyDescent="0.3">
      <c r="A112" s="12">
        <v>75</v>
      </c>
      <c r="B112" s="14">
        <v>45166.786238425899</v>
      </c>
      <c r="C112" s="14">
        <v>45166.787766203699</v>
      </c>
      <c r="D112" s="12" t="s">
        <v>132</v>
      </c>
      <c r="E112" s="12">
        <v>32</v>
      </c>
      <c r="F112" s="12" t="s">
        <v>554</v>
      </c>
      <c r="G112" s="15">
        <v>27792872</v>
      </c>
      <c r="H112" s="12" t="s">
        <v>12</v>
      </c>
      <c r="I112" s="12" t="s">
        <v>12</v>
      </c>
      <c r="J112" s="12" t="s">
        <v>133</v>
      </c>
      <c r="K112" s="12">
        <v>1</v>
      </c>
      <c r="L112" s="12">
        <v>1</v>
      </c>
      <c r="M112" s="12">
        <v>0</v>
      </c>
      <c r="N112" s="12">
        <v>0</v>
      </c>
      <c r="O112" s="12">
        <v>1</v>
      </c>
      <c r="P112" s="12">
        <v>0</v>
      </c>
      <c r="Q112" s="12">
        <v>0</v>
      </c>
      <c r="R112" s="12">
        <v>0</v>
      </c>
      <c r="S112" s="12" t="s">
        <v>13</v>
      </c>
      <c r="T112" s="12" t="s">
        <v>15</v>
      </c>
      <c r="U112" s="12">
        <v>1</v>
      </c>
      <c r="V112" s="12">
        <v>0</v>
      </c>
      <c r="W112" s="12">
        <v>0</v>
      </c>
      <c r="X112" s="12">
        <v>0</v>
      </c>
      <c r="Y112" s="12">
        <v>0</v>
      </c>
      <c r="Z112" s="12">
        <v>1</v>
      </c>
      <c r="AA112" s="12" t="s">
        <v>14</v>
      </c>
      <c r="AC112" s="12" t="s">
        <v>134</v>
      </c>
      <c r="AD112" s="12" t="s">
        <v>112</v>
      </c>
    </row>
    <row r="113" spans="1:31" x14ac:dyDescent="0.3">
      <c r="A113" s="12">
        <v>98</v>
      </c>
      <c r="B113" s="14">
        <v>45168.399907407402</v>
      </c>
      <c r="C113" s="14">
        <v>45168.435219907398</v>
      </c>
      <c r="D113" s="12" t="s">
        <v>161</v>
      </c>
      <c r="E113" s="12">
        <v>63</v>
      </c>
      <c r="F113" s="12" t="s">
        <v>555</v>
      </c>
      <c r="G113" s="12">
        <v>27842199</v>
      </c>
      <c r="H113" s="12" t="s">
        <v>17</v>
      </c>
      <c r="I113" s="12" t="s">
        <v>17</v>
      </c>
      <c r="S113" s="12" t="s">
        <v>13</v>
      </c>
      <c r="T113" s="11" t="s">
        <v>391</v>
      </c>
      <c r="U113" s="11">
        <v>1</v>
      </c>
      <c r="V113" s="11">
        <v>1</v>
      </c>
      <c r="W113" s="11">
        <v>0</v>
      </c>
      <c r="X113" s="11">
        <v>0</v>
      </c>
      <c r="Y113" s="11">
        <v>0</v>
      </c>
      <c r="Z113" s="12">
        <v>1</v>
      </c>
      <c r="AA113" s="17" t="s">
        <v>14</v>
      </c>
      <c r="AC113" s="12" t="s">
        <v>56</v>
      </c>
      <c r="AD113" s="12" t="s">
        <v>32</v>
      </c>
    </row>
    <row r="114" spans="1:31" hidden="1" x14ac:dyDescent="0.3">
      <c r="A114" s="12">
        <v>185</v>
      </c>
      <c r="B114" s="14">
        <v>45171.621377314797</v>
      </c>
      <c r="C114" s="14">
        <v>45171.627523148098</v>
      </c>
      <c r="D114" s="12" t="s">
        <v>290</v>
      </c>
      <c r="E114" s="12">
        <v>43</v>
      </c>
      <c r="F114" s="12" t="s">
        <v>555</v>
      </c>
      <c r="G114" s="15">
        <v>27881743</v>
      </c>
      <c r="H114" s="12" t="s">
        <v>12</v>
      </c>
      <c r="I114" s="12" t="s">
        <v>12</v>
      </c>
      <c r="J114" s="12" t="s">
        <v>50</v>
      </c>
      <c r="K114" s="12">
        <v>1</v>
      </c>
      <c r="L114" s="12">
        <v>0</v>
      </c>
      <c r="M114" s="12">
        <v>0</v>
      </c>
      <c r="N114" s="12">
        <v>0</v>
      </c>
      <c r="O114" s="12">
        <v>1</v>
      </c>
      <c r="P114" s="12">
        <v>0</v>
      </c>
      <c r="Q114" s="12">
        <v>0</v>
      </c>
      <c r="R114" s="12">
        <v>0</v>
      </c>
      <c r="S114" s="12" t="s">
        <v>13</v>
      </c>
      <c r="T114" s="12" t="s">
        <v>24</v>
      </c>
      <c r="U114" s="12">
        <v>0</v>
      </c>
      <c r="V114" s="12">
        <v>1</v>
      </c>
      <c r="W114" s="12">
        <v>0</v>
      </c>
      <c r="X114" s="12">
        <v>0</v>
      </c>
      <c r="Y114" s="12">
        <v>0</v>
      </c>
      <c r="Z114" s="12">
        <v>1</v>
      </c>
      <c r="AA114" s="12" t="s">
        <v>14</v>
      </c>
      <c r="AC114" s="12" t="s">
        <v>56</v>
      </c>
      <c r="AD114" s="12" t="s">
        <v>32</v>
      </c>
    </row>
    <row r="115" spans="1:31" x14ac:dyDescent="0.3">
      <c r="A115" s="12">
        <v>94</v>
      </c>
      <c r="B115" s="14">
        <v>45167.756423611099</v>
      </c>
      <c r="C115" s="14">
        <v>45167.7582175926</v>
      </c>
      <c r="D115" s="12" t="s">
        <v>157</v>
      </c>
      <c r="E115" s="12">
        <v>42</v>
      </c>
      <c r="F115" s="12" t="s">
        <v>554</v>
      </c>
      <c r="G115" s="15">
        <v>27974668</v>
      </c>
      <c r="H115" s="12" t="s">
        <v>17</v>
      </c>
      <c r="I115" s="12" t="s">
        <v>17</v>
      </c>
      <c r="S115" s="12" t="s">
        <v>13</v>
      </c>
      <c r="T115" s="12" t="s">
        <v>391</v>
      </c>
      <c r="U115" s="12">
        <v>1</v>
      </c>
      <c r="V115" s="12">
        <v>1</v>
      </c>
      <c r="W115" s="12">
        <v>0</v>
      </c>
      <c r="X115" s="12">
        <v>0</v>
      </c>
      <c r="Y115" s="12">
        <v>0</v>
      </c>
      <c r="Z115" s="12">
        <v>1</v>
      </c>
      <c r="AA115" s="17" t="s">
        <v>14</v>
      </c>
      <c r="AC115" s="12" t="s">
        <v>40</v>
      </c>
      <c r="AD115" s="12" t="s">
        <v>32</v>
      </c>
    </row>
    <row r="116" spans="1:31" hidden="1" x14ac:dyDescent="0.3">
      <c r="A116" s="12">
        <v>29</v>
      </c>
      <c r="B116" s="14">
        <v>45164.480694444399</v>
      </c>
      <c r="C116" s="14">
        <v>45164.484988425902</v>
      </c>
      <c r="D116" s="12" t="s">
        <v>63</v>
      </c>
      <c r="E116" s="12">
        <v>73</v>
      </c>
      <c r="F116" s="12" t="s">
        <v>555</v>
      </c>
      <c r="G116" s="12">
        <v>27993058</v>
      </c>
      <c r="H116" s="12" t="s">
        <v>12</v>
      </c>
      <c r="I116" s="12" t="s">
        <v>12</v>
      </c>
      <c r="J116" s="12" t="s">
        <v>18</v>
      </c>
      <c r="K116" s="12">
        <v>0</v>
      </c>
      <c r="L116" s="12">
        <v>0</v>
      </c>
      <c r="M116" s="12">
        <v>0</v>
      </c>
      <c r="N116" s="12">
        <v>0</v>
      </c>
      <c r="O116" s="12">
        <v>1</v>
      </c>
      <c r="P116" s="12">
        <v>0</v>
      </c>
      <c r="Q116" s="12">
        <v>0</v>
      </c>
      <c r="R116" s="12">
        <v>0</v>
      </c>
      <c r="S116" s="12" t="s">
        <v>13</v>
      </c>
      <c r="T116" s="12" t="s">
        <v>24</v>
      </c>
      <c r="U116" s="12">
        <v>0</v>
      </c>
      <c r="V116" s="12">
        <v>1</v>
      </c>
      <c r="W116" s="12">
        <v>0</v>
      </c>
      <c r="X116" s="12">
        <v>0</v>
      </c>
      <c r="Y116" s="12">
        <v>0</v>
      </c>
      <c r="Z116" s="12">
        <v>1</v>
      </c>
      <c r="AA116" s="12" t="s">
        <v>14</v>
      </c>
      <c r="AC116" s="12" t="s">
        <v>56</v>
      </c>
      <c r="AD116" s="12" t="s">
        <v>32</v>
      </c>
    </row>
    <row r="117" spans="1:31" x14ac:dyDescent="0.3">
      <c r="A117" s="12">
        <v>41</v>
      </c>
      <c r="B117" s="14">
        <v>45164.515243055597</v>
      </c>
      <c r="C117" s="14">
        <v>45164.517615740697</v>
      </c>
      <c r="D117" s="12" t="s">
        <v>79</v>
      </c>
      <c r="E117" s="12">
        <v>48</v>
      </c>
      <c r="F117" s="12" t="s">
        <v>554</v>
      </c>
      <c r="G117" s="12">
        <v>28284495</v>
      </c>
      <c r="H117" s="12" t="s">
        <v>17</v>
      </c>
      <c r="I117" s="12" t="s">
        <v>17</v>
      </c>
      <c r="S117" s="12" t="s">
        <v>13</v>
      </c>
      <c r="T117" s="12" t="s">
        <v>15</v>
      </c>
      <c r="U117" s="12">
        <v>1</v>
      </c>
      <c r="V117" s="12">
        <v>0</v>
      </c>
      <c r="W117" s="12">
        <v>0</v>
      </c>
      <c r="X117" s="12">
        <v>0</v>
      </c>
      <c r="Y117" s="12">
        <v>0</v>
      </c>
      <c r="Z117" s="12">
        <v>1</v>
      </c>
      <c r="AA117" s="17" t="s">
        <v>14</v>
      </c>
      <c r="AC117" s="12" t="s">
        <v>56</v>
      </c>
      <c r="AD117" s="12" t="s">
        <v>32</v>
      </c>
    </row>
    <row r="118" spans="1:31" hidden="1" x14ac:dyDescent="0.3">
      <c r="A118" s="12">
        <v>183</v>
      </c>
      <c r="B118" s="14">
        <v>45171.6098726852</v>
      </c>
      <c r="C118" s="14">
        <v>45171.615057870396</v>
      </c>
      <c r="D118" s="12" t="s">
        <v>288</v>
      </c>
      <c r="E118" s="12">
        <v>47</v>
      </c>
      <c r="F118" s="12" t="s">
        <v>554</v>
      </c>
      <c r="G118" s="15">
        <v>28397007</v>
      </c>
      <c r="H118" s="12" t="s">
        <v>330</v>
      </c>
      <c r="I118" s="12" t="s">
        <v>442</v>
      </c>
      <c r="J118" s="12" t="s">
        <v>189</v>
      </c>
      <c r="L118" s="12">
        <v>1</v>
      </c>
      <c r="S118" s="12" t="s">
        <v>13</v>
      </c>
      <c r="T118" s="11" t="s">
        <v>348</v>
      </c>
      <c r="U118" s="11">
        <v>0</v>
      </c>
      <c r="V118" s="11">
        <v>0</v>
      </c>
      <c r="W118" s="11">
        <v>0</v>
      </c>
      <c r="X118" s="11">
        <v>0</v>
      </c>
      <c r="Y118" s="11">
        <v>0</v>
      </c>
      <c r="Z118" s="12">
        <v>0</v>
      </c>
      <c r="AA118" s="12" t="s">
        <v>14</v>
      </c>
      <c r="AC118" s="12" t="s">
        <v>56</v>
      </c>
      <c r="AD118" s="12" t="s">
        <v>32</v>
      </c>
    </row>
    <row r="119" spans="1:31" hidden="1" x14ac:dyDescent="0.3">
      <c r="A119" s="12">
        <v>116</v>
      </c>
      <c r="B119" s="14">
        <v>45169.571898148097</v>
      </c>
      <c r="C119" s="14">
        <v>45169.578055555598</v>
      </c>
      <c r="D119" s="12" t="s">
        <v>194</v>
      </c>
      <c r="E119" s="12">
        <v>44</v>
      </c>
      <c r="F119" s="12" t="s">
        <v>555</v>
      </c>
      <c r="G119" s="15">
        <v>28584224</v>
      </c>
      <c r="H119" s="12" t="s">
        <v>12</v>
      </c>
      <c r="I119" s="12" t="s">
        <v>12</v>
      </c>
      <c r="J119" s="12" t="s">
        <v>195</v>
      </c>
      <c r="K119" s="12">
        <v>1</v>
      </c>
      <c r="L119" s="12">
        <v>1</v>
      </c>
      <c r="M119" s="12">
        <v>0</v>
      </c>
      <c r="N119" s="12">
        <v>0</v>
      </c>
      <c r="O119" s="12">
        <v>1</v>
      </c>
      <c r="P119" s="12">
        <v>0</v>
      </c>
      <c r="Q119" s="12">
        <v>0</v>
      </c>
      <c r="R119" s="12">
        <v>0</v>
      </c>
      <c r="S119" s="12" t="s">
        <v>13</v>
      </c>
      <c r="T119" s="12" t="s">
        <v>324</v>
      </c>
      <c r="U119" s="12">
        <v>1</v>
      </c>
      <c r="V119" s="12">
        <v>1</v>
      </c>
      <c r="W119" s="12">
        <v>0</v>
      </c>
      <c r="X119" s="12">
        <v>0</v>
      </c>
      <c r="Y119" s="12">
        <v>0</v>
      </c>
      <c r="Z119" s="12">
        <v>1</v>
      </c>
      <c r="AA119" s="12" t="s">
        <v>14</v>
      </c>
      <c r="AC119" s="12" t="s">
        <v>32</v>
      </c>
      <c r="AD119" s="12" t="s">
        <v>32</v>
      </c>
    </row>
    <row r="120" spans="1:31" hidden="1" x14ac:dyDescent="0.3">
      <c r="A120" s="12">
        <v>6</v>
      </c>
      <c r="B120" s="14">
        <v>45163.486516203702</v>
      </c>
      <c r="C120" s="14">
        <v>45163.491851851897</v>
      </c>
      <c r="D120" s="12" t="s">
        <v>22</v>
      </c>
      <c r="E120" s="12">
        <v>37</v>
      </c>
      <c r="F120" s="12" t="s">
        <v>555</v>
      </c>
      <c r="G120" s="15">
        <v>28584236</v>
      </c>
      <c r="H120" s="12" t="s">
        <v>12</v>
      </c>
      <c r="I120" s="12" t="s">
        <v>12</v>
      </c>
      <c r="J120" s="12" t="s">
        <v>23</v>
      </c>
      <c r="K120" s="12">
        <v>1</v>
      </c>
      <c r="L120" s="12">
        <v>0</v>
      </c>
      <c r="M120" s="12">
        <v>0</v>
      </c>
      <c r="N120" s="12">
        <v>0</v>
      </c>
      <c r="O120" s="12">
        <v>0</v>
      </c>
      <c r="P120" s="12">
        <v>0</v>
      </c>
      <c r="Q120" s="12">
        <v>0</v>
      </c>
      <c r="R120" s="12">
        <v>0</v>
      </c>
      <c r="S120" s="12" t="s">
        <v>13</v>
      </c>
      <c r="T120" s="12" t="s">
        <v>24</v>
      </c>
      <c r="U120" s="12">
        <v>0</v>
      </c>
      <c r="V120" s="12">
        <v>1</v>
      </c>
      <c r="W120" s="12">
        <v>0</v>
      </c>
      <c r="X120" s="12">
        <v>0</v>
      </c>
      <c r="Y120" s="12">
        <v>0</v>
      </c>
      <c r="Z120" s="12">
        <v>1</v>
      </c>
      <c r="AA120" s="12" t="s">
        <v>14</v>
      </c>
      <c r="AC120" s="12" t="s">
        <v>25</v>
      </c>
      <c r="AD120" s="12" t="s">
        <v>32</v>
      </c>
    </row>
    <row r="121" spans="1:31" hidden="1" x14ac:dyDescent="0.3">
      <c r="A121" s="12">
        <v>90</v>
      </c>
      <c r="B121" s="14">
        <v>45167.738692129598</v>
      </c>
      <c r="C121" s="14">
        <v>45167.7394907407</v>
      </c>
      <c r="D121" s="12" t="s">
        <v>152</v>
      </c>
      <c r="E121" s="12">
        <v>25</v>
      </c>
      <c r="F121" s="12" t="s">
        <v>555</v>
      </c>
      <c r="G121" s="15">
        <v>28584364</v>
      </c>
      <c r="H121" s="12" t="s">
        <v>330</v>
      </c>
      <c r="I121" s="12" t="s">
        <v>442</v>
      </c>
      <c r="S121" s="12" t="s">
        <v>13</v>
      </c>
      <c r="T121" s="12" t="s">
        <v>24</v>
      </c>
      <c r="U121" s="12">
        <v>0</v>
      </c>
      <c r="V121" s="12">
        <v>1</v>
      </c>
      <c r="W121" s="12">
        <v>0</v>
      </c>
      <c r="X121" s="12">
        <v>0</v>
      </c>
      <c r="Y121" s="12">
        <v>0</v>
      </c>
      <c r="Z121" s="12">
        <v>1</v>
      </c>
      <c r="AA121" s="17" t="s">
        <v>14</v>
      </c>
      <c r="AC121" s="12" t="s">
        <v>40</v>
      </c>
      <c r="AD121" s="12" t="s">
        <v>32</v>
      </c>
    </row>
    <row r="122" spans="1:31" x14ac:dyDescent="0.3">
      <c r="A122" s="12">
        <v>50</v>
      </c>
      <c r="B122" s="14">
        <v>45164.6557060185</v>
      </c>
      <c r="C122" s="14">
        <v>45164.658969907403</v>
      </c>
      <c r="D122" s="12" t="s">
        <v>91</v>
      </c>
      <c r="E122" s="12">
        <v>67</v>
      </c>
      <c r="F122" s="12" t="s">
        <v>554</v>
      </c>
      <c r="G122" s="15">
        <v>28662228</v>
      </c>
      <c r="H122" s="12" t="s">
        <v>17</v>
      </c>
      <c r="I122" s="12" t="s">
        <v>17</v>
      </c>
      <c r="S122" s="12" t="s">
        <v>13</v>
      </c>
      <c r="T122" s="12" t="s">
        <v>15</v>
      </c>
      <c r="U122" s="12">
        <v>1</v>
      </c>
      <c r="V122" s="12">
        <v>0</v>
      </c>
      <c r="W122" s="12">
        <v>0</v>
      </c>
      <c r="X122" s="12">
        <v>0</v>
      </c>
      <c r="Y122" s="12">
        <v>0</v>
      </c>
      <c r="Z122" s="12">
        <v>1</v>
      </c>
      <c r="AA122" s="17" t="s">
        <v>14</v>
      </c>
      <c r="AC122" s="12" t="s">
        <v>32</v>
      </c>
      <c r="AD122" s="12" t="s">
        <v>32</v>
      </c>
    </row>
    <row r="123" spans="1:31" hidden="1" x14ac:dyDescent="0.3">
      <c r="A123" s="12">
        <v>49</v>
      </c>
      <c r="B123" s="14">
        <v>45164.653229166703</v>
      </c>
      <c r="C123" s="14">
        <v>45164.655648148102</v>
      </c>
      <c r="D123" s="12" t="s">
        <v>90</v>
      </c>
      <c r="E123" s="12">
        <v>32</v>
      </c>
      <c r="F123" s="12" t="s">
        <v>554</v>
      </c>
      <c r="G123" s="15">
        <v>28709068</v>
      </c>
      <c r="H123" s="12" t="s">
        <v>12</v>
      </c>
      <c r="I123" s="12" t="s">
        <v>12</v>
      </c>
      <c r="J123" s="12" t="s">
        <v>439</v>
      </c>
      <c r="K123" s="12">
        <v>1</v>
      </c>
      <c r="L123" s="12">
        <v>1</v>
      </c>
      <c r="M123" s="12">
        <v>0</v>
      </c>
      <c r="N123" s="12">
        <v>0</v>
      </c>
      <c r="O123" s="12">
        <v>0</v>
      </c>
      <c r="P123" s="12">
        <v>0</v>
      </c>
      <c r="Q123" s="12">
        <v>0</v>
      </c>
      <c r="R123" s="12">
        <v>0</v>
      </c>
      <c r="S123" s="12" t="s">
        <v>13</v>
      </c>
      <c r="T123" s="11" t="s">
        <v>348</v>
      </c>
      <c r="U123" s="11">
        <v>0</v>
      </c>
      <c r="V123" s="11">
        <v>0</v>
      </c>
      <c r="W123" s="11">
        <v>0</v>
      </c>
      <c r="X123" s="11">
        <v>0</v>
      </c>
      <c r="Y123" s="11">
        <v>0</v>
      </c>
      <c r="Z123" s="12">
        <v>0</v>
      </c>
      <c r="AA123" s="12" t="s">
        <v>14</v>
      </c>
      <c r="AC123" s="12" t="s">
        <v>40</v>
      </c>
      <c r="AD123" s="12" t="s">
        <v>32</v>
      </c>
    </row>
    <row r="124" spans="1:31" x14ac:dyDescent="0.3">
      <c r="A124" s="12">
        <v>51</v>
      </c>
      <c r="B124" s="14">
        <v>45164.659930555601</v>
      </c>
      <c r="C124" s="14">
        <v>45164.660717592596</v>
      </c>
      <c r="D124" s="12" t="s">
        <v>92</v>
      </c>
      <c r="E124" s="12">
        <v>20</v>
      </c>
      <c r="F124" s="12" t="s">
        <v>555</v>
      </c>
      <c r="G124" s="15">
        <v>28747628</v>
      </c>
      <c r="H124" s="12" t="s">
        <v>17</v>
      </c>
      <c r="I124" s="12" t="s">
        <v>17</v>
      </c>
      <c r="S124" s="12" t="s">
        <v>13</v>
      </c>
      <c r="T124" s="12" t="s">
        <v>15</v>
      </c>
      <c r="U124" s="12">
        <v>1</v>
      </c>
      <c r="V124" s="12">
        <v>0</v>
      </c>
      <c r="W124" s="12">
        <v>0</v>
      </c>
      <c r="X124" s="12">
        <v>0</v>
      </c>
      <c r="Y124" s="12">
        <v>0</v>
      </c>
      <c r="Z124" s="12">
        <v>1</v>
      </c>
      <c r="AA124" s="17" t="s">
        <v>14</v>
      </c>
      <c r="AC124" s="12" t="s">
        <v>40</v>
      </c>
      <c r="AD124" s="12" t="s">
        <v>32</v>
      </c>
    </row>
    <row r="125" spans="1:31" x14ac:dyDescent="0.3">
      <c r="A125" s="12">
        <v>91</v>
      </c>
      <c r="B125" s="14">
        <v>45167.739583333299</v>
      </c>
      <c r="C125" s="14">
        <v>45167.742557870399</v>
      </c>
      <c r="D125" s="12" t="s">
        <v>153</v>
      </c>
      <c r="E125" s="12">
        <v>36</v>
      </c>
      <c r="F125" s="12" t="s">
        <v>555</v>
      </c>
      <c r="G125" s="15">
        <v>28919086</v>
      </c>
      <c r="H125" s="12" t="s">
        <v>17</v>
      </c>
      <c r="I125" s="12" t="s">
        <v>17</v>
      </c>
      <c r="S125" s="12" t="s">
        <v>13</v>
      </c>
      <c r="T125" s="12" t="s">
        <v>348</v>
      </c>
      <c r="U125" s="12">
        <v>1</v>
      </c>
      <c r="V125" s="12">
        <v>0</v>
      </c>
      <c r="W125" s="12">
        <v>0</v>
      </c>
      <c r="X125" s="12">
        <v>0</v>
      </c>
      <c r="Y125" s="12">
        <v>1</v>
      </c>
      <c r="Z125" s="12">
        <v>1</v>
      </c>
      <c r="AA125" s="17" t="s">
        <v>14</v>
      </c>
      <c r="AC125" s="12" t="s">
        <v>40</v>
      </c>
      <c r="AD125" s="12" t="s">
        <v>32</v>
      </c>
    </row>
    <row r="126" spans="1:31" hidden="1" x14ac:dyDescent="0.3">
      <c r="A126" s="12">
        <v>7</v>
      </c>
      <c r="B126" s="14">
        <v>45163.491909722201</v>
      </c>
      <c r="C126" s="14">
        <v>45163.501064814802</v>
      </c>
      <c r="D126" s="12" t="s">
        <v>26</v>
      </c>
      <c r="E126" s="12">
        <v>46</v>
      </c>
      <c r="F126" s="12" t="s">
        <v>555</v>
      </c>
      <c r="G126" s="15">
        <v>28943440</v>
      </c>
      <c r="H126" s="12" t="s">
        <v>12</v>
      </c>
      <c r="I126" s="12" t="s">
        <v>12</v>
      </c>
      <c r="J126" s="12" t="s">
        <v>440</v>
      </c>
      <c r="K126" s="12">
        <v>1</v>
      </c>
      <c r="L126" s="12">
        <v>1</v>
      </c>
      <c r="M126" s="12">
        <v>0</v>
      </c>
      <c r="N126" s="12">
        <v>0</v>
      </c>
      <c r="O126" s="12">
        <v>1</v>
      </c>
      <c r="P126" s="12">
        <v>0</v>
      </c>
      <c r="Q126" s="12">
        <v>1</v>
      </c>
      <c r="R126" s="12">
        <v>0</v>
      </c>
      <c r="S126" s="12" t="s">
        <v>13</v>
      </c>
      <c r="T126" s="11" t="s">
        <v>348</v>
      </c>
      <c r="U126" s="11">
        <v>0</v>
      </c>
      <c r="V126" s="11">
        <v>0</v>
      </c>
      <c r="W126" s="11">
        <v>0</v>
      </c>
      <c r="X126" s="11">
        <v>0</v>
      </c>
      <c r="Y126" s="11">
        <v>0</v>
      </c>
      <c r="Z126" s="12">
        <v>0</v>
      </c>
      <c r="AA126" s="12" t="s">
        <v>14</v>
      </c>
      <c r="AC126" s="12" t="s">
        <v>27</v>
      </c>
      <c r="AD126" s="12" t="s">
        <v>32</v>
      </c>
    </row>
    <row r="127" spans="1:31" hidden="1" x14ac:dyDescent="0.3">
      <c r="A127" s="12">
        <v>8</v>
      </c>
      <c r="B127" s="14">
        <v>45163.501192129603</v>
      </c>
      <c r="C127" s="14">
        <v>45163.503750000003</v>
      </c>
      <c r="D127" s="12" t="s">
        <v>28</v>
      </c>
      <c r="E127" s="12">
        <v>44</v>
      </c>
      <c r="F127" s="12" t="s">
        <v>555</v>
      </c>
      <c r="G127" s="15">
        <v>29070263</v>
      </c>
      <c r="H127" s="12" t="s">
        <v>12</v>
      </c>
      <c r="I127" s="12" t="s">
        <v>12</v>
      </c>
      <c r="J127" s="12" t="s">
        <v>29</v>
      </c>
      <c r="K127" s="12">
        <v>1</v>
      </c>
      <c r="L127" s="12">
        <v>0</v>
      </c>
      <c r="M127" s="12">
        <v>1</v>
      </c>
      <c r="N127" s="12">
        <v>0</v>
      </c>
      <c r="O127" s="12">
        <v>0</v>
      </c>
      <c r="P127" s="12">
        <v>0</v>
      </c>
      <c r="Q127" s="12">
        <v>0</v>
      </c>
      <c r="R127" s="12">
        <v>0</v>
      </c>
      <c r="S127" s="12" t="s">
        <v>13</v>
      </c>
      <c r="T127" s="12" t="s">
        <v>425</v>
      </c>
      <c r="U127" s="12">
        <v>0</v>
      </c>
      <c r="V127" s="12">
        <v>0</v>
      </c>
      <c r="W127" s="12">
        <v>0</v>
      </c>
      <c r="X127" s="12">
        <v>0</v>
      </c>
      <c r="Y127" s="12">
        <v>1</v>
      </c>
      <c r="Z127" s="12">
        <v>1</v>
      </c>
      <c r="AA127" s="12" t="s">
        <v>14</v>
      </c>
      <c r="AC127" s="12" t="s">
        <v>30</v>
      </c>
      <c r="AD127" s="12" t="s">
        <v>32</v>
      </c>
    </row>
    <row r="128" spans="1:31" x14ac:dyDescent="0.3">
      <c r="A128" s="12">
        <v>214</v>
      </c>
      <c r="B128" s="14">
        <v>45173.711574074099</v>
      </c>
      <c r="C128" s="14">
        <v>45173.712164351797</v>
      </c>
      <c r="D128" s="12" t="s">
        <v>363</v>
      </c>
      <c r="E128" s="12">
        <v>66</v>
      </c>
      <c r="F128" s="12" t="s">
        <v>554</v>
      </c>
      <c r="G128" s="12">
        <v>29198238</v>
      </c>
      <c r="H128" s="12" t="s">
        <v>188</v>
      </c>
      <c r="I128" s="12" t="s">
        <v>17</v>
      </c>
      <c r="S128" s="12" t="s">
        <v>13</v>
      </c>
      <c r="T128" s="12" t="s">
        <v>348</v>
      </c>
      <c r="U128" s="12">
        <v>0</v>
      </c>
      <c r="V128" s="12">
        <v>0</v>
      </c>
      <c r="W128" s="12">
        <v>0</v>
      </c>
      <c r="X128" s="12">
        <v>0</v>
      </c>
      <c r="Y128" s="12">
        <v>0</v>
      </c>
      <c r="Z128" s="12">
        <v>0</v>
      </c>
      <c r="AA128" s="17" t="s">
        <v>14</v>
      </c>
      <c r="AC128" s="12" t="s">
        <v>362</v>
      </c>
      <c r="AD128" s="12" t="s">
        <v>317</v>
      </c>
      <c r="AE128" s="12" t="s">
        <v>432</v>
      </c>
    </row>
    <row r="129" spans="1:30" hidden="1" x14ac:dyDescent="0.3">
      <c r="A129" s="12">
        <v>48</v>
      </c>
      <c r="B129" s="14">
        <v>45164.636203703703</v>
      </c>
      <c r="C129" s="14">
        <v>45164.642280092601</v>
      </c>
      <c r="D129" s="12" t="s">
        <v>89</v>
      </c>
      <c r="E129" s="12">
        <v>46</v>
      </c>
      <c r="F129" s="12" t="s">
        <v>554</v>
      </c>
      <c r="G129" s="15">
        <v>29399640</v>
      </c>
      <c r="H129" s="12" t="s">
        <v>12</v>
      </c>
      <c r="I129" s="12" t="s">
        <v>12</v>
      </c>
      <c r="J129" s="12" t="s">
        <v>342</v>
      </c>
      <c r="K129" s="12">
        <v>0</v>
      </c>
      <c r="L129" s="12">
        <v>1</v>
      </c>
      <c r="M129" s="12">
        <v>0</v>
      </c>
      <c r="N129" s="12">
        <v>0</v>
      </c>
      <c r="O129" s="12">
        <v>1</v>
      </c>
      <c r="P129" s="12">
        <v>0</v>
      </c>
      <c r="Q129" s="12">
        <v>0</v>
      </c>
      <c r="R129" s="12">
        <v>0</v>
      </c>
      <c r="S129" s="12" t="s">
        <v>13</v>
      </c>
      <c r="T129" s="12" t="s">
        <v>24</v>
      </c>
      <c r="U129" s="12">
        <v>0</v>
      </c>
      <c r="V129" s="12">
        <v>1</v>
      </c>
      <c r="W129" s="12">
        <v>0</v>
      </c>
      <c r="X129" s="12">
        <v>0</v>
      </c>
      <c r="Y129" s="12">
        <v>0</v>
      </c>
      <c r="Z129" s="12">
        <v>1</v>
      </c>
      <c r="AA129" s="12" t="s">
        <v>14</v>
      </c>
      <c r="AC129" s="12" t="s">
        <v>32</v>
      </c>
      <c r="AD129" s="12" t="s">
        <v>32</v>
      </c>
    </row>
    <row r="130" spans="1:30" hidden="1" x14ac:dyDescent="0.3">
      <c r="A130" s="12">
        <v>212</v>
      </c>
      <c r="B130" s="14">
        <v>45173.705810185202</v>
      </c>
      <c r="C130" s="14">
        <v>45173.708437499998</v>
      </c>
      <c r="D130" s="12" t="s">
        <v>361</v>
      </c>
      <c r="E130" s="12">
        <v>39</v>
      </c>
      <c r="F130" s="12" t="s">
        <v>554</v>
      </c>
      <c r="G130" s="12">
        <v>29679536</v>
      </c>
      <c r="H130" s="12" t="s">
        <v>175</v>
      </c>
      <c r="I130" s="12" t="s">
        <v>12</v>
      </c>
      <c r="J130" s="12" t="s">
        <v>189</v>
      </c>
      <c r="K130" s="12">
        <v>0</v>
      </c>
      <c r="L130" s="12">
        <v>1</v>
      </c>
      <c r="M130" s="12">
        <v>0</v>
      </c>
      <c r="N130" s="12">
        <v>0</v>
      </c>
      <c r="O130" s="12">
        <v>0</v>
      </c>
      <c r="P130" s="12">
        <v>0</v>
      </c>
      <c r="Q130" s="12">
        <v>0</v>
      </c>
      <c r="R130" s="12">
        <v>0</v>
      </c>
      <c r="S130" s="12" t="s">
        <v>13</v>
      </c>
      <c r="T130" s="12" t="s">
        <v>355</v>
      </c>
      <c r="U130" s="12">
        <v>1</v>
      </c>
      <c r="V130" s="12">
        <v>0</v>
      </c>
      <c r="W130" s="12">
        <v>0</v>
      </c>
      <c r="X130" s="12">
        <v>0</v>
      </c>
      <c r="Y130" s="12">
        <v>0</v>
      </c>
      <c r="Z130" s="12">
        <v>1</v>
      </c>
      <c r="AA130" s="12" t="s">
        <v>14</v>
      </c>
      <c r="AC130" s="12" t="s">
        <v>56</v>
      </c>
      <c r="AD130" s="12" t="s">
        <v>32</v>
      </c>
    </row>
    <row r="131" spans="1:30" hidden="1" x14ac:dyDescent="0.3">
      <c r="A131" s="12">
        <v>66</v>
      </c>
      <c r="B131" s="14">
        <v>45165.619039351797</v>
      </c>
      <c r="C131" s="14">
        <v>45165.622141203698</v>
      </c>
      <c r="D131" s="12" t="s">
        <v>116</v>
      </c>
      <c r="E131" s="12">
        <v>44</v>
      </c>
      <c r="F131" s="12" t="s">
        <v>555</v>
      </c>
      <c r="G131" s="15">
        <v>29865178</v>
      </c>
      <c r="H131" s="12" t="s">
        <v>12</v>
      </c>
      <c r="I131" s="12" t="s">
        <v>12</v>
      </c>
      <c r="J131" s="12" t="s">
        <v>23</v>
      </c>
      <c r="K131" s="12">
        <v>1</v>
      </c>
      <c r="L131" s="12">
        <v>0</v>
      </c>
      <c r="M131" s="12">
        <v>0</v>
      </c>
      <c r="N131" s="12">
        <v>0</v>
      </c>
      <c r="O131" s="12">
        <v>0</v>
      </c>
      <c r="P131" s="12">
        <v>0</v>
      </c>
      <c r="Q131" s="12">
        <v>0</v>
      </c>
      <c r="R131" s="12">
        <v>0</v>
      </c>
      <c r="S131" s="12" t="s">
        <v>13</v>
      </c>
      <c r="T131" s="12" t="s">
        <v>324</v>
      </c>
      <c r="U131" s="12">
        <v>1</v>
      </c>
      <c r="V131" s="12">
        <v>1</v>
      </c>
      <c r="W131" s="12">
        <v>0</v>
      </c>
      <c r="X131" s="12">
        <v>0</v>
      </c>
      <c r="Y131" s="12">
        <v>0</v>
      </c>
      <c r="Z131" s="12">
        <v>1</v>
      </c>
      <c r="AA131" s="12" t="s">
        <v>14</v>
      </c>
      <c r="AC131" s="12" t="s">
        <v>117</v>
      </c>
      <c r="AD131" s="12" t="s">
        <v>32</v>
      </c>
    </row>
    <row r="132" spans="1:30" x14ac:dyDescent="0.3">
      <c r="A132" s="12">
        <v>47</v>
      </c>
      <c r="B132" s="14">
        <v>45164.631898148102</v>
      </c>
      <c r="C132" s="14">
        <v>45164.635949074102</v>
      </c>
      <c r="D132" s="12" t="s">
        <v>88</v>
      </c>
      <c r="E132" s="12">
        <v>58</v>
      </c>
      <c r="F132" s="12" t="s">
        <v>555</v>
      </c>
      <c r="G132" s="15">
        <v>30034200</v>
      </c>
      <c r="H132" s="12" t="s">
        <v>17</v>
      </c>
      <c r="I132" s="12" t="s">
        <v>17</v>
      </c>
      <c r="S132" s="12" t="s">
        <v>13</v>
      </c>
      <c r="T132" s="12" t="s">
        <v>15</v>
      </c>
      <c r="U132" s="12">
        <v>1</v>
      </c>
      <c r="V132" s="12">
        <v>0</v>
      </c>
      <c r="W132" s="12">
        <v>0</v>
      </c>
      <c r="X132" s="12">
        <v>0</v>
      </c>
      <c r="Y132" s="12">
        <v>0</v>
      </c>
      <c r="Z132" s="12">
        <v>1</v>
      </c>
      <c r="AA132" s="17" t="s">
        <v>14</v>
      </c>
      <c r="AC132" s="12" t="s">
        <v>40</v>
      </c>
      <c r="AD132" s="12" t="s">
        <v>32</v>
      </c>
    </row>
    <row r="133" spans="1:30" hidden="1" x14ac:dyDescent="0.3">
      <c r="A133" s="12">
        <v>73</v>
      </c>
      <c r="B133" s="14">
        <v>45166.776793981502</v>
      </c>
      <c r="C133" s="14">
        <v>45166.783252314803</v>
      </c>
      <c r="D133" s="12" t="s">
        <v>129</v>
      </c>
      <c r="E133" s="12">
        <v>62</v>
      </c>
      <c r="F133" s="12" t="s">
        <v>555</v>
      </c>
      <c r="G133" s="15">
        <v>30101626</v>
      </c>
      <c r="H133" s="12" t="s">
        <v>12</v>
      </c>
      <c r="I133" s="12" t="s">
        <v>12</v>
      </c>
      <c r="J133" s="12" t="s">
        <v>18</v>
      </c>
      <c r="K133" s="12">
        <v>0</v>
      </c>
      <c r="L133" s="12">
        <v>0</v>
      </c>
      <c r="M133" s="12">
        <v>0</v>
      </c>
      <c r="N133" s="12">
        <v>0</v>
      </c>
      <c r="O133" s="12">
        <v>1</v>
      </c>
      <c r="P133" s="12">
        <v>0</v>
      </c>
      <c r="Q133" s="12">
        <v>0</v>
      </c>
      <c r="R133" s="12">
        <v>0</v>
      </c>
      <c r="S133" s="12" t="s">
        <v>13</v>
      </c>
      <c r="T133" s="12" t="s">
        <v>348</v>
      </c>
      <c r="U133" s="12">
        <v>0</v>
      </c>
      <c r="V133" s="12">
        <v>0</v>
      </c>
      <c r="W133" s="12">
        <v>0</v>
      </c>
      <c r="X133" s="12">
        <v>0</v>
      </c>
      <c r="Y133" s="12">
        <v>0</v>
      </c>
      <c r="Z133" s="12">
        <v>0</v>
      </c>
      <c r="AA133" s="12" t="s">
        <v>14</v>
      </c>
      <c r="AC133" s="12" t="s">
        <v>32</v>
      </c>
      <c r="AD133" s="12" t="s">
        <v>32</v>
      </c>
    </row>
    <row r="134" spans="1:30" hidden="1" x14ac:dyDescent="0.3">
      <c r="A134" s="12">
        <v>9</v>
      </c>
      <c r="B134" s="14">
        <v>45163.503796296303</v>
      </c>
      <c r="C134" s="14">
        <v>45163.572442129604</v>
      </c>
      <c r="D134" s="12" t="s">
        <v>31</v>
      </c>
      <c r="E134" s="12">
        <v>63</v>
      </c>
      <c r="F134" s="12" t="s">
        <v>555</v>
      </c>
      <c r="G134" s="15">
        <v>30145489</v>
      </c>
      <c r="H134" s="12" t="s">
        <v>12</v>
      </c>
      <c r="I134" s="12" t="s">
        <v>12</v>
      </c>
      <c r="J134" s="12" t="s">
        <v>23</v>
      </c>
      <c r="K134" s="12">
        <v>1</v>
      </c>
      <c r="L134" s="12">
        <v>0</v>
      </c>
      <c r="M134" s="12">
        <v>0</v>
      </c>
      <c r="N134" s="12">
        <v>0</v>
      </c>
      <c r="O134" s="12">
        <v>0</v>
      </c>
      <c r="P134" s="12">
        <v>0</v>
      </c>
      <c r="Q134" s="12">
        <v>0</v>
      </c>
      <c r="R134" s="12">
        <v>0</v>
      </c>
      <c r="S134" s="12" t="s">
        <v>13</v>
      </c>
      <c r="T134" s="12" t="s">
        <v>15</v>
      </c>
      <c r="U134" s="12">
        <v>1</v>
      </c>
      <c r="V134" s="12">
        <v>0</v>
      </c>
      <c r="W134" s="12">
        <v>0</v>
      </c>
      <c r="X134" s="12">
        <v>0</v>
      </c>
      <c r="Y134" s="12">
        <v>0</v>
      </c>
      <c r="Z134" s="12">
        <v>1</v>
      </c>
      <c r="AA134" s="12" t="s">
        <v>14</v>
      </c>
      <c r="AC134" s="12" t="s">
        <v>32</v>
      </c>
      <c r="AD134" s="12" t="s">
        <v>32</v>
      </c>
    </row>
    <row r="135" spans="1:30" hidden="1" x14ac:dyDescent="0.3">
      <c r="A135" s="12">
        <v>134</v>
      </c>
      <c r="B135" s="14">
        <v>45170.503171296303</v>
      </c>
      <c r="C135" s="14">
        <v>45170.510405092602</v>
      </c>
      <c r="D135" s="12" t="s">
        <v>220</v>
      </c>
      <c r="E135" s="12">
        <v>42</v>
      </c>
      <c r="F135" s="12" t="s">
        <v>555</v>
      </c>
      <c r="G135" s="15">
        <v>30145552</v>
      </c>
      <c r="H135" s="12" t="s">
        <v>12</v>
      </c>
      <c r="I135" s="12" t="s">
        <v>12</v>
      </c>
      <c r="J135" s="12" t="s">
        <v>435</v>
      </c>
      <c r="K135" s="12">
        <v>0</v>
      </c>
      <c r="L135" s="12">
        <v>1</v>
      </c>
      <c r="M135" s="12">
        <v>0</v>
      </c>
      <c r="N135" s="12">
        <v>0</v>
      </c>
      <c r="O135" s="12">
        <v>0</v>
      </c>
      <c r="P135" s="12">
        <v>0</v>
      </c>
      <c r="Q135" s="12">
        <v>0</v>
      </c>
      <c r="R135" s="12">
        <v>0</v>
      </c>
      <c r="S135" s="12" t="s">
        <v>13</v>
      </c>
      <c r="T135" s="12" t="s">
        <v>24</v>
      </c>
      <c r="U135" s="12">
        <v>0</v>
      </c>
      <c r="V135" s="12">
        <v>1</v>
      </c>
      <c r="W135" s="12">
        <v>0</v>
      </c>
      <c r="X135" s="12">
        <v>0</v>
      </c>
      <c r="Y135" s="12">
        <v>0</v>
      </c>
      <c r="Z135" s="12">
        <v>1</v>
      </c>
      <c r="AA135" s="12" t="s">
        <v>14</v>
      </c>
      <c r="AC135" s="12" t="s">
        <v>56</v>
      </c>
      <c r="AD135" s="12" t="s">
        <v>32</v>
      </c>
    </row>
    <row r="136" spans="1:30" hidden="1" x14ac:dyDescent="0.3">
      <c r="A136" s="12">
        <v>126</v>
      </c>
      <c r="B136" s="14">
        <v>45169.6405324074</v>
      </c>
      <c r="C136" s="14">
        <v>45169.648321759298</v>
      </c>
      <c r="D136" s="12" t="s">
        <v>210</v>
      </c>
      <c r="E136" s="12">
        <v>54</v>
      </c>
      <c r="F136" s="12" t="s">
        <v>555</v>
      </c>
      <c r="G136" s="15">
        <v>30145723</v>
      </c>
      <c r="H136" s="12" t="s">
        <v>335</v>
      </c>
      <c r="I136" s="12" t="s">
        <v>12</v>
      </c>
      <c r="J136" s="12" t="s">
        <v>211</v>
      </c>
      <c r="K136" s="12">
        <v>1</v>
      </c>
      <c r="L136" s="12">
        <v>1</v>
      </c>
      <c r="M136" s="12">
        <v>0</v>
      </c>
      <c r="N136" s="12">
        <v>0</v>
      </c>
      <c r="O136" s="12">
        <v>1</v>
      </c>
      <c r="P136" s="12">
        <v>0</v>
      </c>
      <c r="Q136" s="12">
        <v>0</v>
      </c>
      <c r="R136" s="12">
        <v>0</v>
      </c>
      <c r="S136" s="12" t="s">
        <v>13</v>
      </c>
      <c r="T136" s="11" t="s">
        <v>348</v>
      </c>
      <c r="U136" s="11">
        <v>0</v>
      </c>
      <c r="V136" s="11">
        <v>0</v>
      </c>
      <c r="W136" s="11">
        <v>0</v>
      </c>
      <c r="X136" s="11">
        <v>0</v>
      </c>
      <c r="Y136" s="11">
        <v>0</v>
      </c>
      <c r="Z136" s="12">
        <v>0</v>
      </c>
      <c r="AA136" s="12" t="s">
        <v>14</v>
      </c>
      <c r="AC136" s="12" t="s">
        <v>56</v>
      </c>
      <c r="AD136" s="12" t="s">
        <v>32</v>
      </c>
    </row>
    <row r="137" spans="1:30" hidden="1" x14ac:dyDescent="0.3">
      <c r="A137" s="12">
        <v>63</v>
      </c>
      <c r="B137" s="14">
        <v>45165.607685185198</v>
      </c>
      <c r="C137" s="14">
        <v>45165.609965277799</v>
      </c>
      <c r="D137" s="12" t="s">
        <v>108</v>
      </c>
      <c r="E137" s="12">
        <v>28</v>
      </c>
      <c r="F137" s="12" t="s">
        <v>554</v>
      </c>
      <c r="G137" s="15">
        <v>30165524</v>
      </c>
      <c r="H137" s="12" t="s">
        <v>12</v>
      </c>
      <c r="I137" s="12" t="s">
        <v>12</v>
      </c>
      <c r="J137" s="12" t="s">
        <v>109</v>
      </c>
      <c r="K137" s="12">
        <v>1</v>
      </c>
      <c r="L137" s="12">
        <v>1</v>
      </c>
      <c r="M137" s="12">
        <v>0</v>
      </c>
      <c r="N137" s="12">
        <v>0</v>
      </c>
      <c r="O137" s="12">
        <v>0</v>
      </c>
      <c r="P137" s="12">
        <v>0</v>
      </c>
      <c r="Q137" s="12">
        <v>0</v>
      </c>
      <c r="R137" s="12">
        <v>0</v>
      </c>
      <c r="S137" s="12" t="s">
        <v>13</v>
      </c>
      <c r="T137" s="11" t="s">
        <v>348</v>
      </c>
      <c r="U137" s="11">
        <v>0</v>
      </c>
      <c r="V137" s="11">
        <v>0</v>
      </c>
      <c r="W137" s="11">
        <v>0</v>
      </c>
      <c r="X137" s="11">
        <v>0</v>
      </c>
      <c r="Y137" s="11">
        <v>0</v>
      </c>
      <c r="Z137" s="12">
        <v>0</v>
      </c>
      <c r="AA137" s="12" t="s">
        <v>14</v>
      </c>
      <c r="AC137" s="12" t="s">
        <v>40</v>
      </c>
      <c r="AD137" s="12" t="s">
        <v>32</v>
      </c>
    </row>
    <row r="138" spans="1:30" hidden="1" x14ac:dyDescent="0.3">
      <c r="A138" s="12">
        <v>10</v>
      </c>
      <c r="B138" s="14">
        <v>45163.572488425903</v>
      </c>
      <c r="C138" s="14">
        <v>45163.594212962998</v>
      </c>
      <c r="D138" s="12" t="s">
        <v>33</v>
      </c>
      <c r="E138" s="12">
        <v>44</v>
      </c>
      <c r="F138" s="12" t="s">
        <v>555</v>
      </c>
      <c r="G138" s="15">
        <v>30218168</v>
      </c>
      <c r="H138" s="12" t="s">
        <v>12</v>
      </c>
      <c r="I138" s="12" t="s">
        <v>12</v>
      </c>
      <c r="J138" s="12" t="s">
        <v>34</v>
      </c>
      <c r="K138" s="12">
        <v>1</v>
      </c>
      <c r="L138" s="12">
        <v>0</v>
      </c>
      <c r="M138" s="12">
        <v>0</v>
      </c>
      <c r="N138" s="12">
        <v>0</v>
      </c>
      <c r="O138" s="12">
        <v>0</v>
      </c>
      <c r="P138" s="12">
        <v>0</v>
      </c>
      <c r="Q138" s="12">
        <v>0</v>
      </c>
      <c r="R138" s="12">
        <v>0</v>
      </c>
      <c r="S138" s="12" t="s">
        <v>13</v>
      </c>
      <c r="T138" s="12" t="s">
        <v>24</v>
      </c>
      <c r="U138" s="12">
        <v>0</v>
      </c>
      <c r="V138" s="12">
        <v>1</v>
      </c>
      <c r="W138" s="12">
        <v>0</v>
      </c>
      <c r="X138" s="12">
        <v>0</v>
      </c>
      <c r="Y138" s="12">
        <v>0</v>
      </c>
      <c r="Z138" s="12">
        <v>1</v>
      </c>
      <c r="AA138" s="12" t="s">
        <v>14</v>
      </c>
      <c r="AC138" s="12" t="s">
        <v>32</v>
      </c>
      <c r="AD138" s="12" t="s">
        <v>32</v>
      </c>
    </row>
    <row r="139" spans="1:30" hidden="1" x14ac:dyDescent="0.3">
      <c r="A139" s="12">
        <v>62</v>
      </c>
      <c r="B139" s="14">
        <v>45165.605497685203</v>
      </c>
      <c r="C139" s="14">
        <v>45165.607291666704</v>
      </c>
      <c r="D139" s="12" t="s">
        <v>106</v>
      </c>
      <c r="E139" s="12">
        <v>38</v>
      </c>
      <c r="F139" s="12" t="s">
        <v>554</v>
      </c>
      <c r="G139" s="15">
        <v>30274340</v>
      </c>
      <c r="H139" s="12" t="s">
        <v>12</v>
      </c>
      <c r="I139" s="12" t="s">
        <v>12</v>
      </c>
      <c r="J139" s="12" t="s">
        <v>107</v>
      </c>
      <c r="K139" s="12">
        <v>1</v>
      </c>
      <c r="L139" s="12">
        <v>0</v>
      </c>
      <c r="M139" s="12">
        <v>0</v>
      </c>
      <c r="N139" s="12">
        <v>0</v>
      </c>
      <c r="O139" s="12">
        <v>0</v>
      </c>
      <c r="P139" s="12">
        <v>0</v>
      </c>
      <c r="Q139" s="12">
        <v>1</v>
      </c>
      <c r="R139" s="12">
        <v>0</v>
      </c>
      <c r="S139" s="12" t="s">
        <v>13</v>
      </c>
      <c r="T139" s="12" t="s">
        <v>325</v>
      </c>
      <c r="U139" s="12">
        <v>1</v>
      </c>
      <c r="V139" s="12">
        <v>1</v>
      </c>
      <c r="W139" s="12">
        <v>0</v>
      </c>
      <c r="X139" s="12">
        <v>1</v>
      </c>
      <c r="Y139" s="12">
        <v>1</v>
      </c>
      <c r="Z139" s="12">
        <v>1</v>
      </c>
      <c r="AA139" s="12" t="s">
        <v>14</v>
      </c>
      <c r="AC139" s="12" t="s">
        <v>40</v>
      </c>
      <c r="AD139" s="12" t="s">
        <v>32</v>
      </c>
    </row>
    <row r="140" spans="1:30" hidden="1" x14ac:dyDescent="0.3">
      <c r="A140" s="12">
        <v>236</v>
      </c>
      <c r="B140" s="14">
        <v>45175.4686111111</v>
      </c>
      <c r="C140" s="14">
        <v>45175.479189814803</v>
      </c>
      <c r="D140" s="12" t="s">
        <v>398</v>
      </c>
      <c r="E140" s="12">
        <v>58</v>
      </c>
      <c r="F140" s="12" t="s">
        <v>555</v>
      </c>
      <c r="G140" s="12">
        <v>30281380</v>
      </c>
      <c r="H140" s="12" t="s">
        <v>197</v>
      </c>
      <c r="I140" s="12" t="s">
        <v>12</v>
      </c>
      <c r="J140" s="12" t="s">
        <v>200</v>
      </c>
      <c r="K140" s="12">
        <v>1</v>
      </c>
      <c r="L140" s="12">
        <v>1</v>
      </c>
      <c r="M140" s="12">
        <v>0</v>
      </c>
      <c r="N140" s="12">
        <v>0</v>
      </c>
      <c r="O140" s="12">
        <v>0</v>
      </c>
      <c r="P140" s="12">
        <v>0</v>
      </c>
      <c r="Q140" s="12">
        <v>0</v>
      </c>
      <c r="R140" s="12">
        <v>0</v>
      </c>
      <c r="S140" s="12" t="s">
        <v>13</v>
      </c>
      <c r="T140" s="12" t="s">
        <v>348</v>
      </c>
      <c r="U140" s="12">
        <v>0</v>
      </c>
      <c r="V140" s="12">
        <v>0</v>
      </c>
      <c r="W140" s="12">
        <v>0</v>
      </c>
      <c r="X140" s="12">
        <v>0</v>
      </c>
      <c r="Y140" s="12">
        <v>0</v>
      </c>
      <c r="Z140" s="12">
        <v>0</v>
      </c>
      <c r="AA140" s="12" t="s">
        <v>14</v>
      </c>
      <c r="AC140" s="12" t="s">
        <v>56</v>
      </c>
      <c r="AD140" s="12" t="s">
        <v>32</v>
      </c>
    </row>
    <row r="141" spans="1:30" hidden="1" x14ac:dyDescent="0.3">
      <c r="A141" s="12">
        <v>127</v>
      </c>
      <c r="B141" s="14">
        <v>45169.648379629602</v>
      </c>
      <c r="C141" s="14">
        <v>45169.651597222197</v>
      </c>
      <c r="D141" s="12" t="s">
        <v>62</v>
      </c>
      <c r="E141" s="12">
        <v>52</v>
      </c>
      <c r="F141" s="12" t="s">
        <v>555</v>
      </c>
      <c r="G141" s="15">
        <v>30430086</v>
      </c>
      <c r="H141" s="12" t="s">
        <v>328</v>
      </c>
      <c r="I141" s="12" t="s">
        <v>442</v>
      </c>
      <c r="S141" s="12" t="s">
        <v>13</v>
      </c>
      <c r="T141" s="12" t="s">
        <v>24</v>
      </c>
      <c r="U141" s="12">
        <v>0</v>
      </c>
      <c r="V141" s="12">
        <v>1</v>
      </c>
      <c r="W141" s="12">
        <v>0</v>
      </c>
      <c r="X141" s="12">
        <v>0</v>
      </c>
      <c r="Y141" s="12">
        <v>0</v>
      </c>
      <c r="Z141" s="12">
        <v>1</v>
      </c>
      <c r="AA141" s="17" t="s">
        <v>14</v>
      </c>
      <c r="AC141" s="12" t="s">
        <v>56</v>
      </c>
      <c r="AD141" s="12" t="s">
        <v>32</v>
      </c>
    </row>
    <row r="142" spans="1:30" hidden="1" x14ac:dyDescent="0.3">
      <c r="A142" s="12">
        <v>11</v>
      </c>
      <c r="B142" s="14">
        <v>45163.594942129603</v>
      </c>
      <c r="C142" s="14">
        <v>45163.596770833297</v>
      </c>
      <c r="D142" s="12" t="s">
        <v>35</v>
      </c>
      <c r="E142" s="12">
        <v>28</v>
      </c>
      <c r="F142" s="12" t="s">
        <v>555</v>
      </c>
      <c r="G142" s="15">
        <v>30438137</v>
      </c>
      <c r="H142" s="12" t="s">
        <v>12</v>
      </c>
      <c r="I142" s="12" t="s">
        <v>12</v>
      </c>
      <c r="J142" s="12" t="s">
        <v>36</v>
      </c>
      <c r="K142" s="12">
        <v>0</v>
      </c>
      <c r="L142" s="12">
        <v>0</v>
      </c>
      <c r="M142" s="12">
        <v>0</v>
      </c>
      <c r="N142" s="12">
        <v>0</v>
      </c>
      <c r="O142" s="12">
        <v>0</v>
      </c>
      <c r="P142" s="12">
        <v>0</v>
      </c>
      <c r="Q142" s="12">
        <v>1</v>
      </c>
      <c r="R142" s="12">
        <v>0</v>
      </c>
      <c r="S142" s="12" t="s">
        <v>13</v>
      </c>
      <c r="T142" s="12" t="s">
        <v>348</v>
      </c>
      <c r="U142" s="12">
        <v>0</v>
      </c>
      <c r="V142" s="12">
        <v>0</v>
      </c>
      <c r="W142" s="12">
        <v>0</v>
      </c>
      <c r="X142" s="12">
        <v>0</v>
      </c>
      <c r="Y142" s="12">
        <v>0</v>
      </c>
      <c r="Z142" s="12">
        <v>0</v>
      </c>
      <c r="AA142" s="12" t="s">
        <v>14</v>
      </c>
      <c r="AC142" s="12" t="s">
        <v>37</v>
      </c>
      <c r="AD142" s="12" t="s">
        <v>32</v>
      </c>
    </row>
    <row r="143" spans="1:30" hidden="1" x14ac:dyDescent="0.3">
      <c r="A143" s="12">
        <v>39</v>
      </c>
      <c r="B143" s="14">
        <v>45164.510763888902</v>
      </c>
      <c r="C143" s="14">
        <v>45164.512349536999</v>
      </c>
      <c r="D143" s="12" t="s">
        <v>77</v>
      </c>
      <c r="E143" s="12">
        <v>40</v>
      </c>
      <c r="F143" s="12" t="s">
        <v>555</v>
      </c>
      <c r="G143" s="12">
        <v>30498906</v>
      </c>
      <c r="H143" s="12" t="s">
        <v>12</v>
      </c>
      <c r="I143" s="12" t="s">
        <v>12</v>
      </c>
      <c r="J143" s="12" t="s">
        <v>18</v>
      </c>
      <c r="K143" s="12">
        <v>0</v>
      </c>
      <c r="L143" s="12">
        <v>0</v>
      </c>
      <c r="M143" s="12">
        <v>0</v>
      </c>
      <c r="N143" s="12">
        <v>0</v>
      </c>
      <c r="O143" s="12">
        <v>1</v>
      </c>
      <c r="P143" s="12">
        <v>0</v>
      </c>
      <c r="Q143" s="12">
        <v>0</v>
      </c>
      <c r="R143" s="12">
        <v>0</v>
      </c>
      <c r="S143" s="12" t="s">
        <v>13</v>
      </c>
      <c r="T143" s="11" t="s">
        <v>348</v>
      </c>
      <c r="U143" s="11">
        <v>0</v>
      </c>
      <c r="V143" s="11">
        <v>0</v>
      </c>
      <c r="W143" s="11">
        <v>0</v>
      </c>
      <c r="X143" s="11">
        <v>0</v>
      </c>
      <c r="Y143" s="11">
        <v>0</v>
      </c>
      <c r="Z143" s="12">
        <v>0</v>
      </c>
      <c r="AA143" s="12" t="s">
        <v>14</v>
      </c>
      <c r="AC143" s="12" t="s">
        <v>56</v>
      </c>
      <c r="AD143" s="12" t="s">
        <v>32</v>
      </c>
    </row>
    <row r="144" spans="1:30" hidden="1" x14ac:dyDescent="0.3">
      <c r="A144" s="11">
        <v>251</v>
      </c>
      <c r="B144" s="16">
        <v>45178.604120370401</v>
      </c>
      <c r="C144" s="16">
        <v>45178.605879629598</v>
      </c>
      <c r="D144" s="11" t="s">
        <v>415</v>
      </c>
      <c r="E144" s="11">
        <v>74</v>
      </c>
      <c r="F144" s="11" t="s">
        <v>554</v>
      </c>
      <c r="G144" s="11">
        <v>30614797</v>
      </c>
      <c r="H144" s="11" t="s">
        <v>175</v>
      </c>
      <c r="I144" s="11" t="s">
        <v>12</v>
      </c>
      <c r="J144" s="11" t="s">
        <v>416</v>
      </c>
      <c r="K144" s="11">
        <v>1</v>
      </c>
      <c r="L144" s="11">
        <v>0</v>
      </c>
      <c r="M144" s="11">
        <v>0</v>
      </c>
      <c r="N144" s="11">
        <v>0</v>
      </c>
      <c r="O144" s="11">
        <v>0</v>
      </c>
      <c r="P144" s="11">
        <v>0</v>
      </c>
      <c r="Q144" s="11">
        <v>0</v>
      </c>
      <c r="R144" s="11">
        <v>0</v>
      </c>
      <c r="S144" s="11" t="s">
        <v>13</v>
      </c>
      <c r="T144" s="11" t="s">
        <v>348</v>
      </c>
      <c r="U144" s="11">
        <v>0</v>
      </c>
      <c r="V144" s="11">
        <v>0</v>
      </c>
      <c r="W144" s="11">
        <v>0</v>
      </c>
      <c r="X144" s="11">
        <v>0</v>
      </c>
      <c r="Y144" s="11">
        <v>0</v>
      </c>
      <c r="Z144" s="11">
        <v>0</v>
      </c>
      <c r="AA144" s="11" t="s">
        <v>14</v>
      </c>
      <c r="AB144" s="11"/>
      <c r="AC144" s="11" t="s">
        <v>56</v>
      </c>
      <c r="AD144" s="12" t="s">
        <v>32</v>
      </c>
    </row>
    <row r="145" spans="1:30" hidden="1" x14ac:dyDescent="0.3">
      <c r="A145" s="12">
        <v>19</v>
      </c>
      <c r="B145" s="14">
        <v>45163.6535532407</v>
      </c>
      <c r="C145" s="14">
        <v>45163.722013888902</v>
      </c>
      <c r="D145" s="12" t="s">
        <v>49</v>
      </c>
      <c r="E145" s="12">
        <v>64</v>
      </c>
      <c r="F145" s="12" t="s">
        <v>555</v>
      </c>
      <c r="G145" s="15">
        <v>30662391</v>
      </c>
      <c r="H145" s="12" t="s">
        <v>12</v>
      </c>
      <c r="I145" s="12" t="s">
        <v>12</v>
      </c>
      <c r="J145" s="12" t="s">
        <v>50</v>
      </c>
      <c r="K145" s="12">
        <v>1</v>
      </c>
      <c r="L145" s="12">
        <v>0</v>
      </c>
      <c r="M145" s="12">
        <v>0</v>
      </c>
      <c r="N145" s="12">
        <v>0</v>
      </c>
      <c r="O145" s="12">
        <v>1</v>
      </c>
      <c r="P145" s="12">
        <v>0</v>
      </c>
      <c r="Q145" s="12">
        <v>0</v>
      </c>
      <c r="R145" s="12">
        <v>0</v>
      </c>
      <c r="S145" s="12" t="s">
        <v>13</v>
      </c>
      <c r="T145" s="12" t="s">
        <v>15</v>
      </c>
      <c r="U145" s="12">
        <v>1</v>
      </c>
      <c r="V145" s="12">
        <v>0</v>
      </c>
      <c r="W145" s="12">
        <v>0</v>
      </c>
      <c r="X145" s="12">
        <v>0</v>
      </c>
      <c r="Y145" s="12">
        <v>0</v>
      </c>
      <c r="Z145" s="12">
        <v>1</v>
      </c>
      <c r="AA145" s="12" t="s">
        <v>14</v>
      </c>
      <c r="AC145" s="12" t="s">
        <v>32</v>
      </c>
      <c r="AD145" s="12" t="s">
        <v>32</v>
      </c>
    </row>
    <row r="146" spans="1:30" x14ac:dyDescent="0.3">
      <c r="A146" s="12">
        <v>16</v>
      </c>
      <c r="B146" s="14">
        <v>45163.612581018497</v>
      </c>
      <c r="C146" s="14">
        <v>45163.613784722198</v>
      </c>
      <c r="D146" s="12" t="s">
        <v>46</v>
      </c>
      <c r="E146" s="12">
        <v>55</v>
      </c>
      <c r="F146" s="12" t="s">
        <v>555</v>
      </c>
      <c r="G146" s="15">
        <v>30723881</v>
      </c>
      <c r="H146" s="12" t="s">
        <v>17</v>
      </c>
      <c r="I146" s="12" t="s">
        <v>17</v>
      </c>
      <c r="S146" s="12" t="s">
        <v>13</v>
      </c>
      <c r="T146" s="12" t="s">
        <v>15</v>
      </c>
      <c r="U146" s="12">
        <v>1</v>
      </c>
      <c r="V146" s="12">
        <v>0</v>
      </c>
      <c r="W146" s="12">
        <v>0</v>
      </c>
      <c r="X146" s="12">
        <v>0</v>
      </c>
      <c r="Y146" s="12">
        <v>0</v>
      </c>
      <c r="Z146" s="12">
        <v>1</v>
      </c>
      <c r="AA146" s="17" t="s">
        <v>14</v>
      </c>
      <c r="AC146" s="12" t="s">
        <v>32</v>
      </c>
      <c r="AD146" s="12" t="s">
        <v>32</v>
      </c>
    </row>
    <row r="147" spans="1:30" x14ac:dyDescent="0.3">
      <c r="A147" s="12">
        <v>28</v>
      </c>
      <c r="B147" s="14">
        <v>45164.480486111097</v>
      </c>
      <c r="C147" s="14">
        <v>45164.480555555601</v>
      </c>
      <c r="D147" s="12" t="s">
        <v>62</v>
      </c>
      <c r="E147" s="12">
        <v>40</v>
      </c>
      <c r="F147" s="12" t="s">
        <v>555</v>
      </c>
      <c r="G147" s="12">
        <v>30868777</v>
      </c>
      <c r="H147" s="12" t="s">
        <v>17</v>
      </c>
      <c r="I147" s="12" t="s">
        <v>17</v>
      </c>
      <c r="S147" s="12" t="s">
        <v>13</v>
      </c>
      <c r="T147" s="12" t="s">
        <v>24</v>
      </c>
      <c r="U147" s="12">
        <v>0</v>
      </c>
      <c r="V147" s="12">
        <v>1</v>
      </c>
      <c r="W147" s="12">
        <v>0</v>
      </c>
      <c r="X147" s="12">
        <v>0</v>
      </c>
      <c r="Y147" s="12">
        <v>0</v>
      </c>
      <c r="Z147" s="12">
        <v>1</v>
      </c>
      <c r="AA147" s="17" t="s">
        <v>14</v>
      </c>
      <c r="AC147" s="12" t="s">
        <v>61</v>
      </c>
      <c r="AD147" s="12" t="s">
        <v>32</v>
      </c>
    </row>
    <row r="148" spans="1:30" x14ac:dyDescent="0.3">
      <c r="A148" s="12">
        <v>102</v>
      </c>
      <c r="B148" s="14">
        <v>45168.7022222222</v>
      </c>
      <c r="C148" s="14">
        <v>45168.702638888899</v>
      </c>
      <c r="D148" s="12" t="s">
        <v>168</v>
      </c>
      <c r="E148" s="12">
        <v>61</v>
      </c>
      <c r="F148" s="12" t="s">
        <v>555</v>
      </c>
      <c r="G148" s="12">
        <v>31002489</v>
      </c>
      <c r="H148" s="12" t="s">
        <v>17</v>
      </c>
      <c r="I148" s="12" t="s">
        <v>17</v>
      </c>
      <c r="S148" s="12" t="s">
        <v>13</v>
      </c>
      <c r="T148" s="12" t="s">
        <v>391</v>
      </c>
      <c r="U148" s="12">
        <v>1</v>
      </c>
      <c r="V148" s="12">
        <v>1</v>
      </c>
      <c r="W148" s="12">
        <v>0</v>
      </c>
      <c r="X148" s="12">
        <v>0</v>
      </c>
      <c r="Y148" s="12">
        <v>0</v>
      </c>
      <c r="Z148" s="12">
        <v>1</v>
      </c>
      <c r="AA148" s="17" t="s">
        <v>14</v>
      </c>
      <c r="AC148" s="12" t="s">
        <v>56</v>
      </c>
      <c r="AD148" s="12" t="s">
        <v>32</v>
      </c>
    </row>
    <row r="149" spans="1:30" x14ac:dyDescent="0.3">
      <c r="A149" s="12">
        <v>18</v>
      </c>
      <c r="B149" s="14">
        <v>45163.618564814802</v>
      </c>
      <c r="C149" s="14">
        <v>45163.653483796297</v>
      </c>
      <c r="D149" s="12" t="s">
        <v>48</v>
      </c>
      <c r="E149" s="12">
        <v>54</v>
      </c>
      <c r="F149" s="12" t="s">
        <v>555</v>
      </c>
      <c r="G149" s="15">
        <v>31011304</v>
      </c>
      <c r="H149" s="12" t="s">
        <v>17</v>
      </c>
      <c r="I149" s="12" t="s">
        <v>17</v>
      </c>
      <c r="S149" s="12" t="s">
        <v>13</v>
      </c>
      <c r="T149" s="12" t="s">
        <v>15</v>
      </c>
      <c r="U149" s="12">
        <v>1</v>
      </c>
      <c r="V149" s="12">
        <v>0</v>
      </c>
      <c r="W149" s="12">
        <v>0</v>
      </c>
      <c r="X149" s="12">
        <v>0</v>
      </c>
      <c r="Y149" s="12">
        <v>0</v>
      </c>
      <c r="Z149" s="12">
        <v>1</v>
      </c>
      <c r="AA149" s="17" t="s">
        <v>14</v>
      </c>
      <c r="AC149" s="12" t="s">
        <v>40</v>
      </c>
      <c r="AD149" s="12" t="s">
        <v>32</v>
      </c>
    </row>
    <row r="150" spans="1:30" hidden="1" x14ac:dyDescent="0.3">
      <c r="A150" s="12">
        <v>77</v>
      </c>
      <c r="B150" s="14">
        <v>45166.7909490741</v>
      </c>
      <c r="C150" s="14">
        <v>45166.797696759299</v>
      </c>
      <c r="D150" s="12" t="s">
        <v>136</v>
      </c>
      <c r="E150" s="12">
        <v>47</v>
      </c>
      <c r="F150" s="12" t="s">
        <v>555</v>
      </c>
      <c r="G150" s="15">
        <v>31043272</v>
      </c>
      <c r="H150" s="12" t="s">
        <v>12</v>
      </c>
      <c r="I150" s="12" t="s">
        <v>12</v>
      </c>
      <c r="J150" s="12" t="s">
        <v>133</v>
      </c>
      <c r="K150" s="12">
        <v>1</v>
      </c>
      <c r="L150" s="12">
        <v>1</v>
      </c>
      <c r="M150" s="12">
        <v>0</v>
      </c>
      <c r="N150" s="12">
        <v>0</v>
      </c>
      <c r="O150" s="12">
        <v>1</v>
      </c>
      <c r="P150" s="12">
        <v>0</v>
      </c>
      <c r="Q150" s="12">
        <v>0</v>
      </c>
      <c r="R150" s="12">
        <v>0</v>
      </c>
      <c r="S150" s="12" t="s">
        <v>13</v>
      </c>
      <c r="T150" s="12" t="s">
        <v>324</v>
      </c>
      <c r="U150" s="12">
        <v>1</v>
      </c>
      <c r="V150" s="12">
        <v>1</v>
      </c>
      <c r="W150" s="12">
        <v>0</v>
      </c>
      <c r="X150" s="12">
        <v>0</v>
      </c>
      <c r="Y150" s="12">
        <v>0</v>
      </c>
      <c r="Z150" s="12">
        <v>1</v>
      </c>
      <c r="AA150" s="12" t="s">
        <v>14</v>
      </c>
      <c r="AC150" s="12" t="s">
        <v>40</v>
      </c>
      <c r="AD150" s="12" t="s">
        <v>32</v>
      </c>
    </row>
    <row r="151" spans="1:30" hidden="1" x14ac:dyDescent="0.3">
      <c r="A151" s="12">
        <v>96</v>
      </c>
      <c r="B151" s="14">
        <v>45168.396469907399</v>
      </c>
      <c r="C151" s="14">
        <v>45168.3972222222</v>
      </c>
      <c r="D151" s="12" t="s">
        <v>158</v>
      </c>
      <c r="E151" s="12">
        <v>55</v>
      </c>
      <c r="F151" s="12" t="s">
        <v>554</v>
      </c>
      <c r="G151" s="12">
        <v>31134551</v>
      </c>
      <c r="H151" s="12" t="s">
        <v>12</v>
      </c>
      <c r="I151" s="12" t="s">
        <v>12</v>
      </c>
      <c r="J151" s="12" t="s">
        <v>23</v>
      </c>
      <c r="K151" s="12">
        <v>1</v>
      </c>
      <c r="L151" s="12">
        <v>0</v>
      </c>
      <c r="M151" s="12">
        <v>0</v>
      </c>
      <c r="N151" s="12">
        <v>0</v>
      </c>
      <c r="O151" s="12">
        <v>0</v>
      </c>
      <c r="P151" s="12">
        <v>0</v>
      </c>
      <c r="Q151" s="12">
        <v>0</v>
      </c>
      <c r="R151" s="12">
        <v>0</v>
      </c>
      <c r="S151" s="12" t="s">
        <v>13</v>
      </c>
      <c r="T151" s="12" t="s">
        <v>15</v>
      </c>
      <c r="U151" s="12">
        <v>1</v>
      </c>
      <c r="V151" s="12">
        <v>0</v>
      </c>
      <c r="W151" s="12">
        <v>0</v>
      </c>
      <c r="X151" s="12">
        <v>0</v>
      </c>
      <c r="Y151" s="12">
        <v>0</v>
      </c>
      <c r="Z151" s="12">
        <v>1</v>
      </c>
      <c r="AA151" s="12" t="s">
        <v>14</v>
      </c>
      <c r="AC151" s="12" t="s">
        <v>56</v>
      </c>
      <c r="AD151" s="12" t="s">
        <v>32</v>
      </c>
    </row>
    <row r="152" spans="1:30" hidden="1" x14ac:dyDescent="0.3">
      <c r="A152" s="12">
        <v>69</v>
      </c>
      <c r="B152" s="14">
        <v>45166.757557870398</v>
      </c>
      <c r="C152" s="14">
        <v>45166.7593865741</v>
      </c>
      <c r="D152" s="12" t="s">
        <v>121</v>
      </c>
      <c r="E152" s="12">
        <v>42</v>
      </c>
      <c r="F152" s="12" t="s">
        <v>555</v>
      </c>
      <c r="G152" s="15">
        <v>31152052</v>
      </c>
      <c r="H152" s="12" t="s">
        <v>12</v>
      </c>
      <c r="I152" s="12" t="s">
        <v>12</v>
      </c>
      <c r="J152" s="12" t="s">
        <v>122</v>
      </c>
      <c r="K152" s="12">
        <v>1</v>
      </c>
      <c r="L152" s="12">
        <v>0</v>
      </c>
      <c r="M152" s="12">
        <v>0</v>
      </c>
      <c r="N152" s="12">
        <v>0</v>
      </c>
      <c r="O152" s="12">
        <v>0</v>
      </c>
      <c r="P152" s="12">
        <v>0</v>
      </c>
      <c r="Q152" s="12">
        <v>0</v>
      </c>
      <c r="R152" s="12">
        <v>0</v>
      </c>
      <c r="S152" s="12" t="s">
        <v>13</v>
      </c>
      <c r="T152" s="12" t="s">
        <v>325</v>
      </c>
      <c r="U152" s="12">
        <v>1</v>
      </c>
      <c r="V152" s="12">
        <v>1</v>
      </c>
      <c r="W152" s="12">
        <v>0</v>
      </c>
      <c r="X152" s="12">
        <v>1</v>
      </c>
      <c r="Y152" s="12">
        <v>1</v>
      </c>
      <c r="Z152" s="12">
        <v>1</v>
      </c>
      <c r="AA152" s="12" t="s">
        <v>14</v>
      </c>
      <c r="AC152" s="12" t="s">
        <v>123</v>
      </c>
      <c r="AD152" s="12" t="s">
        <v>316</v>
      </c>
    </row>
    <row r="153" spans="1:30" x14ac:dyDescent="0.3">
      <c r="A153" s="12">
        <v>21</v>
      </c>
      <c r="B153" s="14">
        <v>45163.723587963003</v>
      </c>
      <c r="C153" s="14">
        <v>45163.734594907401</v>
      </c>
      <c r="D153" s="12" t="s">
        <v>52</v>
      </c>
      <c r="E153" s="12">
        <v>37</v>
      </c>
      <c r="F153" s="12" t="s">
        <v>554</v>
      </c>
      <c r="G153" s="15">
        <v>31280969</v>
      </c>
      <c r="H153" s="12" t="s">
        <v>17</v>
      </c>
      <c r="I153" s="12" t="s">
        <v>17</v>
      </c>
      <c r="S153" s="12" t="s">
        <v>13</v>
      </c>
      <c r="T153" s="12" t="s">
        <v>15</v>
      </c>
      <c r="U153" s="12">
        <v>1</v>
      </c>
      <c r="V153" s="12">
        <v>0</v>
      </c>
      <c r="W153" s="12">
        <v>0</v>
      </c>
      <c r="X153" s="12">
        <v>0</v>
      </c>
      <c r="Y153" s="12">
        <v>0</v>
      </c>
      <c r="Z153" s="12">
        <v>1</v>
      </c>
      <c r="AA153" s="17" t="s">
        <v>14</v>
      </c>
      <c r="AC153" s="12" t="s">
        <v>32</v>
      </c>
      <c r="AD153" s="12" t="s">
        <v>32</v>
      </c>
    </row>
    <row r="154" spans="1:30" hidden="1" x14ac:dyDescent="0.3">
      <c r="A154" s="12">
        <v>22</v>
      </c>
      <c r="B154" s="14">
        <v>45163.7359027778</v>
      </c>
      <c r="C154" s="14">
        <v>45163.7393981481</v>
      </c>
      <c r="D154" s="12" t="s">
        <v>53</v>
      </c>
      <c r="E154" s="12">
        <v>34</v>
      </c>
      <c r="F154" s="12" t="s">
        <v>555</v>
      </c>
      <c r="G154" s="15">
        <v>31374047</v>
      </c>
      <c r="H154" s="12" t="s">
        <v>12</v>
      </c>
      <c r="I154" s="12" t="s">
        <v>12</v>
      </c>
      <c r="J154" s="12" t="s">
        <v>23</v>
      </c>
      <c r="K154" s="12">
        <v>1</v>
      </c>
      <c r="L154" s="12">
        <v>0</v>
      </c>
      <c r="M154" s="12">
        <v>0</v>
      </c>
      <c r="N154" s="12">
        <v>0</v>
      </c>
      <c r="O154" s="12">
        <v>0</v>
      </c>
      <c r="P154" s="12">
        <v>0</v>
      </c>
      <c r="Q154" s="12">
        <v>0</v>
      </c>
      <c r="R154" s="12">
        <v>0</v>
      </c>
      <c r="S154" s="12" t="s">
        <v>13</v>
      </c>
      <c r="T154" s="12" t="s">
        <v>15</v>
      </c>
      <c r="U154" s="12">
        <v>1</v>
      </c>
      <c r="V154" s="12">
        <v>0</v>
      </c>
      <c r="W154" s="12">
        <v>0</v>
      </c>
      <c r="X154" s="12">
        <v>0</v>
      </c>
      <c r="Y154" s="12">
        <v>0</v>
      </c>
      <c r="Z154" s="12">
        <v>1</v>
      </c>
      <c r="AA154" s="12" t="s">
        <v>14</v>
      </c>
      <c r="AC154" s="12" t="s">
        <v>32</v>
      </c>
      <c r="AD154" s="12" t="s">
        <v>32</v>
      </c>
    </row>
    <row r="155" spans="1:30" hidden="1" x14ac:dyDescent="0.3">
      <c r="A155" s="12">
        <v>23</v>
      </c>
      <c r="B155" s="14">
        <v>45163.740532407399</v>
      </c>
      <c r="C155" s="14">
        <v>45163.742465277799</v>
      </c>
      <c r="D155" s="12" t="s">
        <v>54</v>
      </c>
      <c r="E155" s="12">
        <v>49</v>
      </c>
      <c r="F155" s="12" t="s">
        <v>555</v>
      </c>
      <c r="G155" s="15">
        <v>31496794</v>
      </c>
      <c r="H155" s="12" t="s">
        <v>346</v>
      </c>
      <c r="I155" s="12" t="s">
        <v>442</v>
      </c>
      <c r="S155" s="12" t="s">
        <v>13</v>
      </c>
      <c r="T155" s="12" t="s">
        <v>24</v>
      </c>
      <c r="U155" s="12">
        <v>0</v>
      </c>
      <c r="V155" s="12">
        <v>1</v>
      </c>
      <c r="W155" s="12">
        <v>0</v>
      </c>
      <c r="X155" s="12">
        <v>0</v>
      </c>
      <c r="Y155" s="12">
        <v>0</v>
      </c>
      <c r="Z155" s="12">
        <v>1</v>
      </c>
      <c r="AA155" s="17" t="s">
        <v>14</v>
      </c>
      <c r="AC155" s="12" t="s">
        <v>56</v>
      </c>
      <c r="AD155" s="12" t="s">
        <v>32</v>
      </c>
    </row>
    <row r="156" spans="1:30" hidden="1" x14ac:dyDescent="0.3">
      <c r="A156" s="12">
        <v>35</v>
      </c>
      <c r="B156" s="14">
        <v>45164.497430555602</v>
      </c>
      <c r="C156" s="14">
        <v>45164.498310185198</v>
      </c>
      <c r="D156" s="12" t="s">
        <v>72</v>
      </c>
      <c r="E156" s="12">
        <v>33</v>
      </c>
      <c r="F156" s="12" t="s">
        <v>555</v>
      </c>
      <c r="G156" s="12">
        <v>31497959</v>
      </c>
      <c r="H156" s="12" t="s">
        <v>12</v>
      </c>
      <c r="I156" s="12" t="s">
        <v>12</v>
      </c>
      <c r="J156" s="12" t="s">
        <v>23</v>
      </c>
      <c r="K156" s="12">
        <v>1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 t="s">
        <v>13</v>
      </c>
      <c r="T156" s="12" t="s">
        <v>15</v>
      </c>
      <c r="U156" s="12">
        <v>1</v>
      </c>
      <c r="V156" s="12">
        <v>0</v>
      </c>
      <c r="W156" s="12">
        <v>0</v>
      </c>
      <c r="X156" s="12">
        <v>0</v>
      </c>
      <c r="Y156" s="12">
        <v>0</v>
      </c>
      <c r="Z156" s="12">
        <v>1</v>
      </c>
      <c r="AA156" s="12" t="s">
        <v>14</v>
      </c>
      <c r="AC156" s="12" t="s">
        <v>56</v>
      </c>
      <c r="AD156" s="12" t="s">
        <v>32</v>
      </c>
    </row>
    <row r="157" spans="1:30" hidden="1" x14ac:dyDescent="0.3">
      <c r="A157" s="12">
        <v>113</v>
      </c>
      <c r="B157" s="14">
        <v>45169.538067129601</v>
      </c>
      <c r="C157" s="14">
        <v>45169.561539351896</v>
      </c>
      <c r="D157" s="12" t="s">
        <v>191</v>
      </c>
      <c r="E157" s="12">
        <v>20</v>
      </c>
      <c r="F157" s="12" t="s">
        <v>554</v>
      </c>
      <c r="G157" s="15">
        <v>31810720</v>
      </c>
      <c r="H157" s="12" t="s">
        <v>330</v>
      </c>
      <c r="I157" s="12" t="s">
        <v>442</v>
      </c>
      <c r="J157" s="12" t="s">
        <v>23</v>
      </c>
      <c r="K157" s="12">
        <v>1</v>
      </c>
      <c r="S157" s="12" t="s">
        <v>13</v>
      </c>
      <c r="T157" s="12" t="s">
        <v>15</v>
      </c>
      <c r="U157" s="12">
        <v>1</v>
      </c>
      <c r="V157" s="12">
        <v>0</v>
      </c>
      <c r="W157" s="12">
        <v>0</v>
      </c>
      <c r="X157" s="12">
        <v>0</v>
      </c>
      <c r="Y157" s="12">
        <v>0</v>
      </c>
      <c r="Z157" s="12">
        <v>1</v>
      </c>
      <c r="AA157" s="12" t="s">
        <v>14</v>
      </c>
      <c r="AC157" s="12" t="s">
        <v>32</v>
      </c>
      <c r="AD157" s="12" t="s">
        <v>32</v>
      </c>
    </row>
    <row r="158" spans="1:30" x14ac:dyDescent="0.3">
      <c r="A158" s="11">
        <v>233</v>
      </c>
      <c r="B158" s="16">
        <v>45174.614062499997</v>
      </c>
      <c r="C158" s="16">
        <v>45174.615648148101</v>
      </c>
      <c r="D158" s="11" t="s">
        <v>392</v>
      </c>
      <c r="E158" s="11">
        <v>41</v>
      </c>
      <c r="F158" s="11" t="s">
        <v>554</v>
      </c>
      <c r="G158" s="11">
        <v>31900311</v>
      </c>
      <c r="H158" s="11" t="s">
        <v>188</v>
      </c>
      <c r="I158" s="12" t="s">
        <v>17</v>
      </c>
      <c r="J158" s="11"/>
      <c r="K158" s="11"/>
      <c r="L158" s="11"/>
      <c r="M158" s="11"/>
      <c r="N158" s="11"/>
      <c r="O158" s="11"/>
      <c r="P158" s="11"/>
      <c r="Q158" s="11"/>
      <c r="R158" s="11"/>
      <c r="S158" s="11" t="s">
        <v>13</v>
      </c>
      <c r="T158" s="11" t="s">
        <v>348</v>
      </c>
      <c r="U158" s="11">
        <v>0</v>
      </c>
      <c r="V158" s="11">
        <v>0</v>
      </c>
      <c r="W158" s="11">
        <v>0</v>
      </c>
      <c r="X158" s="11">
        <v>0</v>
      </c>
      <c r="Y158" s="11">
        <v>0</v>
      </c>
      <c r="Z158" s="11">
        <v>0</v>
      </c>
      <c r="AA158" s="17" t="s">
        <v>14</v>
      </c>
      <c r="AB158" s="11"/>
      <c r="AC158" s="11" t="s">
        <v>56</v>
      </c>
      <c r="AD158" s="12" t="s">
        <v>32</v>
      </c>
    </row>
    <row r="159" spans="1:30" hidden="1" x14ac:dyDescent="0.3">
      <c r="A159" s="12">
        <v>42</v>
      </c>
      <c r="B159" s="14">
        <v>45164.512696759302</v>
      </c>
      <c r="C159" s="14">
        <v>45164.519861111097</v>
      </c>
      <c r="D159" s="12" t="s">
        <v>80</v>
      </c>
      <c r="E159" s="12">
        <v>39</v>
      </c>
      <c r="F159" s="12" t="s">
        <v>554</v>
      </c>
      <c r="G159" s="15">
        <v>31933672</v>
      </c>
      <c r="H159" s="12" t="s">
        <v>12</v>
      </c>
      <c r="I159" s="12" t="s">
        <v>12</v>
      </c>
      <c r="J159" s="12" t="s">
        <v>81</v>
      </c>
      <c r="K159" s="12">
        <v>1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1</v>
      </c>
      <c r="R159" s="12">
        <v>0</v>
      </c>
      <c r="S159" s="12" t="s">
        <v>13</v>
      </c>
      <c r="T159" s="12" t="s">
        <v>24</v>
      </c>
      <c r="U159" s="12">
        <v>0</v>
      </c>
      <c r="V159" s="12">
        <v>1</v>
      </c>
      <c r="W159" s="12">
        <v>0</v>
      </c>
      <c r="X159" s="12">
        <v>0</v>
      </c>
      <c r="Y159" s="12">
        <v>0</v>
      </c>
      <c r="Z159" s="12">
        <v>1</v>
      </c>
      <c r="AA159" s="12" t="s">
        <v>14</v>
      </c>
      <c r="AC159" s="12" t="s">
        <v>32</v>
      </c>
      <c r="AD159" s="12" t="s">
        <v>32</v>
      </c>
    </row>
    <row r="160" spans="1:30" hidden="1" x14ac:dyDescent="0.3">
      <c r="A160" s="12">
        <v>108</v>
      </c>
      <c r="B160" s="14">
        <v>45169.472916666702</v>
      </c>
      <c r="C160" s="14">
        <v>45169.484548611101</v>
      </c>
      <c r="D160" s="12" t="s">
        <v>179</v>
      </c>
      <c r="E160" s="12">
        <v>68</v>
      </c>
      <c r="F160" s="12" t="s">
        <v>555</v>
      </c>
      <c r="G160" s="15">
        <v>32014890</v>
      </c>
      <c r="H160" s="12" t="s">
        <v>12</v>
      </c>
      <c r="I160" s="12" t="s">
        <v>12</v>
      </c>
      <c r="J160" s="12" t="s">
        <v>23</v>
      </c>
      <c r="K160" s="12">
        <v>1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 t="s">
        <v>13</v>
      </c>
      <c r="T160" s="12" t="s">
        <v>15</v>
      </c>
      <c r="U160" s="12">
        <v>1</v>
      </c>
      <c r="V160" s="12">
        <v>0</v>
      </c>
      <c r="W160" s="12">
        <v>0</v>
      </c>
      <c r="X160" s="12">
        <v>0</v>
      </c>
      <c r="Y160" s="12">
        <v>0</v>
      </c>
      <c r="Z160" s="12">
        <v>1</v>
      </c>
      <c r="AA160" s="12" t="s">
        <v>14</v>
      </c>
      <c r="AC160" s="12" t="s">
        <v>32</v>
      </c>
      <c r="AD160" s="12" t="s">
        <v>32</v>
      </c>
    </row>
    <row r="161" spans="1:30" hidden="1" x14ac:dyDescent="0.3">
      <c r="A161" s="12">
        <v>114</v>
      </c>
      <c r="B161" s="14">
        <v>45169.561585648102</v>
      </c>
      <c r="C161" s="14">
        <v>45169.567372685196</v>
      </c>
      <c r="D161" s="12" t="s">
        <v>192</v>
      </c>
      <c r="E161" s="12">
        <v>41</v>
      </c>
      <c r="F161" s="12" t="s">
        <v>554</v>
      </c>
      <c r="G161" s="15">
        <v>32018526</v>
      </c>
      <c r="H161" s="12" t="s">
        <v>12</v>
      </c>
      <c r="I161" s="12" t="s">
        <v>12</v>
      </c>
      <c r="J161" s="12" t="s">
        <v>181</v>
      </c>
      <c r="K161" s="12">
        <v>1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1</v>
      </c>
      <c r="R161" s="12">
        <v>0</v>
      </c>
      <c r="S161" s="12" t="s">
        <v>13</v>
      </c>
      <c r="T161" s="12" t="s">
        <v>322</v>
      </c>
      <c r="U161" s="12">
        <v>1</v>
      </c>
      <c r="V161" s="12">
        <v>1</v>
      </c>
      <c r="W161" s="12">
        <v>1</v>
      </c>
      <c r="X161" s="12">
        <v>0</v>
      </c>
      <c r="Y161" s="12">
        <v>0</v>
      </c>
      <c r="Z161" s="12">
        <v>1</v>
      </c>
      <c r="AA161" s="12" t="s">
        <v>14</v>
      </c>
      <c r="AC161" s="12" t="s">
        <v>32</v>
      </c>
      <c r="AD161" s="12" t="s">
        <v>32</v>
      </c>
    </row>
    <row r="162" spans="1:30" hidden="1" x14ac:dyDescent="0.3">
      <c r="A162" s="12">
        <v>234</v>
      </c>
      <c r="B162" s="14">
        <v>45174.615844907399</v>
      </c>
      <c r="C162" s="14">
        <v>45174.6194791667</v>
      </c>
      <c r="D162" s="12" t="s">
        <v>393</v>
      </c>
      <c r="E162" s="12">
        <v>73</v>
      </c>
      <c r="F162" s="12" t="s">
        <v>555</v>
      </c>
      <c r="G162" s="12">
        <v>32083219</v>
      </c>
      <c r="H162" s="12" t="s">
        <v>175</v>
      </c>
      <c r="I162" s="12" t="s">
        <v>12</v>
      </c>
      <c r="J162" s="12" t="s">
        <v>394</v>
      </c>
      <c r="K162" s="12">
        <v>0</v>
      </c>
      <c r="L162" s="12">
        <v>1</v>
      </c>
      <c r="M162" s="12">
        <v>0</v>
      </c>
      <c r="N162" s="12">
        <v>0</v>
      </c>
      <c r="O162" s="12">
        <v>1</v>
      </c>
      <c r="P162" s="12">
        <v>0</v>
      </c>
      <c r="Q162" s="12">
        <v>0</v>
      </c>
      <c r="R162" s="12">
        <v>0</v>
      </c>
      <c r="S162" s="12" t="s">
        <v>13</v>
      </c>
      <c r="T162" s="12" t="s">
        <v>348</v>
      </c>
      <c r="U162" s="12">
        <v>0</v>
      </c>
      <c r="V162" s="12">
        <v>0</v>
      </c>
      <c r="W162" s="12">
        <v>0</v>
      </c>
      <c r="X162" s="12">
        <v>0</v>
      </c>
      <c r="Y162" s="12">
        <v>0</v>
      </c>
      <c r="Z162" s="12">
        <v>0</v>
      </c>
      <c r="AA162" s="12" t="s">
        <v>14</v>
      </c>
      <c r="AC162" s="12" t="s">
        <v>56</v>
      </c>
      <c r="AD162" s="12" t="s">
        <v>32</v>
      </c>
    </row>
    <row r="163" spans="1:30" hidden="1" x14ac:dyDescent="0.3">
      <c r="A163" s="12">
        <v>232</v>
      </c>
      <c r="B163" s="14">
        <v>45174.6086111111</v>
      </c>
      <c r="C163" s="14">
        <v>45174.613842592596</v>
      </c>
      <c r="D163" s="12" t="s">
        <v>390</v>
      </c>
      <c r="E163" s="12">
        <v>29</v>
      </c>
      <c r="F163" s="12" t="s">
        <v>555</v>
      </c>
      <c r="G163" s="12">
        <v>32207413</v>
      </c>
      <c r="H163" s="12" t="s">
        <v>175</v>
      </c>
      <c r="I163" s="12" t="s">
        <v>12</v>
      </c>
      <c r="J163" s="12" t="s">
        <v>18</v>
      </c>
      <c r="K163" s="12">
        <v>0</v>
      </c>
      <c r="L163" s="12">
        <v>0</v>
      </c>
      <c r="M163" s="12">
        <v>0</v>
      </c>
      <c r="N163" s="12">
        <v>0</v>
      </c>
      <c r="O163" s="12">
        <v>1</v>
      </c>
      <c r="P163" s="12">
        <v>0</v>
      </c>
      <c r="Q163" s="12">
        <v>0</v>
      </c>
      <c r="R163" s="12">
        <v>0</v>
      </c>
      <c r="S163" s="12" t="s">
        <v>13</v>
      </c>
      <c r="T163" s="12" t="s">
        <v>391</v>
      </c>
      <c r="U163" s="12">
        <v>1</v>
      </c>
      <c r="V163" s="12">
        <v>1</v>
      </c>
      <c r="W163" s="12">
        <v>0</v>
      </c>
      <c r="X163" s="12">
        <v>0</v>
      </c>
      <c r="Y163" s="12">
        <v>0</v>
      </c>
      <c r="Z163" s="12">
        <v>1</v>
      </c>
      <c r="AA163" s="12" t="s">
        <v>14</v>
      </c>
      <c r="AC163" s="12" t="s">
        <v>56</v>
      </c>
      <c r="AD163" s="12" t="s">
        <v>32</v>
      </c>
    </row>
    <row r="164" spans="1:30" hidden="1" x14ac:dyDescent="0.3">
      <c r="A164" s="12">
        <v>32</v>
      </c>
      <c r="B164" s="14">
        <v>45164.480057870402</v>
      </c>
      <c r="C164" s="14">
        <v>45164.492037037002</v>
      </c>
      <c r="D164" s="12" t="s">
        <v>67</v>
      </c>
      <c r="E164" s="12">
        <v>34</v>
      </c>
      <c r="F164" s="12" t="s">
        <v>555</v>
      </c>
      <c r="G164" s="15">
        <v>32326447</v>
      </c>
      <c r="H164" s="12" t="s">
        <v>68</v>
      </c>
      <c r="I164" s="12" t="s">
        <v>442</v>
      </c>
      <c r="J164" s="12" t="s">
        <v>18</v>
      </c>
      <c r="O164" s="12">
        <v>1</v>
      </c>
      <c r="S164" s="12" t="s">
        <v>13</v>
      </c>
      <c r="T164" s="11" t="s">
        <v>348</v>
      </c>
      <c r="U164" s="11">
        <v>0</v>
      </c>
      <c r="V164" s="11">
        <v>0</v>
      </c>
      <c r="W164" s="11">
        <v>0</v>
      </c>
      <c r="X164" s="11">
        <v>0</v>
      </c>
      <c r="Y164" s="11">
        <v>0</v>
      </c>
      <c r="Z164" s="12">
        <v>0</v>
      </c>
      <c r="AA164" s="17" t="s">
        <v>14</v>
      </c>
      <c r="AC164" s="12" t="s">
        <v>32</v>
      </c>
      <c r="AD164" s="12" t="s">
        <v>32</v>
      </c>
    </row>
    <row r="165" spans="1:30" hidden="1" x14ac:dyDescent="0.3">
      <c r="A165" s="12">
        <v>111</v>
      </c>
      <c r="B165" s="14">
        <v>45169.517662036997</v>
      </c>
      <c r="C165" s="14">
        <v>45169.529247685197</v>
      </c>
      <c r="D165" s="12" t="s">
        <v>185</v>
      </c>
      <c r="E165" s="12">
        <v>47</v>
      </c>
      <c r="F165" s="12" t="s">
        <v>554</v>
      </c>
      <c r="G165" s="15">
        <v>32343156</v>
      </c>
      <c r="H165" s="12" t="s">
        <v>330</v>
      </c>
      <c r="I165" s="12" t="s">
        <v>442</v>
      </c>
      <c r="S165" s="12" t="s">
        <v>13</v>
      </c>
      <c r="T165" s="12" t="s">
        <v>24</v>
      </c>
      <c r="U165" s="12">
        <v>0</v>
      </c>
      <c r="V165" s="12">
        <v>1</v>
      </c>
      <c r="W165" s="12">
        <v>0</v>
      </c>
      <c r="X165" s="12">
        <v>0</v>
      </c>
      <c r="Y165" s="12">
        <v>0</v>
      </c>
      <c r="Z165" s="12">
        <v>1</v>
      </c>
      <c r="AA165" s="17" t="s">
        <v>14</v>
      </c>
      <c r="AC165" s="12" t="s">
        <v>32</v>
      </c>
      <c r="AD165" s="12" t="s">
        <v>32</v>
      </c>
    </row>
    <row r="166" spans="1:30" x14ac:dyDescent="0.3">
      <c r="A166" s="12">
        <v>26</v>
      </c>
      <c r="B166" s="14">
        <v>45164.473518518498</v>
      </c>
      <c r="C166" s="14">
        <v>45164.478078703702</v>
      </c>
      <c r="D166" s="12" t="s">
        <v>59</v>
      </c>
      <c r="E166" s="12">
        <v>60</v>
      </c>
      <c r="F166" s="12" t="s">
        <v>554</v>
      </c>
      <c r="G166" s="15">
        <v>32424392</v>
      </c>
      <c r="H166" s="12" t="s">
        <v>17</v>
      </c>
      <c r="I166" s="12" t="s">
        <v>17</v>
      </c>
      <c r="S166" s="12" t="s">
        <v>13</v>
      </c>
      <c r="T166" s="12" t="s">
        <v>323</v>
      </c>
      <c r="U166" s="12">
        <v>0</v>
      </c>
      <c r="V166" s="12">
        <v>0</v>
      </c>
      <c r="W166" s="12">
        <v>0</v>
      </c>
      <c r="X166" s="12">
        <v>0</v>
      </c>
      <c r="Y166" s="12">
        <v>1</v>
      </c>
      <c r="Z166" s="12">
        <v>1</v>
      </c>
      <c r="AA166" s="17" t="s">
        <v>14</v>
      </c>
      <c r="AC166" s="12" t="s">
        <v>32</v>
      </c>
      <c r="AD166" s="12" t="s">
        <v>32</v>
      </c>
    </row>
    <row r="167" spans="1:30" hidden="1" x14ac:dyDescent="0.3">
      <c r="A167" s="12">
        <v>115</v>
      </c>
      <c r="B167" s="14">
        <v>45169.567581018498</v>
      </c>
      <c r="C167" s="14">
        <v>45169.571747685201</v>
      </c>
      <c r="D167" s="12" t="s">
        <v>193</v>
      </c>
      <c r="E167" s="12">
        <v>22</v>
      </c>
      <c r="F167" s="12" t="s">
        <v>554</v>
      </c>
      <c r="G167" s="15">
        <v>32446967</v>
      </c>
      <c r="H167" s="12" t="s">
        <v>330</v>
      </c>
      <c r="I167" s="12" t="s">
        <v>442</v>
      </c>
      <c r="S167" s="12" t="s">
        <v>13</v>
      </c>
      <c r="T167" s="12" t="s">
        <v>24</v>
      </c>
      <c r="U167" s="12">
        <v>0</v>
      </c>
      <c r="V167" s="12">
        <v>1</v>
      </c>
      <c r="W167" s="12">
        <v>0</v>
      </c>
      <c r="X167" s="12">
        <v>0</v>
      </c>
      <c r="Y167" s="12">
        <v>0</v>
      </c>
      <c r="Z167" s="12">
        <v>1</v>
      </c>
      <c r="AA167" s="12" t="s">
        <v>14</v>
      </c>
      <c r="AC167" s="12" t="s">
        <v>32</v>
      </c>
      <c r="AD167" s="12" t="s">
        <v>32</v>
      </c>
    </row>
    <row r="168" spans="1:30" hidden="1" x14ac:dyDescent="0.3">
      <c r="A168" s="12">
        <v>666</v>
      </c>
      <c r="B168" s="14"/>
      <c r="C168" s="14"/>
      <c r="D168" s="12" t="s">
        <v>462</v>
      </c>
      <c r="E168" s="12">
        <v>69</v>
      </c>
      <c r="F168" s="12" t="s">
        <v>555</v>
      </c>
      <c r="G168" s="32">
        <v>32217679</v>
      </c>
      <c r="I168" s="12" t="s">
        <v>12</v>
      </c>
      <c r="J168" s="12" t="s">
        <v>448</v>
      </c>
      <c r="K168" s="12">
        <v>1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 t="s">
        <v>13</v>
      </c>
      <c r="T168" s="11" t="s">
        <v>348</v>
      </c>
      <c r="U168" s="11">
        <v>0</v>
      </c>
      <c r="V168" s="11">
        <v>0</v>
      </c>
      <c r="W168" s="11">
        <v>0</v>
      </c>
      <c r="X168" s="11">
        <v>0</v>
      </c>
      <c r="Y168" s="11">
        <v>0</v>
      </c>
      <c r="Z168" s="12">
        <v>0</v>
      </c>
      <c r="AA168" s="17" t="s">
        <v>14</v>
      </c>
      <c r="AD168" s="17" t="s">
        <v>112</v>
      </c>
    </row>
    <row r="169" spans="1:30" hidden="1" x14ac:dyDescent="0.3">
      <c r="A169" s="12">
        <v>666</v>
      </c>
      <c r="B169" s="14"/>
      <c r="C169" s="14"/>
      <c r="D169" s="12" t="s">
        <v>463</v>
      </c>
      <c r="E169" s="12">
        <v>62</v>
      </c>
      <c r="F169" s="12" t="s">
        <v>555</v>
      </c>
      <c r="G169" s="34">
        <v>32184351</v>
      </c>
      <c r="I169" s="12" t="s">
        <v>12</v>
      </c>
      <c r="J169" s="12" t="s">
        <v>448</v>
      </c>
      <c r="K169" s="12">
        <v>1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 t="s">
        <v>13</v>
      </c>
      <c r="T169" s="11" t="s">
        <v>348</v>
      </c>
      <c r="U169" s="11">
        <v>0</v>
      </c>
      <c r="V169" s="11">
        <v>0</v>
      </c>
      <c r="W169" s="11">
        <v>0</v>
      </c>
      <c r="X169" s="11">
        <v>0</v>
      </c>
      <c r="Y169" s="11">
        <v>0</v>
      </c>
      <c r="Z169" s="12">
        <v>0</v>
      </c>
      <c r="AA169" s="17" t="s">
        <v>14</v>
      </c>
      <c r="AD169" s="17" t="s">
        <v>32</v>
      </c>
    </row>
    <row r="170" spans="1:30" hidden="1" x14ac:dyDescent="0.3">
      <c r="A170" s="12">
        <v>666</v>
      </c>
      <c r="B170" s="14"/>
      <c r="C170" s="14"/>
      <c r="D170" s="12" t="s">
        <v>464</v>
      </c>
      <c r="E170" s="12">
        <v>18</v>
      </c>
      <c r="F170" s="12" t="s">
        <v>555</v>
      </c>
      <c r="G170" s="32">
        <v>26377685</v>
      </c>
      <c r="I170" s="12" t="s">
        <v>12</v>
      </c>
      <c r="J170" s="12" t="s">
        <v>448</v>
      </c>
      <c r="K170" s="12">
        <v>1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2" t="s">
        <v>13</v>
      </c>
      <c r="T170" s="11" t="s">
        <v>348</v>
      </c>
      <c r="U170" s="11">
        <v>0</v>
      </c>
      <c r="V170" s="11">
        <v>0</v>
      </c>
      <c r="W170" s="11">
        <v>0</v>
      </c>
      <c r="X170" s="11">
        <v>0</v>
      </c>
      <c r="Y170" s="11">
        <v>0</v>
      </c>
      <c r="Z170" s="12">
        <v>0</v>
      </c>
      <c r="AA170" s="17" t="s">
        <v>14</v>
      </c>
      <c r="AD170" s="17" t="s">
        <v>32</v>
      </c>
    </row>
    <row r="171" spans="1:30" hidden="1" x14ac:dyDescent="0.3">
      <c r="A171" s="12">
        <v>666</v>
      </c>
      <c r="B171" s="14"/>
      <c r="C171" s="14"/>
      <c r="D171" s="12" t="s">
        <v>465</v>
      </c>
      <c r="E171" s="12">
        <v>48</v>
      </c>
      <c r="F171" s="12" t="s">
        <v>555</v>
      </c>
      <c r="G171" s="32">
        <v>31549670</v>
      </c>
      <c r="I171" s="12" t="s">
        <v>12</v>
      </c>
      <c r="J171" s="12" t="s">
        <v>448</v>
      </c>
      <c r="K171" s="12">
        <v>1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 t="s">
        <v>13</v>
      </c>
      <c r="T171" s="11" t="s">
        <v>348</v>
      </c>
      <c r="U171" s="11">
        <v>0</v>
      </c>
      <c r="V171" s="11">
        <v>0</v>
      </c>
      <c r="W171" s="11">
        <v>0</v>
      </c>
      <c r="X171" s="11">
        <v>0</v>
      </c>
      <c r="Y171" s="11">
        <v>0</v>
      </c>
      <c r="Z171" s="12">
        <v>0</v>
      </c>
      <c r="AA171" s="17" t="s">
        <v>14</v>
      </c>
      <c r="AD171" s="17" t="s">
        <v>32</v>
      </c>
    </row>
    <row r="172" spans="1:30" hidden="1" x14ac:dyDescent="0.3">
      <c r="A172" s="12">
        <v>666</v>
      </c>
      <c r="B172" s="14"/>
      <c r="C172" s="14"/>
      <c r="D172" s="12" t="s">
        <v>466</v>
      </c>
      <c r="E172" s="12">
        <v>51</v>
      </c>
      <c r="F172" s="12" t="s">
        <v>554</v>
      </c>
      <c r="G172" s="32">
        <v>26666601</v>
      </c>
      <c r="I172" s="12" t="s">
        <v>12</v>
      </c>
      <c r="J172" s="12" t="s">
        <v>448</v>
      </c>
      <c r="K172" s="12">
        <v>1</v>
      </c>
      <c r="L172" s="12">
        <v>0</v>
      </c>
      <c r="M172" s="12">
        <v>0</v>
      </c>
      <c r="N172" s="12">
        <v>0</v>
      </c>
      <c r="O172" s="12">
        <v>0</v>
      </c>
      <c r="P172" s="12">
        <v>0</v>
      </c>
      <c r="Q172" s="12">
        <v>0</v>
      </c>
      <c r="R172" s="12">
        <v>0</v>
      </c>
      <c r="S172" s="12" t="s">
        <v>13</v>
      </c>
      <c r="T172" s="11" t="s">
        <v>348</v>
      </c>
      <c r="U172" s="11">
        <v>0</v>
      </c>
      <c r="V172" s="11">
        <v>0</v>
      </c>
      <c r="W172" s="11">
        <v>0</v>
      </c>
      <c r="X172" s="11">
        <v>0</v>
      </c>
      <c r="Y172" s="11">
        <v>0</v>
      </c>
      <c r="Z172" s="12">
        <v>0</v>
      </c>
      <c r="AA172" s="17" t="s">
        <v>14</v>
      </c>
      <c r="AD172" s="17" t="s">
        <v>32</v>
      </c>
    </row>
    <row r="173" spans="1:30" hidden="1" x14ac:dyDescent="0.3">
      <c r="A173" s="12">
        <v>666</v>
      </c>
      <c r="B173" s="14"/>
      <c r="C173" s="14"/>
      <c r="D173" s="12" t="s">
        <v>466</v>
      </c>
      <c r="E173" s="12">
        <v>51</v>
      </c>
      <c r="F173" s="12" t="s">
        <v>554</v>
      </c>
      <c r="G173" s="32">
        <v>24764899</v>
      </c>
      <c r="I173" s="12" t="s">
        <v>12</v>
      </c>
      <c r="J173" s="12" t="s">
        <v>448</v>
      </c>
      <c r="K173" s="12">
        <v>1</v>
      </c>
      <c r="L173" s="12">
        <v>0</v>
      </c>
      <c r="M173" s="12">
        <v>0</v>
      </c>
      <c r="N173" s="12">
        <v>0</v>
      </c>
      <c r="O173" s="12">
        <v>0</v>
      </c>
      <c r="P173" s="12">
        <v>0</v>
      </c>
      <c r="Q173" s="12">
        <v>0</v>
      </c>
      <c r="R173" s="12">
        <v>0</v>
      </c>
      <c r="S173" s="12" t="s">
        <v>13</v>
      </c>
      <c r="T173" s="11" t="s">
        <v>348</v>
      </c>
      <c r="U173" s="11">
        <v>0</v>
      </c>
      <c r="V173" s="11">
        <v>0</v>
      </c>
      <c r="W173" s="11">
        <v>0</v>
      </c>
      <c r="X173" s="11">
        <v>0</v>
      </c>
      <c r="Y173" s="11">
        <v>0</v>
      </c>
      <c r="Z173" s="12">
        <v>0</v>
      </c>
      <c r="AA173" s="17" t="s">
        <v>14</v>
      </c>
      <c r="AD173" s="17" t="s">
        <v>32</v>
      </c>
    </row>
    <row r="174" spans="1:30" hidden="1" x14ac:dyDescent="0.3">
      <c r="A174" s="12">
        <v>666</v>
      </c>
      <c r="B174" s="14"/>
      <c r="C174" s="14"/>
      <c r="D174" s="12" t="s">
        <v>467</v>
      </c>
      <c r="E174" s="12">
        <v>59</v>
      </c>
      <c r="F174" s="12" t="s">
        <v>554</v>
      </c>
      <c r="G174" s="32">
        <v>26207316</v>
      </c>
      <c r="I174" s="12" t="s">
        <v>12</v>
      </c>
      <c r="J174" s="12" t="s">
        <v>448</v>
      </c>
      <c r="K174" s="12">
        <v>1</v>
      </c>
      <c r="L174" s="12">
        <v>0</v>
      </c>
      <c r="M174" s="12">
        <v>0</v>
      </c>
      <c r="N174" s="12">
        <v>0</v>
      </c>
      <c r="O174" s="12">
        <v>0</v>
      </c>
      <c r="P174" s="12">
        <v>0</v>
      </c>
      <c r="Q174" s="12">
        <v>0</v>
      </c>
      <c r="R174" s="12">
        <v>0</v>
      </c>
      <c r="S174" s="12" t="s">
        <v>13</v>
      </c>
      <c r="T174" s="11" t="s">
        <v>348</v>
      </c>
      <c r="U174" s="11">
        <v>0</v>
      </c>
      <c r="V174" s="11">
        <v>0</v>
      </c>
      <c r="W174" s="11">
        <v>0</v>
      </c>
      <c r="X174" s="11">
        <v>0</v>
      </c>
      <c r="Y174" s="11">
        <v>0</v>
      </c>
      <c r="Z174" s="12">
        <v>0</v>
      </c>
      <c r="AA174" s="17" t="s">
        <v>14</v>
      </c>
      <c r="AD174" s="17" t="s">
        <v>112</v>
      </c>
    </row>
    <row r="175" spans="1:30" hidden="1" x14ac:dyDescent="0.3">
      <c r="A175" s="12">
        <v>666</v>
      </c>
      <c r="B175" s="14"/>
      <c r="C175" s="14"/>
      <c r="D175" s="12" t="s">
        <v>468</v>
      </c>
      <c r="E175" s="12">
        <v>44</v>
      </c>
      <c r="F175" s="12" t="s">
        <v>554</v>
      </c>
      <c r="G175" s="34">
        <v>24134599</v>
      </c>
      <c r="I175" s="12" t="s">
        <v>12</v>
      </c>
      <c r="J175" s="12" t="s">
        <v>448</v>
      </c>
      <c r="K175" s="12">
        <v>1</v>
      </c>
      <c r="L175" s="12">
        <v>0</v>
      </c>
      <c r="M175" s="12">
        <v>0</v>
      </c>
      <c r="N175" s="12">
        <v>0</v>
      </c>
      <c r="O175" s="12">
        <v>0</v>
      </c>
      <c r="P175" s="12">
        <v>0</v>
      </c>
      <c r="Q175" s="12">
        <v>0</v>
      </c>
      <c r="R175" s="12">
        <v>0</v>
      </c>
      <c r="S175" s="12" t="s">
        <v>13</v>
      </c>
      <c r="T175" s="11" t="s">
        <v>348</v>
      </c>
      <c r="U175" s="11">
        <v>0</v>
      </c>
      <c r="V175" s="11">
        <v>0</v>
      </c>
      <c r="W175" s="11">
        <v>0</v>
      </c>
      <c r="X175" s="11">
        <v>0</v>
      </c>
      <c r="Y175" s="11">
        <v>0</v>
      </c>
      <c r="Z175" s="12">
        <v>0</v>
      </c>
      <c r="AA175" s="17" t="s">
        <v>14</v>
      </c>
      <c r="AD175" s="17" t="s">
        <v>32</v>
      </c>
    </row>
    <row r="176" spans="1:30" hidden="1" x14ac:dyDescent="0.3">
      <c r="A176" s="12">
        <v>666</v>
      </c>
      <c r="B176" s="14"/>
      <c r="C176" s="14"/>
      <c r="D176" s="12" t="s">
        <v>469</v>
      </c>
      <c r="E176" s="12">
        <v>33</v>
      </c>
      <c r="F176" s="12" t="s">
        <v>554</v>
      </c>
      <c r="G176" s="32">
        <v>31622244</v>
      </c>
      <c r="I176" s="12" t="s">
        <v>12</v>
      </c>
      <c r="J176" s="12" t="s">
        <v>448</v>
      </c>
      <c r="K176" s="12">
        <v>1</v>
      </c>
      <c r="L176" s="12">
        <v>0</v>
      </c>
      <c r="M176" s="12">
        <v>0</v>
      </c>
      <c r="N176" s="12">
        <v>0</v>
      </c>
      <c r="O176" s="12">
        <v>0</v>
      </c>
      <c r="P176" s="12">
        <v>0</v>
      </c>
      <c r="Q176" s="12">
        <v>0</v>
      </c>
      <c r="R176" s="12">
        <v>0</v>
      </c>
      <c r="S176" s="12" t="s">
        <v>13</v>
      </c>
      <c r="T176" s="11" t="s">
        <v>348</v>
      </c>
      <c r="U176" s="11">
        <v>0</v>
      </c>
      <c r="V176" s="11">
        <v>0</v>
      </c>
      <c r="W176" s="11">
        <v>0</v>
      </c>
      <c r="X176" s="11">
        <v>0</v>
      </c>
      <c r="Y176" s="11">
        <v>0</v>
      </c>
      <c r="Z176" s="12">
        <v>0</v>
      </c>
      <c r="AA176" s="17" t="s">
        <v>14</v>
      </c>
      <c r="AD176" s="17" t="s">
        <v>112</v>
      </c>
    </row>
    <row r="177" spans="1:30" hidden="1" x14ac:dyDescent="0.3">
      <c r="A177" s="12">
        <v>666</v>
      </c>
      <c r="B177" s="14"/>
      <c r="C177" s="14"/>
      <c r="D177" s="12" t="s">
        <v>470</v>
      </c>
      <c r="E177" s="12">
        <v>35</v>
      </c>
      <c r="F177" s="12" t="s">
        <v>555</v>
      </c>
      <c r="G177" s="34">
        <v>31121222</v>
      </c>
      <c r="I177" s="12" t="s">
        <v>12</v>
      </c>
      <c r="J177" s="12" t="s">
        <v>448</v>
      </c>
      <c r="K177" s="12">
        <v>1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2" t="s">
        <v>13</v>
      </c>
      <c r="T177" s="11" t="s">
        <v>348</v>
      </c>
      <c r="U177" s="11">
        <v>0</v>
      </c>
      <c r="V177" s="11">
        <v>0</v>
      </c>
      <c r="W177" s="11">
        <v>0</v>
      </c>
      <c r="X177" s="11">
        <v>0</v>
      </c>
      <c r="Y177" s="11">
        <v>0</v>
      </c>
      <c r="Z177" s="12">
        <v>0</v>
      </c>
      <c r="AA177" s="17" t="s">
        <v>14</v>
      </c>
      <c r="AD177" s="17" t="s">
        <v>32</v>
      </c>
    </row>
    <row r="178" spans="1:30" hidden="1" x14ac:dyDescent="0.3">
      <c r="A178" s="12">
        <v>666</v>
      </c>
      <c r="B178" s="14"/>
      <c r="C178" s="14"/>
      <c r="D178" s="12" t="s">
        <v>471</v>
      </c>
      <c r="E178" s="12">
        <v>0</v>
      </c>
      <c r="F178" s="12" t="s">
        <v>554</v>
      </c>
      <c r="G178" s="34">
        <v>25017879</v>
      </c>
      <c r="I178" s="12" t="s">
        <v>12</v>
      </c>
      <c r="J178" s="12" t="s">
        <v>448</v>
      </c>
      <c r="K178" s="12">
        <v>1</v>
      </c>
      <c r="L178" s="12">
        <v>0</v>
      </c>
      <c r="M178" s="12">
        <v>0</v>
      </c>
      <c r="N178" s="12">
        <v>0</v>
      </c>
      <c r="O178" s="12">
        <v>0</v>
      </c>
      <c r="P178" s="12">
        <v>0</v>
      </c>
      <c r="Q178" s="12">
        <v>0</v>
      </c>
      <c r="R178" s="12">
        <v>0</v>
      </c>
      <c r="S178" s="12" t="s">
        <v>13</v>
      </c>
      <c r="T178" s="11" t="s">
        <v>348</v>
      </c>
      <c r="U178" s="11">
        <v>0</v>
      </c>
      <c r="V178" s="11">
        <v>0</v>
      </c>
      <c r="W178" s="11">
        <v>0</v>
      </c>
      <c r="X178" s="11">
        <v>0</v>
      </c>
      <c r="Y178" s="11">
        <v>0</v>
      </c>
      <c r="Z178" s="12">
        <v>0</v>
      </c>
      <c r="AA178" s="17" t="s">
        <v>14</v>
      </c>
      <c r="AD178" s="17" t="s">
        <v>32</v>
      </c>
    </row>
    <row r="179" spans="1:30" hidden="1" x14ac:dyDescent="0.3">
      <c r="A179" s="12">
        <v>666</v>
      </c>
      <c r="B179" s="14"/>
      <c r="C179" s="14"/>
      <c r="D179" s="12" t="s">
        <v>472</v>
      </c>
      <c r="E179" s="12">
        <v>64</v>
      </c>
      <c r="F179" s="12" t="s">
        <v>555</v>
      </c>
      <c r="G179" s="34">
        <v>24685519</v>
      </c>
      <c r="I179" s="12" t="s">
        <v>12</v>
      </c>
      <c r="J179" s="12" t="s">
        <v>448</v>
      </c>
      <c r="K179" s="12">
        <v>1</v>
      </c>
      <c r="L179" s="12">
        <v>0</v>
      </c>
      <c r="M179" s="12">
        <v>0</v>
      </c>
      <c r="N179" s="12">
        <v>0</v>
      </c>
      <c r="O179" s="12">
        <v>0</v>
      </c>
      <c r="P179" s="12">
        <v>0</v>
      </c>
      <c r="Q179" s="12">
        <v>0</v>
      </c>
      <c r="R179" s="12">
        <v>0</v>
      </c>
      <c r="S179" s="12" t="s">
        <v>13</v>
      </c>
      <c r="T179" s="11" t="s">
        <v>348</v>
      </c>
      <c r="U179" s="11">
        <v>0</v>
      </c>
      <c r="V179" s="11">
        <v>0</v>
      </c>
      <c r="W179" s="11">
        <v>0</v>
      </c>
      <c r="X179" s="11">
        <v>0</v>
      </c>
      <c r="Y179" s="11">
        <v>0</v>
      </c>
      <c r="Z179" s="12">
        <v>0</v>
      </c>
      <c r="AA179" s="17" t="s">
        <v>14</v>
      </c>
      <c r="AD179" s="17" t="s">
        <v>32</v>
      </c>
    </row>
    <row r="180" spans="1:30" hidden="1" x14ac:dyDescent="0.3">
      <c r="A180" s="12">
        <v>666</v>
      </c>
      <c r="B180" s="14"/>
      <c r="C180" s="14"/>
      <c r="D180" s="12" t="s">
        <v>473</v>
      </c>
      <c r="E180" s="12">
        <v>48</v>
      </c>
      <c r="F180" s="12" t="s">
        <v>554</v>
      </c>
      <c r="G180" s="34">
        <v>27480969</v>
      </c>
      <c r="I180" s="12" t="s">
        <v>12</v>
      </c>
      <c r="J180" s="12" t="s">
        <v>448</v>
      </c>
      <c r="K180" s="12">
        <v>1</v>
      </c>
      <c r="L180" s="12">
        <v>0</v>
      </c>
      <c r="M180" s="12">
        <v>0</v>
      </c>
      <c r="N180" s="12">
        <v>0</v>
      </c>
      <c r="O180" s="12">
        <v>0</v>
      </c>
      <c r="P180" s="12">
        <v>0</v>
      </c>
      <c r="Q180" s="12">
        <v>0</v>
      </c>
      <c r="R180" s="12">
        <v>0</v>
      </c>
      <c r="S180" s="12" t="s">
        <v>13</v>
      </c>
      <c r="T180" s="11" t="s">
        <v>348</v>
      </c>
      <c r="U180" s="11">
        <v>0</v>
      </c>
      <c r="V180" s="11">
        <v>0</v>
      </c>
      <c r="W180" s="11">
        <v>0</v>
      </c>
      <c r="X180" s="11">
        <v>0</v>
      </c>
      <c r="Y180" s="11">
        <v>0</v>
      </c>
      <c r="Z180" s="12">
        <v>0</v>
      </c>
      <c r="AA180" s="17" t="s">
        <v>14</v>
      </c>
      <c r="AD180" s="17" t="s">
        <v>32</v>
      </c>
    </row>
    <row r="181" spans="1:30" hidden="1" x14ac:dyDescent="0.3">
      <c r="A181" s="12">
        <v>666</v>
      </c>
      <c r="B181" s="14"/>
      <c r="C181" s="14"/>
      <c r="D181" s="12" t="s">
        <v>474</v>
      </c>
      <c r="E181" s="12">
        <v>42</v>
      </c>
      <c r="F181" s="12" t="s">
        <v>555</v>
      </c>
      <c r="G181" s="34">
        <v>23826269</v>
      </c>
      <c r="I181" s="12" t="s">
        <v>12</v>
      </c>
      <c r="J181" s="12" t="s">
        <v>448</v>
      </c>
      <c r="K181" s="12">
        <v>1</v>
      </c>
      <c r="L181" s="12">
        <v>0</v>
      </c>
      <c r="M181" s="12">
        <v>0</v>
      </c>
      <c r="N181" s="12">
        <v>0</v>
      </c>
      <c r="O181" s="12">
        <v>0</v>
      </c>
      <c r="P181" s="12">
        <v>0</v>
      </c>
      <c r="Q181" s="12">
        <v>0</v>
      </c>
      <c r="R181" s="12">
        <v>0</v>
      </c>
      <c r="S181" s="12" t="s">
        <v>13</v>
      </c>
      <c r="T181" s="11" t="s">
        <v>348</v>
      </c>
      <c r="U181" s="11">
        <v>0</v>
      </c>
      <c r="V181" s="11">
        <v>0</v>
      </c>
      <c r="W181" s="11">
        <v>0</v>
      </c>
      <c r="X181" s="11">
        <v>0</v>
      </c>
      <c r="Y181" s="11">
        <v>0</v>
      </c>
      <c r="Z181" s="12">
        <v>0</v>
      </c>
      <c r="AA181" s="17" t="s">
        <v>14</v>
      </c>
      <c r="AD181" s="17" t="s">
        <v>32</v>
      </c>
    </row>
    <row r="182" spans="1:30" hidden="1" x14ac:dyDescent="0.3">
      <c r="A182" s="12">
        <v>666</v>
      </c>
      <c r="B182" s="14"/>
      <c r="C182" s="14"/>
      <c r="D182" s="12" t="s">
        <v>475</v>
      </c>
      <c r="E182" s="12">
        <v>54</v>
      </c>
      <c r="F182" s="12" t="s">
        <v>555</v>
      </c>
      <c r="G182" s="32">
        <v>31794884</v>
      </c>
      <c r="I182" s="12" t="s">
        <v>12</v>
      </c>
      <c r="J182" s="12" t="s">
        <v>448</v>
      </c>
      <c r="K182" s="12">
        <v>1</v>
      </c>
      <c r="L182" s="12">
        <v>0</v>
      </c>
      <c r="M182" s="12">
        <v>0</v>
      </c>
      <c r="N182" s="12">
        <v>0</v>
      </c>
      <c r="O182" s="12">
        <v>0</v>
      </c>
      <c r="P182" s="12">
        <v>0</v>
      </c>
      <c r="Q182" s="12">
        <v>0</v>
      </c>
      <c r="R182" s="12">
        <v>0</v>
      </c>
      <c r="S182" s="12" t="s">
        <v>13</v>
      </c>
      <c r="T182" s="11" t="s">
        <v>348</v>
      </c>
      <c r="U182" s="11">
        <v>0</v>
      </c>
      <c r="V182" s="11">
        <v>0</v>
      </c>
      <c r="W182" s="11">
        <v>0</v>
      </c>
      <c r="X182" s="11">
        <v>0</v>
      </c>
      <c r="Y182" s="11">
        <v>0</v>
      </c>
      <c r="Z182" s="12">
        <v>0</v>
      </c>
      <c r="AA182" s="17" t="s">
        <v>14</v>
      </c>
      <c r="AD182" s="17" t="s">
        <v>32</v>
      </c>
    </row>
    <row r="183" spans="1:30" hidden="1" x14ac:dyDescent="0.3">
      <c r="A183" s="12">
        <v>666</v>
      </c>
      <c r="B183" s="14"/>
      <c r="C183" s="14"/>
      <c r="D183" s="12" t="s">
        <v>480</v>
      </c>
      <c r="E183" s="12">
        <v>36</v>
      </c>
      <c r="F183" s="12" t="s">
        <v>554</v>
      </c>
      <c r="G183" s="34">
        <v>31375013</v>
      </c>
      <c r="I183" s="12" t="s">
        <v>12</v>
      </c>
      <c r="J183" s="12" t="s">
        <v>447</v>
      </c>
      <c r="K183" s="12">
        <v>1</v>
      </c>
      <c r="L183" s="12">
        <v>1</v>
      </c>
      <c r="M183" s="12">
        <v>0</v>
      </c>
      <c r="N183" s="12">
        <v>0</v>
      </c>
      <c r="O183" s="12">
        <v>0</v>
      </c>
      <c r="P183" s="12">
        <v>0</v>
      </c>
      <c r="Q183" s="12">
        <v>0</v>
      </c>
      <c r="R183" s="12">
        <v>0</v>
      </c>
      <c r="S183" s="12" t="s">
        <v>13</v>
      </c>
      <c r="T183" s="11" t="s">
        <v>348</v>
      </c>
      <c r="U183" s="11">
        <v>0</v>
      </c>
      <c r="V183" s="11">
        <v>0</v>
      </c>
      <c r="W183" s="11">
        <v>0</v>
      </c>
      <c r="X183" s="11">
        <v>0</v>
      </c>
      <c r="Y183" s="11">
        <v>0</v>
      </c>
      <c r="Z183" s="12">
        <v>0</v>
      </c>
      <c r="AA183" s="17" t="s">
        <v>14</v>
      </c>
      <c r="AD183" s="17" t="s">
        <v>32</v>
      </c>
    </row>
    <row r="184" spans="1:30" hidden="1" x14ac:dyDescent="0.3">
      <c r="A184" s="12">
        <v>666</v>
      </c>
      <c r="B184" s="14"/>
      <c r="C184" s="14"/>
      <c r="D184" s="12" t="s">
        <v>481</v>
      </c>
      <c r="E184" s="12">
        <v>55</v>
      </c>
      <c r="F184" s="12" t="s">
        <v>555</v>
      </c>
      <c r="G184" s="34">
        <v>31237830</v>
      </c>
      <c r="I184" s="12" t="s">
        <v>12</v>
      </c>
      <c r="J184" s="12" t="s">
        <v>447</v>
      </c>
      <c r="K184" s="12">
        <v>1</v>
      </c>
      <c r="L184" s="12">
        <v>1</v>
      </c>
      <c r="M184" s="12">
        <v>0</v>
      </c>
      <c r="N184" s="12">
        <v>0</v>
      </c>
      <c r="O184" s="12">
        <v>0</v>
      </c>
      <c r="P184" s="12">
        <v>0</v>
      </c>
      <c r="Q184" s="12">
        <v>0</v>
      </c>
      <c r="R184" s="12">
        <v>0</v>
      </c>
      <c r="S184" s="12" t="s">
        <v>13</v>
      </c>
      <c r="T184" s="11" t="s">
        <v>348</v>
      </c>
      <c r="U184" s="11">
        <v>0</v>
      </c>
      <c r="V184" s="11">
        <v>0</v>
      </c>
      <c r="W184" s="11">
        <v>0</v>
      </c>
      <c r="X184" s="11">
        <v>0</v>
      </c>
      <c r="Y184" s="11">
        <v>0</v>
      </c>
      <c r="Z184" s="12">
        <v>0</v>
      </c>
      <c r="AA184" s="17" t="s">
        <v>14</v>
      </c>
      <c r="AD184" s="17" t="s">
        <v>32</v>
      </c>
    </row>
    <row r="185" spans="1:30" hidden="1" x14ac:dyDescent="0.3">
      <c r="A185" s="12">
        <v>666</v>
      </c>
      <c r="B185" s="14"/>
      <c r="C185" s="14"/>
      <c r="D185" s="12" t="s">
        <v>482</v>
      </c>
      <c r="E185" s="12">
        <v>31</v>
      </c>
      <c r="F185" s="12" t="s">
        <v>555</v>
      </c>
      <c r="G185" s="32">
        <v>31075527</v>
      </c>
      <c r="I185" s="12" t="s">
        <v>12</v>
      </c>
      <c r="J185" s="12" t="s">
        <v>447</v>
      </c>
      <c r="K185" s="12">
        <v>1</v>
      </c>
      <c r="L185" s="12">
        <v>1</v>
      </c>
      <c r="M185" s="12">
        <v>0</v>
      </c>
      <c r="N185" s="12">
        <v>0</v>
      </c>
      <c r="O185" s="12">
        <v>0</v>
      </c>
      <c r="P185" s="12">
        <v>0</v>
      </c>
      <c r="Q185" s="12">
        <v>0</v>
      </c>
      <c r="R185" s="12">
        <v>0</v>
      </c>
      <c r="S185" s="12" t="s">
        <v>13</v>
      </c>
      <c r="T185" s="11" t="s">
        <v>348</v>
      </c>
      <c r="U185" s="11">
        <v>0</v>
      </c>
      <c r="V185" s="11">
        <v>0</v>
      </c>
      <c r="W185" s="11">
        <v>0</v>
      </c>
      <c r="X185" s="11">
        <v>0</v>
      </c>
      <c r="Y185" s="11">
        <v>0</v>
      </c>
      <c r="Z185" s="12">
        <v>0</v>
      </c>
      <c r="AA185" s="17" t="s">
        <v>14</v>
      </c>
      <c r="AD185" s="17" t="s">
        <v>32</v>
      </c>
    </row>
    <row r="186" spans="1:30" hidden="1" x14ac:dyDescent="0.3">
      <c r="A186" s="12">
        <v>666</v>
      </c>
      <c r="B186" s="14"/>
      <c r="C186" s="14"/>
      <c r="D186" s="12" t="s">
        <v>483</v>
      </c>
      <c r="E186" s="12">
        <v>28</v>
      </c>
      <c r="F186" s="12" t="s">
        <v>555</v>
      </c>
      <c r="G186" s="34">
        <v>30886153</v>
      </c>
      <c r="I186" s="12" t="s">
        <v>12</v>
      </c>
      <c r="J186" s="12" t="s">
        <v>447</v>
      </c>
      <c r="K186" s="12">
        <v>1</v>
      </c>
      <c r="L186" s="12">
        <v>1</v>
      </c>
      <c r="M186" s="12">
        <v>0</v>
      </c>
      <c r="N186" s="12">
        <v>0</v>
      </c>
      <c r="O186" s="12">
        <v>0</v>
      </c>
      <c r="P186" s="12">
        <v>0</v>
      </c>
      <c r="Q186" s="12">
        <v>0</v>
      </c>
      <c r="R186" s="12">
        <v>0</v>
      </c>
      <c r="S186" s="12" t="s">
        <v>13</v>
      </c>
      <c r="T186" s="11" t="s">
        <v>348</v>
      </c>
      <c r="U186" s="11">
        <v>0</v>
      </c>
      <c r="V186" s="11">
        <v>0</v>
      </c>
      <c r="W186" s="11">
        <v>0</v>
      </c>
      <c r="X186" s="11">
        <v>0</v>
      </c>
      <c r="Y186" s="11">
        <v>0</v>
      </c>
      <c r="Z186" s="12">
        <v>0</v>
      </c>
      <c r="AA186" s="17" t="s">
        <v>14</v>
      </c>
      <c r="AD186" s="17" t="s">
        <v>32</v>
      </c>
    </row>
    <row r="187" spans="1:30" hidden="1" x14ac:dyDescent="0.3">
      <c r="A187" s="12">
        <v>666</v>
      </c>
      <c r="B187" s="14"/>
      <c r="C187" s="14"/>
      <c r="D187" s="12" t="s">
        <v>484</v>
      </c>
      <c r="E187" s="12">
        <v>50</v>
      </c>
      <c r="F187" s="12" t="s">
        <v>555</v>
      </c>
      <c r="G187" s="32">
        <v>30781512</v>
      </c>
      <c r="I187" s="12" t="s">
        <v>12</v>
      </c>
      <c r="J187" s="12" t="s">
        <v>447</v>
      </c>
      <c r="K187" s="12">
        <v>1</v>
      </c>
      <c r="L187" s="12">
        <v>1</v>
      </c>
      <c r="M187" s="12">
        <v>0</v>
      </c>
      <c r="N187" s="12">
        <v>0</v>
      </c>
      <c r="O187" s="12">
        <v>0</v>
      </c>
      <c r="P187" s="12">
        <v>0</v>
      </c>
      <c r="Q187" s="12">
        <v>0</v>
      </c>
      <c r="R187" s="12">
        <v>0</v>
      </c>
      <c r="S187" s="12" t="s">
        <v>13</v>
      </c>
      <c r="T187" s="11" t="s">
        <v>348</v>
      </c>
      <c r="U187" s="11">
        <v>0</v>
      </c>
      <c r="V187" s="11">
        <v>0</v>
      </c>
      <c r="W187" s="11">
        <v>0</v>
      </c>
      <c r="X187" s="11">
        <v>0</v>
      </c>
      <c r="Y187" s="11">
        <v>0</v>
      </c>
      <c r="Z187" s="12">
        <v>0</v>
      </c>
      <c r="AA187" s="17" t="s">
        <v>14</v>
      </c>
      <c r="AD187" s="17" t="s">
        <v>32</v>
      </c>
    </row>
    <row r="188" spans="1:30" hidden="1" x14ac:dyDescent="0.3">
      <c r="A188" s="12">
        <v>666</v>
      </c>
      <c r="B188" s="14"/>
      <c r="C188" s="14"/>
      <c r="D188" s="12" t="s">
        <v>485</v>
      </c>
      <c r="E188" s="12">
        <v>44</v>
      </c>
      <c r="F188" s="12" t="s">
        <v>554</v>
      </c>
      <c r="G188" s="32">
        <v>30780422</v>
      </c>
      <c r="I188" s="12" t="s">
        <v>12</v>
      </c>
      <c r="J188" s="12" t="s">
        <v>447</v>
      </c>
      <c r="K188" s="12">
        <v>1</v>
      </c>
      <c r="L188" s="12">
        <v>1</v>
      </c>
      <c r="M188" s="12">
        <v>0</v>
      </c>
      <c r="N188" s="12">
        <v>0</v>
      </c>
      <c r="O188" s="12">
        <v>0</v>
      </c>
      <c r="P188" s="12">
        <v>0</v>
      </c>
      <c r="Q188" s="12">
        <v>0</v>
      </c>
      <c r="R188" s="12">
        <v>0</v>
      </c>
      <c r="S188" s="12" t="s">
        <v>13</v>
      </c>
      <c r="T188" s="11" t="s">
        <v>348</v>
      </c>
      <c r="U188" s="11">
        <v>0</v>
      </c>
      <c r="V188" s="11">
        <v>0</v>
      </c>
      <c r="W188" s="11">
        <v>0</v>
      </c>
      <c r="X188" s="11">
        <v>0</v>
      </c>
      <c r="Y188" s="11">
        <v>0</v>
      </c>
      <c r="Z188" s="12">
        <v>0</v>
      </c>
      <c r="AA188" s="17" t="s">
        <v>14</v>
      </c>
      <c r="AD188" s="17" t="s">
        <v>112</v>
      </c>
    </row>
    <row r="189" spans="1:30" hidden="1" x14ac:dyDescent="0.3">
      <c r="A189" s="12">
        <v>666</v>
      </c>
      <c r="B189" s="14"/>
      <c r="C189" s="14"/>
      <c r="D189" s="12" t="s">
        <v>486</v>
      </c>
      <c r="E189" s="12">
        <v>64</v>
      </c>
      <c r="F189" s="12" t="s">
        <v>555</v>
      </c>
      <c r="G189" s="32">
        <v>30561347</v>
      </c>
      <c r="I189" s="12" t="s">
        <v>12</v>
      </c>
      <c r="J189" s="12" t="s">
        <v>447</v>
      </c>
      <c r="K189" s="12">
        <v>1</v>
      </c>
      <c r="L189" s="12">
        <v>1</v>
      </c>
      <c r="M189" s="12">
        <v>0</v>
      </c>
      <c r="N189" s="12">
        <v>0</v>
      </c>
      <c r="O189" s="12">
        <v>0</v>
      </c>
      <c r="P189" s="12">
        <v>0</v>
      </c>
      <c r="Q189" s="12">
        <v>0</v>
      </c>
      <c r="R189" s="12">
        <v>0</v>
      </c>
      <c r="S189" s="12" t="s">
        <v>13</v>
      </c>
      <c r="T189" s="11" t="s">
        <v>348</v>
      </c>
      <c r="U189" s="11">
        <v>0</v>
      </c>
      <c r="V189" s="11">
        <v>0</v>
      </c>
      <c r="W189" s="11">
        <v>0</v>
      </c>
      <c r="X189" s="11">
        <v>0</v>
      </c>
      <c r="Y189" s="11">
        <v>0</v>
      </c>
      <c r="Z189" s="12">
        <v>0</v>
      </c>
      <c r="AA189" s="17" t="s">
        <v>14</v>
      </c>
      <c r="AD189" s="17" t="s">
        <v>32</v>
      </c>
    </row>
    <row r="190" spans="1:30" hidden="1" x14ac:dyDescent="0.3">
      <c r="A190" s="12">
        <v>666</v>
      </c>
      <c r="B190" s="14"/>
      <c r="C190" s="14"/>
      <c r="D190" s="12" t="s">
        <v>487</v>
      </c>
      <c r="E190" s="12">
        <v>44</v>
      </c>
      <c r="F190" s="12" t="s">
        <v>555</v>
      </c>
      <c r="G190" s="34">
        <v>30274009</v>
      </c>
      <c r="I190" s="12" t="s">
        <v>12</v>
      </c>
      <c r="J190" s="12" t="s">
        <v>447</v>
      </c>
      <c r="K190" s="12">
        <v>1</v>
      </c>
      <c r="L190" s="12">
        <v>1</v>
      </c>
      <c r="M190" s="12">
        <v>0</v>
      </c>
      <c r="N190" s="12">
        <v>0</v>
      </c>
      <c r="O190" s="12">
        <v>0</v>
      </c>
      <c r="P190" s="12">
        <v>0</v>
      </c>
      <c r="Q190" s="12">
        <v>0</v>
      </c>
      <c r="R190" s="12">
        <v>0</v>
      </c>
      <c r="S190" s="12" t="s">
        <v>13</v>
      </c>
      <c r="T190" s="11" t="s">
        <v>348</v>
      </c>
      <c r="U190" s="11">
        <v>0</v>
      </c>
      <c r="V190" s="11">
        <v>0</v>
      </c>
      <c r="W190" s="11">
        <v>0</v>
      </c>
      <c r="X190" s="11">
        <v>0</v>
      </c>
      <c r="Y190" s="11">
        <v>0</v>
      </c>
      <c r="Z190" s="12">
        <v>0</v>
      </c>
      <c r="AA190" s="17" t="s">
        <v>14</v>
      </c>
      <c r="AD190" s="17" t="s">
        <v>32</v>
      </c>
    </row>
    <row r="191" spans="1:30" hidden="1" x14ac:dyDescent="0.3">
      <c r="A191" s="12">
        <v>666</v>
      </c>
      <c r="B191" s="14"/>
      <c r="C191" s="14"/>
      <c r="D191" s="12" t="s">
        <v>488</v>
      </c>
      <c r="E191" s="12">
        <v>48</v>
      </c>
      <c r="F191" s="12" t="s">
        <v>555</v>
      </c>
      <c r="G191" s="34">
        <v>29976888</v>
      </c>
      <c r="I191" s="12" t="s">
        <v>12</v>
      </c>
      <c r="J191" s="12" t="s">
        <v>447</v>
      </c>
      <c r="K191" s="12">
        <v>1</v>
      </c>
      <c r="L191" s="12">
        <v>1</v>
      </c>
      <c r="M191" s="12">
        <v>0</v>
      </c>
      <c r="N191" s="12">
        <v>0</v>
      </c>
      <c r="O191" s="12">
        <v>0</v>
      </c>
      <c r="P191" s="12">
        <v>0</v>
      </c>
      <c r="Q191" s="12">
        <v>0</v>
      </c>
      <c r="R191" s="12">
        <v>0</v>
      </c>
      <c r="S191" s="12" t="s">
        <v>13</v>
      </c>
      <c r="T191" s="11" t="s">
        <v>348</v>
      </c>
      <c r="U191" s="11">
        <v>0</v>
      </c>
      <c r="V191" s="11">
        <v>0</v>
      </c>
      <c r="W191" s="11">
        <v>0</v>
      </c>
      <c r="X191" s="11">
        <v>0</v>
      </c>
      <c r="Y191" s="11">
        <v>0</v>
      </c>
      <c r="Z191" s="12">
        <v>0</v>
      </c>
      <c r="AA191" s="17" t="s">
        <v>14</v>
      </c>
      <c r="AD191" s="17" t="s">
        <v>32</v>
      </c>
    </row>
    <row r="192" spans="1:30" hidden="1" x14ac:dyDescent="0.3">
      <c r="A192" s="12">
        <v>666</v>
      </c>
      <c r="B192" s="14"/>
      <c r="C192" s="14"/>
      <c r="D192" s="12" t="s">
        <v>490</v>
      </c>
      <c r="E192" s="12">
        <v>39</v>
      </c>
      <c r="F192" s="12" t="s">
        <v>555</v>
      </c>
      <c r="G192" s="34">
        <v>25404389</v>
      </c>
      <c r="I192" s="12" t="s">
        <v>12</v>
      </c>
      <c r="J192" s="12" t="s">
        <v>439</v>
      </c>
      <c r="K192" s="12">
        <v>1</v>
      </c>
      <c r="L192" s="12">
        <v>1</v>
      </c>
      <c r="M192" s="12">
        <v>0</v>
      </c>
      <c r="N192" s="12">
        <v>0</v>
      </c>
      <c r="O192" s="12">
        <v>0</v>
      </c>
      <c r="P192" s="12">
        <v>0</v>
      </c>
      <c r="Q192" s="12">
        <v>0</v>
      </c>
      <c r="R192" s="12">
        <v>0</v>
      </c>
      <c r="S192" s="12" t="s">
        <v>13</v>
      </c>
      <c r="T192" s="11" t="s">
        <v>348</v>
      </c>
      <c r="U192" s="11">
        <v>0</v>
      </c>
      <c r="V192" s="11">
        <v>0</v>
      </c>
      <c r="W192" s="11">
        <v>0</v>
      </c>
      <c r="X192" s="11">
        <v>0</v>
      </c>
      <c r="Y192" s="11">
        <v>0</v>
      </c>
      <c r="Z192" s="12">
        <v>0</v>
      </c>
      <c r="AA192" s="17" t="s">
        <v>14</v>
      </c>
      <c r="AD192" s="17" t="s">
        <v>112</v>
      </c>
    </row>
    <row r="193" spans="1:31" hidden="1" x14ac:dyDescent="0.3">
      <c r="A193" s="12">
        <v>666</v>
      </c>
      <c r="B193" s="14"/>
      <c r="C193" s="14"/>
      <c r="D193" s="12" t="s">
        <v>491</v>
      </c>
      <c r="E193" s="12">
        <v>29</v>
      </c>
      <c r="F193" s="12" t="s">
        <v>555</v>
      </c>
      <c r="G193" s="32">
        <v>25233313</v>
      </c>
      <c r="I193" s="12" t="s">
        <v>12</v>
      </c>
      <c r="J193" s="12" t="s">
        <v>439</v>
      </c>
      <c r="K193" s="12">
        <v>1</v>
      </c>
      <c r="L193" s="12">
        <v>1</v>
      </c>
      <c r="M193" s="12">
        <v>0</v>
      </c>
      <c r="N193" s="12">
        <v>0</v>
      </c>
      <c r="O193" s="12">
        <v>0</v>
      </c>
      <c r="P193" s="12">
        <v>0</v>
      </c>
      <c r="Q193" s="12">
        <v>0</v>
      </c>
      <c r="R193" s="12">
        <v>0</v>
      </c>
      <c r="S193" s="12" t="s">
        <v>13</v>
      </c>
      <c r="T193" s="11" t="s">
        <v>348</v>
      </c>
      <c r="U193" s="11">
        <v>0</v>
      </c>
      <c r="V193" s="11">
        <v>0</v>
      </c>
      <c r="W193" s="11">
        <v>0</v>
      </c>
      <c r="X193" s="11">
        <v>0</v>
      </c>
      <c r="Y193" s="11">
        <v>0</v>
      </c>
      <c r="Z193" s="12">
        <v>0</v>
      </c>
      <c r="AA193" s="17" t="s">
        <v>14</v>
      </c>
      <c r="AD193" s="17" t="s">
        <v>112</v>
      </c>
    </row>
    <row r="194" spans="1:31" hidden="1" x14ac:dyDescent="0.3">
      <c r="A194" s="12">
        <v>666</v>
      </c>
      <c r="B194" s="14"/>
      <c r="C194" s="14"/>
      <c r="D194" s="12" t="s">
        <v>493</v>
      </c>
      <c r="E194" s="12">
        <v>49</v>
      </c>
      <c r="F194" s="12" t="s">
        <v>554</v>
      </c>
      <c r="G194" s="32">
        <v>25001619</v>
      </c>
      <c r="I194" s="12" t="s">
        <v>12</v>
      </c>
      <c r="J194" s="12" t="s">
        <v>436</v>
      </c>
      <c r="K194" s="12">
        <v>1</v>
      </c>
      <c r="L194" s="12">
        <v>1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 t="s">
        <v>13</v>
      </c>
      <c r="T194" s="11" t="s">
        <v>348</v>
      </c>
      <c r="U194" s="11">
        <v>0</v>
      </c>
      <c r="V194" s="11">
        <v>0</v>
      </c>
      <c r="W194" s="11">
        <v>0</v>
      </c>
      <c r="X194" s="11">
        <v>0</v>
      </c>
      <c r="Y194" s="11">
        <v>0</v>
      </c>
      <c r="Z194" s="12">
        <v>0</v>
      </c>
      <c r="AA194" s="17" t="s">
        <v>14</v>
      </c>
      <c r="AD194" s="17" t="s">
        <v>112</v>
      </c>
    </row>
    <row r="195" spans="1:31" hidden="1" x14ac:dyDescent="0.3">
      <c r="A195" s="12">
        <v>666</v>
      </c>
      <c r="B195" s="14"/>
      <c r="C195" s="14"/>
      <c r="D195" s="12" t="s">
        <v>494</v>
      </c>
      <c r="E195" s="12">
        <v>28</v>
      </c>
      <c r="F195" s="12" t="s">
        <v>555</v>
      </c>
      <c r="G195" s="32">
        <v>24154191</v>
      </c>
      <c r="I195" s="12" t="s">
        <v>12</v>
      </c>
      <c r="J195" s="12" t="s">
        <v>436</v>
      </c>
      <c r="K195" s="12">
        <v>1</v>
      </c>
      <c r="L195" s="12">
        <v>1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 t="s">
        <v>13</v>
      </c>
      <c r="T195" s="11" t="s">
        <v>348</v>
      </c>
      <c r="U195" s="11">
        <v>0</v>
      </c>
      <c r="V195" s="11">
        <v>0</v>
      </c>
      <c r="W195" s="11">
        <v>0</v>
      </c>
      <c r="X195" s="11">
        <v>0</v>
      </c>
      <c r="Y195" s="11">
        <v>0</v>
      </c>
      <c r="Z195" s="12">
        <v>0</v>
      </c>
      <c r="AA195" s="17" t="s">
        <v>14</v>
      </c>
      <c r="AD195" s="17" t="s">
        <v>112</v>
      </c>
    </row>
    <row r="196" spans="1:31" hidden="1" x14ac:dyDescent="0.3">
      <c r="A196" s="12">
        <v>666</v>
      </c>
      <c r="B196" s="14"/>
      <c r="C196" s="14"/>
      <c r="D196" s="12" t="s">
        <v>496</v>
      </c>
      <c r="E196" s="12">
        <v>58</v>
      </c>
      <c r="F196" s="12" t="s">
        <v>555</v>
      </c>
      <c r="G196" s="34">
        <v>23660660</v>
      </c>
      <c r="I196" s="12" t="s">
        <v>12</v>
      </c>
      <c r="J196" s="12" t="s">
        <v>211</v>
      </c>
      <c r="K196" s="12">
        <v>1</v>
      </c>
      <c r="L196" s="12">
        <v>1</v>
      </c>
      <c r="M196" s="12">
        <v>0</v>
      </c>
      <c r="N196" s="12">
        <v>0</v>
      </c>
      <c r="O196" s="12">
        <v>1</v>
      </c>
      <c r="P196" s="12">
        <v>0</v>
      </c>
      <c r="Q196" s="12">
        <v>0</v>
      </c>
      <c r="R196" s="12">
        <v>0</v>
      </c>
      <c r="S196" s="12" t="s">
        <v>13</v>
      </c>
      <c r="T196" s="11" t="s">
        <v>348</v>
      </c>
      <c r="U196" s="11">
        <v>0</v>
      </c>
      <c r="V196" s="11">
        <v>0</v>
      </c>
      <c r="W196" s="11">
        <v>0</v>
      </c>
      <c r="X196" s="11">
        <v>0</v>
      </c>
      <c r="Y196" s="11">
        <v>0</v>
      </c>
      <c r="Z196" s="12">
        <v>0</v>
      </c>
      <c r="AA196" s="17" t="s">
        <v>14</v>
      </c>
      <c r="AD196" s="17" t="s">
        <v>112</v>
      </c>
    </row>
    <row r="197" spans="1:31" hidden="1" x14ac:dyDescent="0.3">
      <c r="A197" s="12">
        <v>666</v>
      </c>
      <c r="B197" s="14"/>
      <c r="C197" s="14"/>
      <c r="D197" s="12" t="s">
        <v>497</v>
      </c>
      <c r="E197" s="12">
        <v>59</v>
      </c>
      <c r="F197" s="12" t="s">
        <v>555</v>
      </c>
      <c r="G197" s="34">
        <v>23441270</v>
      </c>
      <c r="I197" s="12" t="s">
        <v>12</v>
      </c>
      <c r="J197" s="12" t="s">
        <v>211</v>
      </c>
      <c r="K197" s="12">
        <v>1</v>
      </c>
      <c r="L197" s="12">
        <v>1</v>
      </c>
      <c r="M197" s="12">
        <v>0</v>
      </c>
      <c r="N197" s="12">
        <v>0</v>
      </c>
      <c r="O197" s="12">
        <v>1</v>
      </c>
      <c r="P197" s="12">
        <v>0</v>
      </c>
      <c r="Q197" s="12">
        <v>0</v>
      </c>
      <c r="R197" s="12">
        <v>0</v>
      </c>
      <c r="S197" s="12" t="s">
        <v>13</v>
      </c>
      <c r="T197" s="11" t="s">
        <v>348</v>
      </c>
      <c r="U197" s="11">
        <v>0</v>
      </c>
      <c r="V197" s="11">
        <v>0</v>
      </c>
      <c r="W197" s="11">
        <v>0</v>
      </c>
      <c r="X197" s="11">
        <v>0</v>
      </c>
      <c r="Y197" s="11">
        <v>0</v>
      </c>
      <c r="Z197" s="12">
        <v>0</v>
      </c>
      <c r="AA197" s="17" t="s">
        <v>14</v>
      </c>
      <c r="AD197" s="17" t="s">
        <v>32</v>
      </c>
    </row>
    <row r="198" spans="1:31" hidden="1" x14ac:dyDescent="0.3">
      <c r="A198" s="12">
        <v>666</v>
      </c>
      <c r="B198" s="14"/>
      <c r="C198" s="14"/>
      <c r="D198" s="12" t="s">
        <v>499</v>
      </c>
      <c r="E198" s="12">
        <v>69</v>
      </c>
      <c r="F198" s="12" t="s">
        <v>554</v>
      </c>
      <c r="G198" s="34">
        <v>23260389</v>
      </c>
      <c r="I198" s="12" t="s">
        <v>12</v>
      </c>
      <c r="J198" s="12" t="s">
        <v>241</v>
      </c>
      <c r="K198" s="12">
        <v>0</v>
      </c>
      <c r="L198" s="12">
        <v>1</v>
      </c>
      <c r="M198" s="12">
        <v>0</v>
      </c>
      <c r="N198" s="12">
        <v>0</v>
      </c>
      <c r="O198" s="12">
        <v>0</v>
      </c>
      <c r="P198" s="12">
        <v>0</v>
      </c>
      <c r="Q198" s="12">
        <v>0</v>
      </c>
      <c r="R198" s="12">
        <v>0</v>
      </c>
      <c r="S198" s="12" t="s">
        <v>13</v>
      </c>
      <c r="T198" s="11" t="s">
        <v>348</v>
      </c>
      <c r="U198" s="11">
        <v>0</v>
      </c>
      <c r="V198" s="11">
        <v>0</v>
      </c>
      <c r="W198" s="11">
        <v>0</v>
      </c>
      <c r="X198" s="11">
        <v>0</v>
      </c>
      <c r="Y198" s="11">
        <v>0</v>
      </c>
      <c r="Z198" s="12">
        <v>0</v>
      </c>
      <c r="AA198" s="17" t="s">
        <v>14</v>
      </c>
      <c r="AD198" s="17" t="s">
        <v>112</v>
      </c>
    </row>
    <row r="199" spans="1:31" hidden="1" x14ac:dyDescent="0.3">
      <c r="A199" s="12">
        <v>666</v>
      </c>
      <c r="B199" s="14"/>
      <c r="C199" s="14"/>
      <c r="D199" s="12" t="s">
        <v>500</v>
      </c>
      <c r="E199" s="12">
        <v>43</v>
      </c>
      <c r="F199" s="12" t="s">
        <v>554</v>
      </c>
      <c r="G199" s="34">
        <v>22864136</v>
      </c>
      <c r="I199" s="12" t="s">
        <v>12</v>
      </c>
      <c r="J199" s="12" t="s">
        <v>241</v>
      </c>
      <c r="K199" s="12">
        <v>0</v>
      </c>
      <c r="L199" s="12">
        <v>1</v>
      </c>
      <c r="M199" s="12">
        <v>0</v>
      </c>
      <c r="N199" s="12">
        <v>0</v>
      </c>
      <c r="O199" s="12">
        <v>0</v>
      </c>
      <c r="P199" s="12">
        <v>0</v>
      </c>
      <c r="Q199" s="12">
        <v>0</v>
      </c>
      <c r="R199" s="12">
        <v>0</v>
      </c>
      <c r="S199" s="12" t="s">
        <v>13</v>
      </c>
      <c r="T199" s="11" t="s">
        <v>348</v>
      </c>
      <c r="U199" s="11">
        <v>0</v>
      </c>
      <c r="V199" s="11">
        <v>0</v>
      </c>
      <c r="W199" s="11">
        <v>0</v>
      </c>
      <c r="X199" s="11">
        <v>0</v>
      </c>
      <c r="Y199" s="11">
        <v>0</v>
      </c>
      <c r="Z199" s="12">
        <v>0</v>
      </c>
      <c r="AA199" s="17" t="s">
        <v>14</v>
      </c>
      <c r="AD199" s="17" t="s">
        <v>32</v>
      </c>
    </row>
    <row r="200" spans="1:31" hidden="1" x14ac:dyDescent="0.3">
      <c r="A200" s="18">
        <v>666</v>
      </c>
      <c r="B200" s="19"/>
      <c r="C200" s="19"/>
      <c r="D200" s="13" t="s">
        <v>502</v>
      </c>
      <c r="E200" s="13">
        <v>62</v>
      </c>
      <c r="F200" s="13" t="s">
        <v>555</v>
      </c>
      <c r="G200" s="37">
        <v>22779490</v>
      </c>
      <c r="H200" s="13"/>
      <c r="I200" s="12" t="s">
        <v>12</v>
      </c>
      <c r="J200" s="13" t="s">
        <v>294</v>
      </c>
      <c r="K200" s="13">
        <v>0</v>
      </c>
      <c r="L200" s="13">
        <v>1</v>
      </c>
      <c r="M200" s="13">
        <v>0</v>
      </c>
      <c r="N200" s="13">
        <v>0</v>
      </c>
      <c r="O200" s="13">
        <v>1</v>
      </c>
      <c r="P200" s="13">
        <v>0</v>
      </c>
      <c r="Q200" s="13">
        <v>0</v>
      </c>
      <c r="R200" s="13">
        <v>0</v>
      </c>
      <c r="S200" s="13" t="s">
        <v>13</v>
      </c>
      <c r="T200" s="11" t="s">
        <v>348</v>
      </c>
      <c r="U200" s="11">
        <v>0</v>
      </c>
      <c r="V200" s="11">
        <v>0</v>
      </c>
      <c r="W200" s="11">
        <v>0</v>
      </c>
      <c r="X200" s="11">
        <v>0</v>
      </c>
      <c r="Y200" s="11">
        <v>0</v>
      </c>
      <c r="Z200" s="13">
        <v>0</v>
      </c>
      <c r="AA200" s="24" t="s">
        <v>14</v>
      </c>
      <c r="AB200" s="13"/>
      <c r="AC200" s="21"/>
      <c r="AD200" s="17" t="s">
        <v>112</v>
      </c>
    </row>
    <row r="201" spans="1:31" hidden="1" x14ac:dyDescent="0.3">
      <c r="A201" s="18">
        <v>666</v>
      </c>
      <c r="B201" s="19"/>
      <c r="C201" s="19"/>
      <c r="D201" s="13" t="s">
        <v>503</v>
      </c>
      <c r="E201" s="13">
        <v>39</v>
      </c>
      <c r="F201" s="13" t="s">
        <v>555</v>
      </c>
      <c r="G201" s="37">
        <v>22597115</v>
      </c>
      <c r="H201" s="13"/>
      <c r="I201" s="12" t="s">
        <v>12</v>
      </c>
      <c r="J201" s="13" t="s">
        <v>294</v>
      </c>
      <c r="K201" s="13">
        <v>0</v>
      </c>
      <c r="L201" s="13">
        <v>1</v>
      </c>
      <c r="M201" s="13">
        <v>0</v>
      </c>
      <c r="N201" s="13">
        <v>0</v>
      </c>
      <c r="O201" s="13">
        <v>1</v>
      </c>
      <c r="P201" s="13">
        <v>0</v>
      </c>
      <c r="Q201" s="13">
        <v>0</v>
      </c>
      <c r="R201" s="13">
        <v>0</v>
      </c>
      <c r="S201" s="13" t="s">
        <v>13</v>
      </c>
      <c r="T201" s="11" t="s">
        <v>348</v>
      </c>
      <c r="U201" s="11">
        <v>0</v>
      </c>
      <c r="V201" s="11">
        <v>0</v>
      </c>
      <c r="W201" s="11">
        <v>0</v>
      </c>
      <c r="X201" s="11">
        <v>0</v>
      </c>
      <c r="Y201" s="11">
        <v>0</v>
      </c>
      <c r="Z201" s="13">
        <v>0</v>
      </c>
      <c r="AA201" s="24" t="s">
        <v>14</v>
      </c>
      <c r="AB201" s="13"/>
      <c r="AC201" s="21"/>
      <c r="AD201" s="17" t="s">
        <v>32</v>
      </c>
    </row>
    <row r="202" spans="1:31" hidden="1" x14ac:dyDescent="0.3">
      <c r="A202" s="18">
        <v>24</v>
      </c>
      <c r="B202" s="19">
        <v>45164.459918981498</v>
      </c>
      <c r="C202" s="19">
        <v>45164.468113425901</v>
      </c>
      <c r="D202" s="13" t="s">
        <v>548</v>
      </c>
      <c r="E202" s="13">
        <v>62</v>
      </c>
      <c r="F202" s="13" t="s">
        <v>554</v>
      </c>
      <c r="G202" s="37">
        <v>27461594</v>
      </c>
      <c r="H202" s="13" t="s">
        <v>12</v>
      </c>
      <c r="I202" s="12" t="s">
        <v>12</v>
      </c>
      <c r="J202" s="13" t="s">
        <v>23</v>
      </c>
      <c r="K202" s="13">
        <v>1</v>
      </c>
      <c r="L202" s="13">
        <v>0</v>
      </c>
      <c r="M202" s="13">
        <v>0</v>
      </c>
      <c r="N202" s="13">
        <v>0</v>
      </c>
      <c r="O202" s="13">
        <v>0</v>
      </c>
      <c r="P202" s="13">
        <v>0</v>
      </c>
      <c r="Q202" s="13">
        <v>0</v>
      </c>
      <c r="R202" s="13">
        <v>0</v>
      </c>
      <c r="S202" s="13" t="s">
        <v>13</v>
      </c>
      <c r="T202" s="12" t="s">
        <v>15</v>
      </c>
      <c r="U202" s="12">
        <v>1</v>
      </c>
      <c r="V202" s="12">
        <v>0</v>
      </c>
      <c r="W202" s="12">
        <v>0</v>
      </c>
      <c r="X202" s="12">
        <v>0</v>
      </c>
      <c r="Y202" s="12">
        <v>0</v>
      </c>
      <c r="Z202" s="13">
        <v>1</v>
      </c>
      <c r="AA202" s="13" t="s">
        <v>14</v>
      </c>
      <c r="AB202" s="13"/>
      <c r="AC202" s="21" t="s">
        <v>40</v>
      </c>
      <c r="AD202" s="12" t="s">
        <v>32</v>
      </c>
    </row>
    <row r="203" spans="1:31" x14ac:dyDescent="0.3">
      <c r="A203" s="18">
        <v>154</v>
      </c>
      <c r="B203" s="19">
        <v>45171.448310185202</v>
      </c>
      <c r="C203" s="19">
        <v>45171.451377314799</v>
      </c>
      <c r="D203" s="13" t="s">
        <v>549</v>
      </c>
      <c r="E203" s="13">
        <v>77</v>
      </c>
      <c r="F203" s="13" t="s">
        <v>554</v>
      </c>
      <c r="G203" s="35">
        <v>18718702</v>
      </c>
      <c r="H203" s="13" t="s">
        <v>17</v>
      </c>
      <c r="I203" s="12" t="s">
        <v>17</v>
      </c>
      <c r="J203" s="13"/>
      <c r="K203" s="13"/>
      <c r="L203" s="13"/>
      <c r="M203" s="13"/>
      <c r="N203" s="13"/>
      <c r="O203" s="13"/>
      <c r="P203" s="13"/>
      <c r="Q203" s="13"/>
      <c r="R203" s="13"/>
      <c r="S203" s="13" t="s">
        <v>13</v>
      </c>
      <c r="T203" s="11" t="s">
        <v>357</v>
      </c>
      <c r="U203" s="11">
        <v>1</v>
      </c>
      <c r="V203" s="11">
        <v>0</v>
      </c>
      <c r="W203" s="11">
        <v>1</v>
      </c>
      <c r="X203" s="11">
        <v>0</v>
      </c>
      <c r="Y203" s="11">
        <v>1</v>
      </c>
      <c r="Z203" s="13">
        <v>1</v>
      </c>
      <c r="AA203" s="24" t="s">
        <v>14</v>
      </c>
      <c r="AB203" s="13"/>
      <c r="AC203" s="21" t="s">
        <v>56</v>
      </c>
      <c r="AD203" s="12" t="s">
        <v>32</v>
      </c>
    </row>
    <row r="204" spans="1:31" x14ac:dyDescent="0.3">
      <c r="A204" s="25">
        <v>213</v>
      </c>
      <c r="B204" s="26">
        <v>45173.708449074104</v>
      </c>
      <c r="C204" s="26">
        <v>45173.711550925902</v>
      </c>
      <c r="D204" s="13" t="s">
        <v>550</v>
      </c>
      <c r="E204" s="13">
        <v>42</v>
      </c>
      <c r="F204" s="13" t="s">
        <v>555</v>
      </c>
      <c r="G204" s="35">
        <v>26919628</v>
      </c>
      <c r="H204" s="22" t="s">
        <v>188</v>
      </c>
      <c r="I204" s="12" t="s">
        <v>17</v>
      </c>
      <c r="J204" s="22"/>
      <c r="K204" s="22"/>
      <c r="L204" s="22"/>
      <c r="M204" s="22"/>
      <c r="N204" s="22"/>
      <c r="O204" s="22"/>
      <c r="P204" s="22"/>
      <c r="Q204" s="22"/>
      <c r="R204" s="22"/>
      <c r="S204" s="22" t="s">
        <v>13</v>
      </c>
      <c r="T204" s="11" t="s">
        <v>348</v>
      </c>
      <c r="U204" s="11">
        <v>0</v>
      </c>
      <c r="V204" s="11">
        <v>0</v>
      </c>
      <c r="W204" s="11">
        <v>0</v>
      </c>
      <c r="X204" s="11">
        <v>0</v>
      </c>
      <c r="Y204" s="11">
        <v>0</v>
      </c>
      <c r="Z204" s="22">
        <v>0</v>
      </c>
      <c r="AA204" s="24" t="s">
        <v>14</v>
      </c>
      <c r="AB204" s="22"/>
      <c r="AC204" s="27" t="s">
        <v>362</v>
      </c>
      <c r="AD204" s="12" t="s">
        <v>317</v>
      </c>
      <c r="AE204" s="12" t="s">
        <v>432</v>
      </c>
    </row>
    <row r="205" spans="1:31" x14ac:dyDescent="0.3">
      <c r="A205" s="18">
        <v>238</v>
      </c>
      <c r="B205" s="19">
        <v>45175.487696759301</v>
      </c>
      <c r="C205" s="19">
        <v>45175.493391203701</v>
      </c>
      <c r="D205" s="13" t="s">
        <v>400</v>
      </c>
      <c r="E205" s="13">
        <v>78</v>
      </c>
      <c r="F205" s="13" t="s">
        <v>554</v>
      </c>
      <c r="G205" s="13">
        <v>15648642</v>
      </c>
      <c r="H205" s="13" t="s">
        <v>188</v>
      </c>
      <c r="I205" s="12" t="s">
        <v>17</v>
      </c>
      <c r="J205" s="13"/>
      <c r="K205" s="13"/>
      <c r="L205" s="13"/>
      <c r="M205" s="13"/>
      <c r="N205" s="13"/>
      <c r="O205" s="13"/>
      <c r="P205" s="13"/>
      <c r="Q205" s="13"/>
      <c r="R205" s="13"/>
      <c r="S205" s="13" t="s">
        <v>19</v>
      </c>
      <c r="Z205" s="13"/>
      <c r="AA205" s="13" t="s">
        <v>65</v>
      </c>
      <c r="AB205" s="13" t="s">
        <v>19</v>
      </c>
      <c r="AC205" s="21" t="s">
        <v>56</v>
      </c>
      <c r="AD205" s="12" t="s">
        <v>32</v>
      </c>
    </row>
    <row r="206" spans="1:31" hidden="1" x14ac:dyDescent="0.3">
      <c r="A206" s="18">
        <v>248</v>
      </c>
      <c r="B206" s="19">
        <v>45178.574467592603</v>
      </c>
      <c r="C206" s="19">
        <v>45178.577662037002</v>
      </c>
      <c r="D206" s="13" t="s">
        <v>411</v>
      </c>
      <c r="E206" s="13">
        <v>39</v>
      </c>
      <c r="F206" s="13" t="s">
        <v>555</v>
      </c>
      <c r="G206" s="13">
        <v>16025663</v>
      </c>
      <c r="H206" s="13" t="s">
        <v>186</v>
      </c>
      <c r="I206" s="12" t="s">
        <v>442</v>
      </c>
      <c r="J206" s="13"/>
      <c r="K206" s="13"/>
      <c r="L206" s="13"/>
      <c r="M206" s="13"/>
      <c r="N206" s="13"/>
      <c r="O206" s="13"/>
      <c r="P206" s="13"/>
      <c r="Q206" s="13"/>
      <c r="R206" s="13"/>
      <c r="S206" s="13" t="s">
        <v>19</v>
      </c>
      <c r="Z206" s="13"/>
      <c r="AA206" s="13" t="s">
        <v>65</v>
      </c>
      <c r="AB206" s="13" t="s">
        <v>19</v>
      </c>
      <c r="AC206" s="21" t="s">
        <v>56</v>
      </c>
      <c r="AD206" s="12" t="s">
        <v>32</v>
      </c>
    </row>
    <row r="207" spans="1:31" hidden="1" x14ac:dyDescent="0.3">
      <c r="A207" s="25">
        <v>247</v>
      </c>
      <c r="B207" s="26">
        <v>45178.5144560185</v>
      </c>
      <c r="C207" s="26">
        <v>45178.574444444399</v>
      </c>
      <c r="D207" s="22" t="s">
        <v>410</v>
      </c>
      <c r="E207" s="22">
        <v>48</v>
      </c>
      <c r="F207" s="22" t="s">
        <v>555</v>
      </c>
      <c r="G207" s="22">
        <v>18641272</v>
      </c>
      <c r="H207" s="22" t="s">
        <v>186</v>
      </c>
      <c r="I207" s="12" t="s">
        <v>442</v>
      </c>
      <c r="J207" s="22"/>
      <c r="K207" s="22"/>
      <c r="L207" s="22"/>
      <c r="M207" s="22"/>
      <c r="N207" s="22"/>
      <c r="O207" s="22"/>
      <c r="P207" s="22"/>
      <c r="Q207" s="22"/>
      <c r="R207" s="22"/>
      <c r="S207" s="22" t="s">
        <v>19</v>
      </c>
      <c r="T207" s="11"/>
      <c r="U207" s="11"/>
      <c r="V207" s="11"/>
      <c r="W207" s="11"/>
      <c r="X207" s="11"/>
      <c r="Y207" s="11"/>
      <c r="Z207" s="22"/>
      <c r="AA207" s="13" t="s">
        <v>65</v>
      </c>
      <c r="AB207" s="22" t="s">
        <v>19</v>
      </c>
      <c r="AC207" s="27" t="s">
        <v>56</v>
      </c>
      <c r="AD207" s="12" t="s">
        <v>32</v>
      </c>
    </row>
    <row r="208" spans="1:31" x14ac:dyDescent="0.3">
      <c r="A208" s="18">
        <v>222</v>
      </c>
      <c r="B208" s="19">
        <v>45174.543831018498</v>
      </c>
      <c r="C208" s="19">
        <v>45174.549270833297</v>
      </c>
      <c r="D208" s="13" t="s">
        <v>375</v>
      </c>
      <c r="E208" s="13">
        <v>51</v>
      </c>
      <c r="F208" s="13" t="s">
        <v>555</v>
      </c>
      <c r="G208" s="13">
        <v>21448137</v>
      </c>
      <c r="H208" s="13" t="s">
        <v>188</v>
      </c>
      <c r="I208" s="12" t="s">
        <v>17</v>
      </c>
      <c r="J208" s="13"/>
      <c r="K208" s="13"/>
      <c r="L208" s="13"/>
      <c r="M208" s="13"/>
      <c r="N208" s="13"/>
      <c r="O208" s="13"/>
      <c r="P208" s="13"/>
      <c r="Q208" s="13"/>
      <c r="R208" s="13"/>
      <c r="S208" s="13" t="s">
        <v>19</v>
      </c>
      <c r="Z208" s="13"/>
      <c r="AA208" s="13" t="s">
        <v>65</v>
      </c>
      <c r="AB208" s="13" t="s">
        <v>19</v>
      </c>
      <c r="AC208" s="21" t="s">
        <v>56</v>
      </c>
      <c r="AD208" s="12" t="s">
        <v>32</v>
      </c>
    </row>
    <row r="209" spans="1:31" hidden="1" x14ac:dyDescent="0.3">
      <c r="A209" s="25">
        <v>253</v>
      </c>
      <c r="B209" s="26">
        <v>45178.608194444401</v>
      </c>
      <c r="C209" s="26">
        <v>45178.611979166701</v>
      </c>
      <c r="D209" s="22" t="s">
        <v>418</v>
      </c>
      <c r="E209" s="22">
        <v>75</v>
      </c>
      <c r="F209" s="22" t="s">
        <v>555</v>
      </c>
      <c r="G209" s="22">
        <v>21965540</v>
      </c>
      <c r="H209" s="22" t="s">
        <v>186</v>
      </c>
      <c r="I209" s="12" t="s">
        <v>442</v>
      </c>
      <c r="J209" s="22"/>
      <c r="K209" s="22"/>
      <c r="L209" s="22"/>
      <c r="M209" s="22"/>
      <c r="N209" s="22"/>
      <c r="O209" s="22"/>
      <c r="P209" s="22"/>
      <c r="Q209" s="22"/>
      <c r="R209" s="22"/>
      <c r="S209" s="22" t="s">
        <v>19</v>
      </c>
      <c r="T209" s="11"/>
      <c r="U209" s="11"/>
      <c r="V209" s="11"/>
      <c r="W209" s="11"/>
      <c r="X209" s="11"/>
      <c r="Y209" s="11"/>
      <c r="Z209" s="22"/>
      <c r="AA209" s="13" t="s">
        <v>65</v>
      </c>
      <c r="AB209" s="22" t="s">
        <v>19</v>
      </c>
      <c r="AC209" s="27" t="s">
        <v>56</v>
      </c>
      <c r="AD209" s="12" t="s">
        <v>32</v>
      </c>
    </row>
    <row r="210" spans="1:31" hidden="1" x14ac:dyDescent="0.3">
      <c r="A210" s="25">
        <v>207</v>
      </c>
      <c r="B210" s="26">
        <v>45173.6567939815</v>
      </c>
      <c r="C210" s="26">
        <v>45173.677824074097</v>
      </c>
      <c r="D210" s="22" t="s">
        <v>353</v>
      </c>
      <c r="E210" s="22">
        <v>41</v>
      </c>
      <c r="F210" s="22" t="s">
        <v>555</v>
      </c>
      <c r="G210" s="22">
        <v>21996683</v>
      </c>
      <c r="H210" s="22" t="s">
        <v>186</v>
      </c>
      <c r="I210" s="12" t="s">
        <v>442</v>
      </c>
      <c r="J210" s="22"/>
      <c r="K210" s="22"/>
      <c r="L210" s="22"/>
      <c r="M210" s="22"/>
      <c r="N210" s="22"/>
      <c r="O210" s="22"/>
      <c r="P210" s="22"/>
      <c r="Q210" s="22"/>
      <c r="R210" s="22"/>
      <c r="S210" s="22" t="s">
        <v>19</v>
      </c>
      <c r="T210" s="11"/>
      <c r="U210" s="11"/>
      <c r="V210" s="11"/>
      <c r="W210" s="11"/>
      <c r="X210" s="11"/>
      <c r="Y210" s="11"/>
      <c r="Z210" s="22"/>
      <c r="AA210" s="13" t="s">
        <v>65</v>
      </c>
      <c r="AB210" s="22" t="s">
        <v>19</v>
      </c>
      <c r="AC210" s="27" t="s">
        <v>56</v>
      </c>
      <c r="AD210" s="12" t="s">
        <v>32</v>
      </c>
    </row>
    <row r="211" spans="1:31" hidden="1" x14ac:dyDescent="0.3">
      <c r="A211" s="25">
        <v>257</v>
      </c>
      <c r="B211" s="26">
        <v>45178.6316435185</v>
      </c>
      <c r="C211" s="26">
        <v>45178.639872685198</v>
      </c>
      <c r="D211" s="22" t="s">
        <v>423</v>
      </c>
      <c r="E211" s="22">
        <v>56</v>
      </c>
      <c r="F211" s="22" t="s">
        <v>554</v>
      </c>
      <c r="G211" s="22">
        <v>26155170</v>
      </c>
      <c r="H211" s="22" t="s">
        <v>186</v>
      </c>
      <c r="I211" s="12" t="s">
        <v>442</v>
      </c>
      <c r="J211" s="22"/>
      <c r="K211" s="22"/>
      <c r="L211" s="22"/>
      <c r="M211" s="22"/>
      <c r="N211" s="22"/>
      <c r="O211" s="22"/>
      <c r="P211" s="22"/>
      <c r="Q211" s="22"/>
      <c r="R211" s="22"/>
      <c r="S211" s="22" t="s">
        <v>19</v>
      </c>
      <c r="T211" s="11"/>
      <c r="U211" s="11"/>
      <c r="V211" s="11"/>
      <c r="W211" s="11"/>
      <c r="X211" s="11"/>
      <c r="Y211" s="11"/>
      <c r="Z211" s="22"/>
      <c r="AA211" s="13" t="s">
        <v>65</v>
      </c>
      <c r="AB211" s="22" t="s">
        <v>19</v>
      </c>
      <c r="AC211" s="27" t="s">
        <v>56</v>
      </c>
      <c r="AD211" s="12" t="s">
        <v>32</v>
      </c>
    </row>
    <row r="212" spans="1:31" x14ac:dyDescent="0.3">
      <c r="A212" s="25">
        <v>217</v>
      </c>
      <c r="B212" s="26">
        <v>45174.490868055596</v>
      </c>
      <c r="C212" s="26">
        <v>45174.499224537001</v>
      </c>
      <c r="D212" s="22" t="s">
        <v>369</v>
      </c>
      <c r="E212" s="22">
        <v>66</v>
      </c>
      <c r="F212" s="22" t="s">
        <v>554</v>
      </c>
      <c r="G212" s="22">
        <v>29238752</v>
      </c>
      <c r="H212" s="22" t="s">
        <v>188</v>
      </c>
      <c r="I212" s="12" t="s">
        <v>17</v>
      </c>
      <c r="J212" s="22"/>
      <c r="K212" s="22"/>
      <c r="L212" s="22"/>
      <c r="M212" s="22"/>
      <c r="N212" s="22"/>
      <c r="O212" s="22"/>
      <c r="P212" s="22"/>
      <c r="Q212" s="22"/>
      <c r="R212" s="22"/>
      <c r="S212" s="22" t="s">
        <v>19</v>
      </c>
      <c r="T212" s="11"/>
      <c r="U212" s="11"/>
      <c r="V212" s="11"/>
      <c r="W212" s="11"/>
      <c r="X212" s="11"/>
      <c r="Y212" s="11"/>
      <c r="Z212" s="22"/>
      <c r="AA212" s="13" t="s">
        <v>65</v>
      </c>
      <c r="AB212" s="22" t="s">
        <v>19</v>
      </c>
      <c r="AC212" s="27" t="s">
        <v>56</v>
      </c>
      <c r="AD212" s="12" t="s">
        <v>32</v>
      </c>
    </row>
    <row r="213" spans="1:31" x14ac:dyDescent="0.3">
      <c r="A213" s="25">
        <v>221</v>
      </c>
      <c r="B213" s="26">
        <v>45174.542141203703</v>
      </c>
      <c r="C213" s="26">
        <v>45174.543749999997</v>
      </c>
      <c r="D213" s="22" t="s">
        <v>373</v>
      </c>
      <c r="E213" s="22">
        <v>48</v>
      </c>
      <c r="F213" s="22" t="s">
        <v>554</v>
      </c>
      <c r="G213" s="22">
        <v>29828634</v>
      </c>
      <c r="H213" s="22" t="s">
        <v>188</v>
      </c>
      <c r="I213" s="11" t="s">
        <v>17</v>
      </c>
      <c r="J213" s="22"/>
      <c r="K213" s="22"/>
      <c r="L213" s="22"/>
      <c r="M213" s="22"/>
      <c r="N213" s="22"/>
      <c r="O213" s="22"/>
      <c r="P213" s="22"/>
      <c r="Q213" s="22"/>
      <c r="R213" s="22"/>
      <c r="S213" s="22" t="s">
        <v>19</v>
      </c>
      <c r="T213" s="11"/>
      <c r="U213" s="11"/>
      <c r="V213" s="11"/>
      <c r="W213" s="11"/>
      <c r="X213" s="11"/>
      <c r="Y213" s="11"/>
      <c r="Z213" s="22"/>
      <c r="AA213" s="13" t="s">
        <v>65</v>
      </c>
      <c r="AB213" s="22" t="s">
        <v>19</v>
      </c>
      <c r="AC213" s="27" t="s">
        <v>374</v>
      </c>
      <c r="AD213" s="12" t="s">
        <v>112</v>
      </c>
      <c r="AE213" s="12" t="s">
        <v>431</v>
      </c>
    </row>
    <row r="214" spans="1:31" hidden="1" x14ac:dyDescent="0.3">
      <c r="A214" s="25">
        <v>219</v>
      </c>
      <c r="B214" s="26">
        <v>45174.528090277803</v>
      </c>
      <c r="C214" s="26">
        <v>45174.535532407397</v>
      </c>
      <c r="D214" s="22" t="s">
        <v>371</v>
      </c>
      <c r="E214" s="22">
        <v>58</v>
      </c>
      <c r="F214" s="22" t="s">
        <v>554</v>
      </c>
      <c r="G214" s="22">
        <v>30537354</v>
      </c>
      <c r="H214" s="22" t="s">
        <v>212</v>
      </c>
      <c r="I214" s="12" t="s">
        <v>442</v>
      </c>
      <c r="J214" s="22"/>
      <c r="K214" s="22"/>
      <c r="L214" s="22"/>
      <c r="M214" s="22"/>
      <c r="N214" s="22"/>
      <c r="O214" s="22"/>
      <c r="P214" s="22"/>
      <c r="Q214" s="22"/>
      <c r="R214" s="22"/>
      <c r="S214" s="22" t="s">
        <v>19</v>
      </c>
      <c r="T214" s="11"/>
      <c r="U214" s="11"/>
      <c r="V214" s="11"/>
      <c r="W214" s="11"/>
      <c r="X214" s="11"/>
      <c r="Y214" s="11"/>
      <c r="Z214" s="22"/>
      <c r="AA214" s="13" t="s">
        <v>65</v>
      </c>
      <c r="AB214" s="22" t="s">
        <v>19</v>
      </c>
      <c r="AC214" s="27" t="s">
        <v>56</v>
      </c>
      <c r="AD214" s="12" t="s">
        <v>32</v>
      </c>
    </row>
    <row r="215" spans="1:31" hidden="1" x14ac:dyDescent="0.3">
      <c r="A215" s="18">
        <v>244</v>
      </c>
      <c r="B215" s="19">
        <v>45178.506666666697</v>
      </c>
      <c r="C215" s="19">
        <v>45178.506851851896</v>
      </c>
      <c r="D215" s="13" t="s">
        <v>406</v>
      </c>
      <c r="E215" s="13">
        <v>72</v>
      </c>
      <c r="F215" s="13" t="s">
        <v>555</v>
      </c>
      <c r="G215" s="13">
        <v>22512694</v>
      </c>
      <c r="H215" s="13" t="s">
        <v>207</v>
      </c>
      <c r="I215" s="12" t="s">
        <v>12</v>
      </c>
      <c r="J215" s="13" t="s">
        <v>189</v>
      </c>
      <c r="K215" s="13">
        <v>0</v>
      </c>
      <c r="L215" s="13">
        <v>1</v>
      </c>
      <c r="M215" s="13">
        <v>0</v>
      </c>
      <c r="N215" s="13">
        <v>0</v>
      </c>
      <c r="O215" s="13">
        <v>0</v>
      </c>
      <c r="P215" s="13">
        <v>0</v>
      </c>
      <c r="Q215" s="13">
        <v>0</v>
      </c>
      <c r="R215" s="13">
        <v>0</v>
      </c>
      <c r="S215" s="13" t="s">
        <v>19</v>
      </c>
      <c r="T215" s="11"/>
      <c r="U215" s="11"/>
      <c r="V215" s="11"/>
      <c r="W215" s="11"/>
      <c r="X215" s="11"/>
      <c r="Y215" s="11"/>
      <c r="Z215" s="13"/>
      <c r="AA215" s="13" t="s">
        <v>45</v>
      </c>
      <c r="AB215" s="13" t="s">
        <v>19</v>
      </c>
      <c r="AC215" s="21" t="s">
        <v>56</v>
      </c>
      <c r="AD215" s="12" t="s">
        <v>32</v>
      </c>
    </row>
    <row r="216" spans="1:31" hidden="1" x14ac:dyDescent="0.3">
      <c r="A216" s="25">
        <v>259</v>
      </c>
      <c r="B216" s="26">
        <v>45178.644652777803</v>
      </c>
      <c r="C216" s="26">
        <v>45178.648831018501</v>
      </c>
      <c r="D216" s="22" t="s">
        <v>426</v>
      </c>
      <c r="E216" s="22">
        <v>77</v>
      </c>
      <c r="F216" s="22" t="s">
        <v>554</v>
      </c>
      <c r="G216" s="22">
        <v>25523734</v>
      </c>
      <c r="H216" s="22" t="s">
        <v>207</v>
      </c>
      <c r="I216" s="11" t="s">
        <v>12</v>
      </c>
      <c r="J216" s="22" t="s">
        <v>200</v>
      </c>
      <c r="K216" s="22">
        <v>1</v>
      </c>
      <c r="L216" s="22">
        <v>1</v>
      </c>
      <c r="M216" s="22">
        <v>0</v>
      </c>
      <c r="N216" s="22">
        <v>0</v>
      </c>
      <c r="O216" s="22">
        <v>0</v>
      </c>
      <c r="P216" s="22">
        <v>0</v>
      </c>
      <c r="Q216" s="22">
        <v>0</v>
      </c>
      <c r="R216" s="22">
        <v>0</v>
      </c>
      <c r="S216" s="22" t="s">
        <v>19</v>
      </c>
      <c r="T216" s="11"/>
      <c r="U216" s="11"/>
      <c r="V216" s="11"/>
      <c r="W216" s="11"/>
      <c r="X216" s="11"/>
      <c r="Y216" s="11"/>
      <c r="Z216" s="22"/>
      <c r="AA216" s="13" t="s">
        <v>45</v>
      </c>
      <c r="AB216" s="22" t="s">
        <v>19</v>
      </c>
      <c r="AC216" s="27" t="s">
        <v>56</v>
      </c>
      <c r="AD216" s="12" t="s">
        <v>32</v>
      </c>
    </row>
    <row r="217" spans="1:31" hidden="1" x14ac:dyDescent="0.3">
      <c r="A217" s="18">
        <v>252</v>
      </c>
      <c r="B217" s="19">
        <v>45178.606388888897</v>
      </c>
      <c r="C217" s="19">
        <v>45178.608009259297</v>
      </c>
      <c r="D217" s="13" t="s">
        <v>417</v>
      </c>
      <c r="E217" s="13">
        <v>55</v>
      </c>
      <c r="F217" s="13" t="s">
        <v>555</v>
      </c>
      <c r="G217" s="13">
        <v>26675726</v>
      </c>
      <c r="H217" s="13" t="s">
        <v>175</v>
      </c>
      <c r="I217" s="12" t="s">
        <v>12</v>
      </c>
      <c r="J217" s="13" t="s">
        <v>50</v>
      </c>
      <c r="K217" s="13">
        <v>1</v>
      </c>
      <c r="L217" s="13">
        <v>0</v>
      </c>
      <c r="M217" s="13">
        <v>0</v>
      </c>
      <c r="N217" s="13">
        <v>0</v>
      </c>
      <c r="O217" s="13">
        <v>1</v>
      </c>
      <c r="P217" s="13">
        <v>0</v>
      </c>
      <c r="Q217" s="13">
        <v>0</v>
      </c>
      <c r="R217" s="13">
        <v>0</v>
      </c>
      <c r="S217" s="13" t="s">
        <v>19</v>
      </c>
      <c r="Z217" s="13"/>
      <c r="AA217" s="13" t="s">
        <v>45</v>
      </c>
      <c r="AB217" s="13" t="s">
        <v>19</v>
      </c>
      <c r="AC217" s="21" t="s">
        <v>56</v>
      </c>
      <c r="AD217" s="12" t="s">
        <v>32</v>
      </c>
    </row>
    <row r="218" spans="1:31" hidden="1" x14ac:dyDescent="0.3">
      <c r="A218" s="18">
        <v>228</v>
      </c>
      <c r="B218" s="19">
        <v>45174.581226851798</v>
      </c>
      <c r="C218" s="19">
        <v>45174.581400463001</v>
      </c>
      <c r="D218" s="13" t="s">
        <v>385</v>
      </c>
      <c r="E218" s="13">
        <v>59</v>
      </c>
      <c r="F218" s="13" t="s">
        <v>554</v>
      </c>
      <c r="G218" s="13">
        <v>29039501</v>
      </c>
      <c r="H218" s="13" t="s">
        <v>207</v>
      </c>
      <c r="I218" s="12" t="s">
        <v>12</v>
      </c>
      <c r="J218" s="13" t="s">
        <v>189</v>
      </c>
      <c r="K218" s="13">
        <v>0</v>
      </c>
      <c r="L218" s="13">
        <v>1</v>
      </c>
      <c r="M218" s="13">
        <v>0</v>
      </c>
      <c r="N218" s="13">
        <v>0</v>
      </c>
      <c r="O218" s="13">
        <v>0</v>
      </c>
      <c r="P218" s="13">
        <v>0</v>
      </c>
      <c r="Q218" s="13">
        <v>0</v>
      </c>
      <c r="R218" s="13">
        <v>0</v>
      </c>
      <c r="S218" s="13" t="s">
        <v>19</v>
      </c>
      <c r="T218" s="11"/>
      <c r="U218" s="11"/>
      <c r="V218" s="11"/>
      <c r="W218" s="11"/>
      <c r="X218" s="11"/>
      <c r="Y218" s="11"/>
      <c r="Z218" s="13"/>
      <c r="AA218" s="13" t="s">
        <v>45</v>
      </c>
      <c r="AB218" s="13" t="s">
        <v>19</v>
      </c>
      <c r="AC218" s="21" t="s">
        <v>56</v>
      </c>
      <c r="AD218" s="12" t="s">
        <v>32</v>
      </c>
    </row>
    <row r="219" spans="1:31" hidden="1" x14ac:dyDescent="0.3">
      <c r="A219" s="18">
        <v>254</v>
      </c>
      <c r="B219" s="19">
        <v>45178.612280092602</v>
      </c>
      <c r="C219" s="19">
        <v>45178.615914351903</v>
      </c>
      <c r="D219" s="13" t="s">
        <v>419</v>
      </c>
      <c r="E219" s="13">
        <v>49</v>
      </c>
      <c r="F219" s="13" t="s">
        <v>555</v>
      </c>
      <c r="G219" s="13">
        <v>18002244</v>
      </c>
      <c r="H219" s="13" t="s">
        <v>175</v>
      </c>
      <c r="I219" s="12" t="s">
        <v>12</v>
      </c>
      <c r="J219" s="13" t="s">
        <v>434</v>
      </c>
      <c r="K219" s="13">
        <v>0</v>
      </c>
      <c r="L219" s="13">
        <v>0</v>
      </c>
      <c r="M219" s="13">
        <v>0</v>
      </c>
      <c r="N219" s="13">
        <v>0</v>
      </c>
      <c r="O219" s="13">
        <v>0</v>
      </c>
      <c r="P219" s="13">
        <v>0</v>
      </c>
      <c r="Q219" s="13">
        <v>1</v>
      </c>
      <c r="R219" s="13">
        <v>0</v>
      </c>
      <c r="S219" s="13" t="s">
        <v>19</v>
      </c>
      <c r="Z219" s="13"/>
      <c r="AA219" s="13" t="s">
        <v>14</v>
      </c>
      <c r="AB219" s="13" t="s">
        <v>19</v>
      </c>
      <c r="AC219" s="21" t="s">
        <v>56</v>
      </c>
      <c r="AD219" s="12" t="s">
        <v>32</v>
      </c>
    </row>
    <row r="220" spans="1:31" hidden="1" x14ac:dyDescent="0.3">
      <c r="A220" s="18">
        <v>204</v>
      </c>
      <c r="B220" s="19">
        <v>45173.6480787037</v>
      </c>
      <c r="C220" s="19">
        <v>45173.648460648103</v>
      </c>
      <c r="D220" s="13" t="s">
        <v>350</v>
      </c>
      <c r="E220" s="13">
        <v>70</v>
      </c>
      <c r="F220" s="13" t="s">
        <v>554</v>
      </c>
      <c r="G220" s="13">
        <v>25944636</v>
      </c>
      <c r="H220" s="13" t="s">
        <v>175</v>
      </c>
      <c r="I220" s="12" t="s">
        <v>12</v>
      </c>
      <c r="J220" s="22" t="s">
        <v>274</v>
      </c>
      <c r="K220" s="13">
        <v>0</v>
      </c>
      <c r="L220" s="13">
        <v>0</v>
      </c>
      <c r="M220" s="13">
        <v>0</v>
      </c>
      <c r="N220" s="13">
        <v>0</v>
      </c>
      <c r="O220" s="13">
        <v>0</v>
      </c>
      <c r="P220" s="13">
        <v>0</v>
      </c>
      <c r="Q220" s="13">
        <v>1</v>
      </c>
      <c r="R220" s="13">
        <v>0</v>
      </c>
      <c r="S220" s="13" t="s">
        <v>19</v>
      </c>
      <c r="Z220" s="13"/>
      <c r="AA220" s="13" t="s">
        <v>14</v>
      </c>
      <c r="AB220" s="13" t="s">
        <v>13</v>
      </c>
      <c r="AC220" s="21" t="s">
        <v>56</v>
      </c>
      <c r="AD220" s="12" t="s">
        <v>32</v>
      </c>
    </row>
    <row r="221" spans="1:31" hidden="1" x14ac:dyDescent="0.3">
      <c r="A221" s="25">
        <v>249</v>
      </c>
      <c r="B221" s="26">
        <v>45178.577685185199</v>
      </c>
      <c r="C221" s="26">
        <v>45178.587581018503</v>
      </c>
      <c r="D221" s="22" t="s">
        <v>412</v>
      </c>
      <c r="E221" s="22">
        <v>55</v>
      </c>
      <c r="F221" s="22" t="s">
        <v>554</v>
      </c>
      <c r="G221" s="22">
        <v>30900554</v>
      </c>
      <c r="H221" s="22" t="s">
        <v>175</v>
      </c>
      <c r="I221" s="11" t="s">
        <v>12</v>
      </c>
      <c r="J221" s="22" t="s">
        <v>413</v>
      </c>
      <c r="K221" s="22">
        <v>1</v>
      </c>
      <c r="L221" s="22">
        <v>0</v>
      </c>
      <c r="M221" s="22">
        <v>0</v>
      </c>
      <c r="N221" s="22">
        <v>0</v>
      </c>
      <c r="O221" s="22">
        <v>0</v>
      </c>
      <c r="P221" s="22">
        <v>0</v>
      </c>
      <c r="Q221" s="22">
        <v>1</v>
      </c>
      <c r="R221" s="22">
        <v>0</v>
      </c>
      <c r="S221" s="22" t="s">
        <v>19</v>
      </c>
      <c r="Z221" s="22"/>
      <c r="AA221" s="13" t="s">
        <v>14</v>
      </c>
      <c r="AB221" s="22" t="s">
        <v>19</v>
      </c>
      <c r="AC221" s="27" t="s">
        <v>182</v>
      </c>
      <c r="AD221" s="12" t="s">
        <v>112</v>
      </c>
    </row>
    <row r="222" spans="1:31" hidden="1" x14ac:dyDescent="0.3">
      <c r="A222" s="18">
        <v>68</v>
      </c>
      <c r="B222" s="19">
        <v>45165.640497685199</v>
      </c>
      <c r="C222" s="19">
        <v>45165.6412962963</v>
      </c>
      <c r="D222" s="13" t="s">
        <v>119</v>
      </c>
      <c r="E222" s="13">
        <v>41</v>
      </c>
      <c r="F222" s="13" t="s">
        <v>554</v>
      </c>
      <c r="G222" s="20">
        <v>15784114</v>
      </c>
      <c r="H222" s="13" t="s">
        <v>12</v>
      </c>
      <c r="I222" s="12" t="s">
        <v>12</v>
      </c>
      <c r="J222" s="13" t="s">
        <v>238</v>
      </c>
      <c r="K222" s="13">
        <v>0</v>
      </c>
      <c r="L222" s="13">
        <v>0</v>
      </c>
      <c r="M222" s="13">
        <v>0</v>
      </c>
      <c r="N222" s="13">
        <v>0</v>
      </c>
      <c r="O222" s="13">
        <v>0</v>
      </c>
      <c r="P222" s="13">
        <v>0</v>
      </c>
      <c r="Q222" s="13">
        <v>0</v>
      </c>
      <c r="R222" s="13">
        <v>0</v>
      </c>
      <c r="S222" s="13" t="s">
        <v>19</v>
      </c>
      <c r="T222" s="11"/>
      <c r="U222" s="11"/>
      <c r="V222" s="11"/>
      <c r="W222" s="11"/>
      <c r="X222" s="11"/>
      <c r="Y222" s="11"/>
      <c r="Z222" s="13"/>
      <c r="AA222" s="13" t="s">
        <v>556</v>
      </c>
      <c r="AB222" s="13" t="s">
        <v>19</v>
      </c>
      <c r="AC222" s="21" t="s">
        <v>120</v>
      </c>
      <c r="AD222" s="12" t="s">
        <v>316</v>
      </c>
    </row>
    <row r="223" spans="1:31" hidden="1" x14ac:dyDescent="0.3">
      <c r="A223" s="18">
        <v>182</v>
      </c>
      <c r="B223" s="19">
        <v>45171.598645833299</v>
      </c>
      <c r="C223" s="19">
        <v>45171.609861111101</v>
      </c>
      <c r="D223" s="13" t="s">
        <v>287</v>
      </c>
      <c r="E223" s="13">
        <v>51</v>
      </c>
      <c r="F223" s="13" t="s">
        <v>554</v>
      </c>
      <c r="G223" s="20">
        <v>16690030</v>
      </c>
      <c r="H223" s="13" t="s">
        <v>330</v>
      </c>
      <c r="I223" s="12" t="s">
        <v>442</v>
      </c>
      <c r="J223" s="13"/>
      <c r="K223" s="13"/>
      <c r="L223" s="13"/>
      <c r="M223" s="13"/>
      <c r="N223" s="13"/>
      <c r="O223" s="13"/>
      <c r="P223" s="13"/>
      <c r="Q223" s="13"/>
      <c r="R223" s="13"/>
      <c r="S223" s="13" t="s">
        <v>19</v>
      </c>
      <c r="T223" s="11"/>
      <c r="U223" s="11"/>
      <c r="V223" s="11"/>
      <c r="W223" s="11"/>
      <c r="X223" s="11"/>
      <c r="Y223" s="11"/>
      <c r="Z223" s="13"/>
      <c r="AA223" s="13" t="s">
        <v>65</v>
      </c>
      <c r="AB223" s="13" t="s">
        <v>19</v>
      </c>
      <c r="AC223" s="21" t="s">
        <v>182</v>
      </c>
      <c r="AD223" s="12" t="s">
        <v>112</v>
      </c>
    </row>
    <row r="224" spans="1:31" hidden="1" x14ac:dyDescent="0.3">
      <c r="A224" s="18">
        <v>177</v>
      </c>
      <c r="B224" s="19">
        <v>45171.582939814798</v>
      </c>
      <c r="C224" s="19">
        <v>45171.589444444398</v>
      </c>
      <c r="D224" s="13" t="s">
        <v>282</v>
      </c>
      <c r="E224" s="13">
        <v>80</v>
      </c>
      <c r="F224" s="13" t="s">
        <v>555</v>
      </c>
      <c r="G224" s="20">
        <v>17626257</v>
      </c>
      <c r="H224" s="13" t="s">
        <v>335</v>
      </c>
      <c r="I224" s="12" t="s">
        <v>12</v>
      </c>
      <c r="J224" s="13" t="s">
        <v>343</v>
      </c>
      <c r="K224" s="13">
        <v>0</v>
      </c>
      <c r="L224" s="13">
        <v>0</v>
      </c>
      <c r="M224" s="13">
        <v>0</v>
      </c>
      <c r="N224" s="13">
        <v>0</v>
      </c>
      <c r="O224" s="13">
        <v>0</v>
      </c>
      <c r="P224" s="13">
        <v>0</v>
      </c>
      <c r="Q224" s="13">
        <v>0</v>
      </c>
      <c r="R224" s="13">
        <v>1</v>
      </c>
      <c r="S224" s="13" t="s">
        <v>19</v>
      </c>
      <c r="Z224" s="13"/>
      <c r="AA224" s="13" t="s">
        <v>45</v>
      </c>
      <c r="AB224" s="13" t="s">
        <v>19</v>
      </c>
      <c r="AC224" s="21" t="s">
        <v>58</v>
      </c>
      <c r="AD224" s="12" t="s">
        <v>112</v>
      </c>
    </row>
    <row r="225" spans="1:30" hidden="1" x14ac:dyDescent="0.3">
      <c r="A225" s="18">
        <v>171</v>
      </c>
      <c r="B225" s="19">
        <v>45171.568703703699</v>
      </c>
      <c r="C225" s="19">
        <v>45171.575983796298</v>
      </c>
      <c r="D225" s="13" t="s">
        <v>275</v>
      </c>
      <c r="E225" s="13">
        <v>69</v>
      </c>
      <c r="F225" s="13" t="s">
        <v>555</v>
      </c>
      <c r="G225" s="20">
        <v>20268924</v>
      </c>
      <c r="H225" s="13" t="s">
        <v>330</v>
      </c>
      <c r="I225" s="12" t="s">
        <v>442</v>
      </c>
      <c r="J225" s="13" t="s">
        <v>276</v>
      </c>
      <c r="K225" s="13"/>
      <c r="L225" s="13">
        <v>1</v>
      </c>
      <c r="M225" s="13"/>
      <c r="N225" s="13"/>
      <c r="O225" s="13"/>
      <c r="P225" s="13"/>
      <c r="Q225" s="13"/>
      <c r="R225" s="13"/>
      <c r="S225" s="13" t="s">
        <v>19</v>
      </c>
      <c r="T225" s="11"/>
      <c r="U225" s="11"/>
      <c r="V225" s="11"/>
      <c r="W225" s="11"/>
      <c r="X225" s="11"/>
      <c r="Y225" s="11"/>
      <c r="Z225" s="13"/>
      <c r="AA225" s="13" t="s">
        <v>45</v>
      </c>
      <c r="AB225" s="13" t="s">
        <v>19</v>
      </c>
      <c r="AC225" s="21" t="s">
        <v>56</v>
      </c>
      <c r="AD225" s="12" t="s">
        <v>32</v>
      </c>
    </row>
    <row r="226" spans="1:30" hidden="1" x14ac:dyDescent="0.3">
      <c r="A226" s="18">
        <v>88</v>
      </c>
      <c r="B226" s="19">
        <v>45167.714953703697</v>
      </c>
      <c r="C226" s="19">
        <v>45167.718923611101</v>
      </c>
      <c r="D226" s="13" t="s">
        <v>148</v>
      </c>
      <c r="E226" s="13">
        <v>52</v>
      </c>
      <c r="F226" s="13" t="s">
        <v>555</v>
      </c>
      <c r="G226" s="20">
        <v>20585083</v>
      </c>
      <c r="H226" s="13" t="s">
        <v>12</v>
      </c>
      <c r="I226" s="12" t="s">
        <v>12</v>
      </c>
      <c r="J226" s="13" t="s">
        <v>149</v>
      </c>
      <c r="K226" s="13">
        <v>1</v>
      </c>
      <c r="L226" s="13">
        <v>0</v>
      </c>
      <c r="M226" s="13">
        <v>0</v>
      </c>
      <c r="N226" s="13">
        <v>0</v>
      </c>
      <c r="O226" s="13">
        <v>1</v>
      </c>
      <c r="P226" s="13">
        <v>0</v>
      </c>
      <c r="Q226" s="13">
        <v>0</v>
      </c>
      <c r="R226" s="13">
        <v>0</v>
      </c>
      <c r="S226" s="13" t="s">
        <v>19</v>
      </c>
      <c r="Z226" s="13"/>
      <c r="AA226" s="13" t="s">
        <v>556</v>
      </c>
      <c r="AB226" s="13" t="s">
        <v>19</v>
      </c>
      <c r="AC226" s="21" t="s">
        <v>150</v>
      </c>
      <c r="AD226" s="12" t="s">
        <v>32</v>
      </c>
    </row>
    <row r="227" spans="1:30" hidden="1" x14ac:dyDescent="0.3">
      <c r="A227" s="18">
        <v>162</v>
      </c>
      <c r="B227" s="19">
        <v>45171.505266203698</v>
      </c>
      <c r="C227" s="19">
        <v>45171.512187499997</v>
      </c>
      <c r="D227" s="13" t="s">
        <v>262</v>
      </c>
      <c r="E227" s="13">
        <v>56</v>
      </c>
      <c r="F227" s="13" t="s">
        <v>555</v>
      </c>
      <c r="G227" s="20">
        <v>21913046</v>
      </c>
      <c r="H227" s="13" t="s">
        <v>329</v>
      </c>
      <c r="I227" s="12" t="s">
        <v>12</v>
      </c>
      <c r="J227" s="13" t="s">
        <v>189</v>
      </c>
      <c r="K227" s="13">
        <v>0</v>
      </c>
      <c r="L227" s="13">
        <v>1</v>
      </c>
      <c r="M227" s="13">
        <v>0</v>
      </c>
      <c r="N227" s="13">
        <v>0</v>
      </c>
      <c r="O227" s="13">
        <v>0</v>
      </c>
      <c r="P227" s="13">
        <v>0</v>
      </c>
      <c r="Q227" s="13">
        <v>0</v>
      </c>
      <c r="R227" s="13">
        <v>0</v>
      </c>
      <c r="S227" s="13" t="s">
        <v>19</v>
      </c>
      <c r="T227" s="11"/>
      <c r="U227" s="11"/>
      <c r="V227" s="11"/>
      <c r="W227" s="11"/>
      <c r="X227" s="11"/>
      <c r="Y227" s="11"/>
      <c r="Z227" s="13"/>
      <c r="AA227" s="13" t="s">
        <v>45</v>
      </c>
      <c r="AB227" s="13" t="s">
        <v>19</v>
      </c>
      <c r="AC227" s="21" t="s">
        <v>56</v>
      </c>
      <c r="AD227" s="12" t="s">
        <v>32</v>
      </c>
    </row>
    <row r="228" spans="1:30" hidden="1" x14ac:dyDescent="0.3">
      <c r="A228" s="18">
        <v>160</v>
      </c>
      <c r="B228" s="19">
        <v>45171.490046296298</v>
      </c>
      <c r="C228" s="19">
        <v>45171.499166666697</v>
      </c>
      <c r="D228" s="13" t="s">
        <v>259</v>
      </c>
      <c r="E228" s="13">
        <v>70</v>
      </c>
      <c r="F228" s="13" t="s">
        <v>555</v>
      </c>
      <c r="G228" s="20">
        <v>22147619</v>
      </c>
      <c r="H228" s="13" t="s">
        <v>331</v>
      </c>
      <c r="I228" s="12" t="s">
        <v>442</v>
      </c>
      <c r="J228" s="13"/>
      <c r="K228" s="13"/>
      <c r="L228" s="13"/>
      <c r="M228" s="13"/>
      <c r="N228" s="13"/>
      <c r="O228" s="13"/>
      <c r="P228" s="13"/>
      <c r="Q228" s="13"/>
      <c r="R228" s="13"/>
      <c r="S228" s="13" t="s">
        <v>19</v>
      </c>
      <c r="Z228" s="13"/>
      <c r="AA228" s="13" t="s">
        <v>65</v>
      </c>
      <c r="AB228" s="13" t="s">
        <v>19</v>
      </c>
      <c r="AC228" s="21" t="s">
        <v>56</v>
      </c>
      <c r="AD228" s="12" t="s">
        <v>32</v>
      </c>
    </row>
    <row r="229" spans="1:30" hidden="1" x14ac:dyDescent="0.3">
      <c r="A229" s="18">
        <v>158</v>
      </c>
      <c r="B229" s="19">
        <v>45171.480844907397</v>
      </c>
      <c r="C229" s="19">
        <v>45171.486180555599</v>
      </c>
      <c r="D229" s="13" t="s">
        <v>257</v>
      </c>
      <c r="E229" s="13">
        <v>71</v>
      </c>
      <c r="F229" s="13" t="s">
        <v>555</v>
      </c>
      <c r="G229" s="20">
        <v>22360120</v>
      </c>
      <c r="H229" s="13" t="s">
        <v>330</v>
      </c>
      <c r="I229" s="12" t="s">
        <v>442</v>
      </c>
      <c r="J229" s="13"/>
      <c r="K229" s="13"/>
      <c r="L229" s="13"/>
      <c r="M229" s="13"/>
      <c r="N229" s="13"/>
      <c r="O229" s="13"/>
      <c r="P229" s="13"/>
      <c r="Q229" s="13"/>
      <c r="R229" s="13"/>
      <c r="S229" s="13" t="s">
        <v>19</v>
      </c>
      <c r="Z229" s="13"/>
      <c r="AA229" s="13" t="s">
        <v>65</v>
      </c>
      <c r="AB229" s="13" t="s">
        <v>19</v>
      </c>
      <c r="AC229" s="21" t="s">
        <v>56</v>
      </c>
      <c r="AD229" s="12" t="s">
        <v>32</v>
      </c>
    </row>
    <row r="230" spans="1:30" hidden="1" x14ac:dyDescent="0.3">
      <c r="A230" s="18">
        <v>157</v>
      </c>
      <c r="B230" s="19">
        <v>45171.478148148097</v>
      </c>
      <c r="C230" s="19">
        <v>45171.480821759302</v>
      </c>
      <c r="D230" s="13" t="s">
        <v>255</v>
      </c>
      <c r="E230" s="13">
        <v>55</v>
      </c>
      <c r="F230" s="13" t="s">
        <v>554</v>
      </c>
      <c r="G230" s="20">
        <v>22383622</v>
      </c>
      <c r="H230" s="13" t="s">
        <v>12</v>
      </c>
      <c r="I230" s="12" t="s">
        <v>12</v>
      </c>
      <c r="J230" s="13" t="s">
        <v>256</v>
      </c>
      <c r="K230" s="13">
        <v>1</v>
      </c>
      <c r="L230" s="13">
        <v>1</v>
      </c>
      <c r="M230" s="13">
        <v>0</v>
      </c>
      <c r="N230" s="13">
        <v>0</v>
      </c>
      <c r="O230" s="13">
        <v>0</v>
      </c>
      <c r="P230" s="13">
        <v>0</v>
      </c>
      <c r="Q230" s="13">
        <v>0</v>
      </c>
      <c r="R230" s="13">
        <v>0</v>
      </c>
      <c r="S230" s="13" t="s">
        <v>19</v>
      </c>
      <c r="T230" s="11"/>
      <c r="U230" s="11"/>
      <c r="V230" s="11"/>
      <c r="W230" s="11"/>
      <c r="X230" s="11"/>
      <c r="Y230" s="11"/>
      <c r="Z230" s="13"/>
      <c r="AA230" s="13" t="s">
        <v>14</v>
      </c>
      <c r="AB230" s="13" t="s">
        <v>19</v>
      </c>
      <c r="AC230" s="21" t="s">
        <v>56</v>
      </c>
      <c r="AD230" s="12" t="s">
        <v>32</v>
      </c>
    </row>
    <row r="231" spans="1:30" hidden="1" x14ac:dyDescent="0.3">
      <c r="A231" s="18">
        <v>151</v>
      </c>
      <c r="B231" s="19">
        <v>45171.434282407397</v>
      </c>
      <c r="C231" s="19">
        <v>45171.436145833301</v>
      </c>
      <c r="D231" s="13" t="s">
        <v>247</v>
      </c>
      <c r="E231" s="13">
        <v>64</v>
      </c>
      <c r="F231" s="13" t="s">
        <v>554</v>
      </c>
      <c r="G231" s="20">
        <v>23259225</v>
      </c>
      <c r="H231" s="13" t="s">
        <v>12</v>
      </c>
      <c r="I231" s="12" t="s">
        <v>12</v>
      </c>
      <c r="J231" s="13" t="s">
        <v>23</v>
      </c>
      <c r="K231" s="13">
        <v>1</v>
      </c>
      <c r="L231" s="13">
        <v>0</v>
      </c>
      <c r="M231" s="13">
        <v>0</v>
      </c>
      <c r="N231" s="13">
        <v>0</v>
      </c>
      <c r="O231" s="13">
        <v>0</v>
      </c>
      <c r="P231" s="13">
        <v>0</v>
      </c>
      <c r="Q231" s="13">
        <v>0</v>
      </c>
      <c r="R231" s="13">
        <v>0</v>
      </c>
      <c r="S231" s="13" t="s">
        <v>19</v>
      </c>
      <c r="Z231" s="13"/>
      <c r="AA231" s="13" t="s">
        <v>14</v>
      </c>
      <c r="AB231" s="13" t="s">
        <v>13</v>
      </c>
      <c r="AC231" s="21" t="s">
        <v>56</v>
      </c>
      <c r="AD231" s="12" t="s">
        <v>32</v>
      </c>
    </row>
    <row r="232" spans="1:30" hidden="1" x14ac:dyDescent="0.3">
      <c r="A232" s="18">
        <v>189</v>
      </c>
      <c r="B232" s="19">
        <v>45171.627546296302</v>
      </c>
      <c r="C232" s="19">
        <v>45171.680486111101</v>
      </c>
      <c r="D232" s="13" t="s">
        <v>296</v>
      </c>
      <c r="E232" s="13">
        <v>24</v>
      </c>
      <c r="F232" s="13" t="s">
        <v>555</v>
      </c>
      <c r="G232" s="20">
        <v>23316891</v>
      </c>
      <c r="H232" s="13" t="s">
        <v>332</v>
      </c>
      <c r="I232" s="12" t="s">
        <v>12</v>
      </c>
      <c r="J232" s="13" t="s">
        <v>297</v>
      </c>
      <c r="K232" s="13">
        <v>1</v>
      </c>
      <c r="L232" s="13">
        <v>0</v>
      </c>
      <c r="M232" s="13">
        <v>1</v>
      </c>
      <c r="N232" s="13">
        <v>0</v>
      </c>
      <c r="O232" s="13">
        <v>0</v>
      </c>
      <c r="P232" s="13">
        <v>0</v>
      </c>
      <c r="Q232" s="13">
        <v>0</v>
      </c>
      <c r="R232" s="13">
        <v>0</v>
      </c>
      <c r="S232" s="13" t="s">
        <v>19</v>
      </c>
      <c r="Z232" s="13"/>
      <c r="AA232" s="13" t="s">
        <v>45</v>
      </c>
      <c r="AB232" s="13" t="s">
        <v>19</v>
      </c>
      <c r="AC232" s="21" t="s">
        <v>56</v>
      </c>
      <c r="AD232" s="12" t="s">
        <v>32</v>
      </c>
    </row>
    <row r="233" spans="1:30" x14ac:dyDescent="0.3">
      <c r="A233" s="18">
        <v>194</v>
      </c>
      <c r="B233" s="19">
        <v>45171.688078703701</v>
      </c>
      <c r="C233" s="19">
        <v>45171.697488425903</v>
      </c>
      <c r="D233" s="13" t="s">
        <v>305</v>
      </c>
      <c r="E233" s="13">
        <v>67</v>
      </c>
      <c r="F233" s="13" t="s">
        <v>555</v>
      </c>
      <c r="G233" s="20">
        <v>23407889</v>
      </c>
      <c r="H233" s="13" t="s">
        <v>17</v>
      </c>
      <c r="I233" s="12" t="s">
        <v>17</v>
      </c>
      <c r="J233" s="13"/>
      <c r="K233" s="13"/>
      <c r="L233" s="13"/>
      <c r="M233" s="13"/>
      <c r="N233" s="13"/>
      <c r="O233" s="13"/>
      <c r="P233" s="13"/>
      <c r="Q233" s="13"/>
      <c r="R233" s="13"/>
      <c r="S233" s="13" t="s">
        <v>19</v>
      </c>
      <c r="Z233" s="13"/>
      <c r="AA233" s="13" t="s">
        <v>65</v>
      </c>
      <c r="AB233" s="13" t="s">
        <v>19</v>
      </c>
      <c r="AC233" s="21" t="s">
        <v>56</v>
      </c>
      <c r="AD233" s="12" t="s">
        <v>32</v>
      </c>
    </row>
    <row r="234" spans="1:30" x14ac:dyDescent="0.3">
      <c r="A234" s="18">
        <v>195</v>
      </c>
      <c r="B234" s="19">
        <v>45171.697500000002</v>
      </c>
      <c r="C234" s="19">
        <v>45171.699849536999</v>
      </c>
      <c r="D234" s="13" t="s">
        <v>86</v>
      </c>
      <c r="E234" s="13">
        <v>69</v>
      </c>
      <c r="F234" s="13" t="s">
        <v>555</v>
      </c>
      <c r="G234" s="20">
        <v>23674688</v>
      </c>
      <c r="H234" s="13" t="s">
        <v>17</v>
      </c>
      <c r="I234" s="12" t="s">
        <v>17</v>
      </c>
      <c r="J234" s="13"/>
      <c r="K234" s="13"/>
      <c r="L234" s="13"/>
      <c r="M234" s="13"/>
      <c r="N234" s="13"/>
      <c r="O234" s="13"/>
      <c r="P234" s="13"/>
      <c r="Q234" s="13"/>
      <c r="R234" s="13"/>
      <c r="S234" s="13" t="s">
        <v>19</v>
      </c>
      <c r="Z234" s="13"/>
      <c r="AA234" s="13" t="s">
        <v>65</v>
      </c>
      <c r="AB234" s="13" t="s">
        <v>19</v>
      </c>
      <c r="AC234" s="21" t="s">
        <v>56</v>
      </c>
      <c r="AD234" s="12" t="s">
        <v>32</v>
      </c>
    </row>
    <row r="235" spans="1:30" x14ac:dyDescent="0.3">
      <c r="A235" s="18">
        <v>148</v>
      </c>
      <c r="B235" s="19">
        <v>45170.672291666699</v>
      </c>
      <c r="C235" s="19">
        <v>45170.6896180556</v>
      </c>
      <c r="D235" s="13" t="s">
        <v>242</v>
      </c>
      <c r="E235" s="13">
        <v>46</v>
      </c>
      <c r="F235" s="13" t="s">
        <v>555</v>
      </c>
      <c r="G235" s="20">
        <v>23929885</v>
      </c>
      <c r="H235" s="13" t="s">
        <v>330</v>
      </c>
      <c r="I235" s="12" t="s">
        <v>17</v>
      </c>
      <c r="J235" s="13" t="s">
        <v>243</v>
      </c>
      <c r="K235" s="13">
        <v>1</v>
      </c>
      <c r="L235" s="13"/>
      <c r="M235" s="13"/>
      <c r="N235" s="13">
        <v>1</v>
      </c>
      <c r="O235" s="13">
        <v>1</v>
      </c>
      <c r="P235" s="13">
        <v>1</v>
      </c>
      <c r="Q235" s="13">
        <v>1</v>
      </c>
      <c r="R235" s="13"/>
      <c r="S235" s="13" t="s">
        <v>19</v>
      </c>
      <c r="Z235" s="13"/>
      <c r="AA235" s="13" t="s">
        <v>65</v>
      </c>
      <c r="AB235" s="13" t="s">
        <v>19</v>
      </c>
      <c r="AC235" s="21" t="s">
        <v>244</v>
      </c>
      <c r="AD235" s="12" t="s">
        <v>317</v>
      </c>
    </row>
    <row r="236" spans="1:30" hidden="1" x14ac:dyDescent="0.3">
      <c r="A236" s="18">
        <v>145</v>
      </c>
      <c r="B236" s="19">
        <v>45170.654571759304</v>
      </c>
      <c r="C236" s="19">
        <v>45170.660868055602</v>
      </c>
      <c r="D236" s="13" t="s">
        <v>237</v>
      </c>
      <c r="E236" s="13">
        <v>65</v>
      </c>
      <c r="F236" s="13" t="s">
        <v>555</v>
      </c>
      <c r="G236" s="20">
        <v>24763888</v>
      </c>
      <c r="H236" s="13" t="s">
        <v>12</v>
      </c>
      <c r="I236" s="12" t="s">
        <v>12</v>
      </c>
      <c r="J236" s="13" t="s">
        <v>238</v>
      </c>
      <c r="K236" s="13">
        <v>0</v>
      </c>
      <c r="L236" s="13">
        <v>0</v>
      </c>
      <c r="M236" s="13">
        <v>0</v>
      </c>
      <c r="N236" s="13">
        <v>0</v>
      </c>
      <c r="O236" s="13">
        <v>0</v>
      </c>
      <c r="P236" s="13">
        <v>0</v>
      </c>
      <c r="Q236" s="13">
        <v>0</v>
      </c>
      <c r="R236" s="13">
        <v>0</v>
      </c>
      <c r="S236" s="13" t="s">
        <v>19</v>
      </c>
      <c r="T236" s="11"/>
      <c r="U236" s="11"/>
      <c r="V236" s="11"/>
      <c r="W236" s="11"/>
      <c r="X236" s="11"/>
      <c r="Y236" s="11"/>
      <c r="Z236" s="13"/>
      <c r="AA236" s="13" t="s">
        <v>14</v>
      </c>
      <c r="AB236" s="13" t="s">
        <v>19</v>
      </c>
      <c r="AC236" s="21" t="s">
        <v>56</v>
      </c>
      <c r="AD236" s="12" t="s">
        <v>32</v>
      </c>
    </row>
    <row r="237" spans="1:30" hidden="1" x14ac:dyDescent="0.3">
      <c r="A237" s="18">
        <v>144</v>
      </c>
      <c r="B237" s="19">
        <v>45170.650231481501</v>
      </c>
      <c r="C237" s="19">
        <v>45170.654548611099</v>
      </c>
      <c r="D237" s="13" t="s">
        <v>235</v>
      </c>
      <c r="E237" s="13">
        <v>37</v>
      </c>
      <c r="F237" s="13" t="s">
        <v>554</v>
      </c>
      <c r="G237" s="20">
        <v>24796494</v>
      </c>
      <c r="H237" s="13" t="s">
        <v>12</v>
      </c>
      <c r="I237" s="13" t="s">
        <v>12</v>
      </c>
      <c r="J237" s="13" t="s">
        <v>236</v>
      </c>
      <c r="K237" s="13">
        <v>1</v>
      </c>
      <c r="L237" s="13">
        <v>0</v>
      </c>
      <c r="M237" s="13">
        <v>1</v>
      </c>
      <c r="N237" s="13">
        <v>0</v>
      </c>
      <c r="O237" s="13">
        <v>0</v>
      </c>
      <c r="P237" s="13">
        <v>0</v>
      </c>
      <c r="Q237" s="13">
        <v>0</v>
      </c>
      <c r="R237" s="13">
        <v>0</v>
      </c>
      <c r="S237" s="13" t="s">
        <v>19</v>
      </c>
      <c r="Z237" s="13"/>
      <c r="AA237" s="13" t="s">
        <v>14</v>
      </c>
      <c r="AB237" s="13" t="s">
        <v>19</v>
      </c>
      <c r="AC237" s="21" t="s">
        <v>56</v>
      </c>
      <c r="AD237" s="12" t="s">
        <v>32</v>
      </c>
    </row>
    <row r="238" spans="1:30" hidden="1" x14ac:dyDescent="0.3">
      <c r="A238" s="18">
        <v>143</v>
      </c>
      <c r="B238" s="19">
        <v>45170.645462963003</v>
      </c>
      <c r="C238" s="19">
        <v>45170.650115740696</v>
      </c>
      <c r="D238" s="13" t="s">
        <v>233</v>
      </c>
      <c r="E238" s="13">
        <v>63</v>
      </c>
      <c r="F238" s="13" t="s">
        <v>554</v>
      </c>
      <c r="G238" s="20">
        <v>25201808</v>
      </c>
      <c r="H238" s="13" t="s">
        <v>12</v>
      </c>
      <c r="I238" s="13" t="s">
        <v>12</v>
      </c>
      <c r="J238" s="13" t="s">
        <v>234</v>
      </c>
      <c r="K238" s="13">
        <v>0</v>
      </c>
      <c r="L238" s="13">
        <v>1</v>
      </c>
      <c r="M238" s="13">
        <v>0</v>
      </c>
      <c r="N238" s="13">
        <v>0</v>
      </c>
      <c r="O238" s="13">
        <v>0</v>
      </c>
      <c r="P238" s="13">
        <v>0</v>
      </c>
      <c r="Q238" s="13">
        <v>0</v>
      </c>
      <c r="R238" s="13">
        <v>0</v>
      </c>
      <c r="S238" s="13" t="s">
        <v>19</v>
      </c>
      <c r="T238" s="11"/>
      <c r="U238" s="11"/>
      <c r="V238" s="11"/>
      <c r="W238" s="11"/>
      <c r="X238" s="11"/>
      <c r="Y238" s="11"/>
      <c r="Z238" s="13"/>
      <c r="AA238" s="13" t="s">
        <v>14</v>
      </c>
      <c r="AB238" s="13" t="s">
        <v>19</v>
      </c>
      <c r="AC238" s="21" t="s">
        <v>56</v>
      </c>
      <c r="AD238" s="12" t="s">
        <v>32</v>
      </c>
    </row>
    <row r="239" spans="1:30" hidden="1" x14ac:dyDescent="0.3">
      <c r="A239" s="18">
        <v>124</v>
      </c>
      <c r="B239" s="19">
        <v>45169.626423611102</v>
      </c>
      <c r="C239" s="19">
        <v>45169.629837963003</v>
      </c>
      <c r="D239" s="13" t="s">
        <v>206</v>
      </c>
      <c r="E239" s="13">
        <v>45</v>
      </c>
      <c r="F239" s="13" t="s">
        <v>555</v>
      </c>
      <c r="G239" s="20">
        <v>25244201</v>
      </c>
      <c r="H239" s="13" t="s">
        <v>335</v>
      </c>
      <c r="I239" s="13" t="s">
        <v>12</v>
      </c>
      <c r="J239" s="13" t="s">
        <v>23</v>
      </c>
      <c r="K239" s="13">
        <v>1</v>
      </c>
      <c r="L239" s="13">
        <v>0</v>
      </c>
      <c r="M239" s="13">
        <v>0</v>
      </c>
      <c r="N239" s="13">
        <v>0</v>
      </c>
      <c r="O239" s="13">
        <v>0</v>
      </c>
      <c r="P239" s="13">
        <v>0</v>
      </c>
      <c r="Q239" s="13">
        <v>0</v>
      </c>
      <c r="R239" s="13">
        <v>0</v>
      </c>
      <c r="S239" s="13" t="s">
        <v>19</v>
      </c>
      <c r="Z239" s="13"/>
      <c r="AA239" s="13" t="s">
        <v>65</v>
      </c>
      <c r="AB239" s="13" t="s">
        <v>19</v>
      </c>
      <c r="AC239" s="21" t="s">
        <v>56</v>
      </c>
      <c r="AD239" s="12" t="s">
        <v>32</v>
      </c>
    </row>
    <row r="240" spans="1:30" hidden="1" x14ac:dyDescent="0.3">
      <c r="A240" s="18">
        <v>198</v>
      </c>
      <c r="B240" s="19">
        <v>45173.597662036998</v>
      </c>
      <c r="C240" s="19">
        <v>45173.602743055599</v>
      </c>
      <c r="D240" s="13" t="s">
        <v>308</v>
      </c>
      <c r="E240" s="13">
        <v>81</v>
      </c>
      <c r="F240" s="13" t="s">
        <v>554</v>
      </c>
      <c r="G240" s="20">
        <v>25311465</v>
      </c>
      <c r="H240" s="13" t="s">
        <v>330</v>
      </c>
      <c r="I240" s="13" t="s">
        <v>442</v>
      </c>
      <c r="J240" s="13" t="s">
        <v>339</v>
      </c>
      <c r="K240" s="13"/>
      <c r="L240" s="13">
        <v>1</v>
      </c>
      <c r="M240" s="13"/>
      <c r="N240" s="13"/>
      <c r="O240" s="13"/>
      <c r="P240" s="13"/>
      <c r="Q240" s="13"/>
      <c r="R240" s="13"/>
      <c r="S240" s="13" t="s">
        <v>19</v>
      </c>
      <c r="T240" s="11"/>
      <c r="U240" s="11"/>
      <c r="V240" s="11"/>
      <c r="W240" s="11"/>
      <c r="X240" s="11"/>
      <c r="Y240" s="11"/>
      <c r="Z240" s="13"/>
      <c r="AA240" s="13" t="s">
        <v>45</v>
      </c>
      <c r="AB240" s="13" t="s">
        <v>19</v>
      </c>
      <c r="AC240" s="21" t="s">
        <v>56</v>
      </c>
      <c r="AD240" s="12" t="s">
        <v>32</v>
      </c>
    </row>
    <row r="241" spans="1:30" x14ac:dyDescent="0.3">
      <c r="A241" s="18">
        <v>199</v>
      </c>
      <c r="B241" s="19">
        <v>45173.605300925898</v>
      </c>
      <c r="C241" s="19">
        <v>45173.611782407403</v>
      </c>
      <c r="D241" s="13" t="s">
        <v>309</v>
      </c>
      <c r="E241" s="13">
        <v>67</v>
      </c>
      <c r="F241" s="13" t="s">
        <v>554</v>
      </c>
      <c r="G241" s="20">
        <v>25605064</v>
      </c>
      <c r="H241" s="13" t="s">
        <v>17</v>
      </c>
      <c r="I241" s="13" t="s">
        <v>17</v>
      </c>
      <c r="J241" s="13"/>
      <c r="K241" s="13"/>
      <c r="L241" s="13"/>
      <c r="M241" s="13"/>
      <c r="N241" s="13"/>
      <c r="O241" s="13"/>
      <c r="P241" s="13"/>
      <c r="Q241" s="13"/>
      <c r="R241" s="13"/>
      <c r="S241" s="13" t="s">
        <v>19</v>
      </c>
      <c r="Z241" s="13"/>
      <c r="AA241" s="13" t="s">
        <v>65</v>
      </c>
      <c r="AB241" s="13" t="s">
        <v>19</v>
      </c>
      <c r="AC241" s="21" t="s">
        <v>56</v>
      </c>
      <c r="AD241" s="12" t="s">
        <v>32</v>
      </c>
    </row>
    <row r="242" spans="1:30" x14ac:dyDescent="0.3">
      <c r="A242" s="18">
        <v>100</v>
      </c>
      <c r="B242" s="19">
        <v>45168.691099536998</v>
      </c>
      <c r="C242" s="19">
        <v>45168.691678240699</v>
      </c>
      <c r="D242" s="13" t="s">
        <v>165</v>
      </c>
      <c r="E242" s="13">
        <v>71</v>
      </c>
      <c r="F242" s="13" t="s">
        <v>554</v>
      </c>
      <c r="G242" s="13">
        <v>25681506</v>
      </c>
      <c r="H242" s="13" t="s">
        <v>17</v>
      </c>
      <c r="I242" s="13" t="s">
        <v>17</v>
      </c>
      <c r="J242" s="13"/>
      <c r="K242" s="13"/>
      <c r="L242" s="13"/>
      <c r="M242" s="13"/>
      <c r="N242" s="13"/>
      <c r="O242" s="13"/>
      <c r="P242" s="13"/>
      <c r="Q242" s="13"/>
      <c r="R242" s="13"/>
      <c r="S242" s="13" t="s">
        <v>19</v>
      </c>
      <c r="Z242" s="13"/>
      <c r="AA242" s="24" t="s">
        <v>45</v>
      </c>
      <c r="AB242" s="13" t="s">
        <v>19</v>
      </c>
      <c r="AC242" s="21" t="s">
        <v>56</v>
      </c>
      <c r="AD242" s="12" t="s">
        <v>32</v>
      </c>
    </row>
    <row r="243" spans="1:30" x14ac:dyDescent="0.3">
      <c r="A243" s="18">
        <v>57</v>
      </c>
      <c r="B243" s="19">
        <v>45164.728831018503</v>
      </c>
      <c r="C243" s="19">
        <v>45164.738449074102</v>
      </c>
      <c r="D243" s="13" t="s">
        <v>99</v>
      </c>
      <c r="E243" s="13">
        <v>68</v>
      </c>
      <c r="F243" s="13" t="s">
        <v>554</v>
      </c>
      <c r="G243" s="20">
        <v>25746859</v>
      </c>
      <c r="H243" s="13" t="s">
        <v>17</v>
      </c>
      <c r="I243" s="13" t="s">
        <v>17</v>
      </c>
      <c r="J243" s="13"/>
      <c r="K243" s="13"/>
      <c r="L243" s="13"/>
      <c r="M243" s="13"/>
      <c r="N243" s="13"/>
      <c r="O243" s="13"/>
      <c r="P243" s="13"/>
      <c r="Q243" s="13"/>
      <c r="R243" s="13"/>
      <c r="S243" s="13" t="s">
        <v>19</v>
      </c>
      <c r="Z243" s="13"/>
      <c r="AA243" s="13" t="s">
        <v>556</v>
      </c>
      <c r="AB243" s="13" t="s">
        <v>19</v>
      </c>
      <c r="AC243" s="21" t="s">
        <v>40</v>
      </c>
      <c r="AD243" s="12" t="s">
        <v>32</v>
      </c>
    </row>
    <row r="244" spans="1:30" x14ac:dyDescent="0.3">
      <c r="A244" s="18">
        <v>122</v>
      </c>
      <c r="B244" s="19">
        <v>45169.610752314802</v>
      </c>
      <c r="C244" s="19">
        <v>45169.620046296302</v>
      </c>
      <c r="D244" s="13" t="s">
        <v>204</v>
      </c>
      <c r="E244" s="13">
        <v>18</v>
      </c>
      <c r="F244" s="13" t="s">
        <v>554</v>
      </c>
      <c r="G244" s="20">
        <v>26165924</v>
      </c>
      <c r="H244" s="13" t="s">
        <v>17</v>
      </c>
      <c r="I244" s="13" t="s">
        <v>17</v>
      </c>
      <c r="J244" s="13"/>
      <c r="K244" s="13"/>
      <c r="L244" s="13"/>
      <c r="M244" s="13"/>
      <c r="N244" s="13"/>
      <c r="O244" s="13"/>
      <c r="P244" s="13"/>
      <c r="Q244" s="13"/>
      <c r="R244" s="13"/>
      <c r="S244" s="13" t="s">
        <v>19</v>
      </c>
      <c r="Z244" s="13"/>
      <c r="AA244" s="13" t="s">
        <v>65</v>
      </c>
      <c r="AB244" s="13" t="s">
        <v>19</v>
      </c>
      <c r="AC244" s="21" t="s">
        <v>32</v>
      </c>
      <c r="AD244" s="12" t="s">
        <v>32</v>
      </c>
    </row>
    <row r="245" spans="1:30" hidden="1" x14ac:dyDescent="0.3">
      <c r="A245" s="18">
        <v>139</v>
      </c>
      <c r="B245" s="19">
        <v>45170.539756944403</v>
      </c>
      <c r="C245" s="19">
        <v>45170.5441319444</v>
      </c>
      <c r="D245" s="13" t="s">
        <v>226</v>
      </c>
      <c r="E245" s="13">
        <v>36</v>
      </c>
      <c r="F245" s="13" t="s">
        <v>555</v>
      </c>
      <c r="G245" s="20">
        <v>26471988</v>
      </c>
      <c r="H245" s="13" t="s">
        <v>227</v>
      </c>
      <c r="I245" s="13" t="s">
        <v>442</v>
      </c>
      <c r="J245" s="13" t="s">
        <v>228</v>
      </c>
      <c r="K245" s="13"/>
      <c r="L245" s="13"/>
      <c r="M245" s="13"/>
      <c r="N245" s="13"/>
      <c r="O245" s="13"/>
      <c r="P245" s="13"/>
      <c r="Q245" s="13"/>
      <c r="R245" s="13"/>
      <c r="S245" s="13" t="s">
        <v>19</v>
      </c>
      <c r="T245" s="11"/>
      <c r="U245" s="11"/>
      <c r="V245" s="11"/>
      <c r="W245" s="11"/>
      <c r="X245" s="11"/>
      <c r="Y245" s="11"/>
      <c r="Z245" s="13"/>
      <c r="AA245" s="13" t="s">
        <v>14</v>
      </c>
      <c r="AB245" s="13" t="s">
        <v>19</v>
      </c>
      <c r="AC245" s="21" t="s">
        <v>56</v>
      </c>
      <c r="AD245" s="12" t="s">
        <v>32</v>
      </c>
    </row>
    <row r="246" spans="1:30" x14ac:dyDescent="0.3">
      <c r="A246" s="18">
        <v>135</v>
      </c>
      <c r="B246" s="19">
        <v>45170.510451388902</v>
      </c>
      <c r="C246" s="19">
        <v>45170.525995370401</v>
      </c>
      <c r="D246" s="13" t="s">
        <v>221</v>
      </c>
      <c r="E246" s="13">
        <v>57</v>
      </c>
      <c r="F246" s="13" t="s">
        <v>555</v>
      </c>
      <c r="G246" s="20">
        <v>27274489</v>
      </c>
      <c r="H246" s="13" t="s">
        <v>17</v>
      </c>
      <c r="I246" s="13" t="s">
        <v>17</v>
      </c>
      <c r="J246" s="13"/>
      <c r="K246" s="13"/>
      <c r="L246" s="13"/>
      <c r="M246" s="13"/>
      <c r="N246" s="13"/>
      <c r="O246" s="13"/>
      <c r="P246" s="13"/>
      <c r="Q246" s="13"/>
      <c r="R246" s="13"/>
      <c r="S246" s="13" t="s">
        <v>19</v>
      </c>
      <c r="Z246" s="13"/>
      <c r="AA246" s="13" t="s">
        <v>65</v>
      </c>
      <c r="AB246" s="13" t="s">
        <v>19</v>
      </c>
      <c r="AC246" s="21" t="s">
        <v>56</v>
      </c>
      <c r="AD246" s="12" t="s">
        <v>32</v>
      </c>
    </row>
    <row r="247" spans="1:30" hidden="1" x14ac:dyDescent="0.3">
      <c r="A247" s="18">
        <v>117</v>
      </c>
      <c r="B247" s="19">
        <v>45169.578125</v>
      </c>
      <c r="C247" s="19">
        <v>45169.5852199074</v>
      </c>
      <c r="D247" s="13" t="s">
        <v>196</v>
      </c>
      <c r="E247" s="13">
        <v>57</v>
      </c>
      <c r="F247" s="13" t="s">
        <v>555</v>
      </c>
      <c r="G247" s="20">
        <v>27340068</v>
      </c>
      <c r="H247" s="13" t="s">
        <v>332</v>
      </c>
      <c r="I247" s="13" t="s">
        <v>12</v>
      </c>
      <c r="J247" s="13" t="s">
        <v>198</v>
      </c>
      <c r="K247" s="13">
        <v>1</v>
      </c>
      <c r="L247" s="13">
        <v>1</v>
      </c>
      <c r="M247" s="13">
        <v>0</v>
      </c>
      <c r="N247" s="13">
        <v>0</v>
      </c>
      <c r="O247" s="13">
        <v>0</v>
      </c>
      <c r="P247" s="13">
        <v>0</v>
      </c>
      <c r="Q247" s="13">
        <v>0</v>
      </c>
      <c r="R247" s="13">
        <v>0</v>
      </c>
      <c r="S247" s="13" t="s">
        <v>19</v>
      </c>
      <c r="Z247" s="13"/>
      <c r="AA247" s="13" t="s">
        <v>45</v>
      </c>
      <c r="AB247" s="13" t="s">
        <v>19</v>
      </c>
      <c r="AC247" s="21" t="s">
        <v>32</v>
      </c>
      <c r="AD247" s="12" t="s">
        <v>32</v>
      </c>
    </row>
    <row r="248" spans="1:30" hidden="1" x14ac:dyDescent="0.3">
      <c r="A248" s="18">
        <v>119</v>
      </c>
      <c r="B248" s="19">
        <v>45169.589756944399</v>
      </c>
      <c r="C248" s="19">
        <v>45169.598553240699</v>
      </c>
      <c r="D248" s="13" t="s">
        <v>201</v>
      </c>
      <c r="E248" s="13">
        <v>63</v>
      </c>
      <c r="F248" s="13" t="s">
        <v>554</v>
      </c>
      <c r="G248" s="20">
        <v>27483008</v>
      </c>
      <c r="H248" s="13" t="s">
        <v>12</v>
      </c>
      <c r="I248" s="13" t="s">
        <v>12</v>
      </c>
      <c r="J248" s="13" t="s">
        <v>198</v>
      </c>
      <c r="K248" s="13">
        <v>1</v>
      </c>
      <c r="L248" s="13">
        <v>1</v>
      </c>
      <c r="M248" s="13">
        <v>0</v>
      </c>
      <c r="N248" s="13">
        <v>0</v>
      </c>
      <c r="O248" s="13">
        <v>0</v>
      </c>
      <c r="P248" s="13">
        <v>0</v>
      </c>
      <c r="Q248" s="13">
        <v>0</v>
      </c>
      <c r="R248" s="13">
        <v>0</v>
      </c>
      <c r="S248" s="13" t="s">
        <v>19</v>
      </c>
      <c r="Z248" s="13"/>
      <c r="AA248" s="13" t="s">
        <v>45</v>
      </c>
      <c r="AB248" s="13" t="s">
        <v>19</v>
      </c>
      <c r="AC248" s="21" t="s">
        <v>32</v>
      </c>
      <c r="AD248" s="12" t="s">
        <v>32</v>
      </c>
    </row>
    <row r="249" spans="1:30" hidden="1" x14ac:dyDescent="0.3">
      <c r="A249" s="18">
        <v>55</v>
      </c>
      <c r="B249" s="19">
        <v>45164.713946759301</v>
      </c>
      <c r="C249" s="19">
        <v>45164.722430555601</v>
      </c>
      <c r="D249" s="13" t="s">
        <v>97</v>
      </c>
      <c r="E249" s="13">
        <v>56</v>
      </c>
      <c r="F249" s="13" t="s">
        <v>555</v>
      </c>
      <c r="G249" s="20">
        <v>27536132</v>
      </c>
      <c r="H249" s="13" t="s">
        <v>338</v>
      </c>
      <c r="I249" s="13" t="s">
        <v>442</v>
      </c>
      <c r="J249" s="13"/>
      <c r="K249" s="13"/>
      <c r="L249" s="13"/>
      <c r="M249" s="13"/>
      <c r="N249" s="13"/>
      <c r="O249" s="13"/>
      <c r="P249" s="13"/>
      <c r="Q249" s="13"/>
      <c r="R249" s="13"/>
      <c r="S249" s="13" t="s">
        <v>19</v>
      </c>
      <c r="Z249" s="13"/>
      <c r="AA249" s="13" t="s">
        <v>556</v>
      </c>
      <c r="AB249" s="13" t="s">
        <v>19</v>
      </c>
      <c r="AC249" s="21" t="s">
        <v>32</v>
      </c>
      <c r="AD249" s="12" t="s">
        <v>32</v>
      </c>
    </row>
    <row r="250" spans="1:30" hidden="1" x14ac:dyDescent="0.3">
      <c r="A250" s="18">
        <v>168</v>
      </c>
      <c r="B250" s="19">
        <v>45171.565717592603</v>
      </c>
      <c r="C250" s="19">
        <v>45171.567337963003</v>
      </c>
      <c r="D250" s="13" t="s">
        <v>271</v>
      </c>
      <c r="E250" s="13">
        <v>41</v>
      </c>
      <c r="F250" s="13" t="s">
        <v>555</v>
      </c>
      <c r="G250" s="20">
        <v>27610849</v>
      </c>
      <c r="H250" s="13" t="s">
        <v>12</v>
      </c>
      <c r="I250" s="13" t="s">
        <v>12</v>
      </c>
      <c r="J250" s="13" t="s">
        <v>50</v>
      </c>
      <c r="K250" s="13">
        <v>1</v>
      </c>
      <c r="L250" s="13">
        <v>0</v>
      </c>
      <c r="M250" s="13">
        <v>0</v>
      </c>
      <c r="N250" s="13">
        <v>0</v>
      </c>
      <c r="O250" s="13">
        <v>1</v>
      </c>
      <c r="P250" s="13">
        <v>0</v>
      </c>
      <c r="Q250" s="13">
        <v>0</v>
      </c>
      <c r="R250" s="13">
        <v>0</v>
      </c>
      <c r="S250" s="13" t="s">
        <v>19</v>
      </c>
      <c r="Z250" s="13"/>
      <c r="AA250" s="13" t="s">
        <v>65</v>
      </c>
      <c r="AB250" s="13" t="s">
        <v>19</v>
      </c>
      <c r="AC250" s="21" t="s">
        <v>40</v>
      </c>
      <c r="AD250" s="12" t="s">
        <v>32</v>
      </c>
    </row>
    <row r="251" spans="1:30" x14ac:dyDescent="0.3">
      <c r="A251" s="18">
        <v>54</v>
      </c>
      <c r="B251" s="19">
        <v>45164.709016203698</v>
      </c>
      <c r="C251" s="19">
        <v>45164.713356481501</v>
      </c>
      <c r="D251" s="13" t="s">
        <v>96</v>
      </c>
      <c r="E251" s="13">
        <v>37</v>
      </c>
      <c r="F251" s="13" t="s">
        <v>554</v>
      </c>
      <c r="G251" s="20">
        <v>27686283</v>
      </c>
      <c r="H251" s="13" t="s">
        <v>17</v>
      </c>
      <c r="I251" s="13" t="s">
        <v>17</v>
      </c>
      <c r="J251" s="13"/>
      <c r="K251" s="13"/>
      <c r="L251" s="13"/>
      <c r="M251" s="13"/>
      <c r="N251" s="13"/>
      <c r="O251" s="13"/>
      <c r="P251" s="13"/>
      <c r="Q251" s="13"/>
      <c r="R251" s="13"/>
      <c r="S251" s="13" t="s">
        <v>19</v>
      </c>
      <c r="Z251" s="13"/>
      <c r="AA251" s="13" t="s">
        <v>556</v>
      </c>
      <c r="AB251" s="13" t="s">
        <v>19</v>
      </c>
      <c r="AC251" s="21" t="s">
        <v>40</v>
      </c>
      <c r="AD251" s="12" t="s">
        <v>32</v>
      </c>
    </row>
    <row r="252" spans="1:30" hidden="1" x14ac:dyDescent="0.3">
      <c r="A252" s="18">
        <v>53</v>
      </c>
      <c r="B252" s="19">
        <v>45164.682766203703</v>
      </c>
      <c r="C252" s="19">
        <v>45164.707812499997</v>
      </c>
      <c r="D252" s="13" t="s">
        <v>95</v>
      </c>
      <c r="E252" s="13">
        <v>47</v>
      </c>
      <c r="F252" s="13" t="s">
        <v>555</v>
      </c>
      <c r="G252" s="20">
        <v>27859442</v>
      </c>
      <c r="H252" s="13" t="s">
        <v>12</v>
      </c>
      <c r="I252" s="13" t="s">
        <v>12</v>
      </c>
      <c r="J252" s="13"/>
      <c r="K252" s="13">
        <v>0</v>
      </c>
      <c r="L252" s="13">
        <v>0</v>
      </c>
      <c r="M252" s="13">
        <v>0</v>
      </c>
      <c r="N252" s="13">
        <v>0</v>
      </c>
      <c r="O252" s="13">
        <v>0</v>
      </c>
      <c r="P252" s="13">
        <v>0</v>
      </c>
      <c r="Q252" s="13">
        <v>0</v>
      </c>
      <c r="R252" s="13">
        <v>0</v>
      </c>
      <c r="S252" s="13" t="s">
        <v>19</v>
      </c>
      <c r="Z252" s="13"/>
      <c r="AA252" s="13" t="s">
        <v>556</v>
      </c>
      <c r="AB252" s="13" t="s">
        <v>19</v>
      </c>
      <c r="AC252" s="21" t="s">
        <v>40</v>
      </c>
      <c r="AD252" s="12" t="s">
        <v>32</v>
      </c>
    </row>
    <row r="253" spans="1:30" hidden="1" x14ac:dyDescent="0.3">
      <c r="A253" s="18">
        <v>52</v>
      </c>
      <c r="B253" s="19">
        <v>45164.6664467593</v>
      </c>
      <c r="C253" s="19">
        <v>45164.682673611103</v>
      </c>
      <c r="D253" s="13" t="s">
        <v>93</v>
      </c>
      <c r="E253" s="13">
        <v>17</v>
      </c>
      <c r="F253" s="13" t="s">
        <v>555</v>
      </c>
      <c r="G253" s="20">
        <v>28160269</v>
      </c>
      <c r="H253" s="13" t="s">
        <v>12</v>
      </c>
      <c r="I253" s="13" t="s">
        <v>12</v>
      </c>
      <c r="J253" s="13" t="s">
        <v>94</v>
      </c>
      <c r="K253" s="13">
        <v>1</v>
      </c>
      <c r="L253" s="13">
        <v>1</v>
      </c>
      <c r="M253" s="13">
        <v>0</v>
      </c>
      <c r="N253" s="13">
        <v>0</v>
      </c>
      <c r="O253" s="13">
        <v>1</v>
      </c>
      <c r="P253" s="13">
        <v>0</v>
      </c>
      <c r="Q253" s="13">
        <v>0</v>
      </c>
      <c r="R253" s="13">
        <v>0</v>
      </c>
      <c r="S253" s="13" t="s">
        <v>19</v>
      </c>
      <c r="T253" s="11"/>
      <c r="U253" s="11"/>
      <c r="V253" s="11"/>
      <c r="W253" s="11"/>
      <c r="X253" s="11"/>
      <c r="Y253" s="11"/>
      <c r="Z253" s="13"/>
      <c r="AA253" s="13" t="s">
        <v>556</v>
      </c>
      <c r="AB253" s="13" t="s">
        <v>19</v>
      </c>
      <c r="AC253" s="21" t="s">
        <v>32</v>
      </c>
      <c r="AD253" s="12" t="s">
        <v>32</v>
      </c>
    </row>
    <row r="254" spans="1:30" hidden="1" x14ac:dyDescent="0.3">
      <c r="A254" s="18">
        <v>118</v>
      </c>
      <c r="B254" s="19">
        <v>45169.585289351897</v>
      </c>
      <c r="C254" s="19">
        <v>45169.589687500003</v>
      </c>
      <c r="D254" s="13" t="s">
        <v>199</v>
      </c>
      <c r="E254" s="13">
        <v>37</v>
      </c>
      <c r="F254" s="13" t="s">
        <v>555</v>
      </c>
      <c r="G254" s="20">
        <v>28285622</v>
      </c>
      <c r="H254" s="13" t="s">
        <v>330</v>
      </c>
      <c r="I254" s="13" t="s">
        <v>442</v>
      </c>
      <c r="J254" s="13" t="s">
        <v>200</v>
      </c>
      <c r="K254" s="13">
        <v>1</v>
      </c>
      <c r="L254" s="13">
        <v>1</v>
      </c>
      <c r="M254" s="13"/>
      <c r="N254" s="13"/>
      <c r="O254" s="13"/>
      <c r="P254" s="13"/>
      <c r="Q254" s="13"/>
      <c r="R254" s="13"/>
      <c r="S254" s="13" t="s">
        <v>19</v>
      </c>
      <c r="T254" s="11"/>
      <c r="U254" s="11"/>
      <c r="V254" s="11"/>
      <c r="W254" s="11"/>
      <c r="X254" s="11"/>
      <c r="Y254" s="11"/>
      <c r="Z254" s="13"/>
      <c r="AA254" s="13" t="s">
        <v>14</v>
      </c>
      <c r="AB254" s="13" t="s">
        <v>13</v>
      </c>
      <c r="AC254" s="21" t="s">
        <v>182</v>
      </c>
      <c r="AD254" s="12" t="s">
        <v>112</v>
      </c>
    </row>
    <row r="255" spans="1:30" hidden="1" x14ac:dyDescent="0.3">
      <c r="A255" s="18">
        <v>92</v>
      </c>
      <c r="B255" s="19">
        <v>45167.749930555598</v>
      </c>
      <c r="C255" s="19">
        <v>45167.754872685196</v>
      </c>
      <c r="D255" s="13" t="s">
        <v>154</v>
      </c>
      <c r="E255" s="13">
        <v>45</v>
      </c>
      <c r="F255" s="13" t="s">
        <v>554</v>
      </c>
      <c r="G255" s="20">
        <v>28378540</v>
      </c>
      <c r="H255" s="13" t="s">
        <v>12</v>
      </c>
      <c r="I255" s="13" t="s">
        <v>12</v>
      </c>
      <c r="J255" s="13" t="s">
        <v>345</v>
      </c>
      <c r="K255" s="13">
        <v>0</v>
      </c>
      <c r="L255" s="13">
        <v>0</v>
      </c>
      <c r="M255" s="13">
        <v>0</v>
      </c>
      <c r="N255" s="13">
        <v>0</v>
      </c>
      <c r="O255" s="13">
        <v>0</v>
      </c>
      <c r="P255" s="13">
        <v>0</v>
      </c>
      <c r="Q255" s="13">
        <v>0</v>
      </c>
      <c r="R255" s="13">
        <v>0</v>
      </c>
      <c r="S255" s="13" t="s">
        <v>19</v>
      </c>
      <c r="T255" s="11"/>
      <c r="U255" s="11"/>
      <c r="V255" s="11"/>
      <c r="W255" s="11"/>
      <c r="X255" s="11"/>
      <c r="Y255" s="11"/>
      <c r="Z255" s="13"/>
      <c r="AA255" s="13" t="s">
        <v>556</v>
      </c>
      <c r="AB255" s="13" t="s">
        <v>19</v>
      </c>
      <c r="AC255" s="21" t="s">
        <v>40</v>
      </c>
      <c r="AD255" s="12" t="s">
        <v>32</v>
      </c>
    </row>
    <row r="256" spans="1:30" hidden="1" x14ac:dyDescent="0.3">
      <c r="A256" s="18">
        <v>120</v>
      </c>
      <c r="B256" s="19">
        <v>45169.598611111098</v>
      </c>
      <c r="C256" s="19">
        <v>45169.606643518498</v>
      </c>
      <c r="D256" s="13" t="s">
        <v>202</v>
      </c>
      <c r="E256" s="13">
        <v>44</v>
      </c>
      <c r="F256" s="13" t="s">
        <v>555</v>
      </c>
      <c r="G256" s="20">
        <v>28396488</v>
      </c>
      <c r="H256" s="13" t="s">
        <v>330</v>
      </c>
      <c r="I256" s="13" t="s">
        <v>442</v>
      </c>
      <c r="J256" s="13"/>
      <c r="K256" s="13"/>
      <c r="L256" s="13"/>
      <c r="M256" s="13"/>
      <c r="N256" s="13"/>
      <c r="O256" s="13"/>
      <c r="P256" s="13"/>
      <c r="Q256" s="13"/>
      <c r="R256" s="13"/>
      <c r="S256" s="13" t="s">
        <v>19</v>
      </c>
      <c r="Z256" s="13"/>
      <c r="AA256" s="13" t="s">
        <v>65</v>
      </c>
      <c r="AB256" s="13" t="s">
        <v>19</v>
      </c>
      <c r="AC256" s="21" t="s">
        <v>58</v>
      </c>
      <c r="AD256" s="12" t="s">
        <v>112</v>
      </c>
    </row>
    <row r="257" spans="1:31" x14ac:dyDescent="0.3">
      <c r="A257" s="18">
        <v>5</v>
      </c>
      <c r="B257" s="19">
        <v>45163.4765162037</v>
      </c>
      <c r="C257" s="19">
        <v>45163.483912037002</v>
      </c>
      <c r="D257" s="13" t="s">
        <v>20</v>
      </c>
      <c r="E257" s="13">
        <v>74</v>
      </c>
      <c r="F257" s="12" t="s">
        <v>554</v>
      </c>
      <c r="G257" s="33">
        <v>28564404</v>
      </c>
      <c r="H257" s="13" t="s">
        <v>17</v>
      </c>
      <c r="I257" s="13" t="s">
        <v>17</v>
      </c>
      <c r="J257" s="13"/>
      <c r="K257" s="13"/>
      <c r="L257" s="13"/>
      <c r="M257" s="13"/>
      <c r="N257" s="13"/>
      <c r="O257" s="13"/>
      <c r="P257" s="13"/>
      <c r="Q257" s="13"/>
      <c r="R257" s="13"/>
      <c r="S257" s="13" t="s">
        <v>19</v>
      </c>
      <c r="Z257" s="13"/>
      <c r="AA257" s="13" t="s">
        <v>556</v>
      </c>
      <c r="AB257" s="13" t="s">
        <v>19</v>
      </c>
      <c r="AC257" s="39" t="s">
        <v>21</v>
      </c>
      <c r="AD257" s="12" t="s">
        <v>32</v>
      </c>
    </row>
    <row r="258" spans="1:31" hidden="1" x14ac:dyDescent="0.3">
      <c r="A258" s="18">
        <v>93</v>
      </c>
      <c r="B258" s="19">
        <v>45167.755266203698</v>
      </c>
      <c r="C258" s="19">
        <v>45167.756388888898</v>
      </c>
      <c r="D258" s="13" t="s">
        <v>155</v>
      </c>
      <c r="E258" s="13">
        <v>88</v>
      </c>
      <c r="F258" s="12" t="s">
        <v>554</v>
      </c>
      <c r="G258" s="33">
        <v>28831919</v>
      </c>
      <c r="H258" s="13" t="s">
        <v>12</v>
      </c>
      <c r="I258" s="13" t="s">
        <v>12</v>
      </c>
      <c r="J258" s="13" t="s">
        <v>156</v>
      </c>
      <c r="K258" s="13">
        <v>1</v>
      </c>
      <c r="L258" s="13">
        <v>0</v>
      </c>
      <c r="M258" s="13">
        <v>0</v>
      </c>
      <c r="N258" s="13">
        <v>0</v>
      </c>
      <c r="O258" s="13">
        <v>1</v>
      </c>
      <c r="P258" s="13">
        <v>0</v>
      </c>
      <c r="Q258" s="13">
        <v>1</v>
      </c>
      <c r="R258" s="13">
        <v>0</v>
      </c>
      <c r="S258" s="13" t="s">
        <v>19</v>
      </c>
      <c r="Z258" s="13"/>
      <c r="AA258" s="13" t="s">
        <v>556</v>
      </c>
      <c r="AB258" s="13" t="s">
        <v>19</v>
      </c>
      <c r="AC258" s="21" t="s">
        <v>123</v>
      </c>
      <c r="AD258" s="12" t="s">
        <v>316</v>
      </c>
    </row>
    <row r="259" spans="1:31" x14ac:dyDescent="0.3">
      <c r="A259" s="18">
        <v>67</v>
      </c>
      <c r="B259" s="19">
        <v>45165.622175925899</v>
      </c>
      <c r="C259" s="19">
        <v>45165.637731481504</v>
      </c>
      <c r="D259" s="13" t="s">
        <v>118</v>
      </c>
      <c r="E259" s="13">
        <v>36</v>
      </c>
      <c r="F259" s="12" t="s">
        <v>555</v>
      </c>
      <c r="G259" s="33">
        <v>29091615</v>
      </c>
      <c r="H259" s="13" t="s">
        <v>17</v>
      </c>
      <c r="I259" s="13" t="s">
        <v>17</v>
      </c>
      <c r="J259" s="13"/>
      <c r="K259" s="13"/>
      <c r="L259" s="13"/>
      <c r="M259" s="13"/>
      <c r="N259" s="13"/>
      <c r="O259" s="13"/>
      <c r="P259" s="13"/>
      <c r="Q259" s="13"/>
      <c r="R259" s="13"/>
      <c r="S259" s="13" t="s">
        <v>19</v>
      </c>
      <c r="Z259" s="13"/>
      <c r="AA259" s="13" t="s">
        <v>556</v>
      </c>
      <c r="AB259" s="13" t="s">
        <v>13</v>
      </c>
      <c r="AC259" s="21" t="s">
        <v>40</v>
      </c>
      <c r="AD259" s="12" t="s">
        <v>32</v>
      </c>
    </row>
    <row r="260" spans="1:31" hidden="1" x14ac:dyDescent="0.3">
      <c r="A260" s="18">
        <v>110</v>
      </c>
      <c r="B260" s="19">
        <v>45169.512152777803</v>
      </c>
      <c r="C260" s="19">
        <v>45169.517175925903</v>
      </c>
      <c r="D260" s="13" t="s">
        <v>183</v>
      </c>
      <c r="E260" s="13">
        <v>40</v>
      </c>
      <c r="F260" s="12" t="s">
        <v>555</v>
      </c>
      <c r="G260" s="33">
        <v>29091747</v>
      </c>
      <c r="H260" s="13" t="s">
        <v>12</v>
      </c>
      <c r="I260" s="13" t="s">
        <v>12</v>
      </c>
      <c r="J260" s="13" t="s">
        <v>340</v>
      </c>
      <c r="K260" s="13">
        <v>0</v>
      </c>
      <c r="L260" s="13">
        <v>0</v>
      </c>
      <c r="M260" s="13">
        <v>0</v>
      </c>
      <c r="N260" s="13">
        <v>0</v>
      </c>
      <c r="O260" s="13">
        <v>0</v>
      </c>
      <c r="P260" s="13">
        <v>0</v>
      </c>
      <c r="Q260" s="13">
        <v>0</v>
      </c>
      <c r="R260" s="13">
        <v>1</v>
      </c>
      <c r="S260" s="13" t="s">
        <v>19</v>
      </c>
      <c r="Z260" s="13"/>
      <c r="AA260" s="13" t="s">
        <v>14</v>
      </c>
      <c r="AB260" s="13" t="s">
        <v>19</v>
      </c>
      <c r="AC260" s="21" t="s">
        <v>184</v>
      </c>
      <c r="AD260" s="12" t="s">
        <v>316</v>
      </c>
    </row>
    <row r="261" spans="1:31" x14ac:dyDescent="0.3">
      <c r="A261" s="18">
        <v>74</v>
      </c>
      <c r="B261" s="19">
        <v>45166.784675925897</v>
      </c>
      <c r="C261" s="19">
        <v>45166.786168981504</v>
      </c>
      <c r="D261" s="13" t="s">
        <v>130</v>
      </c>
      <c r="E261" s="13">
        <v>59</v>
      </c>
      <c r="F261" s="12" t="s">
        <v>554</v>
      </c>
      <c r="G261" s="33">
        <v>29186333</v>
      </c>
      <c r="H261" s="13" t="s">
        <v>17</v>
      </c>
      <c r="I261" s="13" t="s">
        <v>17</v>
      </c>
      <c r="J261" s="13"/>
      <c r="K261" s="13"/>
      <c r="L261" s="13"/>
      <c r="M261" s="13"/>
      <c r="N261" s="13"/>
      <c r="O261" s="13"/>
      <c r="P261" s="13"/>
      <c r="Q261" s="13"/>
      <c r="R261" s="13"/>
      <c r="S261" s="13" t="s">
        <v>19</v>
      </c>
      <c r="Z261" s="13"/>
      <c r="AA261" s="13" t="s">
        <v>556</v>
      </c>
      <c r="AB261" s="13" t="s">
        <v>19</v>
      </c>
      <c r="AC261" s="21" t="s">
        <v>131</v>
      </c>
      <c r="AD261" s="12" t="s">
        <v>32</v>
      </c>
    </row>
    <row r="262" spans="1:31" x14ac:dyDescent="0.3">
      <c r="A262" s="12">
        <v>46</v>
      </c>
      <c r="B262" s="14">
        <v>45164.531377314801</v>
      </c>
      <c r="C262" s="14">
        <v>45164.631168981497</v>
      </c>
      <c r="D262" s="13" t="s">
        <v>86</v>
      </c>
      <c r="E262" s="12">
        <v>69</v>
      </c>
      <c r="F262" s="12" t="s">
        <v>555</v>
      </c>
      <c r="G262" s="33">
        <v>29695299</v>
      </c>
      <c r="H262" s="12" t="s">
        <v>17</v>
      </c>
      <c r="I262" s="13" t="s">
        <v>17</v>
      </c>
      <c r="S262" s="12" t="s">
        <v>19</v>
      </c>
      <c r="Z262" s="13"/>
      <c r="AA262" s="13" t="s">
        <v>556</v>
      </c>
      <c r="AB262" s="12" t="s">
        <v>19</v>
      </c>
      <c r="AC262" s="12" t="s">
        <v>87</v>
      </c>
      <c r="AD262" s="12" t="s">
        <v>317</v>
      </c>
      <c r="AE262" s="12" t="s">
        <v>319</v>
      </c>
    </row>
    <row r="263" spans="1:31" hidden="1" x14ac:dyDescent="0.3">
      <c r="A263" s="12">
        <v>104</v>
      </c>
      <c r="B263" s="14">
        <v>45168.7078819444</v>
      </c>
      <c r="C263" s="14">
        <v>45168.7106712963</v>
      </c>
      <c r="D263" s="13" t="s">
        <v>171</v>
      </c>
      <c r="E263" s="12">
        <v>43</v>
      </c>
      <c r="F263" s="12" t="s">
        <v>554</v>
      </c>
      <c r="G263" s="38">
        <v>29730521</v>
      </c>
      <c r="H263" s="12" t="s">
        <v>12</v>
      </c>
      <c r="I263" s="13" t="s">
        <v>12</v>
      </c>
      <c r="J263" s="12" t="s">
        <v>23</v>
      </c>
      <c r="K263" s="12">
        <v>1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Q263" s="12">
        <v>0</v>
      </c>
      <c r="R263" s="12">
        <v>0</v>
      </c>
      <c r="S263" s="12" t="s">
        <v>19</v>
      </c>
      <c r="Z263" s="13"/>
      <c r="AA263" s="24" t="s">
        <v>45</v>
      </c>
      <c r="AB263" s="12" t="s">
        <v>19</v>
      </c>
      <c r="AC263" s="12" t="s">
        <v>56</v>
      </c>
      <c r="AD263" s="12" t="s">
        <v>32</v>
      </c>
    </row>
    <row r="264" spans="1:31" hidden="1" x14ac:dyDescent="0.3">
      <c r="A264" s="12">
        <v>125</v>
      </c>
      <c r="B264" s="14">
        <v>45169.629884259302</v>
      </c>
      <c r="C264" s="14">
        <v>45169.640462962998</v>
      </c>
      <c r="D264" s="13" t="s">
        <v>208</v>
      </c>
      <c r="E264" s="12">
        <v>39</v>
      </c>
      <c r="F264" s="12" t="s">
        <v>555</v>
      </c>
      <c r="G264" s="33">
        <v>30013781</v>
      </c>
      <c r="H264" s="12" t="s">
        <v>12</v>
      </c>
      <c r="I264" s="13" t="s">
        <v>12</v>
      </c>
      <c r="J264" s="12" t="s">
        <v>209</v>
      </c>
      <c r="K264" s="12">
        <v>0</v>
      </c>
      <c r="L264" s="12">
        <v>0</v>
      </c>
      <c r="M264" s="12">
        <v>1</v>
      </c>
      <c r="N264" s="12">
        <v>0</v>
      </c>
      <c r="O264" s="12">
        <v>1</v>
      </c>
      <c r="P264" s="12">
        <v>0</v>
      </c>
      <c r="Q264" s="12">
        <v>0</v>
      </c>
      <c r="R264" s="12">
        <v>0</v>
      </c>
      <c r="S264" s="12" t="s">
        <v>19</v>
      </c>
      <c r="T264" s="11"/>
      <c r="U264" s="11"/>
      <c r="V264" s="11"/>
      <c r="W264" s="11"/>
      <c r="X264" s="11"/>
      <c r="Y264" s="11"/>
      <c r="Z264" s="13"/>
      <c r="AA264" s="13" t="s">
        <v>65</v>
      </c>
      <c r="AB264" s="12" t="s">
        <v>19</v>
      </c>
      <c r="AC264" s="12" t="s">
        <v>56</v>
      </c>
      <c r="AD264" s="12" t="s">
        <v>32</v>
      </c>
    </row>
    <row r="265" spans="1:31" x14ac:dyDescent="0.3">
      <c r="A265" s="12">
        <v>20</v>
      </c>
      <c r="B265" s="14">
        <v>45163.722407407397</v>
      </c>
      <c r="C265" s="14">
        <v>45163.723553240699</v>
      </c>
      <c r="D265" s="13" t="s">
        <v>51</v>
      </c>
      <c r="E265" s="12">
        <v>48</v>
      </c>
      <c r="F265" s="12" t="s">
        <v>555</v>
      </c>
      <c r="G265" s="33">
        <v>30054659</v>
      </c>
      <c r="H265" s="12" t="s">
        <v>17</v>
      </c>
      <c r="I265" s="13" t="s">
        <v>17</v>
      </c>
      <c r="S265" s="12" t="s">
        <v>19</v>
      </c>
      <c r="Z265" s="13"/>
      <c r="AA265" s="13" t="s">
        <v>556</v>
      </c>
      <c r="AB265" s="12" t="s">
        <v>19</v>
      </c>
      <c r="AC265" s="12" t="s">
        <v>32</v>
      </c>
      <c r="AD265" s="12" t="s">
        <v>32</v>
      </c>
    </row>
    <row r="266" spans="1:31" hidden="1" x14ac:dyDescent="0.3">
      <c r="A266" s="12">
        <v>64</v>
      </c>
      <c r="B266" s="14">
        <v>45165.609988425902</v>
      </c>
      <c r="C266" s="14">
        <v>45165.612546296303</v>
      </c>
      <c r="D266" s="13" t="s">
        <v>110</v>
      </c>
      <c r="E266" s="12">
        <v>75</v>
      </c>
      <c r="F266" s="12" t="s">
        <v>555</v>
      </c>
      <c r="G266" s="33">
        <v>30088834</v>
      </c>
      <c r="H266" s="12" t="s">
        <v>12</v>
      </c>
      <c r="I266" s="13" t="s">
        <v>12</v>
      </c>
      <c r="J266" s="12" t="s">
        <v>111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1</v>
      </c>
      <c r="S266" s="12" t="s">
        <v>19</v>
      </c>
      <c r="T266" s="11"/>
      <c r="U266" s="11"/>
      <c r="V266" s="11"/>
      <c r="W266" s="11"/>
      <c r="X266" s="11"/>
      <c r="Y266" s="11"/>
      <c r="Z266" s="13"/>
      <c r="AA266" s="13" t="s">
        <v>556</v>
      </c>
      <c r="AB266" s="12" t="s">
        <v>19</v>
      </c>
      <c r="AC266" s="12" t="s">
        <v>112</v>
      </c>
      <c r="AD266" s="12" t="s">
        <v>112</v>
      </c>
    </row>
    <row r="267" spans="1:31" x14ac:dyDescent="0.3">
      <c r="A267" s="12">
        <v>40</v>
      </c>
      <c r="B267" s="14">
        <v>45164.512650463003</v>
      </c>
      <c r="C267" s="14">
        <v>45164.514675925901</v>
      </c>
      <c r="D267" s="13" t="s">
        <v>78</v>
      </c>
      <c r="E267" s="12">
        <v>56</v>
      </c>
      <c r="F267" s="12" t="s">
        <v>554</v>
      </c>
      <c r="G267" s="38">
        <v>30165555</v>
      </c>
      <c r="H267" s="12" t="s">
        <v>17</v>
      </c>
      <c r="I267" s="13" t="s">
        <v>17</v>
      </c>
      <c r="S267" s="12" t="s">
        <v>19</v>
      </c>
      <c r="Z267" s="13"/>
      <c r="AA267" s="24" t="s">
        <v>45</v>
      </c>
      <c r="AB267" s="12" t="s">
        <v>13</v>
      </c>
      <c r="AC267" s="12" t="s">
        <v>56</v>
      </c>
      <c r="AD267" s="12" t="s">
        <v>32</v>
      </c>
    </row>
    <row r="268" spans="1:31" hidden="1" x14ac:dyDescent="0.3">
      <c r="A268" s="12">
        <v>186</v>
      </c>
      <c r="B268" s="14">
        <v>45171.588877314804</v>
      </c>
      <c r="C268" s="14">
        <v>45171.629548611098</v>
      </c>
      <c r="D268" s="13" t="s">
        <v>291</v>
      </c>
      <c r="E268" s="12">
        <v>76</v>
      </c>
      <c r="F268" s="12" t="s">
        <v>554</v>
      </c>
      <c r="G268" s="33">
        <v>30354855</v>
      </c>
      <c r="H268" s="11" t="s">
        <v>207</v>
      </c>
      <c r="I268" s="22" t="s">
        <v>12</v>
      </c>
      <c r="J268" s="12" t="s">
        <v>438</v>
      </c>
      <c r="K268" s="12">
        <v>1</v>
      </c>
      <c r="L268" s="12">
        <v>0</v>
      </c>
      <c r="M268" s="12">
        <v>0</v>
      </c>
      <c r="N268" s="12">
        <v>0</v>
      </c>
      <c r="O268" s="12">
        <v>0</v>
      </c>
      <c r="P268" s="12">
        <v>0</v>
      </c>
      <c r="Q268" s="12">
        <v>0</v>
      </c>
      <c r="R268" s="12">
        <v>0</v>
      </c>
      <c r="S268" s="12" t="s">
        <v>19</v>
      </c>
      <c r="Z268" s="13"/>
      <c r="AA268" s="13" t="s">
        <v>45</v>
      </c>
      <c r="AB268" s="12" t="s">
        <v>19</v>
      </c>
      <c r="AC268" s="12" t="s">
        <v>40</v>
      </c>
      <c r="AD268" s="12" t="s">
        <v>32</v>
      </c>
    </row>
    <row r="269" spans="1:31" x14ac:dyDescent="0.3">
      <c r="A269" s="12">
        <v>12</v>
      </c>
      <c r="B269" s="14">
        <v>45163.596875000003</v>
      </c>
      <c r="C269" s="14">
        <v>45163.5985069444</v>
      </c>
      <c r="D269" s="13" t="s">
        <v>38</v>
      </c>
      <c r="E269" s="12">
        <v>48</v>
      </c>
      <c r="F269" s="12" t="s">
        <v>555</v>
      </c>
      <c r="G269" s="33">
        <v>30430142</v>
      </c>
      <c r="H269" s="12" t="s">
        <v>12</v>
      </c>
      <c r="I269" s="13" t="s">
        <v>17</v>
      </c>
      <c r="J269" s="12" t="s">
        <v>39</v>
      </c>
      <c r="K269" s="12">
        <v>0</v>
      </c>
      <c r="L269" s="12">
        <v>0</v>
      </c>
      <c r="M269" s="12">
        <v>0</v>
      </c>
      <c r="N269" s="12">
        <v>0</v>
      </c>
      <c r="O269" s="12">
        <v>0</v>
      </c>
      <c r="P269" s="12">
        <v>0</v>
      </c>
      <c r="Q269" s="12">
        <v>0</v>
      </c>
      <c r="R269" s="12">
        <v>0</v>
      </c>
      <c r="S269" s="12" t="s">
        <v>19</v>
      </c>
      <c r="T269" s="11"/>
      <c r="U269" s="11"/>
      <c r="V269" s="11"/>
      <c r="W269" s="11"/>
      <c r="X269" s="11"/>
      <c r="Y269" s="11"/>
      <c r="Z269" s="13"/>
      <c r="AA269" s="13" t="s">
        <v>556</v>
      </c>
      <c r="AB269" s="12" t="s">
        <v>19</v>
      </c>
      <c r="AC269" s="12" t="s">
        <v>40</v>
      </c>
      <c r="AD269" s="12" t="s">
        <v>32</v>
      </c>
    </row>
    <row r="270" spans="1:31" hidden="1" x14ac:dyDescent="0.3">
      <c r="A270" s="12">
        <v>103</v>
      </c>
      <c r="B270" s="14">
        <v>45168.7027199074</v>
      </c>
      <c r="C270" s="14">
        <v>45168.707812499997</v>
      </c>
      <c r="D270" s="13" t="s">
        <v>169</v>
      </c>
      <c r="E270" s="12">
        <v>35</v>
      </c>
      <c r="F270" s="12" t="s">
        <v>555</v>
      </c>
      <c r="G270" s="38">
        <v>30447015</v>
      </c>
      <c r="H270" s="12" t="s">
        <v>12</v>
      </c>
      <c r="I270" s="13" t="s">
        <v>12</v>
      </c>
      <c r="J270" s="12" t="s">
        <v>170</v>
      </c>
      <c r="K270" s="12">
        <v>1</v>
      </c>
      <c r="L270" s="12">
        <v>0</v>
      </c>
      <c r="M270" s="12">
        <v>0</v>
      </c>
      <c r="N270" s="12">
        <v>0</v>
      </c>
      <c r="O270" s="12">
        <v>1</v>
      </c>
      <c r="P270" s="12">
        <v>1</v>
      </c>
      <c r="Q270" s="12">
        <v>0</v>
      </c>
      <c r="R270" s="12">
        <v>0</v>
      </c>
      <c r="S270" s="12" t="s">
        <v>19</v>
      </c>
      <c r="Z270" s="13"/>
      <c r="AA270" s="24" t="s">
        <v>45</v>
      </c>
      <c r="AB270" s="12" t="s">
        <v>19</v>
      </c>
      <c r="AC270" s="12" t="s">
        <v>56</v>
      </c>
      <c r="AD270" s="12" t="s">
        <v>32</v>
      </c>
    </row>
    <row r="271" spans="1:31" hidden="1" x14ac:dyDescent="0.3">
      <c r="A271" s="12">
        <v>13</v>
      </c>
      <c r="B271" s="14">
        <v>45163.598541666703</v>
      </c>
      <c r="C271" s="14">
        <v>45163.603310185201</v>
      </c>
      <c r="D271" s="13" t="s">
        <v>41</v>
      </c>
      <c r="E271" s="12">
        <v>31</v>
      </c>
      <c r="F271" s="12" t="s">
        <v>554</v>
      </c>
      <c r="G271" s="33">
        <v>30537085</v>
      </c>
      <c r="H271" s="12" t="s">
        <v>12</v>
      </c>
      <c r="I271" s="13" t="s">
        <v>12</v>
      </c>
      <c r="J271" s="12" t="s">
        <v>189</v>
      </c>
      <c r="K271" s="12">
        <v>0</v>
      </c>
      <c r="L271" s="12">
        <v>1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2" t="s">
        <v>19</v>
      </c>
      <c r="T271" s="11"/>
      <c r="U271" s="11"/>
      <c r="V271" s="11"/>
      <c r="W271" s="11"/>
      <c r="X271" s="11"/>
      <c r="Y271" s="11"/>
      <c r="Z271" s="13"/>
      <c r="AA271" s="13" t="s">
        <v>556</v>
      </c>
      <c r="AB271" s="12" t="s">
        <v>19</v>
      </c>
      <c r="AC271" s="12" t="s">
        <v>32</v>
      </c>
      <c r="AD271" s="12" t="s">
        <v>32</v>
      </c>
    </row>
    <row r="272" spans="1:31" x14ac:dyDescent="0.3">
      <c r="A272" s="12">
        <v>27</v>
      </c>
      <c r="B272" s="14">
        <v>45164.4749421296</v>
      </c>
      <c r="C272" s="14">
        <v>45164.478148148097</v>
      </c>
      <c r="D272" s="13" t="s">
        <v>60</v>
      </c>
      <c r="E272" s="12">
        <v>38</v>
      </c>
      <c r="F272" s="12" t="s">
        <v>554</v>
      </c>
      <c r="G272" s="36">
        <v>30609060</v>
      </c>
      <c r="H272" s="12" t="s">
        <v>17</v>
      </c>
      <c r="I272" s="13" t="s">
        <v>17</v>
      </c>
      <c r="S272" s="12" t="s">
        <v>19</v>
      </c>
      <c r="Z272" s="13"/>
      <c r="AA272" s="24" t="s">
        <v>45</v>
      </c>
      <c r="AB272" s="12" t="s">
        <v>19</v>
      </c>
      <c r="AC272" s="12" t="s">
        <v>61</v>
      </c>
      <c r="AD272" s="12" t="s">
        <v>32</v>
      </c>
    </row>
    <row r="273" spans="1:31" x14ac:dyDescent="0.3">
      <c r="A273" s="12">
        <v>14</v>
      </c>
      <c r="B273" s="14">
        <v>45163.6034953704</v>
      </c>
      <c r="C273" s="14">
        <v>45163.6081597222</v>
      </c>
      <c r="D273" s="13" t="s">
        <v>42</v>
      </c>
      <c r="E273" s="12">
        <v>44</v>
      </c>
      <c r="F273" s="12" t="s">
        <v>554</v>
      </c>
      <c r="G273" s="33">
        <v>30669526</v>
      </c>
      <c r="H273" s="12" t="s">
        <v>17</v>
      </c>
      <c r="I273" s="13" t="s">
        <v>17</v>
      </c>
      <c r="S273" s="12" t="s">
        <v>19</v>
      </c>
      <c r="Z273" s="13"/>
      <c r="AA273" s="13" t="s">
        <v>556</v>
      </c>
      <c r="AB273" s="12" t="s">
        <v>19</v>
      </c>
      <c r="AC273" s="12" t="s">
        <v>32</v>
      </c>
      <c r="AD273" s="12" t="s">
        <v>32</v>
      </c>
    </row>
    <row r="274" spans="1:31" x14ac:dyDescent="0.3">
      <c r="A274" s="12">
        <v>17</v>
      </c>
      <c r="B274" s="14">
        <v>45163.616076388898</v>
      </c>
      <c r="C274" s="14">
        <v>45163.617407407401</v>
      </c>
      <c r="D274" s="13" t="s">
        <v>47</v>
      </c>
      <c r="E274" s="12">
        <v>64</v>
      </c>
      <c r="F274" s="12" t="s">
        <v>554</v>
      </c>
      <c r="G274" s="33">
        <v>30746632</v>
      </c>
      <c r="H274" s="12" t="s">
        <v>17</v>
      </c>
      <c r="I274" s="13" t="s">
        <v>17</v>
      </c>
      <c r="S274" s="12" t="s">
        <v>19</v>
      </c>
      <c r="Z274" s="13"/>
      <c r="AA274" s="13" t="s">
        <v>556</v>
      </c>
      <c r="AB274" s="12" t="s">
        <v>19</v>
      </c>
      <c r="AC274" s="12" t="s">
        <v>32</v>
      </c>
      <c r="AD274" s="12" t="s">
        <v>32</v>
      </c>
    </row>
    <row r="275" spans="1:31" hidden="1" x14ac:dyDescent="0.3">
      <c r="A275" s="12">
        <v>132</v>
      </c>
      <c r="B275" s="14">
        <v>45170.469351851803</v>
      </c>
      <c r="C275" s="14">
        <v>45170.476817129602</v>
      </c>
      <c r="D275" s="13" t="s">
        <v>217</v>
      </c>
      <c r="E275" s="12">
        <v>39</v>
      </c>
      <c r="F275" s="12" t="s">
        <v>555</v>
      </c>
      <c r="G275" s="33">
        <v>30760942</v>
      </c>
      <c r="H275" s="12" t="s">
        <v>330</v>
      </c>
      <c r="I275" s="13" t="s">
        <v>442</v>
      </c>
      <c r="J275" s="12" t="s">
        <v>189</v>
      </c>
      <c r="L275" s="12">
        <v>1</v>
      </c>
      <c r="S275" s="12" t="s">
        <v>19</v>
      </c>
      <c r="T275" s="11"/>
      <c r="U275" s="11"/>
      <c r="V275" s="11"/>
      <c r="W275" s="11"/>
      <c r="X275" s="11"/>
      <c r="Y275" s="11"/>
      <c r="Z275" s="13"/>
      <c r="AA275" s="13" t="s">
        <v>14</v>
      </c>
      <c r="AB275" s="12" t="s">
        <v>19</v>
      </c>
      <c r="AC275" s="12" t="s">
        <v>56</v>
      </c>
      <c r="AD275" s="12" t="s">
        <v>32</v>
      </c>
    </row>
    <row r="276" spans="1:31" hidden="1" x14ac:dyDescent="0.3">
      <c r="A276" s="12">
        <v>38</v>
      </c>
      <c r="B276" s="14">
        <v>45164.498414351903</v>
      </c>
      <c r="C276" s="14">
        <v>45164.510358796302</v>
      </c>
      <c r="D276" s="13" t="s">
        <v>76</v>
      </c>
      <c r="E276" s="12">
        <v>50</v>
      </c>
      <c r="F276" s="12" t="s">
        <v>554</v>
      </c>
      <c r="G276" s="38">
        <v>30764878</v>
      </c>
      <c r="H276" s="12" t="s">
        <v>12</v>
      </c>
      <c r="I276" s="13" t="s">
        <v>12</v>
      </c>
      <c r="J276" s="12" t="s">
        <v>18</v>
      </c>
      <c r="K276" s="12">
        <v>0</v>
      </c>
      <c r="L276" s="12">
        <v>0</v>
      </c>
      <c r="M276" s="12">
        <v>0</v>
      </c>
      <c r="N276" s="12">
        <v>0</v>
      </c>
      <c r="O276" s="12">
        <v>1</v>
      </c>
      <c r="P276" s="12">
        <v>0</v>
      </c>
      <c r="Q276" s="12">
        <v>0</v>
      </c>
      <c r="R276" s="12">
        <v>0</v>
      </c>
      <c r="S276" s="12" t="s">
        <v>19</v>
      </c>
      <c r="T276" s="11"/>
      <c r="U276" s="11"/>
      <c r="V276" s="11"/>
      <c r="W276" s="11"/>
      <c r="X276" s="11"/>
      <c r="Y276" s="11"/>
      <c r="Z276" s="13"/>
      <c r="AA276" s="24" t="s">
        <v>45</v>
      </c>
      <c r="AB276" s="12" t="s">
        <v>19</v>
      </c>
      <c r="AC276" s="12" t="s">
        <v>56</v>
      </c>
      <c r="AD276" s="12" t="s">
        <v>32</v>
      </c>
    </row>
    <row r="277" spans="1:31" x14ac:dyDescent="0.3">
      <c r="A277" s="12">
        <v>25</v>
      </c>
      <c r="B277" s="14">
        <v>45164.468981481499</v>
      </c>
      <c r="C277" s="14">
        <v>45164.470914351798</v>
      </c>
      <c r="D277" s="13" t="s">
        <v>57</v>
      </c>
      <c r="E277" s="12">
        <v>55</v>
      </c>
      <c r="F277" s="12" t="s">
        <v>555</v>
      </c>
      <c r="G277" s="38">
        <v>30900323</v>
      </c>
      <c r="H277" s="12" t="s">
        <v>17</v>
      </c>
      <c r="I277" s="13" t="s">
        <v>17</v>
      </c>
      <c r="S277" s="12" t="s">
        <v>19</v>
      </c>
      <c r="T277" s="11"/>
      <c r="U277" s="11"/>
      <c r="V277" s="11"/>
      <c r="W277" s="11"/>
      <c r="X277" s="11"/>
      <c r="Y277" s="11"/>
      <c r="Z277" s="13"/>
      <c r="AA277" s="24" t="s">
        <v>45</v>
      </c>
      <c r="AB277" s="12" t="s">
        <v>19</v>
      </c>
      <c r="AC277" s="12" t="s">
        <v>58</v>
      </c>
      <c r="AD277" s="12" t="s">
        <v>112</v>
      </c>
    </row>
    <row r="278" spans="1:31" hidden="1" x14ac:dyDescent="0.3">
      <c r="A278" s="12">
        <v>130</v>
      </c>
      <c r="B278" s="14">
        <v>45170.453206018501</v>
      </c>
      <c r="C278" s="14">
        <v>45170.458703703698</v>
      </c>
      <c r="D278" s="13" t="s">
        <v>215</v>
      </c>
      <c r="E278" s="12">
        <v>79</v>
      </c>
      <c r="F278" s="12" t="s">
        <v>554</v>
      </c>
      <c r="G278" s="33">
        <v>30919453</v>
      </c>
      <c r="H278" s="12" t="s">
        <v>330</v>
      </c>
      <c r="I278" s="13" t="s">
        <v>442</v>
      </c>
      <c r="S278" s="12" t="s">
        <v>19</v>
      </c>
      <c r="Z278" s="13"/>
      <c r="AA278" s="13" t="s">
        <v>14</v>
      </c>
      <c r="AB278" s="12" t="s">
        <v>19</v>
      </c>
      <c r="AC278" s="12" t="s">
        <v>56</v>
      </c>
      <c r="AD278" s="12" t="s">
        <v>32</v>
      </c>
    </row>
    <row r="279" spans="1:31" hidden="1" x14ac:dyDescent="0.3">
      <c r="A279" s="12">
        <v>97</v>
      </c>
      <c r="B279" s="14">
        <v>45168.399351851796</v>
      </c>
      <c r="C279" s="14">
        <v>45168.399467592601</v>
      </c>
      <c r="D279" s="13" t="s">
        <v>159</v>
      </c>
      <c r="E279" s="12">
        <v>61</v>
      </c>
      <c r="F279" s="12" t="s">
        <v>555</v>
      </c>
      <c r="G279" s="38">
        <v>31002620</v>
      </c>
      <c r="H279" s="12" t="s">
        <v>12</v>
      </c>
      <c r="I279" s="13" t="s">
        <v>12</v>
      </c>
      <c r="J279" s="12" t="s">
        <v>160</v>
      </c>
      <c r="K279" s="12">
        <v>1</v>
      </c>
      <c r="L279" s="12">
        <v>0</v>
      </c>
      <c r="M279" s="12">
        <v>0</v>
      </c>
      <c r="N279" s="12">
        <v>0</v>
      </c>
      <c r="O279" s="12">
        <v>1</v>
      </c>
      <c r="P279" s="12">
        <v>1</v>
      </c>
      <c r="Q279" s="12">
        <v>0</v>
      </c>
      <c r="R279" s="12">
        <v>0</v>
      </c>
      <c r="S279" s="12" t="s">
        <v>19</v>
      </c>
      <c r="Z279" s="13"/>
      <c r="AA279" s="24" t="s">
        <v>45</v>
      </c>
      <c r="AB279" s="12" t="s">
        <v>19</v>
      </c>
      <c r="AC279" s="12" t="s">
        <v>40</v>
      </c>
      <c r="AD279" s="12" t="s">
        <v>32</v>
      </c>
    </row>
    <row r="280" spans="1:31" x14ac:dyDescent="0.3">
      <c r="A280" s="12">
        <v>95</v>
      </c>
      <c r="B280" s="14">
        <v>45168.393113425896</v>
      </c>
      <c r="C280" s="14">
        <v>45168.395370370403</v>
      </c>
      <c r="D280" s="13" t="s">
        <v>158</v>
      </c>
      <c r="E280" s="12">
        <v>55</v>
      </c>
      <c r="F280" s="12" t="s">
        <v>554</v>
      </c>
      <c r="G280" s="38">
        <v>31134551</v>
      </c>
      <c r="H280" s="12" t="s">
        <v>17</v>
      </c>
      <c r="I280" s="13" t="s">
        <v>17</v>
      </c>
      <c r="S280" s="12" t="s">
        <v>19</v>
      </c>
      <c r="Z280" s="13"/>
      <c r="AA280" s="24" t="s">
        <v>45</v>
      </c>
      <c r="AB280" s="12" t="s">
        <v>19</v>
      </c>
      <c r="AC280" s="12" t="s">
        <v>56</v>
      </c>
      <c r="AD280" s="12" t="s">
        <v>32</v>
      </c>
    </row>
    <row r="281" spans="1:31" x14ac:dyDescent="0.3">
      <c r="A281" s="12">
        <v>112</v>
      </c>
      <c r="B281" s="14">
        <v>45169.529409722199</v>
      </c>
      <c r="C281" s="14">
        <v>45169.5377546296</v>
      </c>
      <c r="D281" s="13" t="s">
        <v>187</v>
      </c>
      <c r="E281" s="12">
        <v>80</v>
      </c>
      <c r="F281" s="12" t="s">
        <v>555</v>
      </c>
      <c r="G281" s="33">
        <v>31134579</v>
      </c>
      <c r="H281" s="12" t="s">
        <v>17</v>
      </c>
      <c r="I281" s="13" t="s">
        <v>17</v>
      </c>
      <c r="S281" s="12" t="s">
        <v>19</v>
      </c>
      <c r="Z281" s="13"/>
      <c r="AA281" s="13" t="s">
        <v>65</v>
      </c>
      <c r="AB281" s="12" t="s">
        <v>19</v>
      </c>
      <c r="AC281" s="12" t="s">
        <v>190</v>
      </c>
      <c r="AD281" s="12" t="s">
        <v>317</v>
      </c>
      <c r="AE281" s="12" t="s">
        <v>318</v>
      </c>
    </row>
    <row r="282" spans="1:31" hidden="1" x14ac:dyDescent="0.3">
      <c r="A282" s="12">
        <v>131</v>
      </c>
      <c r="B282" s="14">
        <v>45170.458726851903</v>
      </c>
      <c r="C282" s="14">
        <v>45170.469328703701</v>
      </c>
      <c r="D282" s="13" t="s">
        <v>216</v>
      </c>
      <c r="E282" s="12">
        <v>50</v>
      </c>
      <c r="F282" s="12" t="s">
        <v>555</v>
      </c>
      <c r="G282" s="33">
        <v>31415832</v>
      </c>
      <c r="H282" s="12" t="s">
        <v>12</v>
      </c>
      <c r="I282" s="13" t="s">
        <v>12</v>
      </c>
      <c r="J282" s="12" t="s">
        <v>189</v>
      </c>
      <c r="K282" s="12">
        <v>0</v>
      </c>
      <c r="L282" s="12">
        <v>1</v>
      </c>
      <c r="M282" s="12">
        <v>0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2" t="s">
        <v>19</v>
      </c>
      <c r="T282" s="11"/>
      <c r="U282" s="11"/>
      <c r="V282" s="11"/>
      <c r="W282" s="11"/>
      <c r="X282" s="11"/>
      <c r="Y282" s="11"/>
      <c r="Z282" s="13"/>
      <c r="AA282" s="40" t="s">
        <v>65</v>
      </c>
      <c r="AB282" s="12" t="s">
        <v>19</v>
      </c>
      <c r="AC282" s="12" t="s">
        <v>56</v>
      </c>
      <c r="AD282" s="12" t="s">
        <v>32</v>
      </c>
    </row>
    <row r="283" spans="1:31" hidden="1" x14ac:dyDescent="0.3">
      <c r="A283" s="12">
        <v>71</v>
      </c>
      <c r="B283" s="14">
        <v>45166.766782407401</v>
      </c>
      <c r="C283" s="14">
        <v>45166.768391203703</v>
      </c>
      <c r="D283" s="13" t="s">
        <v>126</v>
      </c>
      <c r="E283" s="12">
        <v>48</v>
      </c>
      <c r="F283" s="12" t="s">
        <v>555</v>
      </c>
      <c r="G283" s="33">
        <v>31497065</v>
      </c>
      <c r="H283" s="12" t="s">
        <v>12</v>
      </c>
      <c r="I283" s="13" t="s">
        <v>12</v>
      </c>
      <c r="J283" s="12" t="s">
        <v>127</v>
      </c>
      <c r="K283" s="12">
        <v>1</v>
      </c>
      <c r="L283" s="12">
        <v>0</v>
      </c>
      <c r="M283" s="12">
        <v>0</v>
      </c>
      <c r="N283" s="12">
        <v>0</v>
      </c>
      <c r="O283" s="12">
        <v>1</v>
      </c>
      <c r="P283" s="12">
        <v>1</v>
      </c>
      <c r="Q283" s="12">
        <v>0</v>
      </c>
      <c r="R283" s="12">
        <v>0</v>
      </c>
      <c r="S283" s="12" t="s">
        <v>19</v>
      </c>
      <c r="T283" s="11"/>
      <c r="U283" s="11"/>
      <c r="V283" s="11"/>
      <c r="W283" s="11"/>
      <c r="X283" s="11"/>
      <c r="Y283" s="11"/>
      <c r="Z283" s="13"/>
      <c r="AA283" s="13" t="s">
        <v>556</v>
      </c>
      <c r="AB283" s="12" t="s">
        <v>19</v>
      </c>
      <c r="AC283" s="12" t="s">
        <v>40</v>
      </c>
      <c r="AD283" s="12" t="s">
        <v>32</v>
      </c>
    </row>
    <row r="284" spans="1:31" x14ac:dyDescent="0.3">
      <c r="A284" s="12">
        <v>44</v>
      </c>
      <c r="B284" s="14">
        <v>45164.527326388903</v>
      </c>
      <c r="C284" s="14">
        <v>45164.528738425899</v>
      </c>
      <c r="D284" s="13" t="s">
        <v>83</v>
      </c>
      <c r="E284" s="12">
        <v>34</v>
      </c>
      <c r="F284" s="12" t="s">
        <v>554</v>
      </c>
      <c r="G284" s="33">
        <v>31688973</v>
      </c>
      <c r="H284" s="12" t="s">
        <v>17</v>
      </c>
      <c r="I284" s="13" t="s">
        <v>17</v>
      </c>
      <c r="S284" s="12" t="s">
        <v>19</v>
      </c>
      <c r="Z284" s="13"/>
      <c r="AA284" s="13" t="s">
        <v>556</v>
      </c>
      <c r="AB284" s="12" t="s">
        <v>19</v>
      </c>
      <c r="AC284" s="12" t="s">
        <v>84</v>
      </c>
      <c r="AD284" s="12" t="s">
        <v>32</v>
      </c>
    </row>
    <row r="285" spans="1:31" hidden="1" x14ac:dyDescent="0.3">
      <c r="A285" s="12">
        <v>43</v>
      </c>
      <c r="B285" s="14">
        <v>45164.525752314803</v>
      </c>
      <c r="C285" s="14">
        <v>45164.526585648098</v>
      </c>
      <c r="D285" s="13" t="s">
        <v>82</v>
      </c>
      <c r="E285" s="12">
        <v>72</v>
      </c>
      <c r="F285" s="12" t="s">
        <v>555</v>
      </c>
      <c r="G285" s="33">
        <v>31759107</v>
      </c>
      <c r="H285" s="12" t="s">
        <v>337</v>
      </c>
      <c r="I285" s="13" t="s">
        <v>442</v>
      </c>
      <c r="S285" s="12" t="s">
        <v>19</v>
      </c>
      <c r="Z285" s="13"/>
      <c r="AA285" s="13" t="s">
        <v>556</v>
      </c>
      <c r="AB285" s="12" t="s">
        <v>19</v>
      </c>
      <c r="AC285" s="12" t="s">
        <v>40</v>
      </c>
      <c r="AD285" s="12" t="s">
        <v>32</v>
      </c>
    </row>
    <row r="286" spans="1:31" hidden="1" x14ac:dyDescent="0.3">
      <c r="A286" s="12">
        <v>107</v>
      </c>
      <c r="B286" s="14">
        <v>45169.4663194444</v>
      </c>
      <c r="C286" s="14">
        <v>45169.470451388901</v>
      </c>
      <c r="D286" s="13" t="s">
        <v>177</v>
      </c>
      <c r="E286" s="12">
        <v>55</v>
      </c>
      <c r="F286" s="12" t="s">
        <v>554</v>
      </c>
      <c r="G286" s="33">
        <v>31849601</v>
      </c>
      <c r="H286" s="12" t="s">
        <v>330</v>
      </c>
      <c r="I286" s="13" t="s">
        <v>442</v>
      </c>
      <c r="J286" s="12" t="s">
        <v>178</v>
      </c>
      <c r="Q286" s="12">
        <v>1</v>
      </c>
      <c r="S286" s="12" t="s">
        <v>19</v>
      </c>
      <c r="Z286" s="13"/>
      <c r="AA286" s="13" t="s">
        <v>14</v>
      </c>
      <c r="AB286" s="12" t="s">
        <v>19</v>
      </c>
      <c r="AC286" s="12" t="s">
        <v>32</v>
      </c>
      <c r="AD286" s="12" t="s">
        <v>32</v>
      </c>
    </row>
    <row r="287" spans="1:31" hidden="1" x14ac:dyDescent="0.3">
      <c r="A287" s="12">
        <v>105</v>
      </c>
      <c r="B287" s="14">
        <v>45169.4292361111</v>
      </c>
      <c r="C287" s="14">
        <v>45169.429259259297</v>
      </c>
      <c r="D287" s="13" t="s">
        <v>172</v>
      </c>
      <c r="E287" s="12">
        <v>49</v>
      </c>
      <c r="F287" s="12" t="s">
        <v>554</v>
      </c>
      <c r="G287" s="33">
        <v>31918988</v>
      </c>
      <c r="I287" s="13" t="s">
        <v>442</v>
      </c>
      <c r="J287" s="12" t="s">
        <v>173</v>
      </c>
      <c r="K287" s="12">
        <v>1</v>
      </c>
      <c r="Q287" s="12">
        <v>1</v>
      </c>
      <c r="S287" s="12" t="s">
        <v>19</v>
      </c>
      <c r="Z287" s="13"/>
      <c r="AA287" s="24" t="s">
        <v>45</v>
      </c>
      <c r="AB287" s="12" t="s">
        <v>13</v>
      </c>
      <c r="AC287" s="12" t="s">
        <v>32</v>
      </c>
      <c r="AD287" s="12" t="s">
        <v>32</v>
      </c>
    </row>
    <row r="288" spans="1:31" hidden="1" x14ac:dyDescent="0.3">
      <c r="A288" s="12">
        <v>106</v>
      </c>
      <c r="B288" s="14">
        <v>45169.457708333299</v>
      </c>
      <c r="C288" s="14">
        <v>45169.457974536999</v>
      </c>
      <c r="D288" s="13" t="s">
        <v>174</v>
      </c>
      <c r="E288" s="12">
        <v>35</v>
      </c>
      <c r="F288" s="12" t="s">
        <v>555</v>
      </c>
      <c r="G288" s="33">
        <v>31966809</v>
      </c>
      <c r="H288" s="12" t="s">
        <v>12</v>
      </c>
      <c r="I288" s="13" t="s">
        <v>12</v>
      </c>
      <c r="J288" s="12" t="s">
        <v>176</v>
      </c>
      <c r="K288" s="12">
        <v>1</v>
      </c>
      <c r="L288" s="12">
        <v>0</v>
      </c>
      <c r="M288" s="12">
        <v>0</v>
      </c>
      <c r="N288" s="12">
        <v>0</v>
      </c>
      <c r="O288" s="12">
        <v>0</v>
      </c>
      <c r="P288" s="12">
        <v>0</v>
      </c>
      <c r="Q288" s="12">
        <v>1</v>
      </c>
      <c r="R288" s="12">
        <v>0</v>
      </c>
      <c r="S288" s="12" t="s">
        <v>19</v>
      </c>
      <c r="Z288" s="13"/>
      <c r="AA288" s="13" t="s">
        <v>45</v>
      </c>
      <c r="AB288" s="12" t="s">
        <v>19</v>
      </c>
      <c r="AC288" s="12" t="s">
        <v>32</v>
      </c>
      <c r="AD288" s="12" t="s">
        <v>32</v>
      </c>
    </row>
    <row r="289" spans="1:31" hidden="1" x14ac:dyDescent="0.3">
      <c r="A289" s="12">
        <v>70</v>
      </c>
      <c r="B289" s="14">
        <v>45166.759652777801</v>
      </c>
      <c r="C289" s="14">
        <v>45166.765439814801</v>
      </c>
      <c r="D289" s="13" t="s">
        <v>124</v>
      </c>
      <c r="E289" s="12">
        <v>31</v>
      </c>
      <c r="F289" s="12" t="s">
        <v>555</v>
      </c>
      <c r="G289" s="33">
        <v>32051757</v>
      </c>
      <c r="H289" s="12" t="s">
        <v>12</v>
      </c>
      <c r="I289" s="13" t="s">
        <v>12</v>
      </c>
      <c r="J289" s="12" t="s">
        <v>125</v>
      </c>
      <c r="K289" s="12">
        <v>1</v>
      </c>
      <c r="L289" s="12">
        <v>0</v>
      </c>
      <c r="M289" s="12">
        <v>0</v>
      </c>
      <c r="N289" s="12">
        <v>0</v>
      </c>
      <c r="O289" s="12">
        <v>0</v>
      </c>
      <c r="P289" s="12">
        <v>0</v>
      </c>
      <c r="Q289" s="12">
        <v>1</v>
      </c>
      <c r="R289" s="12">
        <v>0</v>
      </c>
      <c r="S289" s="12" t="s">
        <v>19</v>
      </c>
      <c r="Z289" s="13"/>
      <c r="AA289" s="13" t="s">
        <v>556</v>
      </c>
      <c r="AB289" s="12" t="s">
        <v>19</v>
      </c>
      <c r="AC289" s="12" t="s">
        <v>40</v>
      </c>
      <c r="AD289" s="12" t="s">
        <v>32</v>
      </c>
    </row>
    <row r="290" spans="1:31" x14ac:dyDescent="0.3">
      <c r="A290" s="12">
        <v>37</v>
      </c>
      <c r="B290" s="14">
        <v>45164.504421296297</v>
      </c>
      <c r="C290" s="14">
        <v>45164.507129629601</v>
      </c>
      <c r="D290" s="13" t="s">
        <v>74</v>
      </c>
      <c r="E290" s="12">
        <v>48</v>
      </c>
      <c r="F290" s="12" t="s">
        <v>554</v>
      </c>
      <c r="G290" s="33">
        <v>32066038</v>
      </c>
      <c r="H290" s="12" t="s">
        <v>17</v>
      </c>
      <c r="I290" s="13" t="s">
        <v>17</v>
      </c>
      <c r="S290" s="12" t="s">
        <v>19</v>
      </c>
      <c r="Z290" s="13"/>
      <c r="AA290" s="13" t="s">
        <v>556</v>
      </c>
      <c r="AB290" s="12" t="s">
        <v>19</v>
      </c>
      <c r="AC290" s="12" t="s">
        <v>75</v>
      </c>
      <c r="AD290" s="12" t="s">
        <v>316</v>
      </c>
    </row>
    <row r="291" spans="1:31" x14ac:dyDescent="0.3">
      <c r="A291" s="12">
        <v>36</v>
      </c>
      <c r="B291" s="14">
        <v>45164.498993055597</v>
      </c>
      <c r="C291" s="14">
        <v>45164.504386574103</v>
      </c>
      <c r="D291" s="13" t="s">
        <v>73</v>
      </c>
      <c r="E291" s="12">
        <v>47</v>
      </c>
      <c r="F291" s="12" t="s">
        <v>555</v>
      </c>
      <c r="G291" s="33">
        <v>32082421</v>
      </c>
      <c r="H291" s="12" t="s">
        <v>17</v>
      </c>
      <c r="I291" s="13" t="s">
        <v>17</v>
      </c>
      <c r="S291" s="12" t="s">
        <v>19</v>
      </c>
      <c r="Z291" s="13"/>
      <c r="AA291" s="13" t="s">
        <v>556</v>
      </c>
      <c r="AB291" s="12" t="s">
        <v>19</v>
      </c>
      <c r="AC291" s="12" t="s">
        <v>40</v>
      </c>
      <c r="AD291" s="12" t="s">
        <v>32</v>
      </c>
    </row>
    <row r="292" spans="1:31" x14ac:dyDescent="0.3">
      <c r="A292" s="12">
        <v>34</v>
      </c>
      <c r="B292" s="14">
        <v>45164.493993055599</v>
      </c>
      <c r="C292" s="14">
        <v>45164.498263888898</v>
      </c>
      <c r="D292" s="13" t="s">
        <v>70</v>
      </c>
      <c r="E292" s="12">
        <v>38</v>
      </c>
      <c r="F292" s="12" t="s">
        <v>554</v>
      </c>
      <c r="G292" s="33">
        <v>32166305</v>
      </c>
      <c r="H292" s="12" t="s">
        <v>17</v>
      </c>
      <c r="I292" s="13" t="s">
        <v>17</v>
      </c>
      <c r="S292" s="12" t="s">
        <v>19</v>
      </c>
      <c r="Z292" s="13"/>
      <c r="AA292" s="13" t="s">
        <v>556</v>
      </c>
      <c r="AB292" s="12" t="s">
        <v>19</v>
      </c>
      <c r="AC292" s="12" t="s">
        <v>71</v>
      </c>
      <c r="AD292" s="12" t="s">
        <v>317</v>
      </c>
      <c r="AE292" s="12" t="s">
        <v>320</v>
      </c>
    </row>
    <row r="293" spans="1:31" hidden="1" x14ac:dyDescent="0.3">
      <c r="A293" s="12">
        <v>109</v>
      </c>
      <c r="B293" s="14">
        <v>45169.508020833302</v>
      </c>
      <c r="C293" s="14">
        <v>45169.512118055602</v>
      </c>
      <c r="D293" s="13" t="s">
        <v>180</v>
      </c>
      <c r="E293" s="12">
        <v>36</v>
      </c>
      <c r="F293" s="12" t="s">
        <v>555</v>
      </c>
      <c r="G293" s="33">
        <v>32423261</v>
      </c>
      <c r="H293" s="12" t="s">
        <v>12</v>
      </c>
      <c r="I293" s="13" t="s">
        <v>12</v>
      </c>
      <c r="J293" s="12" t="s">
        <v>181</v>
      </c>
      <c r="K293" s="12">
        <v>1</v>
      </c>
      <c r="L293" s="12">
        <v>0</v>
      </c>
      <c r="M293" s="12">
        <v>0</v>
      </c>
      <c r="N293" s="12">
        <v>0</v>
      </c>
      <c r="O293" s="12">
        <v>0</v>
      </c>
      <c r="P293" s="12">
        <v>0</v>
      </c>
      <c r="Q293" s="12">
        <v>1</v>
      </c>
      <c r="R293" s="12">
        <v>0</v>
      </c>
      <c r="S293" s="12" t="s">
        <v>19</v>
      </c>
      <c r="U293" s="11"/>
      <c r="V293" s="11"/>
      <c r="W293" s="11"/>
      <c r="X293" s="11"/>
      <c r="Y293" s="11"/>
      <c r="Z293" s="13"/>
      <c r="AA293" s="13" t="s">
        <v>14</v>
      </c>
      <c r="AB293" s="12" t="s">
        <v>19</v>
      </c>
      <c r="AC293" s="12" t="s">
        <v>182</v>
      </c>
      <c r="AD293" s="12" t="s">
        <v>112</v>
      </c>
    </row>
    <row r="294" spans="1:31" hidden="1" x14ac:dyDescent="0.3">
      <c r="A294" s="12">
        <v>666</v>
      </c>
      <c r="B294" s="14"/>
      <c r="C294" s="14"/>
      <c r="D294" s="13" t="s">
        <v>461</v>
      </c>
      <c r="E294" s="12">
        <v>44</v>
      </c>
      <c r="F294" s="12" t="s">
        <v>555</v>
      </c>
      <c r="G294" s="29">
        <v>31378656</v>
      </c>
      <c r="I294" s="13" t="s">
        <v>12</v>
      </c>
      <c r="J294" s="12" t="s">
        <v>448</v>
      </c>
      <c r="K294" s="12">
        <v>1</v>
      </c>
      <c r="L294" s="12">
        <v>0</v>
      </c>
      <c r="M294" s="12">
        <v>0</v>
      </c>
      <c r="N294" s="12">
        <v>0</v>
      </c>
      <c r="O294" s="12">
        <v>0</v>
      </c>
      <c r="P294" s="12">
        <v>0</v>
      </c>
      <c r="Q294" s="12">
        <v>0</v>
      </c>
      <c r="R294" s="12">
        <v>0</v>
      </c>
      <c r="S294" s="12" t="s">
        <v>19</v>
      </c>
      <c r="T294" s="11"/>
      <c r="U294" s="11"/>
      <c r="V294" s="11"/>
      <c r="W294" s="11"/>
      <c r="X294" s="11"/>
      <c r="Y294" s="11"/>
      <c r="Z294" s="13"/>
      <c r="AA294" s="24" t="s">
        <v>45</v>
      </c>
      <c r="AB294" s="17" t="s">
        <v>19</v>
      </c>
      <c r="AD294" s="17" t="s">
        <v>32</v>
      </c>
    </row>
    <row r="295" spans="1:31" hidden="1" x14ac:dyDescent="0.3">
      <c r="A295" s="12">
        <v>666</v>
      </c>
      <c r="B295" s="14"/>
      <c r="C295" s="14"/>
      <c r="D295" s="13" t="s">
        <v>476</v>
      </c>
      <c r="E295" s="12">
        <v>42</v>
      </c>
      <c r="F295" s="12" t="s">
        <v>555</v>
      </c>
      <c r="G295" s="30">
        <v>32082513</v>
      </c>
      <c r="I295" s="13" t="s">
        <v>12</v>
      </c>
      <c r="J295" s="12" t="s">
        <v>447</v>
      </c>
      <c r="K295" s="12">
        <v>1</v>
      </c>
      <c r="L295" s="12">
        <v>1</v>
      </c>
      <c r="M295" s="12">
        <v>0</v>
      </c>
      <c r="N295" s="12">
        <v>0</v>
      </c>
      <c r="O295" s="12">
        <v>0</v>
      </c>
      <c r="P295" s="12">
        <v>0</v>
      </c>
      <c r="Q295" s="12">
        <v>0</v>
      </c>
      <c r="R295" s="12">
        <v>0</v>
      </c>
      <c r="S295" s="12" t="s">
        <v>19</v>
      </c>
      <c r="T295" s="11"/>
      <c r="U295" s="11"/>
      <c r="V295" s="11"/>
      <c r="W295" s="11"/>
      <c r="X295" s="11"/>
      <c r="Y295" s="11"/>
      <c r="Z295" s="13"/>
      <c r="AA295" s="40" t="s">
        <v>65</v>
      </c>
      <c r="AB295" s="17" t="s">
        <v>19</v>
      </c>
      <c r="AD295" s="17" t="s">
        <v>32</v>
      </c>
    </row>
    <row r="296" spans="1:31" hidden="1" x14ac:dyDescent="0.3">
      <c r="A296" s="12">
        <v>666</v>
      </c>
      <c r="B296" s="14"/>
      <c r="C296" s="14"/>
      <c r="D296" s="13" t="s">
        <v>477</v>
      </c>
      <c r="E296" s="12">
        <v>26</v>
      </c>
      <c r="F296" s="12" t="s">
        <v>555</v>
      </c>
      <c r="G296" s="30">
        <v>31996779</v>
      </c>
      <c r="I296" s="13" t="s">
        <v>12</v>
      </c>
      <c r="J296" s="12" t="s">
        <v>447</v>
      </c>
      <c r="K296" s="12">
        <v>1</v>
      </c>
      <c r="L296" s="12">
        <v>1</v>
      </c>
      <c r="M296" s="12">
        <v>0</v>
      </c>
      <c r="N296" s="12">
        <v>0</v>
      </c>
      <c r="O296" s="12">
        <v>0</v>
      </c>
      <c r="P296" s="12">
        <v>0</v>
      </c>
      <c r="Q296" s="12">
        <v>0</v>
      </c>
      <c r="R296" s="12">
        <v>0</v>
      </c>
      <c r="S296" s="12" t="s">
        <v>19</v>
      </c>
      <c r="T296" s="11"/>
      <c r="U296" s="11"/>
      <c r="V296" s="11"/>
      <c r="W296" s="11"/>
      <c r="X296" s="11"/>
      <c r="Y296" s="11"/>
      <c r="Z296" s="13"/>
      <c r="AA296" s="24" t="s">
        <v>45</v>
      </c>
      <c r="AB296" s="17" t="s">
        <v>19</v>
      </c>
      <c r="AD296" s="17" t="s">
        <v>32</v>
      </c>
    </row>
    <row r="297" spans="1:31" hidden="1" x14ac:dyDescent="0.3">
      <c r="A297" s="12">
        <v>666</v>
      </c>
      <c r="B297" s="14"/>
      <c r="C297" s="14"/>
      <c r="D297" s="13" t="s">
        <v>478</v>
      </c>
      <c r="E297" s="12">
        <v>42</v>
      </c>
      <c r="F297" s="12" t="s">
        <v>555</v>
      </c>
      <c r="G297" s="29">
        <v>31906667</v>
      </c>
      <c r="I297" s="13" t="s">
        <v>12</v>
      </c>
      <c r="J297" s="12" t="s">
        <v>447</v>
      </c>
      <c r="K297" s="12">
        <v>1</v>
      </c>
      <c r="L297" s="12">
        <v>1</v>
      </c>
      <c r="M297" s="12">
        <v>0</v>
      </c>
      <c r="N297" s="12">
        <v>0</v>
      </c>
      <c r="O297" s="12">
        <v>0</v>
      </c>
      <c r="P297" s="12">
        <v>0</v>
      </c>
      <c r="Q297" s="12">
        <v>0</v>
      </c>
      <c r="R297" s="12">
        <v>0</v>
      </c>
      <c r="S297" s="12" t="s">
        <v>19</v>
      </c>
      <c r="T297" s="11"/>
      <c r="U297" s="11"/>
      <c r="V297" s="11"/>
      <c r="W297" s="11"/>
      <c r="X297" s="11"/>
      <c r="Y297" s="11"/>
      <c r="Z297" s="13"/>
      <c r="AA297" s="24" t="s">
        <v>45</v>
      </c>
      <c r="AB297" s="17" t="s">
        <v>19</v>
      </c>
      <c r="AD297" s="17" t="s">
        <v>32</v>
      </c>
    </row>
    <row r="298" spans="1:31" hidden="1" x14ac:dyDescent="0.3">
      <c r="A298" s="12">
        <v>666</v>
      </c>
      <c r="B298" s="14"/>
      <c r="C298" s="14"/>
      <c r="D298" s="13" t="s">
        <v>479</v>
      </c>
      <c r="E298" s="12">
        <v>59</v>
      </c>
      <c r="F298" s="12" t="s">
        <v>555</v>
      </c>
      <c r="G298" s="30">
        <v>31462163</v>
      </c>
      <c r="I298" s="13" t="s">
        <v>12</v>
      </c>
      <c r="J298" s="12" t="s">
        <v>447</v>
      </c>
      <c r="K298" s="12">
        <v>1</v>
      </c>
      <c r="L298" s="12">
        <v>1</v>
      </c>
      <c r="M298" s="12">
        <v>0</v>
      </c>
      <c r="N298" s="12">
        <v>0</v>
      </c>
      <c r="O298" s="12">
        <v>0</v>
      </c>
      <c r="P298" s="12">
        <v>0</v>
      </c>
      <c r="Q298" s="12">
        <v>0</v>
      </c>
      <c r="R298" s="12">
        <v>0</v>
      </c>
      <c r="S298" s="12" t="s">
        <v>19</v>
      </c>
      <c r="T298" s="11"/>
      <c r="U298" s="11"/>
      <c r="V298" s="11"/>
      <c r="W298" s="11"/>
      <c r="X298" s="11"/>
      <c r="Y298" s="11"/>
      <c r="Z298" s="13"/>
      <c r="AA298" s="24" t="s">
        <v>45</v>
      </c>
      <c r="AB298" s="17" t="s">
        <v>19</v>
      </c>
      <c r="AD298" s="17" t="s">
        <v>32</v>
      </c>
    </row>
    <row r="299" spans="1:31" hidden="1" x14ac:dyDescent="0.3">
      <c r="A299" s="12">
        <v>666</v>
      </c>
      <c r="B299" s="14"/>
      <c r="C299" s="14"/>
      <c r="D299" s="13" t="s">
        <v>489</v>
      </c>
      <c r="E299" s="12">
        <v>50</v>
      </c>
      <c r="F299" s="12" t="s">
        <v>554</v>
      </c>
      <c r="G299" s="29">
        <v>25874684</v>
      </c>
      <c r="I299" s="13" t="s">
        <v>12</v>
      </c>
      <c r="J299" s="12" t="s">
        <v>439</v>
      </c>
      <c r="K299" s="12">
        <v>1</v>
      </c>
      <c r="L299" s="12">
        <v>1</v>
      </c>
      <c r="M299" s="12">
        <v>0</v>
      </c>
      <c r="N299" s="12">
        <v>0</v>
      </c>
      <c r="O299" s="12">
        <v>0</v>
      </c>
      <c r="P299" s="12">
        <v>0</v>
      </c>
      <c r="Q299" s="12">
        <v>0</v>
      </c>
      <c r="R299" s="12">
        <v>0</v>
      </c>
      <c r="S299" s="12" t="s">
        <v>19</v>
      </c>
      <c r="T299" s="11"/>
      <c r="U299" s="11"/>
      <c r="V299" s="11"/>
      <c r="W299" s="11"/>
      <c r="X299" s="11"/>
      <c r="Y299" s="11"/>
      <c r="Z299" s="13"/>
      <c r="AA299" s="40" t="s">
        <v>65</v>
      </c>
      <c r="AB299" s="17" t="s">
        <v>19</v>
      </c>
      <c r="AD299" s="17" t="s">
        <v>32</v>
      </c>
    </row>
    <row r="300" spans="1:31" hidden="1" x14ac:dyDescent="0.3">
      <c r="A300" s="12">
        <v>666</v>
      </c>
      <c r="B300" s="14"/>
      <c r="C300" s="14"/>
      <c r="D300" s="13" t="s">
        <v>492</v>
      </c>
      <c r="E300" s="12">
        <v>49</v>
      </c>
      <c r="F300" s="12" t="s">
        <v>555</v>
      </c>
      <c r="G300" s="29">
        <v>25214954</v>
      </c>
      <c r="I300" s="13" t="s">
        <v>12</v>
      </c>
      <c r="J300" s="12" t="s">
        <v>436</v>
      </c>
      <c r="K300" s="12">
        <v>1</v>
      </c>
      <c r="L300" s="12">
        <v>1</v>
      </c>
      <c r="M300" s="12">
        <v>0</v>
      </c>
      <c r="N300" s="12">
        <v>0</v>
      </c>
      <c r="O300" s="12">
        <v>0</v>
      </c>
      <c r="P300" s="12">
        <v>0</v>
      </c>
      <c r="Q300" s="12">
        <v>0</v>
      </c>
      <c r="R300" s="12">
        <v>0</v>
      </c>
      <c r="S300" s="12" t="s">
        <v>19</v>
      </c>
      <c r="T300" s="11"/>
      <c r="U300" s="11"/>
      <c r="V300" s="11"/>
      <c r="W300" s="11"/>
      <c r="X300" s="11"/>
      <c r="Y300" s="11"/>
      <c r="Z300" s="13"/>
      <c r="AA300" s="24" t="s">
        <v>45</v>
      </c>
      <c r="AB300" s="17" t="s">
        <v>19</v>
      </c>
      <c r="AD300" s="17" t="s">
        <v>32</v>
      </c>
    </row>
    <row r="301" spans="1:31" hidden="1" x14ac:dyDescent="0.3">
      <c r="A301" s="12">
        <v>666</v>
      </c>
      <c r="B301" s="14"/>
      <c r="C301" s="14"/>
      <c r="D301" s="13" t="s">
        <v>495</v>
      </c>
      <c r="E301" s="12">
        <v>47</v>
      </c>
      <c r="F301" s="12" t="s">
        <v>555</v>
      </c>
      <c r="G301" s="30">
        <v>24047468</v>
      </c>
      <c r="I301" s="13" t="s">
        <v>12</v>
      </c>
      <c r="J301" s="12" t="s">
        <v>211</v>
      </c>
      <c r="K301" s="12">
        <v>1</v>
      </c>
      <c r="L301" s="12">
        <v>1</v>
      </c>
      <c r="M301" s="12">
        <v>0</v>
      </c>
      <c r="N301" s="12">
        <v>0</v>
      </c>
      <c r="O301" s="12">
        <v>1</v>
      </c>
      <c r="P301" s="12">
        <v>0</v>
      </c>
      <c r="Q301" s="12">
        <v>0</v>
      </c>
      <c r="R301" s="12">
        <v>0</v>
      </c>
      <c r="S301" s="12" t="s">
        <v>19</v>
      </c>
      <c r="T301" s="11"/>
      <c r="U301" s="11"/>
      <c r="V301" s="11"/>
      <c r="W301" s="11"/>
      <c r="X301" s="11"/>
      <c r="Y301" s="11"/>
      <c r="Z301" s="13"/>
      <c r="AA301" s="40" t="s">
        <v>65</v>
      </c>
      <c r="AB301" s="17" t="s">
        <v>19</v>
      </c>
      <c r="AD301" s="17" t="s">
        <v>32</v>
      </c>
    </row>
    <row r="302" spans="1:31" hidden="1" x14ac:dyDescent="0.3">
      <c r="A302" s="12">
        <v>666</v>
      </c>
      <c r="B302" s="14"/>
      <c r="C302" s="14"/>
      <c r="D302" s="13" t="s">
        <v>498</v>
      </c>
      <c r="E302" s="12">
        <v>50</v>
      </c>
      <c r="F302" s="12" t="s">
        <v>554</v>
      </c>
      <c r="G302" s="29">
        <v>23345065</v>
      </c>
      <c r="I302" s="13" t="s">
        <v>12</v>
      </c>
      <c r="J302" s="12" t="s">
        <v>241</v>
      </c>
      <c r="K302" s="12">
        <v>0</v>
      </c>
      <c r="L302" s="12">
        <v>1</v>
      </c>
      <c r="M302" s="12">
        <v>0</v>
      </c>
      <c r="N302" s="12">
        <v>0</v>
      </c>
      <c r="O302" s="12">
        <v>0</v>
      </c>
      <c r="P302" s="12">
        <v>0</v>
      </c>
      <c r="Q302" s="12">
        <v>0</v>
      </c>
      <c r="R302" s="12">
        <v>0</v>
      </c>
      <c r="S302" s="12" t="s">
        <v>19</v>
      </c>
      <c r="T302" s="11"/>
      <c r="U302" s="11"/>
      <c r="V302" s="11"/>
      <c r="W302" s="11"/>
      <c r="X302" s="11"/>
      <c r="Y302" s="11"/>
      <c r="Z302" s="13"/>
      <c r="AA302" s="24" t="s">
        <v>45</v>
      </c>
      <c r="AB302" s="17" t="s">
        <v>19</v>
      </c>
      <c r="AD302" s="17" t="s">
        <v>32</v>
      </c>
    </row>
    <row r="303" spans="1:31" hidden="1" x14ac:dyDescent="0.3">
      <c r="A303" s="12">
        <v>666</v>
      </c>
      <c r="B303" s="14"/>
      <c r="C303" s="14"/>
      <c r="D303" s="13" t="s">
        <v>501</v>
      </c>
      <c r="E303" s="12">
        <v>74</v>
      </c>
      <c r="F303" s="12" t="s">
        <v>554</v>
      </c>
      <c r="G303" s="30">
        <v>22791836</v>
      </c>
      <c r="I303" s="13" t="s">
        <v>12</v>
      </c>
      <c r="J303" s="12" t="s">
        <v>294</v>
      </c>
      <c r="K303" s="12">
        <v>0</v>
      </c>
      <c r="L303" s="12">
        <v>1</v>
      </c>
      <c r="M303" s="12">
        <v>0</v>
      </c>
      <c r="N303" s="12">
        <v>0</v>
      </c>
      <c r="O303" s="12">
        <v>1</v>
      </c>
      <c r="P303" s="12">
        <v>0</v>
      </c>
      <c r="Q303" s="12">
        <v>0</v>
      </c>
      <c r="R303" s="12">
        <v>0</v>
      </c>
      <c r="S303" s="12" t="s">
        <v>19</v>
      </c>
      <c r="T303" s="11"/>
      <c r="U303" s="11"/>
      <c r="V303" s="11"/>
      <c r="W303" s="11"/>
      <c r="X303" s="11"/>
      <c r="Y303" s="11"/>
      <c r="Z303" s="13"/>
      <c r="AA303" s="24" t="s">
        <v>45</v>
      </c>
      <c r="AB303" s="17" t="s">
        <v>19</v>
      </c>
      <c r="AD303" s="17" t="s">
        <v>32</v>
      </c>
    </row>
    <row r="304" spans="1:31" x14ac:dyDescent="0.3">
      <c r="A304" s="12">
        <v>666</v>
      </c>
      <c r="B304" s="14"/>
      <c r="C304" s="14"/>
      <c r="D304" s="13" t="s">
        <v>504</v>
      </c>
      <c r="E304" s="12">
        <v>58</v>
      </c>
      <c r="F304" s="12" t="s">
        <v>554</v>
      </c>
      <c r="G304" s="29">
        <v>22434149</v>
      </c>
      <c r="I304" s="13" t="s">
        <v>17</v>
      </c>
      <c r="S304" s="12" t="s">
        <v>19</v>
      </c>
      <c r="T304" s="11"/>
      <c r="U304" s="11"/>
      <c r="V304" s="11"/>
      <c r="W304" s="11"/>
      <c r="X304" s="11"/>
      <c r="Y304" s="11"/>
      <c r="Z304" s="13"/>
      <c r="AA304" s="24" t="s">
        <v>45</v>
      </c>
      <c r="AB304" s="17" t="s">
        <v>19</v>
      </c>
      <c r="AD304" s="17" t="s">
        <v>32</v>
      </c>
    </row>
    <row r="305" spans="1:30" x14ac:dyDescent="0.3">
      <c r="A305" s="12">
        <v>666</v>
      </c>
      <c r="B305" s="14"/>
      <c r="C305" s="14"/>
      <c r="D305" s="13" t="s">
        <v>505</v>
      </c>
      <c r="E305" s="12">
        <v>22</v>
      </c>
      <c r="F305" s="12" t="s">
        <v>554</v>
      </c>
      <c r="G305" s="29">
        <v>22360087</v>
      </c>
      <c r="I305" s="13" t="s">
        <v>17</v>
      </c>
      <c r="S305" s="12" t="s">
        <v>19</v>
      </c>
      <c r="T305" s="11"/>
      <c r="U305" s="11"/>
      <c r="V305" s="11"/>
      <c r="W305" s="11"/>
      <c r="X305" s="11"/>
      <c r="Y305" s="11"/>
      <c r="Z305" s="13"/>
      <c r="AA305" s="24" t="s">
        <v>45</v>
      </c>
      <c r="AB305" s="17" t="s">
        <v>19</v>
      </c>
      <c r="AD305" s="17" t="s">
        <v>32</v>
      </c>
    </row>
    <row r="306" spans="1:30" x14ac:dyDescent="0.3">
      <c r="A306" s="12">
        <v>666</v>
      </c>
      <c r="B306" s="14"/>
      <c r="C306" s="14"/>
      <c r="D306" s="13" t="s">
        <v>506</v>
      </c>
      <c r="E306" s="12">
        <v>59</v>
      </c>
      <c r="F306" s="12" t="s">
        <v>555</v>
      </c>
      <c r="G306" s="29">
        <v>22165775</v>
      </c>
      <c r="I306" s="12" t="s">
        <v>17</v>
      </c>
      <c r="S306" s="12" t="s">
        <v>19</v>
      </c>
      <c r="T306" s="11"/>
      <c r="U306" s="11"/>
      <c r="V306" s="11"/>
      <c r="W306" s="11"/>
      <c r="X306" s="11"/>
      <c r="Y306" s="11"/>
      <c r="Z306" s="13"/>
      <c r="AA306" s="24" t="s">
        <v>45</v>
      </c>
      <c r="AB306" s="17" t="s">
        <v>19</v>
      </c>
      <c r="AD306" s="17" t="s">
        <v>32</v>
      </c>
    </row>
    <row r="307" spans="1:30" x14ac:dyDescent="0.3">
      <c r="A307" s="12">
        <v>666</v>
      </c>
      <c r="B307" s="14"/>
      <c r="C307" s="14"/>
      <c r="D307" s="13" t="s">
        <v>507</v>
      </c>
      <c r="E307" s="12">
        <v>51</v>
      </c>
      <c r="F307" s="12" t="s">
        <v>555</v>
      </c>
      <c r="G307" s="29">
        <v>21983030</v>
      </c>
      <c r="I307" s="12" t="s">
        <v>17</v>
      </c>
      <c r="S307" s="12" t="s">
        <v>19</v>
      </c>
      <c r="T307" s="11"/>
      <c r="U307" s="11"/>
      <c r="V307" s="11"/>
      <c r="W307" s="11"/>
      <c r="X307" s="11"/>
      <c r="Y307" s="11"/>
      <c r="Z307" s="13"/>
      <c r="AA307" s="24" t="s">
        <v>45</v>
      </c>
      <c r="AB307" s="17" t="s">
        <v>19</v>
      </c>
      <c r="AD307" s="17" t="s">
        <v>32</v>
      </c>
    </row>
    <row r="308" spans="1:30" x14ac:dyDescent="0.3">
      <c r="A308" s="12">
        <v>666</v>
      </c>
      <c r="B308" s="14"/>
      <c r="C308" s="14"/>
      <c r="D308" s="13" t="s">
        <v>508</v>
      </c>
      <c r="E308" s="12">
        <v>48</v>
      </c>
      <c r="F308" s="12" t="s">
        <v>554</v>
      </c>
      <c r="G308" s="30">
        <v>21940052</v>
      </c>
      <c r="I308" s="12" t="s">
        <v>17</v>
      </c>
      <c r="J308" s="13"/>
      <c r="S308" s="12" t="s">
        <v>19</v>
      </c>
      <c r="T308" s="11"/>
      <c r="U308" s="11"/>
      <c r="V308" s="11"/>
      <c r="W308" s="11"/>
      <c r="X308" s="11"/>
      <c r="Y308" s="11"/>
      <c r="Z308" s="13"/>
      <c r="AA308" s="24" t="s">
        <v>45</v>
      </c>
      <c r="AB308" s="17" t="s">
        <v>19</v>
      </c>
      <c r="AD308" s="17" t="s">
        <v>32</v>
      </c>
    </row>
    <row r="309" spans="1:30" x14ac:dyDescent="0.3">
      <c r="A309" s="12">
        <v>666</v>
      </c>
      <c r="B309" s="14"/>
      <c r="C309" s="14"/>
      <c r="D309" s="13" t="s">
        <v>509</v>
      </c>
      <c r="E309" s="12">
        <v>56</v>
      </c>
      <c r="F309" s="12" t="s">
        <v>554</v>
      </c>
      <c r="G309" s="30">
        <v>21927183</v>
      </c>
      <c r="I309" s="12" t="s">
        <v>17</v>
      </c>
      <c r="J309" s="13"/>
      <c r="S309" s="12" t="s">
        <v>19</v>
      </c>
      <c r="T309" s="11"/>
      <c r="U309" s="11"/>
      <c r="V309" s="11"/>
      <c r="W309" s="11"/>
      <c r="X309" s="11"/>
      <c r="Y309" s="11"/>
      <c r="Z309" s="13"/>
      <c r="AA309" s="24" t="s">
        <v>45</v>
      </c>
      <c r="AB309" s="17" t="s">
        <v>19</v>
      </c>
      <c r="AD309" s="17" t="s">
        <v>32</v>
      </c>
    </row>
    <row r="310" spans="1:30" x14ac:dyDescent="0.3">
      <c r="A310" s="12">
        <v>666</v>
      </c>
      <c r="B310" s="14"/>
      <c r="C310" s="14"/>
      <c r="D310" s="13" t="s">
        <v>510</v>
      </c>
      <c r="E310" s="12">
        <v>53</v>
      </c>
      <c r="F310" s="12" t="s">
        <v>554</v>
      </c>
      <c r="G310" s="30">
        <v>21689514</v>
      </c>
      <c r="I310" s="12" t="s">
        <v>17</v>
      </c>
      <c r="J310" s="13"/>
      <c r="S310" s="12" t="s">
        <v>19</v>
      </c>
      <c r="T310" s="11"/>
      <c r="U310" s="11"/>
      <c r="V310" s="11"/>
      <c r="W310" s="11"/>
      <c r="X310" s="11"/>
      <c r="Y310" s="11"/>
      <c r="Z310" s="13"/>
      <c r="AA310" s="24" t="s">
        <v>45</v>
      </c>
      <c r="AB310" s="17" t="s">
        <v>19</v>
      </c>
      <c r="AD310" s="17" t="s">
        <v>32</v>
      </c>
    </row>
    <row r="311" spans="1:30" x14ac:dyDescent="0.3">
      <c r="A311" s="12">
        <v>666</v>
      </c>
      <c r="B311" s="14"/>
      <c r="C311" s="14"/>
      <c r="D311" s="13" t="s">
        <v>511</v>
      </c>
      <c r="E311" s="12">
        <v>33</v>
      </c>
      <c r="F311" s="12" t="s">
        <v>555</v>
      </c>
      <c r="G311" s="29">
        <v>21448097</v>
      </c>
      <c r="I311" s="12" t="s">
        <v>17</v>
      </c>
      <c r="J311" s="13"/>
      <c r="S311" s="12" t="s">
        <v>19</v>
      </c>
      <c r="T311" s="11"/>
      <c r="U311" s="11"/>
      <c r="V311" s="11"/>
      <c r="W311" s="11"/>
      <c r="X311" s="11"/>
      <c r="Y311" s="11"/>
      <c r="Z311" s="13"/>
      <c r="AA311" s="24" t="s">
        <v>45</v>
      </c>
      <c r="AB311" s="17" t="s">
        <v>19</v>
      </c>
      <c r="AD311" s="17" t="s">
        <v>112</v>
      </c>
    </row>
    <row r="312" spans="1:30" x14ac:dyDescent="0.3">
      <c r="A312" s="12">
        <v>666</v>
      </c>
      <c r="B312" s="14"/>
      <c r="C312" s="14"/>
      <c r="D312" s="13" t="s">
        <v>512</v>
      </c>
      <c r="E312" s="12">
        <v>38</v>
      </c>
      <c r="F312" s="12" t="s">
        <v>555</v>
      </c>
      <c r="G312" s="30">
        <v>21064390</v>
      </c>
      <c r="I312" s="12" t="s">
        <v>17</v>
      </c>
      <c r="J312" s="13"/>
      <c r="S312" s="12" t="s">
        <v>19</v>
      </c>
      <c r="T312" s="11"/>
      <c r="U312" s="11"/>
      <c r="V312" s="11"/>
      <c r="W312" s="11"/>
      <c r="X312" s="11"/>
      <c r="Y312" s="11"/>
      <c r="Z312" s="13"/>
      <c r="AA312" s="24" t="s">
        <v>45</v>
      </c>
      <c r="AB312" s="17" t="s">
        <v>19</v>
      </c>
      <c r="AD312" s="17" t="s">
        <v>32</v>
      </c>
    </row>
    <row r="313" spans="1:30" x14ac:dyDescent="0.3">
      <c r="A313" s="12">
        <v>666</v>
      </c>
      <c r="B313" s="14"/>
      <c r="C313" s="14"/>
      <c r="D313" s="13" t="s">
        <v>513</v>
      </c>
      <c r="E313" s="12">
        <v>45</v>
      </c>
      <c r="F313" s="12" t="s">
        <v>555</v>
      </c>
      <c r="G313" s="30">
        <v>20947793</v>
      </c>
      <c r="I313" s="12" t="s">
        <v>17</v>
      </c>
      <c r="S313" s="12" t="s">
        <v>19</v>
      </c>
      <c r="T313" s="11"/>
      <c r="U313" s="11"/>
      <c r="V313" s="11"/>
      <c r="W313" s="11"/>
      <c r="X313" s="11"/>
      <c r="Y313" s="11"/>
      <c r="Z313" s="13"/>
      <c r="AA313" s="24" t="s">
        <v>45</v>
      </c>
      <c r="AB313" s="17" t="s">
        <v>19</v>
      </c>
      <c r="AD313" s="17" t="s">
        <v>32</v>
      </c>
    </row>
    <row r="314" spans="1:30" x14ac:dyDescent="0.3">
      <c r="A314" s="12">
        <v>666</v>
      </c>
      <c r="B314" s="14"/>
      <c r="C314" s="14"/>
      <c r="D314" s="13" t="s">
        <v>514</v>
      </c>
      <c r="E314" s="12">
        <v>37</v>
      </c>
      <c r="F314" s="12" t="s">
        <v>554</v>
      </c>
      <c r="G314" s="29">
        <v>20885142</v>
      </c>
      <c r="I314" s="12" t="s">
        <v>17</v>
      </c>
      <c r="S314" s="12" t="s">
        <v>19</v>
      </c>
      <c r="T314" s="11"/>
      <c r="U314" s="11"/>
      <c r="V314" s="11"/>
      <c r="W314" s="11"/>
      <c r="X314" s="11"/>
      <c r="Y314" s="11"/>
      <c r="Z314" s="13"/>
      <c r="AA314" s="24" t="s">
        <v>45</v>
      </c>
      <c r="AB314" s="17" t="s">
        <v>19</v>
      </c>
      <c r="AD314" s="17" t="s">
        <v>32</v>
      </c>
    </row>
    <row r="315" spans="1:30" x14ac:dyDescent="0.3">
      <c r="A315" s="12">
        <v>666</v>
      </c>
      <c r="B315" s="14"/>
      <c r="C315" s="14"/>
      <c r="D315" s="13" t="s">
        <v>515</v>
      </c>
      <c r="E315" s="12">
        <v>45</v>
      </c>
      <c r="F315" s="12" t="s">
        <v>555</v>
      </c>
      <c r="G315" s="29">
        <v>20800708</v>
      </c>
      <c r="I315" s="12" t="s">
        <v>17</v>
      </c>
      <c r="S315" s="12" t="s">
        <v>19</v>
      </c>
      <c r="T315" s="11"/>
      <c r="U315" s="11"/>
      <c r="V315" s="11"/>
      <c r="W315" s="11"/>
      <c r="X315" s="11"/>
      <c r="Y315" s="11"/>
      <c r="Z315" s="13"/>
      <c r="AA315" s="24" t="s">
        <v>45</v>
      </c>
      <c r="AB315" s="17" t="s">
        <v>19</v>
      </c>
      <c r="AD315" s="17" t="s">
        <v>112</v>
      </c>
    </row>
    <row r="316" spans="1:30" x14ac:dyDescent="0.3">
      <c r="A316" s="12">
        <v>666</v>
      </c>
      <c r="B316" s="14"/>
      <c r="C316" s="14"/>
      <c r="D316" s="13" t="s">
        <v>516</v>
      </c>
      <c r="E316" s="12">
        <v>81</v>
      </c>
      <c r="F316" s="12" t="s">
        <v>555</v>
      </c>
      <c r="G316" s="29">
        <v>20647002</v>
      </c>
      <c r="I316" s="12" t="s">
        <v>17</v>
      </c>
      <c r="S316" s="12" t="s">
        <v>19</v>
      </c>
      <c r="T316" s="11"/>
      <c r="U316" s="11"/>
      <c r="V316" s="11"/>
      <c r="W316" s="11"/>
      <c r="X316" s="11"/>
      <c r="Y316" s="11"/>
      <c r="Z316" s="13"/>
      <c r="AA316" s="24" t="s">
        <v>556</v>
      </c>
      <c r="AB316" s="17" t="s">
        <v>19</v>
      </c>
      <c r="AD316" s="17" t="s">
        <v>112</v>
      </c>
    </row>
    <row r="317" spans="1:30" x14ac:dyDescent="0.3">
      <c r="A317" s="12">
        <v>666</v>
      </c>
      <c r="B317" s="14"/>
      <c r="C317" s="14"/>
      <c r="D317" s="13" t="s">
        <v>517</v>
      </c>
      <c r="E317" s="12">
        <v>62</v>
      </c>
      <c r="F317" s="12" t="s">
        <v>555</v>
      </c>
      <c r="G317" s="29">
        <v>20498588</v>
      </c>
      <c r="I317" s="12" t="s">
        <v>17</v>
      </c>
      <c r="S317" s="12" t="s">
        <v>19</v>
      </c>
      <c r="T317" s="11"/>
      <c r="U317" s="11"/>
      <c r="V317" s="11"/>
      <c r="W317" s="11"/>
      <c r="X317" s="11"/>
      <c r="Y317" s="11"/>
      <c r="Z317" s="13"/>
      <c r="AA317" s="24" t="s">
        <v>556</v>
      </c>
      <c r="AB317" s="17" t="s">
        <v>19</v>
      </c>
      <c r="AD317" s="17" t="s">
        <v>112</v>
      </c>
    </row>
    <row r="318" spans="1:30" x14ac:dyDescent="0.3">
      <c r="A318" s="12">
        <v>666</v>
      </c>
      <c r="B318" s="14"/>
      <c r="C318" s="14"/>
      <c r="D318" s="13" t="s">
        <v>518</v>
      </c>
      <c r="E318" s="12">
        <v>42</v>
      </c>
      <c r="F318" s="12" t="s">
        <v>554</v>
      </c>
      <c r="G318" s="30">
        <v>20337103</v>
      </c>
      <c r="I318" s="12" t="s">
        <v>17</v>
      </c>
      <c r="S318" s="12" t="s">
        <v>19</v>
      </c>
      <c r="T318" s="11"/>
      <c r="U318" s="11"/>
      <c r="V318" s="11"/>
      <c r="W318" s="11"/>
      <c r="X318" s="11"/>
      <c r="Y318" s="11"/>
      <c r="Z318" s="13"/>
      <c r="AA318" s="24" t="s">
        <v>556</v>
      </c>
      <c r="AB318" s="17" t="s">
        <v>19</v>
      </c>
      <c r="AD318" s="17" t="s">
        <v>112</v>
      </c>
    </row>
    <row r="319" spans="1:30" x14ac:dyDescent="0.3">
      <c r="A319" s="12">
        <v>666</v>
      </c>
      <c r="B319" s="14"/>
      <c r="C319" s="14"/>
      <c r="D319" s="13" t="s">
        <v>519</v>
      </c>
      <c r="E319" s="12">
        <v>44</v>
      </c>
      <c r="F319" s="12" t="s">
        <v>555</v>
      </c>
      <c r="G319" s="30">
        <v>20286182</v>
      </c>
      <c r="I319" s="12" t="s">
        <v>17</v>
      </c>
      <c r="S319" s="12" t="s">
        <v>19</v>
      </c>
      <c r="T319" s="11"/>
      <c r="U319" s="11"/>
      <c r="V319" s="11"/>
      <c r="W319" s="11"/>
      <c r="X319" s="11"/>
      <c r="Y319" s="11"/>
      <c r="Z319" s="13"/>
      <c r="AA319" s="24" t="s">
        <v>556</v>
      </c>
      <c r="AB319" s="17" t="s">
        <v>19</v>
      </c>
      <c r="AD319" s="17" t="s">
        <v>112</v>
      </c>
    </row>
    <row r="320" spans="1:30" x14ac:dyDescent="0.3">
      <c r="A320" s="12">
        <v>666</v>
      </c>
      <c r="B320" s="14"/>
      <c r="C320" s="14"/>
      <c r="D320" s="13" t="s">
        <v>520</v>
      </c>
      <c r="E320" s="12">
        <v>58</v>
      </c>
      <c r="F320" s="12" t="s">
        <v>555</v>
      </c>
      <c r="G320" s="30">
        <v>19682599</v>
      </c>
      <c r="I320" s="12" t="s">
        <v>17</v>
      </c>
      <c r="J320" s="13"/>
      <c r="S320" s="12" t="s">
        <v>19</v>
      </c>
      <c r="T320" s="11"/>
      <c r="U320" s="11"/>
      <c r="V320" s="11"/>
      <c r="W320" s="11"/>
      <c r="X320" s="11"/>
      <c r="Y320" s="11"/>
      <c r="Z320" s="13"/>
      <c r="AA320" s="24" t="s">
        <v>556</v>
      </c>
      <c r="AB320" s="17" t="s">
        <v>19</v>
      </c>
      <c r="AD320" s="17" t="s">
        <v>112</v>
      </c>
    </row>
    <row r="321" spans="1:30" x14ac:dyDescent="0.3">
      <c r="A321" s="12">
        <v>666</v>
      </c>
      <c r="B321" s="14"/>
      <c r="C321" s="14"/>
      <c r="D321" s="13" t="s">
        <v>521</v>
      </c>
      <c r="E321" s="12">
        <v>81</v>
      </c>
      <c r="F321" s="12" t="s">
        <v>554</v>
      </c>
      <c r="G321" s="30">
        <v>19192033</v>
      </c>
      <c r="I321" s="12" t="s">
        <v>17</v>
      </c>
      <c r="J321" s="13"/>
      <c r="S321" s="12" t="s">
        <v>19</v>
      </c>
      <c r="T321" s="11"/>
      <c r="U321" s="11"/>
      <c r="V321" s="11"/>
      <c r="W321" s="11"/>
      <c r="X321" s="11"/>
      <c r="Y321" s="11"/>
      <c r="Z321" s="13"/>
      <c r="AA321" s="24" t="s">
        <v>556</v>
      </c>
      <c r="AB321" s="17" t="s">
        <v>19</v>
      </c>
      <c r="AD321" s="17" t="s">
        <v>112</v>
      </c>
    </row>
    <row r="322" spans="1:30" x14ac:dyDescent="0.3">
      <c r="A322" s="12">
        <v>666</v>
      </c>
      <c r="B322" s="14"/>
      <c r="C322" s="14"/>
      <c r="D322" s="13" t="s">
        <v>522</v>
      </c>
      <c r="E322" s="12">
        <v>60</v>
      </c>
      <c r="F322" s="12" t="s">
        <v>555</v>
      </c>
      <c r="G322" s="30">
        <v>17617031</v>
      </c>
      <c r="I322" s="12" t="s">
        <v>17</v>
      </c>
      <c r="J322" s="13"/>
      <c r="S322" s="12" t="s">
        <v>19</v>
      </c>
      <c r="T322" s="11"/>
      <c r="U322" s="11"/>
      <c r="V322" s="11"/>
      <c r="W322" s="11"/>
      <c r="X322" s="11"/>
      <c r="Y322" s="11"/>
      <c r="Z322" s="13"/>
      <c r="AA322" s="24" t="s">
        <v>556</v>
      </c>
      <c r="AB322" s="17" t="s">
        <v>19</v>
      </c>
      <c r="AD322" s="17" t="s">
        <v>112</v>
      </c>
    </row>
    <row r="323" spans="1:30" x14ac:dyDescent="0.3">
      <c r="A323" s="12">
        <v>666</v>
      </c>
      <c r="B323" s="14"/>
      <c r="C323" s="14"/>
      <c r="D323" s="13" t="s">
        <v>523</v>
      </c>
      <c r="E323" s="12">
        <v>77</v>
      </c>
      <c r="F323" s="12" t="s">
        <v>555</v>
      </c>
      <c r="G323" s="29">
        <v>17182218</v>
      </c>
      <c r="I323" s="12" t="s">
        <v>17</v>
      </c>
      <c r="J323" s="13"/>
      <c r="S323" s="12" t="s">
        <v>19</v>
      </c>
      <c r="T323" s="11"/>
      <c r="U323" s="11"/>
      <c r="V323" s="11"/>
      <c r="W323" s="11"/>
      <c r="X323" s="11"/>
      <c r="Y323" s="11"/>
      <c r="Z323" s="13"/>
      <c r="AA323" s="24" t="s">
        <v>556</v>
      </c>
      <c r="AB323" s="17" t="s">
        <v>19</v>
      </c>
      <c r="AD323" s="17" t="s">
        <v>112</v>
      </c>
    </row>
    <row r="324" spans="1:30" x14ac:dyDescent="0.3">
      <c r="A324" s="12">
        <v>666</v>
      </c>
      <c r="B324" s="14"/>
      <c r="C324" s="14"/>
      <c r="D324" s="13" t="s">
        <v>524</v>
      </c>
      <c r="E324" s="12">
        <v>54</v>
      </c>
      <c r="F324" s="12" t="s">
        <v>555</v>
      </c>
      <c r="G324" s="29">
        <v>28463034</v>
      </c>
      <c r="I324" s="12" t="s">
        <v>17</v>
      </c>
      <c r="J324" s="13"/>
      <c r="S324" s="12" t="s">
        <v>19</v>
      </c>
      <c r="T324" s="11"/>
      <c r="U324" s="11"/>
      <c r="V324" s="11"/>
      <c r="W324" s="11"/>
      <c r="X324" s="11"/>
      <c r="Y324" s="11"/>
      <c r="Z324" s="13"/>
      <c r="AA324" s="24" t="s">
        <v>556</v>
      </c>
      <c r="AB324" s="17" t="s">
        <v>19</v>
      </c>
      <c r="AD324" s="17" t="s">
        <v>112</v>
      </c>
    </row>
    <row r="325" spans="1:30" x14ac:dyDescent="0.3">
      <c r="A325" s="12">
        <v>666</v>
      </c>
      <c r="B325" s="14"/>
      <c r="C325" s="14"/>
      <c r="D325" s="13" t="s">
        <v>525</v>
      </c>
      <c r="E325" s="12">
        <v>55</v>
      </c>
      <c r="F325" s="12" t="s">
        <v>554</v>
      </c>
      <c r="G325" s="30">
        <v>29828706</v>
      </c>
      <c r="I325" s="12" t="s">
        <v>17</v>
      </c>
      <c r="S325" s="12" t="s">
        <v>19</v>
      </c>
      <c r="T325" s="11"/>
      <c r="U325" s="11"/>
      <c r="V325" s="11"/>
      <c r="W325" s="11"/>
      <c r="X325" s="11"/>
      <c r="Y325" s="11"/>
      <c r="Z325" s="13"/>
      <c r="AA325" s="24" t="s">
        <v>556</v>
      </c>
      <c r="AB325" s="17" t="s">
        <v>19</v>
      </c>
      <c r="AD325" s="17" t="s">
        <v>32</v>
      </c>
    </row>
    <row r="326" spans="1:30" x14ac:dyDescent="0.3">
      <c r="A326" s="12">
        <v>666</v>
      </c>
      <c r="B326" s="14"/>
      <c r="C326" s="14"/>
      <c r="D326" s="13" t="s">
        <v>526</v>
      </c>
      <c r="E326" s="12">
        <v>51</v>
      </c>
      <c r="F326" s="12" t="s">
        <v>555</v>
      </c>
      <c r="G326" s="30">
        <v>27339841</v>
      </c>
      <c r="I326" s="12" t="s">
        <v>17</v>
      </c>
      <c r="S326" s="12" t="s">
        <v>19</v>
      </c>
      <c r="T326" s="11"/>
      <c r="U326" s="11"/>
      <c r="V326" s="11"/>
      <c r="W326" s="11"/>
      <c r="X326" s="11"/>
      <c r="Y326" s="11"/>
      <c r="Z326" s="13"/>
      <c r="AA326" s="24" t="s">
        <v>556</v>
      </c>
      <c r="AB326" s="17" t="s">
        <v>19</v>
      </c>
      <c r="AD326" s="17" t="s">
        <v>32</v>
      </c>
    </row>
    <row r="327" spans="1:30" x14ac:dyDescent="0.3">
      <c r="A327" s="12">
        <v>666</v>
      </c>
      <c r="B327" s="14"/>
      <c r="C327" s="14"/>
      <c r="D327" s="13" t="s">
        <v>527</v>
      </c>
      <c r="E327" s="12">
        <v>20</v>
      </c>
      <c r="F327" s="12" t="s">
        <v>555</v>
      </c>
      <c r="G327" s="30">
        <v>21519671</v>
      </c>
      <c r="I327" s="12" t="s">
        <v>17</v>
      </c>
      <c r="S327" s="12" t="s">
        <v>19</v>
      </c>
      <c r="T327" s="11"/>
      <c r="U327" s="11"/>
      <c r="V327" s="11"/>
      <c r="W327" s="11"/>
      <c r="X327" s="11"/>
      <c r="Y327" s="11"/>
      <c r="Z327" s="13"/>
      <c r="AA327" s="24" t="s">
        <v>556</v>
      </c>
      <c r="AB327" s="17" t="s">
        <v>19</v>
      </c>
      <c r="AD327" s="17" t="s">
        <v>32</v>
      </c>
    </row>
    <row r="328" spans="1:30" x14ac:dyDescent="0.3">
      <c r="A328" s="12">
        <v>666</v>
      </c>
      <c r="B328" s="14"/>
      <c r="C328" s="14"/>
      <c r="D328" s="13" t="s">
        <v>528</v>
      </c>
      <c r="E328" s="12">
        <v>45</v>
      </c>
      <c r="F328" s="12" t="s">
        <v>554</v>
      </c>
      <c r="G328" s="30">
        <v>31966777</v>
      </c>
      <c r="I328" s="12" t="s">
        <v>17</v>
      </c>
      <c r="S328" s="12" t="s">
        <v>19</v>
      </c>
      <c r="T328" s="11"/>
      <c r="U328" s="11"/>
      <c r="V328" s="11"/>
      <c r="W328" s="11"/>
      <c r="X328" s="11"/>
      <c r="Y328" s="11"/>
      <c r="Z328" s="13"/>
      <c r="AA328" s="24" t="s">
        <v>556</v>
      </c>
      <c r="AB328" s="17" t="s">
        <v>19</v>
      </c>
      <c r="AD328" s="17" t="s">
        <v>32</v>
      </c>
    </row>
    <row r="329" spans="1:30" x14ac:dyDescent="0.3">
      <c r="A329" s="12">
        <v>666</v>
      </c>
      <c r="B329" s="14"/>
      <c r="C329" s="14"/>
      <c r="D329" s="13" t="s">
        <v>529</v>
      </c>
      <c r="E329" s="12">
        <v>68</v>
      </c>
      <c r="F329" s="12" t="s">
        <v>554</v>
      </c>
      <c r="G329" s="30">
        <v>19560436</v>
      </c>
      <c r="I329" s="12" t="s">
        <v>17</v>
      </c>
      <c r="S329" s="12" t="s">
        <v>19</v>
      </c>
      <c r="T329" s="11"/>
      <c r="U329" s="11"/>
      <c r="V329" s="11"/>
      <c r="W329" s="11"/>
      <c r="X329" s="11"/>
      <c r="Y329" s="11"/>
      <c r="Z329" s="13"/>
      <c r="AA329" s="24" t="s">
        <v>556</v>
      </c>
      <c r="AB329" s="17" t="s">
        <v>19</v>
      </c>
      <c r="AD329" s="17" t="s">
        <v>32</v>
      </c>
    </row>
    <row r="330" spans="1:30" x14ac:dyDescent="0.3">
      <c r="A330" s="12">
        <v>666</v>
      </c>
      <c r="B330" s="14"/>
      <c r="C330" s="14"/>
      <c r="D330" s="13" t="s">
        <v>530</v>
      </c>
      <c r="E330" s="12">
        <v>29</v>
      </c>
      <c r="F330" s="12" t="s">
        <v>554</v>
      </c>
      <c r="G330" s="29">
        <v>28846224</v>
      </c>
      <c r="I330" s="12" t="s">
        <v>17</v>
      </c>
      <c r="S330" s="12" t="s">
        <v>19</v>
      </c>
      <c r="T330" s="11"/>
      <c r="U330" s="11"/>
      <c r="V330" s="11"/>
      <c r="W330" s="11"/>
      <c r="X330" s="11"/>
      <c r="Y330" s="11"/>
      <c r="Z330" s="13"/>
      <c r="AA330" s="24" t="s">
        <v>556</v>
      </c>
      <c r="AB330" s="17" t="s">
        <v>19</v>
      </c>
      <c r="AD330" s="17" t="s">
        <v>32</v>
      </c>
    </row>
    <row r="331" spans="1:30" x14ac:dyDescent="0.3">
      <c r="A331" s="12">
        <v>666</v>
      </c>
      <c r="B331" s="14"/>
      <c r="C331" s="14"/>
      <c r="D331" s="13" t="s">
        <v>531</v>
      </c>
      <c r="E331" s="12">
        <v>50</v>
      </c>
      <c r="F331" s="12" t="s">
        <v>555</v>
      </c>
      <c r="G331" s="29">
        <v>28721387</v>
      </c>
      <c r="I331" s="12" t="s">
        <v>17</v>
      </c>
      <c r="S331" s="12" t="s">
        <v>19</v>
      </c>
      <c r="T331" s="11"/>
      <c r="U331" s="11"/>
      <c r="V331" s="11"/>
      <c r="W331" s="11"/>
      <c r="X331" s="11"/>
      <c r="Y331" s="11"/>
      <c r="Z331" s="13"/>
      <c r="AA331" s="24" t="s">
        <v>556</v>
      </c>
      <c r="AB331" s="17" t="s">
        <v>19</v>
      </c>
      <c r="AD331" s="17" t="s">
        <v>32</v>
      </c>
    </row>
    <row r="332" spans="1:30" x14ac:dyDescent="0.3">
      <c r="A332" s="12">
        <v>666</v>
      </c>
      <c r="B332" s="14"/>
      <c r="C332" s="14"/>
      <c r="D332" s="13" t="s">
        <v>532</v>
      </c>
      <c r="E332" s="12">
        <v>39</v>
      </c>
      <c r="F332" s="12" t="s">
        <v>555</v>
      </c>
      <c r="G332" s="29">
        <v>28587082</v>
      </c>
      <c r="I332" s="12" t="s">
        <v>17</v>
      </c>
      <c r="S332" s="12" t="s">
        <v>19</v>
      </c>
      <c r="T332" s="11"/>
      <c r="U332" s="11"/>
      <c r="V332" s="11"/>
      <c r="W332" s="11"/>
      <c r="X332" s="11"/>
      <c r="Y332" s="11"/>
      <c r="Z332" s="13"/>
      <c r="AA332" s="24" t="s">
        <v>556</v>
      </c>
      <c r="AB332" s="17" t="s">
        <v>19</v>
      </c>
      <c r="AD332" s="17" t="s">
        <v>32</v>
      </c>
    </row>
    <row r="333" spans="1:30" x14ac:dyDescent="0.3">
      <c r="A333" s="12">
        <v>666</v>
      </c>
      <c r="B333" s="14"/>
      <c r="C333" s="14"/>
      <c r="D333" s="13" t="s">
        <v>533</v>
      </c>
      <c r="E333" s="12">
        <v>59</v>
      </c>
      <c r="F333" s="12" t="s">
        <v>554</v>
      </c>
      <c r="G333" s="29">
        <v>28537935</v>
      </c>
      <c r="I333" s="12" t="s">
        <v>17</v>
      </c>
      <c r="S333" s="12" t="s">
        <v>19</v>
      </c>
      <c r="T333" s="11"/>
      <c r="U333" s="11"/>
      <c r="V333" s="11"/>
      <c r="W333" s="11"/>
      <c r="X333" s="11"/>
      <c r="Y333" s="11"/>
      <c r="Z333" s="13"/>
      <c r="AA333" s="24" t="s">
        <v>556</v>
      </c>
      <c r="AB333" s="17" t="s">
        <v>19</v>
      </c>
      <c r="AD333" s="17" t="s">
        <v>32</v>
      </c>
    </row>
    <row r="334" spans="1:30" x14ac:dyDescent="0.3">
      <c r="A334" s="12">
        <v>666</v>
      </c>
      <c r="B334" s="14"/>
      <c r="C334" s="14"/>
      <c r="D334" s="13" t="s">
        <v>534</v>
      </c>
      <c r="E334" s="12">
        <v>56</v>
      </c>
      <c r="F334" s="12" t="s">
        <v>554</v>
      </c>
      <c r="G334" s="30">
        <v>28517420</v>
      </c>
      <c r="I334" s="12" t="s">
        <v>17</v>
      </c>
      <c r="S334" s="12" t="s">
        <v>19</v>
      </c>
      <c r="T334" s="11"/>
      <c r="U334" s="11"/>
      <c r="V334" s="11"/>
      <c r="W334" s="11"/>
      <c r="X334" s="11"/>
      <c r="Y334" s="11"/>
      <c r="Z334" s="13"/>
      <c r="AA334" s="24" t="s">
        <v>556</v>
      </c>
      <c r="AB334" s="17" t="s">
        <v>19</v>
      </c>
      <c r="AD334" s="17" t="s">
        <v>32</v>
      </c>
    </row>
    <row r="335" spans="1:30" x14ac:dyDescent="0.3">
      <c r="A335" s="12">
        <v>666</v>
      </c>
      <c r="B335" s="14"/>
      <c r="C335" s="14"/>
      <c r="D335" s="13" t="s">
        <v>535</v>
      </c>
      <c r="E335" s="12">
        <v>48</v>
      </c>
      <c r="F335" s="12" t="s">
        <v>554</v>
      </c>
      <c r="G335" s="30">
        <v>28104201</v>
      </c>
      <c r="I335" s="13" t="s">
        <v>17</v>
      </c>
      <c r="S335" s="12" t="s">
        <v>19</v>
      </c>
      <c r="T335" s="11"/>
      <c r="U335" s="11"/>
      <c r="V335" s="11"/>
      <c r="W335" s="11"/>
      <c r="X335" s="11"/>
      <c r="Y335" s="11"/>
      <c r="Z335" s="13"/>
      <c r="AA335" s="24" t="s">
        <v>556</v>
      </c>
      <c r="AB335" s="17" t="s">
        <v>19</v>
      </c>
      <c r="AD335" s="17" t="s">
        <v>32</v>
      </c>
    </row>
    <row r="336" spans="1:30" x14ac:dyDescent="0.3">
      <c r="A336" s="12">
        <v>666</v>
      </c>
      <c r="B336" s="14"/>
      <c r="C336" s="14"/>
      <c r="D336" s="13" t="s">
        <v>536</v>
      </c>
      <c r="E336" s="12">
        <v>50</v>
      </c>
      <c r="F336" s="12" t="s">
        <v>555</v>
      </c>
      <c r="G336" s="30">
        <v>28104216</v>
      </c>
      <c r="I336" s="12" t="s">
        <v>17</v>
      </c>
      <c r="S336" s="12" t="s">
        <v>19</v>
      </c>
      <c r="T336" s="11"/>
      <c r="U336" s="11"/>
      <c r="V336" s="11"/>
      <c r="W336" s="11"/>
      <c r="X336" s="11"/>
      <c r="Y336" s="11"/>
      <c r="Z336" s="13"/>
      <c r="AA336" s="24" t="s">
        <v>556</v>
      </c>
      <c r="AB336" s="17" t="s">
        <v>19</v>
      </c>
      <c r="AD336" s="17" t="s">
        <v>32</v>
      </c>
    </row>
    <row r="337" spans="1:31" x14ac:dyDescent="0.3">
      <c r="A337" s="12">
        <v>666</v>
      </c>
      <c r="B337" s="14"/>
      <c r="C337" s="14"/>
      <c r="D337" s="13" t="s">
        <v>537</v>
      </c>
      <c r="E337" s="12">
        <v>15</v>
      </c>
      <c r="F337" s="12" t="s">
        <v>555</v>
      </c>
      <c r="G337" s="29">
        <v>27793992</v>
      </c>
      <c r="I337" s="12" t="s">
        <v>17</v>
      </c>
      <c r="J337" s="13"/>
      <c r="S337" s="12" t="s">
        <v>19</v>
      </c>
      <c r="T337" s="11"/>
      <c r="U337" s="11"/>
      <c r="V337" s="11"/>
      <c r="W337" s="11"/>
      <c r="X337" s="11"/>
      <c r="Y337" s="11"/>
      <c r="Z337" s="13"/>
      <c r="AA337" s="24" t="s">
        <v>556</v>
      </c>
      <c r="AB337" s="17" t="s">
        <v>19</v>
      </c>
      <c r="AD337" s="17" t="s">
        <v>32</v>
      </c>
    </row>
    <row r="338" spans="1:31" x14ac:dyDescent="0.3">
      <c r="A338" s="12">
        <v>666</v>
      </c>
      <c r="B338" s="14"/>
      <c r="C338" s="14"/>
      <c r="D338" s="13" t="s">
        <v>538</v>
      </c>
      <c r="E338" s="12">
        <v>58</v>
      </c>
      <c r="F338" s="12" t="s">
        <v>554</v>
      </c>
      <c r="G338" s="29">
        <v>26490772</v>
      </c>
      <c r="I338" s="12" t="s">
        <v>17</v>
      </c>
      <c r="J338" s="13"/>
      <c r="S338" s="12" t="s">
        <v>19</v>
      </c>
      <c r="T338" s="11"/>
      <c r="U338" s="11"/>
      <c r="V338" s="11"/>
      <c r="W338" s="11"/>
      <c r="X338" s="11"/>
      <c r="Y338" s="11"/>
      <c r="Z338" s="13"/>
      <c r="AA338" s="24" t="s">
        <v>556</v>
      </c>
      <c r="AB338" s="17" t="s">
        <v>19</v>
      </c>
      <c r="AD338" s="17" t="s">
        <v>112</v>
      </c>
    </row>
    <row r="339" spans="1:31" x14ac:dyDescent="0.3">
      <c r="A339" s="12">
        <v>666</v>
      </c>
      <c r="B339" s="14"/>
      <c r="C339" s="14"/>
      <c r="D339" s="13" t="s">
        <v>539</v>
      </c>
      <c r="E339" s="12">
        <v>40</v>
      </c>
      <c r="F339" s="12" t="s">
        <v>555</v>
      </c>
      <c r="G339" s="29">
        <v>25725291</v>
      </c>
      <c r="I339" s="12" t="s">
        <v>17</v>
      </c>
      <c r="J339" s="13"/>
      <c r="S339" s="12" t="s">
        <v>19</v>
      </c>
      <c r="T339" s="11"/>
      <c r="U339" s="11"/>
      <c r="V339" s="11"/>
      <c r="W339" s="11"/>
      <c r="X339" s="11"/>
      <c r="Y339" s="11"/>
      <c r="Z339" s="13"/>
      <c r="AA339" s="24" t="s">
        <v>556</v>
      </c>
      <c r="AB339" s="17" t="s">
        <v>19</v>
      </c>
      <c r="AD339" s="17" t="s">
        <v>112</v>
      </c>
    </row>
    <row r="340" spans="1:31" x14ac:dyDescent="0.3">
      <c r="A340" s="12">
        <v>666</v>
      </c>
      <c r="B340" s="14"/>
      <c r="C340" s="14"/>
      <c r="D340" s="13" t="s">
        <v>540</v>
      </c>
      <c r="E340" s="12">
        <v>57</v>
      </c>
      <c r="F340" s="12" t="s">
        <v>555</v>
      </c>
      <c r="G340" s="29">
        <v>25326817</v>
      </c>
      <c r="I340" s="12" t="s">
        <v>17</v>
      </c>
      <c r="J340" s="13"/>
      <c r="S340" s="12" t="s">
        <v>19</v>
      </c>
      <c r="T340" s="11"/>
      <c r="U340" s="11"/>
      <c r="V340" s="11"/>
      <c r="W340" s="11"/>
      <c r="X340" s="11"/>
      <c r="Y340" s="11"/>
      <c r="Z340" s="13"/>
      <c r="AA340" s="24" t="s">
        <v>556</v>
      </c>
      <c r="AB340" s="17" t="s">
        <v>19</v>
      </c>
      <c r="AD340" s="17" t="s">
        <v>112</v>
      </c>
    </row>
    <row r="341" spans="1:31" x14ac:dyDescent="0.3">
      <c r="A341" s="12">
        <v>666</v>
      </c>
      <c r="B341" s="14"/>
      <c r="C341" s="14"/>
      <c r="D341" s="13" t="s">
        <v>541</v>
      </c>
      <c r="E341" s="12">
        <v>33</v>
      </c>
      <c r="F341" s="12" t="s">
        <v>555</v>
      </c>
      <c r="G341" s="30">
        <v>24278069</v>
      </c>
      <c r="I341" s="12" t="s">
        <v>17</v>
      </c>
      <c r="J341" s="13"/>
      <c r="S341" s="12" t="s">
        <v>19</v>
      </c>
      <c r="T341" s="11"/>
      <c r="U341" s="11"/>
      <c r="V341" s="11"/>
      <c r="W341" s="11"/>
      <c r="X341" s="11"/>
      <c r="Y341" s="11"/>
      <c r="Z341" s="13"/>
      <c r="AA341" s="24" t="s">
        <v>556</v>
      </c>
      <c r="AB341" s="17" t="s">
        <v>19</v>
      </c>
      <c r="AD341" s="17" t="s">
        <v>112</v>
      </c>
    </row>
    <row r="342" spans="1:31" x14ac:dyDescent="0.3">
      <c r="A342" s="12">
        <v>666</v>
      </c>
      <c r="B342" s="14"/>
      <c r="C342" s="14"/>
      <c r="D342" s="13" t="s">
        <v>542</v>
      </c>
      <c r="E342" s="12">
        <v>29</v>
      </c>
      <c r="F342" s="12" t="s">
        <v>555</v>
      </c>
      <c r="G342" s="29">
        <v>21154583</v>
      </c>
      <c r="I342" s="12" t="s">
        <v>17</v>
      </c>
      <c r="S342" s="12" t="s">
        <v>19</v>
      </c>
      <c r="T342" s="11"/>
      <c r="U342" s="11"/>
      <c r="V342" s="11"/>
      <c r="W342" s="11"/>
      <c r="X342" s="11"/>
      <c r="Y342" s="11"/>
      <c r="Z342" s="13"/>
      <c r="AA342" s="24" t="s">
        <v>556</v>
      </c>
      <c r="AB342" s="17" t="s">
        <v>19</v>
      </c>
      <c r="AD342" s="17" t="s">
        <v>112</v>
      </c>
    </row>
    <row r="343" spans="1:31" x14ac:dyDescent="0.3">
      <c r="A343" s="12">
        <v>666</v>
      </c>
      <c r="B343" s="14"/>
      <c r="C343" s="14"/>
      <c r="D343" s="13" t="s">
        <v>543</v>
      </c>
      <c r="E343" s="12">
        <v>51</v>
      </c>
      <c r="F343" s="12" t="s">
        <v>555</v>
      </c>
      <c r="G343" s="30">
        <v>25464219</v>
      </c>
      <c r="I343" s="12" t="s">
        <v>17</v>
      </c>
      <c r="S343" s="12" t="s">
        <v>19</v>
      </c>
      <c r="T343" s="11"/>
      <c r="U343" s="11"/>
      <c r="V343" s="11"/>
      <c r="W343" s="11"/>
      <c r="X343" s="11"/>
      <c r="Y343" s="11"/>
      <c r="Z343" s="13"/>
      <c r="AA343" s="24" t="s">
        <v>556</v>
      </c>
      <c r="AB343" s="17" t="s">
        <v>19</v>
      </c>
      <c r="AD343" s="17" t="s">
        <v>32</v>
      </c>
    </row>
    <row r="344" spans="1:31" x14ac:dyDescent="0.3">
      <c r="A344" s="12">
        <v>666</v>
      </c>
      <c r="B344" s="14"/>
      <c r="C344" s="14"/>
      <c r="D344" s="13" t="s">
        <v>544</v>
      </c>
      <c r="E344" s="12">
        <v>37</v>
      </c>
      <c r="F344" s="12" t="s">
        <v>555</v>
      </c>
      <c r="G344" s="30">
        <v>17711975</v>
      </c>
      <c r="I344" s="12" t="s">
        <v>17</v>
      </c>
      <c r="S344" s="12" t="s">
        <v>19</v>
      </c>
      <c r="T344" s="11"/>
      <c r="U344" s="11"/>
      <c r="V344" s="11"/>
      <c r="W344" s="11"/>
      <c r="X344" s="11"/>
      <c r="Y344" s="11"/>
      <c r="Z344" s="13"/>
      <c r="AA344" s="24" t="s">
        <v>556</v>
      </c>
      <c r="AB344" s="17" t="s">
        <v>19</v>
      </c>
      <c r="AD344" s="17" t="s">
        <v>32</v>
      </c>
    </row>
    <row r="345" spans="1:31" x14ac:dyDescent="0.3">
      <c r="A345" s="12">
        <v>666</v>
      </c>
      <c r="B345" s="14"/>
      <c r="C345" s="14"/>
      <c r="D345" s="13" t="s">
        <v>545</v>
      </c>
      <c r="E345" s="12">
        <v>42</v>
      </c>
      <c r="F345" s="12" t="s">
        <v>555</v>
      </c>
      <c r="G345" s="30">
        <v>32423228</v>
      </c>
      <c r="I345" s="12" t="s">
        <v>17</v>
      </c>
      <c r="S345" s="12" t="s">
        <v>19</v>
      </c>
      <c r="T345" s="11"/>
      <c r="U345" s="11"/>
      <c r="V345" s="11"/>
      <c r="W345" s="11"/>
      <c r="X345" s="11"/>
      <c r="Y345" s="11"/>
      <c r="Z345" s="13"/>
      <c r="AA345" s="24" t="s">
        <v>556</v>
      </c>
      <c r="AB345" s="17" t="s">
        <v>19</v>
      </c>
      <c r="AD345" s="17" t="s">
        <v>32</v>
      </c>
    </row>
    <row r="346" spans="1:31" x14ac:dyDescent="0.3">
      <c r="A346" s="12">
        <v>666</v>
      </c>
      <c r="B346" s="14"/>
      <c r="C346" s="14"/>
      <c r="D346" s="13" t="s">
        <v>546</v>
      </c>
      <c r="E346" s="12">
        <v>51</v>
      </c>
      <c r="F346" s="12" t="s">
        <v>554</v>
      </c>
      <c r="G346" s="30">
        <v>27972937</v>
      </c>
      <c r="I346" s="12" t="s">
        <v>17</v>
      </c>
      <c r="S346" s="12" t="s">
        <v>19</v>
      </c>
      <c r="T346" s="11"/>
      <c r="U346" s="11"/>
      <c r="V346" s="11"/>
      <c r="W346" s="11"/>
      <c r="X346" s="11"/>
      <c r="Y346" s="11"/>
      <c r="Z346" s="13"/>
      <c r="AA346" s="24" t="s">
        <v>556</v>
      </c>
      <c r="AB346" s="17" t="s">
        <v>19</v>
      </c>
      <c r="AD346" s="17" t="s">
        <v>32</v>
      </c>
    </row>
    <row r="347" spans="1:31" x14ac:dyDescent="0.3">
      <c r="A347" s="12">
        <v>666</v>
      </c>
      <c r="B347" s="14"/>
      <c r="C347" s="14"/>
      <c r="D347" s="13" t="s">
        <v>547</v>
      </c>
      <c r="E347" s="12">
        <v>53</v>
      </c>
      <c r="F347" s="12" t="s">
        <v>554</v>
      </c>
      <c r="G347" s="30">
        <v>27775347</v>
      </c>
      <c r="I347" s="12" t="s">
        <v>17</v>
      </c>
      <c r="S347" s="12" t="s">
        <v>19</v>
      </c>
      <c r="T347" s="11"/>
      <c r="U347" s="11"/>
      <c r="V347" s="11"/>
      <c r="W347" s="11"/>
      <c r="X347" s="11"/>
      <c r="Y347" s="11"/>
      <c r="Z347" s="13"/>
      <c r="AA347" s="24" t="s">
        <v>556</v>
      </c>
      <c r="AB347" s="17" t="s">
        <v>19</v>
      </c>
      <c r="AD347" s="17" t="s">
        <v>32</v>
      </c>
    </row>
    <row r="348" spans="1:31" x14ac:dyDescent="0.3">
      <c r="A348" s="12">
        <v>178</v>
      </c>
      <c r="B348" s="14">
        <v>45171.589467592603</v>
      </c>
      <c r="C348" s="14">
        <v>45171.591412037</v>
      </c>
      <c r="D348" s="13" t="s">
        <v>551</v>
      </c>
      <c r="E348" s="12">
        <v>33</v>
      </c>
      <c r="F348" s="12" t="s">
        <v>554</v>
      </c>
      <c r="G348" s="30">
        <v>28378029</v>
      </c>
      <c r="H348" s="12" t="s">
        <v>17</v>
      </c>
      <c r="I348" s="12" t="s">
        <v>17</v>
      </c>
      <c r="S348" s="12" t="s">
        <v>19</v>
      </c>
      <c r="Z348" s="13"/>
      <c r="AA348" s="24" t="s">
        <v>556</v>
      </c>
      <c r="AB348" s="12" t="s">
        <v>19</v>
      </c>
      <c r="AC348" s="12" t="s">
        <v>283</v>
      </c>
      <c r="AD348" s="12" t="s">
        <v>112</v>
      </c>
      <c r="AE348" s="12" t="s">
        <v>315</v>
      </c>
    </row>
    <row r="349" spans="1:31" hidden="1" x14ac:dyDescent="0.3">
      <c r="A349" s="11">
        <v>203</v>
      </c>
      <c r="B349" s="16">
        <v>45173.621238425898</v>
      </c>
      <c r="C349" s="16">
        <v>45173.648055555597</v>
      </c>
      <c r="D349" s="13" t="s">
        <v>552</v>
      </c>
      <c r="E349" s="12">
        <v>60</v>
      </c>
      <c r="F349" s="12" t="s">
        <v>554</v>
      </c>
      <c r="G349" s="30">
        <v>21595966</v>
      </c>
      <c r="H349" s="11" t="s">
        <v>197</v>
      </c>
      <c r="I349" s="11" t="s">
        <v>12</v>
      </c>
      <c r="J349" s="11" t="s">
        <v>274</v>
      </c>
      <c r="K349" s="11">
        <v>0</v>
      </c>
      <c r="L349" s="11">
        <v>0</v>
      </c>
      <c r="M349" s="11">
        <v>0</v>
      </c>
      <c r="N349" s="11">
        <v>0</v>
      </c>
      <c r="O349" s="11">
        <v>0</v>
      </c>
      <c r="P349" s="11">
        <v>0</v>
      </c>
      <c r="Q349" s="11">
        <v>1</v>
      </c>
      <c r="R349" s="11">
        <v>0</v>
      </c>
      <c r="S349" s="11" t="s">
        <v>19</v>
      </c>
      <c r="T349" s="11"/>
      <c r="U349" s="11"/>
      <c r="V349" s="11"/>
      <c r="W349" s="11"/>
      <c r="X349" s="11"/>
      <c r="Y349" s="11"/>
      <c r="Z349" s="22"/>
      <c r="AA349" s="24" t="s">
        <v>556</v>
      </c>
      <c r="AB349" s="11" t="s">
        <v>13</v>
      </c>
      <c r="AC349" s="11"/>
      <c r="AD349" s="12" t="s">
        <v>32</v>
      </c>
    </row>
  </sheetData>
  <phoneticPr fontId="4" type="noConversion"/>
  <conditionalFormatting sqref="G2:G29 G31:G46 G48:G256">
    <cfRule type="duplicateValues" dxfId="2" priority="6"/>
  </conditionalFormatting>
  <conditionalFormatting sqref="G257:G349">
    <cfRule type="duplicateValues" dxfId="1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DDA51-464F-4F28-802A-2A137B78F9BA}">
  <dimension ref="C3:G12"/>
  <sheetViews>
    <sheetView workbookViewId="0">
      <selection activeCell="E18" sqref="E18"/>
    </sheetView>
  </sheetViews>
  <sheetFormatPr defaultRowHeight="14.4" x14ac:dyDescent="0.3"/>
  <cols>
    <col min="3" max="3" width="8.88671875" style="4"/>
    <col min="4" max="4" width="20.88671875" style="4" customWidth="1"/>
    <col min="5" max="5" width="18.77734375" style="4" customWidth="1"/>
    <col min="6" max="6" width="12.109375" style="4" bestFit="1" customWidth="1"/>
    <col min="7" max="7" width="68.88671875" bestFit="1" customWidth="1"/>
  </cols>
  <sheetData>
    <row r="3" spans="3:7" x14ac:dyDescent="0.3">
      <c r="C3" s="5" t="s">
        <v>446</v>
      </c>
      <c r="D3" s="5" t="s">
        <v>445</v>
      </c>
      <c r="E3" s="5" t="s">
        <v>444</v>
      </c>
      <c r="F3" s="5" t="s">
        <v>4</v>
      </c>
      <c r="G3" s="1" t="s">
        <v>312</v>
      </c>
    </row>
    <row r="4" spans="3:7" x14ac:dyDescent="0.3">
      <c r="C4" s="6" t="e">
        <f>VLOOKUP(F4,#REF!,2,FALSE)</f>
        <v>#REF!</v>
      </c>
      <c r="D4" s="10" t="str">
        <f>VLOOKUP(F4,[1]!Tabela1[[#All],[ATENDIMENTO]:[MEDICO]],2,FALSE)</f>
        <v>Carlos Eduardo Cotrim</v>
      </c>
      <c r="E4" s="4" t="e">
        <f>VLOOKUP(F4,[1]!Tabela1[[#All],[ATENDIMENTO]:[MEDICO]],6,FALSE)</f>
        <v>#REF!</v>
      </c>
      <c r="F4" s="7">
        <v>29828634</v>
      </c>
      <c r="G4" s="2" t="s">
        <v>431</v>
      </c>
    </row>
    <row r="5" spans="3:7" x14ac:dyDescent="0.3">
      <c r="C5" s="6" t="e">
        <f>VLOOKUP(F5,#REF!,2,FALSE)</f>
        <v>#REF!</v>
      </c>
      <c r="D5" s="10" t="str">
        <f>VLOOKUP(F5,[1]!Tabela1[[#All],[ATENDIMENTO]:[MEDICO]],2,FALSE)</f>
        <v>Sueli Cardoso Horta</v>
      </c>
      <c r="E5" s="4" t="e">
        <f>VLOOKUP(F5,[1]!Tabela1[[#All],[ATENDIMENTO]:[MEDICO]],6,FALSE)</f>
        <v>#REF!</v>
      </c>
      <c r="F5" s="8">
        <v>31134579</v>
      </c>
      <c r="G5" s="2" t="s">
        <v>318</v>
      </c>
    </row>
    <row r="6" spans="3:7" x14ac:dyDescent="0.3">
      <c r="C6" s="6" t="e">
        <f>VLOOKUP(F6,#REF!,2,FALSE)</f>
        <v>#REF!</v>
      </c>
      <c r="D6" s="10" t="str">
        <f>VLOOKUP(F6,[1]!Tabela1[[#All],[ATENDIMENTO]:[MEDICO]],2,FALSE)</f>
        <v>Elizabeth Maria Barbosa de Carvalhaes</v>
      </c>
      <c r="E6" s="4" t="e">
        <f>VLOOKUP(F6,[1]!Tabela1[[#All],[ATENDIMENTO]:[MEDICO]],6,FALSE)</f>
        <v>#REF!</v>
      </c>
      <c r="F6" s="9">
        <v>29695299</v>
      </c>
      <c r="G6" s="3" t="s">
        <v>319</v>
      </c>
    </row>
    <row r="7" spans="3:7" x14ac:dyDescent="0.3">
      <c r="C7" s="6" t="e">
        <f>VLOOKUP(F7,#REF!,2,FALSE)</f>
        <v>#REF!</v>
      </c>
      <c r="D7" s="10" t="str">
        <f>VLOOKUP(F7,[1]!Tabela1[[#All],[ATENDIMENTO]:[MEDICO]],2,FALSE)</f>
        <v>Adriano Bernardo Medici</v>
      </c>
      <c r="E7" s="4" t="e">
        <f>VLOOKUP(F7,[1]!Tabela1[[#All],[ATENDIMENTO]:[MEDICO]],6,FALSE)</f>
        <v>#REF!</v>
      </c>
      <c r="F7" s="8">
        <v>32166305</v>
      </c>
      <c r="G7" s="2" t="s">
        <v>320</v>
      </c>
    </row>
    <row r="8" spans="3:7" x14ac:dyDescent="0.3">
      <c r="C8" s="6" t="e">
        <f>VLOOKUP(F8,#REF!,2,FALSE)</f>
        <v>#REF!</v>
      </c>
      <c r="D8" s="10" t="str">
        <f>VLOOKUP(F8,[1]!Tabela1[[#All],[ATENDIMENTO]:[MEDICO]],2,FALSE)</f>
        <v>Amanda Celli Cascaes</v>
      </c>
      <c r="E8" s="4" t="e">
        <f>VLOOKUP(F8,[1]!Tabela1[[#All],[ATENDIMENTO]:[MEDICO]],6,FALSE)</f>
        <v>#REF!</v>
      </c>
      <c r="F8" s="7">
        <v>18641302</v>
      </c>
      <c r="G8" s="3" t="s">
        <v>433</v>
      </c>
    </row>
    <row r="9" spans="3:7" x14ac:dyDescent="0.3">
      <c r="C9" s="6" t="e">
        <f>VLOOKUP(F9,#REF!,2,FALSE)</f>
        <v>#REF!</v>
      </c>
      <c r="D9" s="10" t="str">
        <f>VLOOKUP(F9,[1]!Tabela1[[#All],[ATENDIMENTO]:[MEDICO]],2,FALSE)</f>
        <v>Jose Camilo da Silva Neto Bucci</v>
      </c>
      <c r="E9" s="4" t="e">
        <f>VLOOKUP(F9,[1]!Tabela1[[#All],[ATENDIMENTO]:[MEDICO]],6,FALSE)</f>
        <v>#REF!</v>
      </c>
      <c r="F9" s="7">
        <v>30712885</v>
      </c>
      <c r="G9" s="2" t="s">
        <v>430</v>
      </c>
    </row>
    <row r="10" spans="3:7" x14ac:dyDescent="0.3">
      <c r="C10" s="6" t="e">
        <f>VLOOKUP(F10,#REF!,2,FALSE)</f>
        <v>#REF!</v>
      </c>
      <c r="D10" s="10" t="str">
        <f>VLOOKUP(F10,[1]!Tabela1[[#All],[ATENDIMENTO]:[MEDICO]],2,FALSE)</f>
        <v>Luiz Antonio de Morais</v>
      </c>
      <c r="E10" s="4" t="e">
        <f>VLOOKUP(F10,[1]!Tabela1[[#All],[ATENDIMENTO]:[MEDICO]],6,FALSE)</f>
        <v>#REF!</v>
      </c>
      <c r="F10" s="7">
        <v>29198238</v>
      </c>
      <c r="G10" s="2" t="s">
        <v>432</v>
      </c>
    </row>
    <row r="11" spans="3:7" x14ac:dyDescent="0.3">
      <c r="C11" s="6" t="e">
        <f>VLOOKUP(F11,#REF!,2,FALSE)</f>
        <v>#REF!</v>
      </c>
      <c r="D11" s="10" t="str">
        <f>VLOOKUP(F11,[1]!Tabela1[[#All],[ATENDIMENTO]:[MEDICO]],2,FALSE)</f>
        <v>Tammy Reis</v>
      </c>
      <c r="E11" s="4" t="e">
        <f>VLOOKUP(F11,[1]!Tabela1[[#All],[ATENDIMENTO]:[MEDICO]],6,FALSE)</f>
        <v>#REF!</v>
      </c>
      <c r="F11" s="9">
        <v>23149278</v>
      </c>
      <c r="G11" s="3" t="s">
        <v>314</v>
      </c>
    </row>
    <row r="12" spans="3:7" x14ac:dyDescent="0.3">
      <c r="C12" s="6" t="e">
        <f>VLOOKUP(F12,#REF!,2,FALSE)</f>
        <v>#REF!</v>
      </c>
      <c r="D12" s="10" t="str">
        <f>VLOOKUP(F12,[1]!Tabela1[[#All],[ATENDIMENTO]:[MEDICO]],2,FALSE)</f>
        <v>Ana Paula Bandeira Barboza</v>
      </c>
      <c r="E12" s="4" t="e">
        <f>VLOOKUP(F12,[1]!Tabela1[[#All],[ATENDIMENTO]:[MEDICO]],6,FALSE)</f>
        <v>#REF!</v>
      </c>
      <c r="F12" s="8">
        <v>21641796</v>
      </c>
      <c r="G12" s="2" t="s">
        <v>313</v>
      </c>
    </row>
  </sheetData>
  <conditionalFormatting sqref="F4:F12">
    <cfRule type="duplicateValues" dxfId="0" priority="2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Gabriel Silva dos Anjos</cp:lastModifiedBy>
  <dcterms:created xsi:type="dcterms:W3CDTF">2023-09-04T17:48:56Z</dcterms:created>
  <dcterms:modified xsi:type="dcterms:W3CDTF">2023-09-29T21:11:20Z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