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8fb4646b515390da/Documentos/Microlitiase - Endoscopia/"/>
    </mc:Choice>
  </mc:AlternateContent>
  <xr:revisionPtr revIDLastSave="20" documentId="13_ncr:1_{9616D765-295F-4D26-BB6B-00EEF72F62EC}" xr6:coauthVersionLast="47" xr6:coauthVersionMax="47" xr10:uidLastSave="{D2D96FE0-6D8C-48AF-BAAE-DF3FBFBF49C6}"/>
  <bookViews>
    <workbookView xWindow="-108" yWindow="-108" windowWidth="23256" windowHeight="12456" activeTab="1" xr2:uid="{00000000-000D-0000-FFFF-FFFF00000000}"/>
  </bookViews>
  <sheets>
    <sheet name="Planilha2" sheetId="4" r:id="rId1"/>
    <sheet name="Todos dados" sheetId="1" r:id="rId2"/>
  </sheets>
  <definedNames>
    <definedName name="_xlnm._FilterDatabase" localSheetId="1" hidden="1">'Todos dados'!$A$1:$L$548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110" i="1"/>
  <c r="B132" i="1"/>
  <c r="B47" i="1"/>
  <c r="B315" i="1"/>
  <c r="B4" i="1"/>
  <c r="B516" i="1"/>
  <c r="B366" i="1"/>
  <c r="B199" i="1"/>
  <c r="B195" i="1"/>
  <c r="B178" i="1"/>
  <c r="B208" i="1"/>
  <c r="B180" i="1"/>
  <c r="B210" i="1"/>
  <c r="B187" i="1"/>
  <c r="B42" i="1"/>
  <c r="B183" i="1"/>
  <c r="B186" i="1"/>
  <c r="B202" i="1"/>
  <c r="B184" i="1"/>
  <c r="B206" i="1"/>
  <c r="B88" i="1"/>
  <c r="B265" i="1"/>
  <c r="B189" i="1"/>
  <c r="B261" i="1"/>
  <c r="B201" i="1"/>
  <c r="B188" i="1"/>
  <c r="B91" i="1"/>
  <c r="B599" i="1"/>
  <c r="B260" i="1"/>
  <c r="B259" i="1"/>
  <c r="B205" i="1"/>
  <c r="B379" i="1"/>
  <c r="B736" i="1"/>
  <c r="B766" i="1"/>
  <c r="B200" i="1"/>
  <c r="B288" i="1"/>
  <c r="B390" i="1"/>
  <c r="B8" i="1"/>
  <c r="B37" i="1"/>
  <c r="B86" i="1"/>
  <c r="B40" i="1"/>
  <c r="B61" i="1"/>
  <c r="B6" i="1"/>
  <c r="B63" i="1"/>
  <c r="B58" i="1"/>
  <c r="B62" i="1"/>
  <c r="B359" i="1"/>
  <c r="B104" i="1"/>
  <c r="B46" i="1"/>
  <c r="B267" i="1"/>
  <c r="B263" i="1"/>
  <c r="B293" i="1"/>
  <c r="B92" i="1"/>
  <c r="B45" i="1"/>
  <c r="B391" i="1"/>
  <c r="B87" i="1"/>
  <c r="B266" i="1"/>
  <c r="B407" i="1"/>
  <c r="B243" i="1"/>
  <c r="B254" i="1"/>
  <c r="B111" i="1"/>
  <c r="B730" i="1"/>
  <c r="B255" i="1"/>
  <c r="B306" i="1"/>
  <c r="B113" i="1"/>
  <c r="B281" i="1"/>
  <c r="B242" i="1"/>
  <c r="B96" i="1"/>
  <c r="B686" i="1"/>
  <c r="B133" i="1"/>
  <c r="B48" i="1"/>
  <c r="B135" i="1"/>
  <c r="B138" i="1"/>
  <c r="B145" i="1"/>
  <c r="B146" i="1"/>
  <c r="B149" i="1"/>
  <c r="B150" i="1"/>
  <c r="B763" i="1"/>
  <c r="B160" i="1"/>
  <c r="B161" i="1"/>
  <c r="B278" i="1"/>
  <c r="B163" i="1"/>
  <c r="B164" i="1"/>
  <c r="B166" i="1"/>
  <c r="B167" i="1"/>
  <c r="B169" i="1"/>
  <c r="B170" i="1"/>
  <c r="B172" i="1"/>
  <c r="B50" i="1"/>
  <c r="B175" i="1"/>
  <c r="B737" i="1"/>
  <c r="B276" i="1"/>
  <c r="B177" i="1"/>
  <c r="B179" i="1"/>
  <c r="B181" i="1"/>
  <c r="B185" i="1"/>
  <c r="B198" i="1"/>
  <c r="B728" i="1"/>
  <c r="B203" i="1"/>
  <c r="B207" i="1"/>
  <c r="B211" i="1"/>
  <c r="B811" i="1"/>
  <c r="B93" i="1"/>
  <c r="B85" i="1"/>
  <c r="B409" i="1"/>
  <c r="B66" i="1"/>
  <c r="B18" i="1"/>
  <c r="B23" i="1"/>
  <c r="B845" i="1"/>
  <c r="B247" i="1"/>
  <c r="B460" i="1"/>
  <c r="B3" i="1"/>
  <c r="B59" i="1"/>
  <c r="B39" i="1"/>
  <c r="B323" i="1"/>
  <c r="B75" i="1"/>
  <c r="B70" i="1"/>
  <c r="B83" i="1"/>
  <c r="B74" i="1"/>
  <c r="B79" i="1"/>
  <c r="B64" i="1"/>
  <c r="B71" i="1"/>
  <c r="B41" i="1"/>
  <c r="B65" i="1"/>
  <c r="B253" i="1"/>
  <c r="B264" i="1"/>
  <c r="B239" i="1"/>
  <c r="B21" i="1"/>
  <c r="B246" i="1"/>
  <c r="B24" i="1"/>
  <c r="B268" i="1"/>
  <c r="B859" i="1"/>
  <c r="B134" i="1"/>
  <c r="B680" i="1"/>
  <c r="B44" i="1"/>
  <c r="B287" i="1"/>
  <c r="B814" i="1"/>
  <c r="B486" i="1"/>
  <c r="B713" i="1"/>
  <c r="B693" i="1"/>
  <c r="B280" i="1"/>
  <c r="B377" i="1"/>
  <c r="B94" i="1"/>
  <c r="B36" i="1"/>
  <c r="B209" i="1"/>
  <c r="B49" i="1"/>
  <c r="B498" i="1"/>
  <c r="B294" i="1"/>
  <c r="B296" i="1"/>
  <c r="B406" i="1"/>
  <c r="B457" i="1"/>
  <c r="B572" i="1"/>
  <c r="B534" i="1"/>
  <c r="B271" i="1"/>
  <c r="B408" i="1"/>
  <c r="B13" i="1"/>
  <c r="B411" i="1"/>
  <c r="B601" i="1"/>
  <c r="B302" i="1"/>
  <c r="B370" i="1"/>
  <c r="B412" i="1"/>
  <c r="B773" i="1"/>
  <c r="B506" i="1"/>
  <c r="B521" i="1"/>
  <c r="B461" i="1"/>
  <c r="B542" i="1"/>
  <c r="B116" i="1"/>
  <c r="B119" i="1"/>
  <c r="B120" i="1"/>
  <c r="B531" i="1"/>
  <c r="B121" i="1"/>
  <c r="B122" i="1"/>
  <c r="B123" i="1"/>
  <c r="B27" i="1"/>
  <c r="B579" i="1"/>
  <c r="B124" i="1"/>
  <c r="B125" i="1"/>
  <c r="B51" i="1"/>
  <c r="B127" i="1"/>
  <c r="B128" i="1"/>
  <c r="B130" i="1"/>
  <c r="B131" i="1"/>
  <c r="B274" i="1"/>
  <c r="B273" i="1"/>
  <c r="B487" i="1"/>
  <c r="B272" i="1"/>
  <c r="B324" i="1"/>
  <c r="B305" i="1"/>
  <c r="B357" i="1"/>
  <c r="B103" i="1"/>
  <c r="B84" i="1"/>
  <c r="B43" i="1"/>
  <c r="B525" i="1"/>
  <c r="B262" i="1"/>
  <c r="B237" i="1"/>
  <c r="B374" i="1"/>
  <c r="B215" i="1"/>
  <c r="B214" i="1"/>
  <c r="B223" i="1"/>
  <c r="B224" i="1"/>
  <c r="B380" i="1"/>
  <c r="B614" i="1"/>
  <c r="B436" i="1"/>
  <c r="B414" i="1"/>
  <c r="B430" i="1"/>
  <c r="B437" i="1"/>
  <c r="B432" i="1"/>
  <c r="B434" i="1"/>
  <c r="B435" i="1"/>
  <c r="B420" i="1"/>
  <c r="B425" i="1"/>
  <c r="B421" i="1"/>
  <c r="B415" i="1"/>
  <c r="B426" i="1"/>
  <c r="B422" i="1"/>
  <c r="B427" i="1"/>
  <c r="B416" i="1"/>
  <c r="B429" i="1"/>
  <c r="B433" i="1"/>
  <c r="B168" i="1"/>
  <c r="B325" i="1"/>
  <c r="B95" i="1"/>
  <c r="B147" i="1"/>
  <c r="B182" i="1"/>
  <c r="B398" i="1"/>
  <c r="B399" i="1"/>
  <c r="B403" i="1"/>
  <c r="B401" i="1"/>
  <c r="B38" i="1"/>
  <c r="B22" i="1"/>
  <c r="B372" i="1"/>
  <c r="B76" i="1"/>
  <c r="B394" i="1"/>
  <c r="B275" i="1"/>
  <c r="B720" i="1"/>
  <c r="B492" i="1"/>
  <c r="B706" i="1"/>
  <c r="B530" i="1"/>
  <c r="B600" i="1"/>
  <c r="B860" i="1"/>
  <c r="B592" i="1"/>
  <c r="B704" i="1"/>
  <c r="B857" i="1"/>
  <c r="B762" i="1"/>
  <c r="B786" i="1"/>
  <c r="B664" i="1"/>
  <c r="B705" i="1"/>
  <c r="B707" i="1"/>
  <c r="B708" i="1"/>
  <c r="B734" i="1"/>
  <c r="B495" i="1"/>
  <c r="B584" i="1"/>
  <c r="B519" i="1"/>
  <c r="B514" i="1"/>
  <c r="B832" i="1"/>
  <c r="B544" i="1"/>
  <c r="B520" i="1"/>
  <c r="B808" i="1"/>
  <c r="B809" i="1"/>
  <c r="B867" i="1"/>
  <c r="B655" i="1"/>
  <c r="B484" i="1"/>
  <c r="B546" i="1"/>
  <c r="B612" i="1"/>
  <c r="B732" i="1"/>
  <c r="B613" i="1"/>
  <c r="B817" i="1"/>
  <c r="B582" i="1"/>
  <c r="B839" i="1"/>
  <c r="B796" i="1"/>
  <c r="B496" i="1"/>
  <c r="B548" i="1"/>
  <c r="B442" i="1"/>
  <c r="B611" i="1"/>
  <c r="B594" i="1"/>
  <c r="B550" i="1"/>
  <c r="B549" i="1"/>
  <c r="B513" i="1"/>
  <c r="B608" i="1"/>
  <c r="B744" i="1"/>
  <c r="B616" i="1"/>
  <c r="B738" i="1"/>
  <c r="B483" i="1"/>
  <c r="B760" i="1"/>
  <c r="B772" i="1"/>
  <c r="B458" i="1"/>
  <c r="B269" i="1"/>
  <c r="B561" i="1"/>
  <c r="B270" i="1"/>
  <c r="B69" i="1"/>
  <c r="B311" i="1"/>
  <c r="B60" i="1"/>
  <c r="B321" i="1"/>
  <c r="B298" i="1"/>
  <c r="B329" i="1"/>
  <c r="B385" i="1"/>
  <c r="B387" i="1"/>
  <c r="B342" i="1"/>
  <c r="B297" i="1"/>
  <c r="B381" i="1"/>
  <c r="B331" i="1"/>
  <c r="B358" i="1"/>
  <c r="B369" i="1"/>
  <c r="B384" i="1"/>
  <c r="B355" i="1"/>
  <c r="B316" i="1"/>
  <c r="B393" i="1"/>
  <c r="B392" i="1"/>
  <c r="B337" i="1"/>
  <c r="B356" i="1"/>
  <c r="B343" i="1"/>
  <c r="B303" i="1"/>
  <c r="B213" i="1"/>
  <c r="B228" i="1"/>
  <c r="B235" i="1"/>
  <c r="B231" i="1"/>
  <c r="B234" i="1"/>
  <c r="B229" i="1"/>
  <c r="B232" i="1"/>
  <c r="B216" i="1"/>
  <c r="B217" i="1"/>
  <c r="B292" i="1"/>
  <c r="B289" i="1"/>
  <c r="B291" i="1"/>
  <c r="B151" i="1"/>
  <c r="B440" i="1"/>
  <c r="B438" i="1"/>
  <c r="B439" i="1"/>
  <c r="B317" i="1"/>
  <c r="B304" i="1"/>
  <c r="B338" i="1"/>
  <c r="B378" i="1"/>
  <c r="B386" i="1"/>
  <c r="B382" i="1"/>
  <c r="B341" i="1"/>
  <c r="B362" i="1"/>
  <c r="B350" i="1"/>
  <c r="B330" i="1"/>
  <c r="B364" i="1"/>
  <c r="B299" i="1"/>
  <c r="B360" i="1"/>
  <c r="B320" i="1"/>
  <c r="B339" i="1"/>
  <c r="B397" i="1"/>
  <c r="B348" i="1"/>
  <c r="B349" i="1"/>
  <c r="B326" i="1"/>
  <c r="B322" i="1"/>
  <c r="B404" i="1"/>
  <c r="B139" i="1"/>
  <c r="B148" i="1"/>
  <c r="B162" i="1"/>
  <c r="B9" i="1"/>
  <c r="B7" i="1"/>
  <c r="B501" i="1"/>
  <c r="B543" i="1"/>
  <c r="B598" i="1"/>
  <c r="B721" i="1"/>
  <c r="B769" i="1"/>
  <c r="B526" i="1"/>
  <c r="B618" i="1"/>
  <c r="B819" i="1"/>
  <c r="B529" i="1"/>
  <c r="B590" i="1"/>
  <c r="B610" i="1"/>
  <c r="B803" i="1"/>
  <c r="B443" i="1"/>
  <c r="B462" i="1"/>
  <c r="B482" i="1"/>
  <c r="B490" i="1"/>
  <c r="B494" i="1"/>
  <c r="B524" i="1"/>
  <c r="B536" i="1"/>
  <c r="B570" i="1"/>
  <c r="B581" i="1"/>
  <c r="B615" i="1"/>
  <c r="B617" i="1"/>
  <c r="B619" i="1"/>
  <c r="B620" i="1"/>
  <c r="B625" i="1"/>
  <c r="B626" i="1"/>
  <c r="B652" i="1"/>
  <c r="B659" i="1"/>
  <c r="B667" i="1"/>
  <c r="B688" i="1"/>
  <c r="B700" i="1"/>
  <c r="B701" i="1"/>
  <c r="B702" i="1"/>
  <c r="B719" i="1"/>
  <c r="B729" i="1"/>
  <c r="B735" i="1"/>
  <c r="B778" i="1"/>
  <c r="B793" i="1"/>
  <c r="B794" i="1"/>
  <c r="B798" i="1"/>
  <c r="B813" i="1"/>
  <c r="B815" i="1"/>
  <c r="B816" i="1"/>
  <c r="B818" i="1"/>
  <c r="B820" i="1"/>
  <c r="B830" i="1"/>
  <c r="B833" i="1"/>
  <c r="B836" i="1"/>
  <c r="B847" i="1"/>
  <c r="B849" i="1"/>
  <c r="B855" i="1"/>
  <c r="B868" i="1"/>
  <c r="B455" i="1"/>
  <c r="B459" i="1"/>
  <c r="B503" i="1"/>
  <c r="B510" i="1"/>
  <c r="B528" i="1"/>
  <c r="B535" i="1"/>
  <c r="B547" i="1"/>
  <c r="B568" i="1"/>
  <c r="B576" i="1"/>
  <c r="B578" i="1"/>
  <c r="B580" i="1"/>
  <c r="B595" i="1"/>
  <c r="B603" i="1"/>
  <c r="B604" i="1"/>
  <c r="B621" i="1"/>
  <c r="B622" i="1"/>
  <c r="B629" i="1"/>
  <c r="B666" i="1"/>
  <c r="B672" i="1"/>
  <c r="B675" i="1"/>
  <c r="B677" i="1"/>
  <c r="B679" i="1"/>
  <c r="B684" i="1"/>
  <c r="B687" i="1"/>
  <c r="B699" i="1"/>
  <c r="B715" i="1"/>
  <c r="B717" i="1"/>
  <c r="B740" i="1"/>
  <c r="B743" i="1"/>
  <c r="B748" i="1"/>
  <c r="B749" i="1"/>
  <c r="B752" i="1"/>
  <c r="B757" i="1"/>
  <c r="B767" i="1"/>
  <c r="B768" i="1"/>
  <c r="B842" i="1"/>
  <c r="B829" i="1"/>
  <c r="B865" i="1"/>
  <c r="B566" i="1"/>
  <c r="B623" i="1"/>
  <c r="B722" i="1"/>
  <c r="B731" i="1"/>
  <c r="B775" i="1"/>
  <c r="B779" i="1"/>
  <c r="B780" i="1"/>
  <c r="B782" i="1"/>
  <c r="B795" i="1"/>
  <c r="B826" i="1"/>
  <c r="B850" i="1"/>
  <c r="B479" i="1"/>
  <c r="B574" i="1"/>
  <c r="B628" i="1"/>
  <c r="B662" i="1"/>
  <c r="B765" i="1"/>
  <c r="B774" i="1"/>
  <c r="B789" i="1"/>
  <c r="B800" i="1"/>
  <c r="B828" i="1"/>
  <c r="B869" i="1"/>
  <c r="B777" i="1"/>
  <c r="B651" i="1"/>
  <c r="B658" i="1"/>
  <c r="B804" i="1"/>
  <c r="B723" i="1"/>
  <c r="B480" i="1"/>
  <c r="B485" i="1"/>
  <c r="B577" i="1"/>
  <c r="B591" i="1"/>
  <c r="B781" i="1"/>
  <c r="B624" i="1"/>
  <c r="B627" i="1"/>
  <c r="B669" i="1"/>
  <c r="B676" i="1"/>
  <c r="B681" i="1"/>
  <c r="B711" i="1"/>
  <c r="B726" i="1"/>
  <c r="B727" i="1"/>
  <c r="B733" i="1"/>
  <c r="B750" i="1"/>
  <c r="B751" i="1"/>
  <c r="B607" i="1"/>
  <c r="B695" i="1"/>
  <c r="B527" i="1"/>
  <c r="B799" i="1"/>
  <c r="B787" i="1"/>
  <c r="B463" i="1"/>
  <c r="B545" i="1"/>
  <c r="B821" i="1"/>
  <c r="B689" i="1"/>
  <c r="B690" i="1"/>
  <c r="B575" i="1"/>
  <c r="B840" i="1"/>
  <c r="B538" i="1"/>
  <c r="B692" i="1"/>
  <c r="B718" i="1"/>
  <c r="B441" i="1"/>
  <c r="B500" i="1"/>
  <c r="B843" i="1"/>
  <c r="B583" i="1"/>
  <c r="B848" i="1"/>
  <c r="B753" i="1"/>
  <c r="B835" i="1"/>
  <c r="B539" i="1"/>
  <c r="B456" i="1"/>
  <c r="B824" i="1"/>
  <c r="B709" i="1"/>
  <c r="B678" i="1"/>
  <c r="B541" i="1"/>
  <c r="B602" i="1"/>
  <c r="B571" i="1"/>
  <c r="B508" i="1"/>
  <c r="B871" i="1"/>
  <c r="B872" i="1"/>
  <c r="B874" i="1"/>
  <c r="B885" i="1"/>
  <c r="B888" i="1"/>
  <c r="B891" i="1"/>
  <c r="B894" i="1"/>
  <c r="B899" i="1"/>
  <c r="B907" i="1"/>
  <c r="B913" i="1"/>
  <c r="B915" i="1"/>
  <c r="B918" i="1"/>
  <c r="B919" i="1"/>
  <c r="B879" i="1"/>
  <c r="B884" i="1"/>
  <c r="B892" i="1"/>
  <c r="B902" i="1"/>
  <c r="B905" i="1"/>
  <c r="B906" i="1"/>
  <c r="B910" i="1"/>
  <c r="B912" i="1"/>
  <c r="B889" i="1"/>
  <c r="B878" i="1"/>
  <c r="B893" i="1"/>
  <c r="B881" i="1"/>
  <c r="B900" i="1"/>
  <c r="B908" i="1"/>
  <c r="B903" i="1"/>
  <c r="B2" i="1"/>
  <c r="B10" i="1"/>
  <c r="B11" i="1"/>
  <c r="B19" i="1"/>
  <c r="B20" i="1"/>
  <c r="B26" i="1"/>
  <c r="B35" i="1"/>
  <c r="B52" i="1"/>
  <c r="B53" i="1"/>
  <c r="B67" i="1"/>
  <c r="B77" i="1"/>
  <c r="B78" i="1"/>
  <c r="B97" i="1"/>
  <c r="B98" i="1"/>
  <c r="B99" i="1"/>
  <c r="B100" i="1"/>
  <c r="B106" i="1"/>
  <c r="B108" i="1"/>
  <c r="B112" i="1"/>
  <c r="B117" i="1"/>
  <c r="B118" i="1"/>
  <c r="B126" i="1"/>
  <c r="B129" i="1"/>
  <c r="B140" i="1"/>
  <c r="B152" i="1"/>
  <c r="B153" i="1"/>
  <c r="B165" i="1"/>
  <c r="B190" i="1"/>
  <c r="B191" i="1"/>
  <c r="B196" i="1"/>
  <c r="B197" i="1"/>
  <c r="B218" i="1"/>
  <c r="B222" i="1"/>
  <c r="B227" i="1"/>
  <c r="B233" i="1"/>
  <c r="B236" i="1"/>
  <c r="B238" i="1"/>
  <c r="B240" i="1"/>
  <c r="B248" i="1"/>
  <c r="B256" i="1"/>
  <c r="B285" i="1"/>
  <c r="B286" i="1"/>
  <c r="B290" i="1"/>
  <c r="B295" i="1"/>
  <c r="B300" i="1"/>
  <c r="B307" i="1"/>
  <c r="B310" i="1"/>
  <c r="B312" i="1"/>
  <c r="B318" i="1"/>
  <c r="B319" i="1"/>
  <c r="B327" i="1"/>
  <c r="B332" i="1"/>
  <c r="B333" i="1"/>
  <c r="B340" i="1"/>
  <c r="B344" i="1"/>
  <c r="B347" i="1"/>
  <c r="B351" i="1"/>
  <c r="B352" i="1"/>
  <c r="B361" i="1"/>
  <c r="B365" i="1"/>
  <c r="B367" i="1"/>
  <c r="B368" i="1"/>
  <c r="B371" i="1"/>
  <c r="B376" i="1"/>
  <c r="B383" i="1"/>
  <c r="B388" i="1"/>
  <c r="B389" i="1"/>
  <c r="B413" i="1"/>
  <c r="B419" i="1"/>
  <c r="B451" i="1"/>
  <c r="B444" i="1"/>
  <c r="B445" i="1"/>
  <c r="B452" i="1"/>
  <c r="B454" i="1"/>
  <c r="B464" i="1"/>
  <c r="B465" i="1"/>
  <c r="B466" i="1"/>
  <c r="B488" i="1"/>
  <c r="B489" i="1"/>
  <c r="B491" i="1"/>
  <c r="B493" i="1"/>
  <c r="B497" i="1"/>
  <c r="B499" i="1"/>
  <c r="B502" i="1"/>
  <c r="B504" i="1"/>
  <c r="B505" i="1"/>
  <c r="B507" i="1"/>
  <c r="B509" i="1"/>
  <c r="B512" i="1"/>
  <c r="B515" i="1"/>
  <c r="B522" i="1"/>
  <c r="B537" i="1"/>
  <c r="B551" i="1"/>
  <c r="B552" i="1"/>
  <c r="B553" i="1"/>
  <c r="B554" i="1"/>
  <c r="B555" i="1"/>
  <c r="B556" i="1"/>
  <c r="B565" i="1"/>
  <c r="B567" i="1"/>
  <c r="B569" i="1"/>
  <c r="B573" i="1"/>
  <c r="B605" i="1"/>
  <c r="B630" i="1"/>
  <c r="B631" i="1"/>
  <c r="B632" i="1"/>
  <c r="B633" i="1"/>
  <c r="B653" i="1"/>
  <c r="B656" i="1"/>
  <c r="B668" i="1"/>
  <c r="B670" i="1"/>
  <c r="B682" i="1"/>
  <c r="B685" i="1"/>
  <c r="B691" i="1"/>
  <c r="B696" i="1"/>
  <c r="B698" i="1"/>
  <c r="B710" i="1"/>
  <c r="B716" i="1"/>
  <c r="B739" i="1"/>
  <c r="B745" i="1"/>
  <c r="B746" i="1"/>
  <c r="B756" i="1"/>
  <c r="B764" i="1"/>
  <c r="B770" i="1"/>
  <c r="B783" i="1"/>
  <c r="B785" i="1"/>
  <c r="B788" i="1"/>
  <c r="B797" i="1"/>
  <c r="B805" i="1"/>
  <c r="B834" i="1"/>
  <c r="B837" i="1"/>
  <c r="B851" i="1"/>
  <c r="B853" i="1"/>
  <c r="B861" i="1"/>
  <c r="B863" i="1"/>
  <c r="B886" i="1"/>
  <c r="B887" i="1"/>
  <c r="B890" i="1"/>
  <c r="B895" i="1"/>
  <c r="B896" i="1"/>
  <c r="B901" i="1"/>
  <c r="B909" i="1"/>
  <c r="B5" i="1"/>
  <c r="B12" i="1"/>
  <c r="B14" i="1"/>
  <c r="B15" i="1"/>
  <c r="B16" i="1"/>
  <c r="B17" i="1"/>
  <c r="B28" i="1"/>
  <c r="B29" i="1"/>
  <c r="B30" i="1"/>
  <c r="B31" i="1"/>
  <c r="B32" i="1"/>
  <c r="B33" i="1"/>
  <c r="B34" i="1"/>
  <c r="B54" i="1"/>
  <c r="B55" i="1"/>
  <c r="B56" i="1"/>
  <c r="B57" i="1"/>
  <c r="B68" i="1"/>
  <c r="B72" i="1"/>
  <c r="B73" i="1"/>
  <c r="B80" i="1"/>
  <c r="B81" i="1"/>
  <c r="B82" i="1"/>
  <c r="B89" i="1"/>
  <c r="B90" i="1"/>
  <c r="B101" i="1"/>
  <c r="B102" i="1"/>
  <c r="B105" i="1"/>
  <c r="B107" i="1"/>
  <c r="B109" i="1"/>
  <c r="B114" i="1"/>
  <c r="B115" i="1"/>
  <c r="B136" i="1"/>
  <c r="B137" i="1"/>
  <c r="B141" i="1"/>
  <c r="B142" i="1"/>
  <c r="B143" i="1"/>
  <c r="B144" i="1"/>
  <c r="B154" i="1"/>
  <c r="B155" i="1"/>
  <c r="B156" i="1"/>
  <c r="B157" i="1"/>
  <c r="B158" i="1"/>
  <c r="B159" i="1"/>
  <c r="B171" i="1"/>
  <c r="B173" i="1"/>
  <c r="B174" i="1"/>
  <c r="B176" i="1"/>
  <c r="B192" i="1"/>
  <c r="B193" i="1"/>
  <c r="B194" i="1"/>
  <c r="B204" i="1"/>
  <c r="B212" i="1"/>
  <c r="B219" i="1"/>
  <c r="B220" i="1"/>
  <c r="B221" i="1"/>
  <c r="B225" i="1"/>
  <c r="B226" i="1"/>
  <c r="B230" i="1"/>
  <c r="B241" i="1"/>
  <c r="B244" i="1"/>
  <c r="B245" i="1"/>
  <c r="B249" i="1"/>
  <c r="B250" i="1"/>
  <c r="B251" i="1"/>
  <c r="B252" i="1"/>
  <c r="B257" i="1"/>
  <c r="B258" i="1"/>
  <c r="B277" i="1"/>
  <c r="B279" i="1"/>
  <c r="B282" i="1"/>
  <c r="B283" i="1"/>
  <c r="B284" i="1"/>
  <c r="B301" i="1"/>
  <c r="B308" i="1"/>
  <c r="B309" i="1"/>
  <c r="B313" i="1"/>
  <c r="B314" i="1"/>
  <c r="B328" i="1"/>
  <c r="B334" i="1"/>
  <c r="B335" i="1"/>
  <c r="B336" i="1"/>
  <c r="B345" i="1"/>
  <c r="B346" i="1"/>
  <c r="B353" i="1"/>
  <c r="B354" i="1"/>
  <c r="B363" i="1"/>
  <c r="B373" i="1"/>
  <c r="B375" i="1"/>
  <c r="B395" i="1"/>
  <c r="B396" i="1"/>
  <c r="B400" i="1"/>
  <c r="B402" i="1"/>
  <c r="B405" i="1"/>
  <c r="B410" i="1"/>
  <c r="B417" i="1"/>
  <c r="B418" i="1"/>
  <c r="B423" i="1"/>
  <c r="B424" i="1"/>
  <c r="B428" i="1"/>
  <c r="B431" i="1"/>
  <c r="B446" i="1"/>
  <c r="B447" i="1"/>
  <c r="B448" i="1"/>
  <c r="B449" i="1"/>
  <c r="B450" i="1"/>
  <c r="B453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81" i="1"/>
  <c r="B511" i="1"/>
  <c r="B517" i="1"/>
  <c r="B518" i="1"/>
  <c r="B523" i="1"/>
  <c r="B532" i="1"/>
  <c r="B533" i="1"/>
  <c r="B540" i="1"/>
  <c r="B557" i="1"/>
  <c r="B558" i="1"/>
  <c r="B559" i="1"/>
  <c r="B560" i="1"/>
  <c r="B562" i="1"/>
  <c r="B563" i="1"/>
  <c r="B564" i="1"/>
  <c r="B585" i="1"/>
  <c r="B586" i="1"/>
  <c r="B587" i="1"/>
  <c r="B588" i="1"/>
  <c r="B589" i="1"/>
  <c r="B593" i="1"/>
  <c r="B596" i="1"/>
  <c r="B597" i="1"/>
  <c r="B606" i="1"/>
  <c r="B609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4" i="1"/>
  <c r="B657" i="1"/>
  <c r="B660" i="1"/>
  <c r="B661" i="1"/>
  <c r="B663" i="1"/>
  <c r="B665" i="1"/>
  <c r="B671" i="1"/>
  <c r="B673" i="1"/>
  <c r="B674" i="1"/>
  <c r="B683" i="1"/>
  <c r="B694" i="1"/>
  <c r="B697" i="1"/>
  <c r="B703" i="1"/>
  <c r="B712" i="1"/>
  <c r="B714" i="1"/>
  <c r="B724" i="1"/>
  <c r="B725" i="1"/>
  <c r="B741" i="1"/>
  <c r="B742" i="1"/>
  <c r="B747" i="1"/>
  <c r="B754" i="1"/>
  <c r="B755" i="1"/>
  <c r="B758" i="1"/>
  <c r="B759" i="1"/>
  <c r="B761" i="1"/>
  <c r="B771" i="1"/>
  <c r="B776" i="1"/>
  <c r="B784" i="1"/>
  <c r="B790" i="1"/>
  <c r="B791" i="1"/>
  <c r="B792" i="1"/>
  <c r="B801" i="1"/>
  <c r="B802" i="1"/>
  <c r="B806" i="1"/>
  <c r="B807" i="1"/>
  <c r="B810" i="1"/>
  <c r="B812" i="1"/>
  <c r="B822" i="1"/>
  <c r="B823" i="1"/>
  <c r="B825" i="1"/>
  <c r="B827" i="1"/>
  <c r="B831" i="1"/>
  <c r="B838" i="1"/>
  <c r="B841" i="1"/>
  <c r="B844" i="1"/>
  <c r="B846" i="1"/>
  <c r="B852" i="1"/>
  <c r="B854" i="1"/>
  <c r="B856" i="1"/>
  <c r="B858" i="1"/>
  <c r="B862" i="1"/>
  <c r="B864" i="1"/>
  <c r="B866" i="1"/>
  <c r="B870" i="1"/>
  <c r="B873" i="1"/>
  <c r="B875" i="1"/>
  <c r="B876" i="1"/>
  <c r="B877" i="1"/>
  <c r="B880" i="1"/>
  <c r="B882" i="1"/>
  <c r="B883" i="1"/>
  <c r="B897" i="1"/>
  <c r="B898" i="1"/>
  <c r="B904" i="1"/>
  <c r="B911" i="1"/>
  <c r="B914" i="1"/>
  <c r="B916" i="1"/>
  <c r="B917" i="1"/>
  <c r="B920" i="1"/>
  <c r="V401" i="1" l="1"/>
  <c r="V403" i="1"/>
  <c r="V224" i="1"/>
  <c r="V223" i="1"/>
  <c r="V324" i="1"/>
  <c r="V4" i="1"/>
</calcChain>
</file>

<file path=xl/sharedStrings.xml><?xml version="1.0" encoding="utf-8"?>
<sst xmlns="http://schemas.openxmlformats.org/spreadsheetml/2006/main" count="6630" uniqueCount="1237">
  <si>
    <t>DADOS DO TASY</t>
  </si>
  <si>
    <t>DATA</t>
  </si>
  <si>
    <t>Tel_resi</t>
  </si>
  <si>
    <t>Tel_par</t>
  </si>
  <si>
    <t>Ciclo 2</t>
  </si>
  <si>
    <t>Ciclo 3</t>
  </si>
  <si>
    <t>Controle Status</t>
  </si>
  <si>
    <t>MED</t>
  </si>
  <si>
    <t>EXAME</t>
  </si>
  <si>
    <t>Idade</t>
  </si>
  <si>
    <t xml:space="preserve">Tasy
Prontuário Eletrônico Paciente - PEP
Adriana Debbas
Atendimento
31794884
Data alta
23/03/2023 18:10:00
Prontuário
5230178
Sexo
Feminino
Nascimento
24/12/1968
Idade
54a 7m 24d
Setor - Leito
Laboratório de Anatomia - VNS 1
Entrada
23/03/2023 13:22:29
PO
N/A
Dias desde internação
1
BH cumulativo
N/A
BH diário
N/A
Nome social/afetivo
N/A
Peso (último valor)
N/A
Dados do paciente/médico
Perfil socioeconômico
Histórico de saúde
Paciente
Setor / Leito
Laboratório de Anatomia - VNS / 1
Ramal
Convênio
Sul América UpGrade Itaim / Cód: 09003002572380027 Val: 30/12/2023
Plano
Especial II
Estado civil
Divorciado
Grau instrução
Não informado pela pessoa
CPF
12572564831
RG
19536684
Nacionalidade
Brasileiro
Cidade natal
Religião
Sem Religião
Raça/Cor
Branca
Endereço
RUA Rua Apinajés , 271 Perdizes apto 204
Cidade/Estado
05017000 - São Paulo - SP
Telefone/Celular
+55 (11) 989284296 (Particular)
E-mail
debbas@uol.com.br
Profissão
Empresa
Responsável
Prontuário
Nome da filiação 2
Nome da filiação 1
DENISE SUZETTE DEBBAS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20:23 UTC (-03:00)
Este paciente recebeu alta.
</t>
  </si>
  <si>
    <t>(11) 993956638</t>
  </si>
  <si>
    <t>(11) 993956637</t>
  </si>
  <si>
    <t>"número chamado não existe"</t>
  </si>
  <si>
    <t>RODRIGO</t>
  </si>
  <si>
    <t>ECO ALTA</t>
  </si>
  <si>
    <t>Tasy
Prontuário Eletrônico Paciente - PEP
Vanderson Geraldo Rocha
Atendimento
19682599
Data alta
10/11/2020 21:35:19
Prontuário
3762875
Sexo
Masculino
Nascimento
03/05/1965
Idade
58a 3m 24d
Setor - Leito
16º Andar - Unidade de Internação - VNS 1608
Entrada
10/11/2020 08:01:36
PO
N/A
Dias desde internação
1
Altura (cm)
179
Glic cap (mg%)
108
BH cumulativo
N/A
BH diário
N/A
Nome social/afetivo
N/A
Peso (último valor)
92.3
Dados do paciente/médico
Perfil socioeconômico
Histórico de saúde
Paciente
Setor / Leito
16º Andar - Unidade de Internação - VNS / 1608
Ramal
Convênio
BRADESCO SEGUR / Cód: 841078400027003 Val: 28/02/2021
Plano
Nacional Plus
Estado civil
Solteiro
Grau instrução
Superior
CPF
58920137668
RG
21642
Nacionalidade
Brasileiro
Cidade natal
Religião
Raça/Cor
Branca
Endereço
RUA Rua Rio de Janeiro , 294 Higienópolis apto 7A
Cidade/Estado
01240010 - São Paulo - SP
Telefone/Celular
(11) 911666868 (Residencial) / (11) 911666868 (Particular)
E-mail
rocha.vanderson@hotmail.fr
Profissão
Médico
Empresa
Responsável
Fabio Correia Bartolomeu Joner
Prontuário
Nome da filiação 2
Jose Silvio Rocha
Nome da filiação 1
Maria da Conceicao Maravilha Rocha
Idioma português
Fluente
Idiomas adicionais
Médico assistente
Médico assistente
Guilherme Cutait de Castro Cotti
Especialidade
Cirurgia do Aparelho Digestivo
Telefone
32140208
E-mail
clinicagcotti@gmail.com
CRM
104330
UF conselho
SP
Especialidade referência
Especialidade
Início vigência
Pessoa referência
Philips Clinical Informatics  Aviso de Privacidade e Termos de Uso
Hospital Vila Nova Star WTASY 3.07.1817.737
27 ago 2023 16:25 UTC (-03:00)</t>
  </si>
  <si>
    <t>(11) 955031150</t>
  </si>
  <si>
    <t>DIOGO</t>
  </si>
  <si>
    <t>Tasy
Prontuário Eletrônico Paciente - PEP
Silvana Rossi da Rocha Bresciane
Atendimento
19951114
Data alta
03/12/2020 18:19:03
Prontuário
4224555
Sexo
Feminino
Nascimento
29/04/1956
Idade
67a 3m 29d
Setor - Leito
Laboratório de Anatomia - VNS 1
Entrada
03/12/2020 12:33:21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Casado
Grau instrução
Superior
CPF
70490880720
RG
0708941320
Nacionalidade
Brasileiro
Cidade natal
Religião
Católica
Raça/Cor
Branca
Endereço
RUA Rua Aquino Araújo , 15 Praia da Costa Ap 1101
Cidade/Estado
29101240 - Vila Velha - ES
Telefone/Celular
(27) 988332777 (Residencial) / (27) 988332777 (Particular)
E-mail
silvanabresciane@hotmail.com
Profissão
Aposentado
Empresa
Responsável
Tatiana Rossi da Rocha Bresciane
Prontuário
Nome da filiação 2
Antonio Severo Servulo da Rocha
Nome da filiação 1
LEA STELLA ROSSI SERVULO DA ROCHA
Idioma português
Fluente
Idiomas adicionais
Médico assistente
Médico assistente
Luiz Tenorio de Brito Siqueira
Especialidade
Radiologia e Diagnóstico por imagem
Telefone
998058585
E-mail
Luiz.bsiqueira@oncologiador.com.br
CRM
108299
UF conselho
SP
Especialidade referência
Especialidade
Início vigência
13/12/2020 21:11:10
Pessoa referência
Marcia Maria da Costa
Philips Clinical Informatics  Aviso de Privacidade e Termos de Uso
Hospital Vila Nova Star WTASY 3.07.1817.737
27 ago 2023 16:26 UTC (-03:00)</t>
  </si>
  <si>
    <t>(11) 981585644</t>
  </si>
  <si>
    <t>ocupado</t>
  </si>
  <si>
    <t>"número não disponível no momento"</t>
  </si>
  <si>
    <t>Tasy
Prontuário Eletrônico Paciente - PEP
Sandra Regina Souza Rezende
Atendimento
16655321
Data alta
06/11/2019 12:39:12
Prontuário
709464
Sexo
Feminino
Nascimento
18/03/1967
Idade
56a 5m 9d
Setor - Leito
10º Andar - Unidade de Internação - VNS 1002
Entrada
29/10/2019 23:23:11
PO
2
Dias desde internação
9
Altura (cm)
N/A
Glic cap (mg%)
115
BH cumulativo
366
BH diário
N/A
Nome social/afetivo
N/A
Peso (último valor)
N/A
Dados do paciente/médico
Perfil socioeconômico
Histórico de saúde
Paciente
Setor / Leito
10º Andar - Unidade de Internação - VNS / 1002
Ramal
Convênio
Sul América UpGrade Itaim / Cód: 88888005828710011 Val:
Plano
Especial 100
Estado civil
Casado
Grau instrução
Superior
CPF
05935424878
RG
14944211
Nacionalidade
Brasileiro
Cidade natal
Religião
Católica
Raça/Cor
Branca
Endereço
Rua Guararapes , 305 Brooklin Paulista apto.162 A
Cidade/Estado
04561001 - São Paulo - SP
Telefone/Celular
30441 265 res. (Residencial) / (11) 947845207 (Particular)
E-mail
secosemolhados6@gmail.com
Profissão
Empresa
Responsável
Sandra Regina Souza Rezende
Prontuário
Nome da filiação 2
Nome da filiação 1
Mercedes Souza Rezende
Idioma português
Idiomas adicionais
Médico assistente
Médico assistente
Marjorie Costa Argollo
Especialidade
Gastroenterologia
Telefone
55746336
E-mail
marjorieargollo@hotmail.com
CRM
127444
UF conselho
SP
Especialidade referência
Especialidade
Início vigência
Pessoa referência
Philips Clinical Informatics  Aviso de Privacidade e Termos de Uso
Hospital Vila Nova Star WTASY 3.07.1817.737
27 ago 2023 16:06 UTC (-03:00)</t>
  </si>
  <si>
    <t>(11) 996452628</t>
  </si>
  <si>
    <t>"serviço não disponível"</t>
  </si>
  <si>
    <t>Tasy
Prontuário Eletrônico Paciente - PEP
Pamela Zacharias Ferreira Lima
Atendimento
21064390
Data alta
22/03/2021 15:14:12
Prontuário
2583371
Sexo
Feminino
Nascimento
09/08/1985
Idade
38a 18d
Setor - Leito
SADT Eco-Endoscopia - VNS 501
Entrada
22/03/2021 03:15:44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Particular / Cód: 880279000019009 Val: 30/06/2026
Plano
Particular
Estado civil
Casado
Grau instrução
Superior
CPF
33142354883
RG
439476227
Nacionalidade
Brasileiro
Cidade natal
Religião
Católica
Raça/Cor
Branca
Endereço
RUA Rua Benedito Lapin , 123 Itaim Bibi Apto 211
Cidade/Estado
04532040 - São Paulo - SP
Telefone/Celular
+55 (11) 992267373 (Residencial) / (11) 992267373 (Particular)
E-mail
Pamela.zacharias@hotmail.com
Profissão
Nutricionista
Empresa
Responsável
Thiago Goncalves Ferreira Lima
Prontuário
Nome da filiação 2
Wilson Nagib Zacharias
Nome da filiação 1
MARIA VERONICA DE PAULA ZACHARIAS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16:43 UTC (-03:00)</t>
  </si>
  <si>
    <t>(11) 968882809</t>
  </si>
  <si>
    <t>ligar segunda</t>
  </si>
  <si>
    <t>Tasy
Prontuário Eletrônico Paciente - PEP
Maria Angelica de Morais
Atendimento
16823751
Data alta
14/11/2019 15:09:00
Prontuário
3807347
Sexo
Feminino
Nascimento
17/12/1946
Idade
76a 8m 10d
Setor - Leito
Laboratório de Análises Clínicas - VNS 1
Entrada
14/11/2019 07:33:23
PO
N/A
Dias desde internação
1
Altura (cm)
N/A
Glic cap (mg%)
N/A
BH cumulativo
N/A
BH diário
N/A
Nome social/afetivo
N/A
Peso (último valor)
N/A
Dados do paciente/médico
Perfil socioeconômico
Histórico de saúde
Paciente
Setor / Leito
Laboratório de Análises Clínicas - VNS / 1
Ramal
Convênio
Particular / Cód: Val:
Plano
Particular
Estado civil
Grau instrução
Não informado pela pessoa
CPF
70757143172
RG
3167765
Nacionalidade
Brasileiro
Cidade natal
Religião
Raça/Cor
Endereço
AVENIDA Avenida W 6 , 2 Sítios Santa Luzia Lote 253 casa 02
Cidade/Estado
74922790 - Aparecida de Goiânia - GO
Telefone/Celular
(62) 996132525 (Particular)
E-mail
willismorais@outlook.com
Profissão
Empresa
Responsável
Maria Angelica de Morais
Prontuário
Nome da filiação 2
Nome da filiação 1
Antonia Fernandes de Lima
Idioma português
Fluente
Idiomas adicionais
Médico assistente
Médico assistente
Carlos Eduardo Domene
Especialidade
Cirurgia do Aparelho Digestivo
Telefone
351 -6027
E-mail
CRM
36361
UF conselho
SP
Especialidade referência
Especialidade
Início vigência
Pessoa referência
Philips Clinical Informatics  Aviso de Privacidade e Termos de Uso
Hospital Vila Nova Star WTASY 3.07.1817.737
27 ago 2023 16:06 UTC (-03:00)</t>
  </si>
  <si>
    <t>(11) 991445096</t>
  </si>
  <si>
    <t>caixa postal</t>
  </si>
  <si>
    <t>caiu ligação</t>
  </si>
  <si>
    <t>SERGIO</t>
  </si>
  <si>
    <t>ainda não operou</t>
  </si>
  <si>
    <t>Tasy
Prontuário Eletrônico Paciente - PEP
Marcos Vinicius Barcelos
Atendimento
20885142
Data alta
04/03/2021 13:54:00
Prontuário
4337627
Sexo
Masculino
Nascimento
09/12/1985
Idade
37a 8m 18d
Setor - Leito
SADT Eco-Endoscopia - VNS 501
Entrada
04/03/2021 09:09:55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88888467223400019 Val: 04/03/2021
Plano
Executivo
Estado civil
Solteiro
Grau instrução
Superior
CPF
22867611830
RG
29964196
Nacionalidade
Brasileiro
Cidade natal
Religião
Católica
Raça/Cor
Branca
Endereço
RUA Rua Diana , 559 Perdizes apto 84
Cidade/Estado
05019000 - São Paulo - SP
Telefone/Celular
(11) 988338888 (Residencial) / (11) 988338888 (Particular)
E-mail
marcosbarcelos@gmail.com
Profissão
Administrador
Empresa
Responsável
Joana Darc da Silva
Prontuário
Nome da filiação 2
Francisco de Assis Barcelos
Nome da filiação 1
Joana D Arc da Silva Barcelos
Idioma português
Fluente
Idiomas adicionais
Médico assistente
Médico assistente
Helena Costa Koerbel
Especialidade
Cirurgia Obesidade Mórbida
Telefone
32300385
E-mail
drahelenakoerbel@gmail.com
CRM
108953
UF conselho
SP
Especialidade referência
Especialidade
Início vigência
Pessoa referência
Philips Clinical Informatics  Aviso de Privacidade e Termos de Uso
Hospital Vila Nova Star WTASY 3.07.1817.737
27 ago 2023 16:43 UTC (-03:00)</t>
  </si>
  <si>
    <t>(43) 999191800</t>
  </si>
  <si>
    <t>(43) 999192200</t>
  </si>
  <si>
    <t>respondeu</t>
  </si>
  <si>
    <t>Tasy
Prontuário Eletrônico Paciente - PEP
Marcos Rogerio dos Santos
Atendimento
16593316
Data alta
24/10/2019 13:11:00
Prontuário
216332
Sexo
Masculino
Nascimento
03/05/1962
Idade
61a 3m 24d
Setor - Leito
Laboratório de Anatomia - VNS 1
Entrada
24/10/2019 09:25:32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774751000850009 Val: 30/08/2025
Plano
Nacional Plus
Estado civil
Casado
Grau instrução
Superior
CPF
02830462874
RG
123103356
Nacionalidade
Brasileiro
Cidade natal
Religião
Raça/Cor
Branca
Endereço
RUA Rua Doutor Ferreira Lopes , 640 Vila Sofia Apt 104
Cidade/Estado
04671011 - São Paulo - SP
Telefone/Celular
(11) 983395586 (Residencial) / (11) 999863381 (Particular)
E-mail
santos.mr@terra.com.br
Profissão
Administrador
Empresa
Responsável
Cleonice dos Santos Belardinucci
Prontuário
Nome da filiação 2
Nome da filiação 1
AURORA DOS SANTOS
Idioma português
Idiomas adicionais
Médico assistente
Médico assistente
Jose Homero Soares
Especialidade
Cirurgia do Aparelho Digestivo
Telefone
50510633
E-mail
homerojhs@hotmail.com
CRM
38969
UF conselho
SP
Especialidade referência
Especialidade
Início vigência
Pessoa referência
Philips Clinical Informatics  Aviso de Privacidade e Termos de Uso
Hospital Vila Nova Star WTASY 3.07.1817.737
27 ago 2023 16:05 UTC (-03:00)</t>
  </si>
  <si>
    <t>(11) 996240506</t>
  </si>
  <si>
    <t>não quis responder</t>
  </si>
  <si>
    <t>Tasy
Prontuário Eletrônico Paciente - PEP
Leandro Cavalcante
Atendimento
20337103
Data alta
13/01/2021 11:53:07
Prontuário
241471
Sexo
Masculino
Nascimento
19/11/1980
Idade
42a 9m 8d
Setor - Leito
SADT Eco-Endoscopia - VNS 501
Entrada
13/01/2021 01:29:04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00140027667600012 Val:
Plano
Executivo
Estado civil
Casado
Grau instrução
Superior
CPF
21325591807
RG
28960574
Nacionalidade
Brasileiro
Cidade natal
Religião
Não declarado
Raça/Cor
Branca
Endereço
Rua Braga , 202 Vila Lusitânia AP 251 TORRE 9
Cidade/Estado
09725160 - São Bernardo do Campo - SP
Telefone/Celular
+55 (11) 23552095 (Residencial) / (11) 971447639 (Particular)
E-mail
rospsilva@gmail.com
Profissão
Empresa
Responsável
Prontuário
Nome da filiação 2
Clovis Cavalcante
Nome da filiação 1
NEUZA RAMOS CAVALCANTE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16:27 UTC (-03:00)</t>
  </si>
  <si>
    <t>(11) 911666868</t>
  </si>
  <si>
    <t>JOEL</t>
  </si>
  <si>
    <t>ECOENDOSCOPIA ALTA C/ PUNÇÃO</t>
  </si>
  <si>
    <t>depois das 18h30</t>
  </si>
  <si>
    <t>Tasy
Prontuário Eletrônico Paciente - PEP
Janaina Barbosa Faria Ziegelmeyer
Atendimento
17592696
Data alta
03/02/2020 13:54:50
Prontuário
1823870
Sexo
Feminino
Nascimento
07/11/1977
Idade
45a 9m 20d
Setor - Leito
SADT Endoscopia - VNS 501
Entrada
03/02/2020 11:21:00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2046584509013 Val: 30/04/2020
Plano
Omint Premium
Estado civil
Casado
Grau instrução
Superior
CPF
29518343810
RG
227393405
Nacionalidade
Brasileiro
Cidade natal
Religião
Católica
Raça/Cor
Branca
Endereço
RUA Rua Cuba , 289 Jardim América casa
Cidade/Estado
01436020 - São Paulo - SP
Telefone/Celular
(11) 995651118 (Particular)
E-mail
jansbarbosa@hotmail.com
Profissão
Psicólogo clínico
Empresa
Responsável
Prontuário
Nome da filiação 2
Job Machado de Siqueira
Nome da filiação 1
Josefina Barbosa de Siqueira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16:09 UTC (-03:00)</t>
  </si>
  <si>
    <t>(27) 988332777</t>
  </si>
  <si>
    <t>MARCOS</t>
  </si>
  <si>
    <t>ECOENDOSCOPIA ALTA S/ PUNÇÃO</t>
  </si>
  <si>
    <t>Depois das 18hrs</t>
  </si>
  <si>
    <t>Tasy
Prontuário Eletrônico Paciente - PEP
Heide Goldmann
Atendimento
20647002
Data alta
11/02/2021 16:28:46
Prontuário
4307368
Sexo
Feminino
Nascimento
12/07/1942
Idade
81a 1m 15d
Setor - Leito
Laboratório de Análises Clínicas - VNS 1
Entrada
11/02/2021 03:51:07
PO
N/A
Dias desde internação
1
Altura (cm)
N/A
Glic cap (mg%)
N/A
BH cumulativo
N/A
BH diário
N/A
Nome social/afetivo
N/A
Peso (último valor)
N/A
Dados do paciente/médico
Perfil socioeconômico
Histórico de saúde
Paciente
Setor / Leito
Laboratório de Análises Clínicas - VNS / 1
Ramal
Convênio
Particular / Cód: Val:
Plano
Particular
Estado civil
Outros
Grau instrução
Superior
CPF
16386170822
RG
Nacionalidade
Alemao
Cidade natal
Religião
Raça/Cor
Branca
Endereço
RUA Rua Visconde de Ouro Preto , 131 Consolação Apto 51
Cidade/Estado
01303060 - São Paulo - SP
Telefone/Celular
(11) 999314433 (Particular)
E-mail
Profissão
Empresa
Responsável
Heide Goldmann
Prontuário
Nome da filiação 2
Raul Steuer
Nome da filiação 1
Hedwig Steuer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16:28 UTC (-03:00)</t>
  </si>
  <si>
    <t>(11) 992267373</t>
  </si>
  <si>
    <t>ECO ALTA S/ PUNÇÃO</t>
  </si>
  <si>
    <t>desconfiado pra crl</t>
  </si>
  <si>
    <t>Tasy
Prontuário Eletrônico Paciente - PEP
Francisco Jose Ferreira Jacintho
Atendimento
15648642
Data alta
25/07/2019 15:51:22
Prontuário
2656584
Sexo
Masculino
Nascimento
15/07/1945
Idade
78a 1m 12d
Setor - Leito
SADT Endoscopia - VNS 501
Entrada
25/07/2019 03:31:37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448544100675002 Val: 30/01/2020
Plano
Rede Internacional
Estado civil
Casado
Grau instrução
Não informado pela pessoa
CPF
54386438815
RG
3153197
Nacionalidade
Brasileiro
Cidade natal
Religião
Raça/Cor
Endereço
RUA Rua Artur de Azevedo , 166 Cerqueira César Apt 181
Cidade/Estado
05404000 - São Paulo - SP
Telefone/Celular
(18) 997712623 (Particular)
E-mail
Profissão
Empresa
Responsável
Francisco Jose Ferreira Jacintho
Prontuário
Nome da filiação 2
Nome da filiação 1
Regina E F. Jacintho
Idioma português
Fluente
Idiomas adicionais
Médico assistente
Médico assistente
Maria Fernanda Batistuzzo Vicentini Neffa
Especialidade
Oncologia Clínica
Telefone
E-mail
CRM
172390
UF conselho
SP
Especialidade referência
Especialidade
Início vigência
Pessoa referência
Philips Clinical Informatics  Aviso de Privacidade e Termos de Uso
Hospital Vila Nova Star WTASY 3.07.1817.737
27 ago 2023 16:04 UTC (-03:00)</t>
  </si>
  <si>
    <t>(62) 996132525</t>
  </si>
  <si>
    <t>desligou</t>
  </si>
  <si>
    <t>Tasy
Prontuário Eletrônico Paciente - PEP
Flavia Regina de Arruda Pereira
Atendimento
20461111
Data alta
25/01/2021 14:08:09
Prontuário
4286138
Sexo
Feminino
Nascimento
14/09/1960
Idade
62a 11m 13
Setor - Leito
Laboratório de Anatomia - VNS 1
Entrada
25/01/2021 02:12:24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774334000582012 Val: 28/02/2021
Plano
Nacional Plus
Estado civil
Divorciado
Grau instrução
Superior
CPF
29216825839
RG
12891827
Nacionalidade
Brasileiro
Cidade natal
Religião
Católica
Raça/Cor
Branca
Endereço
RUA Rua Urussui , 333 Itaim bibi Ap. 51
Cidade/Estado
04542904 - São Paulo - SP
Telefone/Celular
+55 (11) 945271771 (Residencial) / (11) 945271771 (Particular)
E-mail
flapereira2002@gmail.com
Profissão
Psicólogo hospitalar
Empresa
Responsável
Prontuário
Nome da filiação 2
Alberto de Vitto Junior
Nome da filiação 1
FLORA REGINA X S MOREIRA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27 ago 2023 16:26 UTC (-03:00)</t>
  </si>
  <si>
    <t>(11) 988338888</t>
  </si>
  <si>
    <t>Discagem incorreta</t>
  </si>
  <si>
    <t>Tasy
Prontuário Eletrônico Paciente - PEP
Daniel Navarro Luna
Falecido
04/06/2021 04:10
Atendimento
19192033
Data alta
20/09/2020 10:20:30
Prontuário
132762
Sexo
Masculino
Nascimento
03/01/1940
Idade
81a 5m 1d
Setor - Leito
16º Andar - Unidade de Internação - VNS 1609
Entrada
19/09/2020 07:44:20
PO
N/A
Dias desde internação
2
Altura (cm)
N/A
Glic cap (mg%)
N/A
BH cumulativo
N/A
BH diário
N/A
Nome social/afetivo
N/A
Peso (último valor)
N/A
Dados do paciente/médico
Perfil socioeconômico
Histórico de saúde
Paciente
Setor / Leito
16º Andar - Unidade de Internação - VNS / 1609
Ramal
Convênio
Particular / Cód: Val:
Plano
Particular
Estado civil
Casado
Grau instrução
Nível Técnico Completo
CPF
46133089849
RG
W2706770DPMAFEX
Nacionalidade
Boliviano
Cidade natal
Religião
Católica
Raça/Cor
Branca
Endereço
RUA Rua Jaborandi , 90 Campestre Casa
Cidade/Estado
09080390 - Santo André - SP
Telefone/Celular
(11) 49916684 (Residencial) / (11) 999928294 (Particular)
E-mail
adjnavarro@uol.com.br
Profissão
Diretor
Empresa
Responsável
Jorgete Elvira Navarro Bustos
Prontuário
Nome da filiação 2
Francisco Navarro
Nome da filiação 1
Clara Luna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16:24 UTC (-03:00)</t>
  </si>
  <si>
    <t>(11) 983395586</t>
  </si>
  <si>
    <t>(11) 999863381</t>
  </si>
  <si>
    <t>email</t>
  </si>
  <si>
    <t>Tasy
Prontuário Eletrônico Paciente - PEP
Antonio Celso da Silva Gioia
Atendimento
20584693
Data alta
16/02/2021 13:01:24
Prontuário
4272388
Sexo
Masculino
Nascimento
13/06/1961
Idade
62a 2m 14d
Setor - Leito
8º Andar - Unidade de Internação - VNS 802
Entrada
04/02/2021 23:46:39
PO
8
Dias desde internação
13
Altura (cm)
174
Glic cap (mg%)
91
BH cumulativo
3
BH diário
N/A
Nome social/afetivo
N/A
Peso (último valor)
85.5
Dados do paciente/médico
Perfil socioeconômico
Histórico de saúde
Paciente
Setor / Leito
8º Andar - Unidade de Internação - VNS / 802
Ramal
Convênio
Bradesco UpGrade Itaim / Cód: 838321100027007 Val: 30/12/2021
Plano
Rede Nacional
Estado civil
Casado
Grau instrução
Superior
CPF
16034902215
RG
02976064
Nacionalidade
Brasileiro
Cidade natal
Religião
Sem Religião
Raça/Cor
Branca
Endereço
AVENIDA Avenida Ephigênio Salles , 2330 Aleixo torre a apto 1403
Cidade/Estado
69060020 - Manaus - AM
Telefone/Celular
(92) 981107007 (Residencial) / (92) 981107007 (Particular)
E-mail
celsogioia@hotmail.com
Profissão
Empresa
Responsável
Denise Fonseca de Jesus
Prontuário
Nome da filiação 2
Antonio Celso da Silva Gioia
Nome da filiação 1
Neuda da Silva Gioia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27 ago 2023 16:42 UTC (-03:00)</t>
  </si>
  <si>
    <t>(11) 971447639</t>
  </si>
  <si>
    <t>erro</t>
  </si>
  <si>
    <t>Tasy
Prontuário Eletrônico Paciente - PEP
Yoshiharu Kohayakawa
Atendimento
17617031
Data alta
05/02/2020 12:30:23
Prontuário
292874
Sexo
Masculino
Nascimento
27/08/1963
Idade
60a
Setor - Leito
SADT Eco-Endoscopia - VNS 501
Entrada
05/02/2020 10:12:44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UpGrade Itaim / Cód: 952520001155004 Val: 30/04/2020
Plano
Rede Nacional
Estado civil
Solteiro
Grau instrução
Superior
CPF
08693337807
RG
137978091
Nacionalidade
Brasileiro
Cidade natal
Religião
Sem Religião
Raça/Cor
Amarela
Endereço
RUA Rua João Cachoeira , 1325 Vila Nova Conceição apt 213
Cidade/Estado
04535014 - São Paulo - SP
Telefone/Celular
(11) 981031994 (Particular)
E-mail
kohayakawa@gmail.com
Profissão
Empresa
Responsável
Yoshiko Wakabayashi
Prontuário
Nome da filiação 2
Toshitsugu Kohayakawa
Nome da filiação 1
NOBUYO KOHAYAKAWA
Idioma português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13:22 UTC (-03:00)</t>
  </si>
  <si>
    <t>(11) 995651118</t>
  </si>
  <si>
    <t xml:space="preserve">ECOENDOSCOPIA S/ PUNÇÃO </t>
  </si>
  <si>
    <t>Ficou mudo</t>
  </si>
  <si>
    <t>Tasy
Prontuário Eletrônico Paciente - PEP
Victoria Braile Grendene Bartelle
Atendimento
29945541
Data alta
02/12/2022 00:27:43
Prontuário
5230199
Sexo
Feminino
Nascimento
22/12/1994
Idade
28a 8m 5d
Setor - Leito
Pronto Atendimento - VNS 604
Entrada
01/12/2022 08:19:20
PO
N/A
Dias desde internação
2
Altura (cm)
N/A
Glic cap (mg%)
N/A
BH cumulativo
N/A
BH diário
N/A
Nome social/afetivo
N/A
Peso (último valor)
N/A
Dados do paciente/médico
Perfil socioeconômico
Histórico de saúde
Paciente
Setor / Leito
Pronto Atendimento - VNS / 604
Ramal
Convênio
Particular / Cód: Val:
Plano
Particular
Estado civil
Solteiro
Grau instrução
Superior
CPF
03028600021
RG
5073621194
Nacionalidade
Brasileiro
Cidade natal
Religião
Raça/Cor
Branca
Endereço
RUA Rua da Consolação , 3726 Cerqueira César Apto 112
Cidade/Estado
01416000 - São Paulo - SP
Telefone/Celular
(51) 999862935 (Particular)
E-mail
victoria.bgbartelle@gmail.com
Profissão
Estudante
Empresa
Responsável
Lisiane Bolzoni Braile
Prontuário
Nome da filiação 2
Nome da filiação 1
LISIANE BOLZONI BRAILE
Idioma português
Fluente
Idiomas adicionais
Médico assistente
Médico assistente
Andre Guerra de Almeida
Especialidade
Clínica Médica
Telefone
38893939
E-mail
CRM
90906
UF conselho
SP
Especialidade referência
Especialidade
Início vigência
Pessoa referência
Philips Clinical Informatics  Aviso de Privacidade e Termos de Uso
Hospital Vila Nova Star WTASY 3.07.1817.737
27 ago 2023 12:47 UTC (-03:00)</t>
  </si>
  <si>
    <t>(11) 999314433</t>
  </si>
  <si>
    <t>ECO ALTA C/ PUNÇÃO</t>
  </si>
  <si>
    <t>já respondeu</t>
  </si>
  <si>
    <t>Tasy
Prontuário Eletrônico Paciente - PEP
Valeska Bona Mendonca
Atendimento
28243933
Data alta
25/08/2022 15:52:42
Prontuário
3441006
Sexo
Feminino
Nascimento
17/03/1987
Idade
36a 5m 10d
Setor - Leito
SADT Endoscopia - VNS 501
Entrada
25/08/2022 08:54:23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88888471970690029 Val: 20/12/2022
Plano
Executivo
Estado civil
Casado
Grau instrução
Pós-graduação
CPF
00872786935
RG
4582088
Nacionalidade
Brasileiro
Cidade natal
Religião
Sem Religião
Raça/Cor
Branca
Endereço
RUA Rua da Paz , 2150 Chácara Santo Antônio apto 113
Cidade/Estado
04713002 - São Paulo - SP
Telefone/Celular
(47) 999638893 (Residencial) / +55 (47) 999638893 (Particular)
E-mail
valeskammedeiros@gmail.com
Profissão
Empresa
Responsável
Prontuário
Nome da filiação 2
Salesio da Rocha Medeiros
Nome da filiação 1
CLAUDETE TEREZINHA BONA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27 ago 2023 13:16 UTC (-03:00)</t>
  </si>
  <si>
    <t>(11) 945271771</t>
  </si>
  <si>
    <t>mudo</t>
  </si>
  <si>
    <t>Tasy
Prontuário Eletrônico Paciente - PEP
Simone Zinezzi Esvicero
Atendimento
28104216
Data alta
17/08/2022 13:40:42
Prontuário
5238189
Sexo
Feminino
Nascimento
18/03/1973
Idade
50a 5m 9d
Setor - Leito
Laboratório de Anatomia - VNS 1
Entrada
17/08/2022 02:06:49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Casado
Grau instrução
Superior
CPF
12092389858
RG
24428364
Nacionalidade
Brasileiro
Cidade natal
Religião
Evangélica
Raça/Cor
Branca
Endereço
RUA Rua Joaquim Nabuco , 51 Bosque
Cidade/Estado
19010070 - Presidente Prudente - SP
Telefone/Celular
(18) 997361220 (Residencial) / (18) 997361220 (Particular)
E-mail
simonestore@hotmail.com
Profissão
Administrador
Empresa
Responsável
Prontuário
Nome da filiação 2
Evaristo Zinezzi Filho
Nome da filiação 1
NADIR SILVESTRE ZINEZZI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13:16 UTC (-03:00)</t>
  </si>
  <si>
    <t>(11) 999928294</t>
  </si>
  <si>
    <t>EDUARDO T</t>
  </si>
  <si>
    <t>CPRE+RET. CE+2 PRÓTESES+ECO S/ PUNÇÃO</t>
  </si>
  <si>
    <t>não existe</t>
  </si>
  <si>
    <t>Tasy
Prontuário Eletrônico Paciente - PEP
Renato Ubirajara Fortuna
Atendimento
20090738
Data alta
16/12/2020 11:32:18
Prontuário
3501051
Sexo
Masculino
Nascimento
23/08/1983
Idade
40a 4d
Setor - Leito
Laboratório de Anatomia - VNS 1
Entrada
16/12/2020 08:51:10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88888010087600016 Val:
Plano
Executivo
Estado civil
Divorciado
Grau instrução
Superior
CPF
30575066822
RG
216357639
Nacionalidade
Brasileiro
Cidade natal
Religião
Espírita
Raça/Cor
Branca
Endereço
RUA Rua Comendador Miguel Calfat , 589 Vila Nova Conceição apto 78
Cidade/Estado
04510910 - São Paulo - SP
Telefone/Celular
(11) 991892725 (Residencial) / (11) 991892725 (Particular)
E-mail
renato_fortuna@yahoo.com.br
Profissão
Administrador
Empresa
Responsável
Prontuário
Nome da filiação 2
Nome da filiação 1
NANCI FORTUNA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13:28 UTC (-03:00)</t>
  </si>
  <si>
    <t>(92) 981107007</t>
  </si>
  <si>
    <t>não lembra</t>
  </si>
  <si>
    <t>Tasy
Prontuário Eletrônico Paciente - PEP
Priscilla Aparecida Pereira
Atendimento
29472765
Data alta
04/11/2022 21:51:36
Prontuário
692688
Sexo
Feminino
Nascimento
18/10/1977
Idade
45a 10m 9d
Setor - Leito
Laboratório de Anatomia - VNS 1
Entrada
04/11/2022 12:20:12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UpGrade Itaim / Cód: 88888472207490013 Val: 30/11/2022
Plano
Especial 100
Estado civil
Solteiro
Grau instrução
Mestrado
CPF
27006787882
RG
295426858
Nacionalidade
Brasileiro
Cidade natal
Religião
Católica
Raça/Cor
Branca
Endereço
RUA Rua Nicolau Pereira Lima , 168 Conjunto Residencial Butantã CASA
Cidade/Estado
05539000 - São Paulo - SP
Telefone/Celular
(11) 998912521 (Particular)
E-mail
drapridentista@gmail.com
Profissão
Cirurgião dentista - clínico geral
Empresa
Responsável
Prontuário
Nome da filiação 2
Sergio Pereira
Nome da filiação 1
Marlene Toraca Marcondes Pereira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12:49 UTC (-03:00)</t>
  </si>
  <si>
    <t>(11) 981031994</t>
  </si>
  <si>
    <t>Tasy
Prontuário Eletrônico Paciente - PEP
Paulo Sergio da Silva Guimaraes
Falecido
15/11/2022 15:21
Atendimento
29250358
Data alta
15/11/2022 15:21:13
Prontuário
1323862
Sexo
Masculino
Nascimento
23/11/1966
Idade
55a 11m 23
Setor - Leito
10º Andar - Unidade de Terapia Intensiva - VNS 1004
Entrada
23/10/2022 00:16:53
PO
8
Dias desde internação
24
Altura (cm)
180
Glic cap (mg%)
118
BH cumulativo
-16760.3
BH diário
N/A
Nome social/afetivo
N/A
Peso (último valor)
102
Dados do paciente/médico
Perfil socioeconômico
Histórico de saúde
Paciente
Setor / Leito
10º Andar - Unidade de Terapia Intensiva - VNS / 1004
Ramal
Convênio
BRADESCO SEGUR / Cód: 775098006530000 Val:
Plano
Nacional Plus
Estado civil
Solteiro
Grau instrução
Superior
CPF
15745606894
RG
9820323X
Nacionalidade
Brasileiro
Cidade natal
Religião
Umbanda e Candomblé
Raça/Cor
Branca
Endereço
RUA Rua Doutor Heitor Rodrigues de Souza , 61 Cidade Vargas Casa
Cidade/Estado
04320150 - São Paulo - SP
Telefone/Celular
(11) 994426231 (Residencial) / (11) 989599035 (Particular)
E-mail
psguim66@gmail.com
Profissão
Analista de Sistemas
Empresa
Responsável
Joao Henrique Bianco
Prontuário
Nome da filiação 2
Ceslo Guimarães
Nome da filiação 1
Maria Isabel da Silva Guimarães
Idioma português
Fluente
Idiomas adicionais
Médico assistente
Médico assistente
Ricardo Vitor Silva de Almeida
Especialidade
Cirurgia do Aparelho Digestivo
Telefone
944522444
E-mail
clinicarmgf@gmail.com
CRM
131016
UF conselho
SP
Especialidade referência
Especialidade
Início vigência
Pessoa referência
Philips Clinical Informatics  Aviso de Privacidade e Termos de Uso
Hospital Vila Nova Star WTASY 3.07.1817.737
27 ago 2023 12:49 UTC (-03:00)</t>
  </si>
  <si>
    <t>(51) 999862935</t>
  </si>
  <si>
    <t>não receber ligações</t>
  </si>
  <si>
    <t>Tasy
Prontuário Eletrônico Paciente - PEP
Patrick Wainer Licht
Atendimento
28347499
Data alta
31/08/2022 16:01:48
Prontuário
5266732
Sexo
Masculino
Nascimento
16/03/1996
Idade
27a 5m 11d
Setor - Leito
Laboratório de Anatomia - VNS 1
Entrada
31/08/2022 12:37:17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Grau instrução
Superior
CPF
41816766844
RG
38190671
Nacionalidade
Brasileiro
Cidade natal
Religião
Raça/Cor
Branca
Endereço
RUA Rua das Tuias , 20 Cidade Jardim
Cidade/Estado
05675140 - São Paulo - SP
Telefone/Celular
(11) 982804802 (Residencial) / (11) 982804802 (Particular)
E-mail
patrick.licht@outlook.com
Profissão
Empresa
Responsável
Prontuário
Nome da filiação 2
Nome da filiação 1
SIMONE WAINER LICHT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13:15 UTC (-03:00)</t>
  </si>
  <si>
    <t>(18) 997361220</t>
  </si>
  <si>
    <t>Tasy
Prontuário Eletrônico Paciente - PEP
Mauro Machado
Atendimento
28537935
Data alta
13/09/2022 16:27:09
Prontuário
4217769
Sexo
Masculino
Nascimento
21/01/1964
Idade
59a 7m 6d
Setor - Leito
8º Andar - Unidade de Internação - VNS 800
Entrada
12/09/2022 17:37:39
PO
N/A
Dias desde internação
2
Altura (cm)
N/A
Glic cap (mg%)
138
BH cumulativo
N/A
BH diário
N/A
Nome social/afetivo
N/A
Peso (último valor)
N/A
Dados do paciente/médico
Perfil socioeconômico
Histórico de saúde
Paciente
Setor / Leito
8º Andar - Unidade de Internação - VNS / 800
Ramal
Convênio
Sul América UpGrade Itaim / Cód: 88888468855540109 Val:
Plano
Especial 100
Estado civil
Grau instrução
Não informado pela pessoa
CPF
76350762720
RG
052317146
Nacionalidade
Brasileiro
Cidade natal
Religião
Não declarado
Raça/Cor
Negra
Endereço
Rua Antônio Lopes Pinheiro , 69 São Pedro da Aldeia Casa
Cidade/Estado
28941230 - Rio de Janeiro - RJ
Telefone/Celular
(21) 991171964 (Residencial) / (21) 991171964 (Particular)
E-mail
renanmachado@rodamoinho.art.br
Profissão
Empresa
Responsável
Renan de Macedo Machado
Prontuário
Nome da filiação 2
Luiz Machado de Azeredo
Nome da filiação 1
ESTELLA MATUTINA MACHADO
Idioma português
Fluente
Idiomas adicionais
Médico assistente
Médico assistente
Ludhmila Abrahao Hajjar
Especialidade
Cardiologia
Telefone
26615399
E-mail
clinicadraludhmila@gmail.com
CRM
103034
UF conselho
SP
Especialidade referência
Especialidade
Início vigência
21/06/2022 07:58:41
Pessoa referência
Philips Clinical Informatics  Aviso de Privacidade e Termos de Uso
Hospital Vila Nova Star WTASY 3.07.1817.737
27 ago 2023 12:55 UTC (-03:00)</t>
  </si>
  <si>
    <t>(11) 991892725</t>
  </si>
  <si>
    <t>obito</t>
  </si>
  <si>
    <t>Tasy
Prontuário Eletrônico Paciente - PEP
Mariana Nassiff Maranha Crestana
Atendimento
19222742
Data alta
23/09/2020 10:06:00
Prontuário
1468224
Sexo
Feminino
Nascimento
29/05/1981
Idade
42a 2m 29d
Setor - Leito
Laboratório de Anatomia - VNS 1
Entrada
23/09/2020 02:08:39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88888003655390022 Val:
Plano
Prestige
Estado civil
Casado
Grau instrução
Superior
CPF
21994224886
RG
287376825
Nacionalidade
Brasileiro
Cidade natal
Religião
Católica
Raça/Cor
Branca
Endereço
RUA Rua Jacurici , 129 Itaim Bibi ap 72
Cidade/Estado
01453030 - São Paulo - SP
Telefone/Celular
(11) 961753101 (Residencial) / (11) 961753101 (Particular)
E-mail
maranha.mari@gmail.com
Profissão
Administrador
Empresa
Responsável
Prontuário
Nome da filiação 2
João Carlos Maranha
Nome da filiação 1
MARIA CRISTINA NASSIF MARANHA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11/03/2019 13:13:24
Pessoa referência
Philips Clinical Informatics  Aviso de Privacidade e Termos de Uso
Hospital Vila Nova Star WTASY 3.07.1817.737
27 ago 2023 13:27 UTC (-03:00)</t>
  </si>
  <si>
    <t>(21) 991171964</t>
  </si>
  <si>
    <t>ECO ALTA+PUNCAO</t>
  </si>
  <si>
    <t>Ocupado</t>
  </si>
  <si>
    <t>Tasy
Prontuário Eletrônico Paciente - PEP
Mariana de Siqueira Picado Ortiz de Kugelmas
Atendimento
20286182
Data alta
08/01/2021 10:12:29
Prontuário
4264679
Sexo
Feminino
Nascimento
03/11/1978
Idade
44a 9m 24d
Setor - Leito
SADT Eco-Endoscopia - VNS 501
Entrada
08/01/2021 08:01:40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Superior
CPF
28503130840
RG
248885297
Nacionalidade
Brasileiro
Cidade natal
Religião
Católica
Raça/Cor
Parda
Endereço
RUA Rua Doutor Clóvis de Oliveira , 259 Vila Progredior apt 221
Cidade/Estado
05616000 - São Paulo - SP
Telefone/Celular
(11) 37212154 (Residencial) / (11) 999827416 (Particular)
E-mail
mspicado@yahoo.com.br
Profissão
Advogado
Empresa
Responsável
Elzira de Siqueira Picado
Prontuário
Nome da filiação 2
Carlos Alberto Picado
Nome da filiação 1
ELZIRA DE SIQUEIRA PICADO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13:30 UTC (-03:00)</t>
  </si>
  <si>
    <t>(11) 961753101</t>
  </si>
  <si>
    <t>Respondeu</t>
  </si>
  <si>
    <t>Tasy
Prontuário Eletrônico Paciente - PEP
Marcos Tadeu de Paula Marques
Atendimento
30201587
Data alta
17/12/2022 08:33:24
Prontuário
5475406
Sexo
Masculino
Nascimento
01/09/1968
Idade
54a 11m 26
Setor - Leito
Laboratório de Anatomia - VNS 1
Entrada
17/12/2022 00:07:00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Central Nacional Unimed / Cód: 08650002944098005 Val:
Plano
Exclusivo
Estado civil
Casado
Grau instrução
Superior
CPF
11158367813
RG
18267007
Nacionalidade
Brasileiro
Cidade natal
Religião
Cristão
Raça/Cor
Branca
Endereço
RUA Rua Borba Gato , 331 Santo Amaro Apto 133 - Edificio Amarilis
Cidade/Estado
04747030 - São Paulo - SP
Telefone/Celular
(11) 994991853 (Residencial) / (11) 983033020 (Particular)
E-mail
mtadeu.pm68@gmail.com
Profissão
Administrador
Empresa
Responsável
Marcos Tadeu de Paula Marques
Prontuário
Nome da filiação 2
Francisco de Paula Marques
Nome da filiação 1
Antonia Oliveira Marques
Idioma português
Idiomas adicionais
Médico assistente
Médico assistente
Wong Ching Man
Especialidade
Cirurgia do Aparelho Digestivo
Telefone
55751553
E-mail
CRM
41385
UF conselho
SP
Especialidade referência
Especialidade
Início vigência
Pessoa referência
Philips Clinical Informatics  Aviso de Privacidade e Termos de Uso
Hospital Vila Nova Star WTASY 3.07.1817.737
27 ago 2023 12:45 UTC (-03:00)</t>
  </si>
  <si>
    <t>(11) 999827416</t>
  </si>
  <si>
    <t>respondeu (operou em outro lugar)</t>
  </si>
  <si>
    <t>Tasy
Prontuário Eletrônico Paciente - PEP
Marcos Mauad Arede
Atendimento
29669457
Data alta
16/11/2022 23:02:00
Prontuário
3591255
Sexo
Masculino
Nascimento
16/10/1969
Idade
53a 10m 11
Setor - Leito
SADT Eco-Endoscopia - VNS 501
Entrada
16/11/2022 00:11:45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OMINT/SKILL / Cód: 2021532300286 Val: 30/11/2022
Plano
Omint Premium
Estado civil
Casado
Grau instrução
Superior
CPF
12819152899
RG
13196847
Nacionalidade
Brasileiro
Cidade natal
Religião
Católica
Raça/Cor
Branca
Endereço
RUA Rua Professor Artur Ramos , 422 Jardim Paulistano 4 °ANDAR
Cidade/Estado
01454010 - São Paulo - SP
Telefone/Celular
+55 (11) 999814255 (Residencial) / (11) 999814255 (Particular)
E-mail
marcos.arede@uol.com.br
Profissão
Acabador de calçados
Empresa
Responsável
Prontuário
Nome da filiação 2
Nome da filiação 1
IVONE MAUAD AREDE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27 ago 2023 12:48 UTC (-03:00)</t>
  </si>
  <si>
    <t>(11) 999814255</t>
  </si>
  <si>
    <t>respondeu, tinha tumor no pancreas</t>
  </si>
  <si>
    <t>Tasy
Prontuário Eletrônico Paciente - PEP
Marcio Jose Rocha E Silva
Atendimento
28803695
Data alta
01/10/2022 13:47:46
Prontuário
5319723
Sexo
Masculino
Nascimento
18/08/1977
Idade
46a 9d
Setor - Leito
13º Andar - Unidade de Internação - VNS 1305
Entrada
27/09/2022 14:48:50
PO
2
Dias desde internação
5
Altura (cm)
170
Glic cap (mg%)
135
BH cumulativo
1
BH diário
N/A
Nome social/afetivo
N/A
Peso (último valor)
86
Dados do paciente/médico
Perfil socioeconômico
Histórico de saúde
Paciente
Setor / Leito
13º Andar - Unidade de Internação - VNS / 1305
Ramal
Convênio
Amil / Cód: 621019437 Val: 30/12/2022
Plano
Amil 50 GR Bayer Nacional
Estado civil
Solteiro
Grau instrução
Superior
CPF
62571257315
RG
Nacionalidade
Brasileiro
Cidade natal
Religião
Raça/Cor
Parda
Endereço
RUA Rua Guararapes , 78 Brooklin Paulista apto 74
Cidade/Estado
04561000 - São Paulo - SP
Telefone/Celular
(11) 991114228 (Residencial) / (11) 993913174 (Particular)
E-mail
marciorocha1808@gmail.com
Profissão
Empresa
Responsável
Marcio Jose Rocha E Silva
Prontuário
Nome da filiação 2
Nome da filiação 1
MARIA ROCHA E SILVA RIBEIRO
Idioma português
Fluente
Idiomas adicionais
Médico assistente
Médico assistente
Raquel Muarrek Garcia
Especialidade
Infectologia
Telefone
23666083
E-mail
muarrekservicosmedicos@gmail.com
CRM
83161
UF conselho
SP
Especialidade referência
Especialidade
Início vigência
Pessoa referência
Philips Clinical Informatics  Aviso de Privacidade e Termos de Uso
Hospital Vila Nova Star WTASY 3.07.1817.737
27 ago 2023 12:54 UTC (-03:00)</t>
  </si>
  <si>
    <t>(11) 991114228</t>
  </si>
  <si>
    <t>(11) 993913174</t>
  </si>
  <si>
    <t>retornar depois</t>
  </si>
  <si>
    <t>Tasy
Prontuário Eletrônico Paciente - PEP
Marcia Ribeiro Elias
Atendimento
28599107
Data alta
15/09/2022 23:02:37
Prontuário
5296487
Sexo
Feminino
Nascimento
21/06/1958
Idade
65a 2m 6d
Setor - Leito
SADT Endoscopia - VNS 501
Entrada
15/09/2022 16:10:57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72129721290010028 Val: 31/03/2026
Plano
Executivo
Estado civil
Casado
Grau instrução
Não informado pela pessoa
CPF
80131492187
RG
M1136100
Nacionalidade
Brasileiro
Cidade natal
Religião
Raça/Cor
Branca
Endereço
RUA Avenida Santos Dummond , 132 Setor Central Casa - Caixa Postal 101
Cidade/Estado
75860000 - Quirinópolis - GO
Telefone/Celular
(62) 981740131 (Particular)
E-mail
laisantonina@gmail.com
Profissão
Empresa
Responsável
Prontuário
Nome da filiação 2
Divino Ribeiro
Nome da filiação 1
Hilda Nunes de Araújo Ribeiro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12:55 UTC (-03:00)</t>
  </si>
  <si>
    <t>(62) 981740131</t>
  </si>
  <si>
    <t>sem contato</t>
  </si>
  <si>
    <t>Tasy
Prontuário Eletrônico Paciente - PEP
Marcia Manno de Oliveira
Atendimento
30281380
Data alta
22/12/2022 17:39:51
Prontuário
5320627
Sexo
Feminino
Nascimento
05/10/1964
Idade
58a 10m 22
Setor - Leito
Laboratório de Anatomia - VNS 1
Entrada
22/12/2022 12:19:26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UpGrade Itaim / Cód: 863493600019017 Val: 30/03/2025
Plano
Rede Nacional
Estado civil
Casado
Grau instrução
Não informado pela pessoa
CPF
08829207829
RG
13741562X
Nacionalidade
Brasileiro
Cidade natal
Religião
Não declarado
Raça/Cor
Branca
Endereço
AVENIDA Avenida Santana , 951 Nova Gardênia Apt 12 Bloco C
Cidade/Estado
12946000 - Atibaia - SP
Telefone/Celular
(11) 974065069 (Particular)
E-mail
Profissão
Empresa
Responsável
Prontuário
Nome da filiação 2
Nome da filiação 1
IRLEM RIBEIRO MANNO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27 ago 2023 12:44 UTC (-03:00)</t>
  </si>
  <si>
    <t>(11) 964001140</t>
  </si>
  <si>
    <t>Viajando, ligar após o dia 17!</t>
  </si>
  <si>
    <t>Tasy
Prontuário Eletrônico Paciente - PEP
Marcelo Falcone Hanan
Atendimento
16230280
Data alta
20/09/2019 10:37:05
Prontuário
3731181
Sexo
Masculino
Nascimento
06/08/1976
Idade
47a 21d
Setor - Leito
SADT Endoscopia - VNS 501
Entrada
20/09/2019 08:05:43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2372541900107 Val: 30/04/2020
Plano
Premium Saúde Integral
Estado civil
Grau instrução
Não informado pela pessoa
CPF
27504639800
RG
Nacionalidade
Brasileiro
Cidade natal
Religião
Raça/Cor
Endereço
RUA Rua Armando Petrella , 431 Jardim Panorama torre 3 19º
Cidade/Estado
05679010 - São Paulo - SP
Telefone/Celular
(11) 976477665 (Residencial)
E-mail
marcelo.f.hanan@gmail.com
Profissão
Empresa
Responsável
Prontuário
Nome da filiação 2
Nome da filiação 1
Ieda Beatriz Flcone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13:19 UTC (-03:00)</t>
  </si>
  <si>
    <t>(11) 999027989</t>
  </si>
  <si>
    <t>Tasy
Prontuário Eletrônico Paciente - PEP
Luiza Camargo Mendes
Atendimento
28587082
Data alta
15/09/2022 16:07:00
Prontuário
1595757
Sexo
Feminino
Nascimento
15/01/1984
Idade
39a 7m 12d
Setor - Leito
Laboratório de Anatomia - VNS 1
Entrada
15/09/2022 08:31:37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881540200230019 Val: 30/05/2025
Plano
Nacional Plus
Estado civil
Casado
Grau instrução
Pós-graduação
CPF
32521615838
RG
35438987
Nacionalidade
Brasileiro
Cidade natal
Religião
Católica
Raça/Cor
Branca
Endereço
RUA Rua Massacá , 325 Alto de Pinheiros apto 51 torre Margot
Cidade/Estado
05465050 - São Paulo - SP
Telefone/Celular
(11) 964001140 (Residencial) / (11) 964001140 (Particular)
E-mail
luizarscamargo@gmail.com
Profissão
Psicólogo clínico
Empresa
Responsável
Prontuário
Nome da filiação 2
Nome da filiação 1
SUELY ROSSI CAMARGO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12:54 UTC (-03:00)</t>
  </si>
  <si>
    <t>(11) 999990560</t>
  </si>
  <si>
    <t>Tasy
Prontuário Eletrônico Paciente - PEP
Lucia Helena de Oliveira
Atendimento
17778606
Data alta
20/02/2020 09:28:48
Prontuário
3929145
Sexo
Feminino
Nascimento
10/10/1957
Idade
65a 10m 17
Setor - Leito
SADT Eco-Endoscopia - VNS 501
Entrada
20/02/2020 00:36:31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UpGrade Itaim / Cód: 952520000608003 Val: 30/04/2025
Plano
Rede Nacional
Estado civil
Grau instrução
Não informado pela pessoa
CPF
28191234149
RG
Nacionalidade
Brasileiro
Cidade natal
Religião
Raça/Cor
Endereço
RUA Rua Bergamota , 86 Alto da Lapa ap 42
Cidade/Estado
05468000 - São Paulo - SP
Telefone/Celular
(11) 999027989 (Residencial)
E-mail
Profissão
Empresa
Responsável
Lucia Helena de Oliveira
Prontuário
Nome da filiação 2
Nome da filiação 1
Ivanil Gomes Mendes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13:22 UTC (-03:00)</t>
  </si>
  <si>
    <t>(11) 972066488</t>
  </si>
  <si>
    <t>Tasy
Prontuário Eletrônico Paciente - PEP
Karina Saade Zogbi
Atendimento
16591391
Data alta
24/10/2019 10:29:54
Prontuário
3777930
Sexo
Feminino
Nascimento
15/06/1980
Idade
43a 2m 12d
Setor - Leito
SADT Endoscopia - VNS 501
Entrada
24/10/2019 07:38:16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2382711600064 Val: 30/11/2019
Plano
Omint Premium
Estado civil
Casado
Grau instrução
Mestrado
CPF
23500640850
RG
554173906
Nacionalidade
Brasileiro
Cidade natal
Religião
Raça/Cor
Endereço
AVENIDA Avenida Nove de Julho , 5581 Jardim Paulista ap 100
Cidade/Estado
01407200 - São Paulo - SP
Telefone/Celular
(11) 30284112 com (Residencial) / (11) 999990560 (Particular)
E-mail
karina.saade@blackrock.com
Profissão
Empresa
Responsável
Cleber Carneiro da Silva
Prontuário
Nome da filiação 2
Nome da filiação 1
Marcia Maria Menezes Saaade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13:20 UTC (-03:00)</t>
  </si>
  <si>
    <t>(11) 965000305</t>
  </si>
  <si>
    <t>GUSTAVO L</t>
  </si>
  <si>
    <t>Tasy
Prontuário Eletrônico Paciente - PEP
Elizabeth Maria Barbosa de Carvalhaes
Atendimento
19134241
Data alta
14/09/2020 14:31:16
Prontuário
4120055
Sexo
Feminino
Nascimento
14/03/1954
Idade
69a 5m 13d
Setor - Leito
Laboratório de Anatomia - VNS 1
Entrada
14/09/2020 03:43:12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Ana Maria Cassaro
Prontuário
Nome da filiação 2
Sylvio Palhares de Carvalhaes
Nome da filiação 1
MARIA ISABEL BARBOSA DE CARVALHAES
Idioma português
Fluente
Idiomas adicionais
Médico assistente
Médico assistente
Guilherme Nader Marta
Especialidade
Oncologia Clínica
Telefone
38932000
E-mail
gnmarta2@gmail.com
CRM
161624
UF conselho
SP
Especialidade referência
Especialidade
Início vigência
Pessoa referência
Philips Clinical Informatics  Aviso de Privacidade e Termos de Uso
Hospital Vila Nova Star WTASY 3.07.1817.737
27 ago 2023 13:23 UTC (-03:00)</t>
  </si>
  <si>
    <t>(11) 991949393</t>
  </si>
  <si>
    <t>Tasy
Prontuário Eletrônico Paciente - PEP
Debora Mafra Mendeleh
Atendimento
20646894
Data alta
11/02/2021 08:45:57
Prontuário
3928589
Sexo
Feminino
Nascimento
07/08/1986
Idade
37a 20d
Setor - Leito
SADT Eco-Endoscopia - VNS 501
Entrada
11/02/2021 02:04:11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963000266019008 Val: 30/12/2021
Plano
Rede Internacional
Estado civil
Solteiro
Grau instrução
Superior
CPF
22892909805
RG
47788518
Nacionalidade
Brasileiro
Cidade natal
Religião
Católica
Raça/Cor
Branca
Endereço
RUA Rua Bueno Brandão , 435 Vila Nova Conceição Apartamento 62
Cidade/Estado
04509021 - São Paulo - SP
Telefone/Celular
(11) 965000305 (Residencial) / (11) 965000305 (Particular)
E-mail
debora.mendeleh@gmail.com
Profissão
Administrador
Empresa
Responsável
Andre Francisco Jose Brayner Soejtoery Kiss
Prontuário
Nome da filiação 2
Marco Antonio Mendeleh
Nome da filiação 1
ROSELI MAFRA MENDELEH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13:31 UTC (-03:00)</t>
  </si>
  <si>
    <t>(01) 987165132</t>
  </si>
  <si>
    <t>(11) 952091857</t>
  </si>
  <si>
    <t>Tasy
Prontuário Eletrônico Paciente - PEP
Andreia Dias Gomes Cisterna
Atendimento
16644388
Data alta
29/10/2019 18:40:07
Prontuário
338142
Sexo
Feminino
Nascimento
16/01/1972
Idade
51a 7m 11d
Setor - Leito
SADT Ultrassonografia Intervencionista - VNS 503
Entrada
29/10/2019 09:20:46
PO
N/A
Dias desde internação
1
Altura (cm)
N/A
Glic cap (mg%)
N/A
BH cumulativo
N/A
BH diário
N/A
Nome social/afetivo
N/A
Peso (último valor)
N/A
Dados do paciente/médico
Perfil socioeconômico
Histórico de saúde
Paciente
Setor / Leito
SADT Ultrassonografia Intervencionista - VNS / 503
Ramal
Convênio
BRADESCO SEGUR / Cód: 952800055530012 Val: 30/06/2024
Plano
Premium
Estado civil
Casado
Grau instrução
Não informado pela pessoa
CPF
16520374890
RG
21559128
Nacionalidade
Brasileiro
Cidade natal
Religião
Raça/Cor
Branca
Endereço
RUA Rua Conde Barca , 530 Parque São Luís casa
Cidade/Estado
02840010 - São Paulo - SP
Telefone/Celular
(11) 974683992 (Particular)
E-mail
andreia.dgomes@gmail.com
Profissão
Empresa
Responsável
Prontuário
Nome da filiação 2
Nome da filiação 1
ANA BARROS GOMES
Idioma português
Idiomas adicionais
Médico assistente
Médico assistente
Luiz Tenorio de Brito Siqueira
Especialidade
Radiologia e Diagnóstico por imagem
Telefone
998058585
E-mail
Luiz.bsiqueira@oncologiador.com.br
CRM
108299
UF conselho
SP
Especialidade referência
Especialidade
Início vigência
Pessoa referência
Philips Clinical Informatics  Aviso de Privacidade e Termos de Uso
Hospital Vila Nova Star WTASY 3.07.1817.737
27 ago 2023 13:20 UTC (-03:00)</t>
  </si>
  <si>
    <t>(21) 972961667</t>
  </si>
  <si>
    <t>(11) 941982134</t>
  </si>
  <si>
    <t>Tasy
Prontuário Eletrônico Paciente - PEP
Ana Maria Ferreira Nastromagario Tufano
Atendimento
19655864
Data alta
07/11/2020 12:43:52
Prontuário
4153961
Sexo
Feminino
Nascimento
29/11/1971
Idade
51a 8m 29d
Setor - Leito
Laboratório de Anatomia - VNS 1
Entrada
07/11/2020 03:28:49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859882000019010 Val:
Plano
Nacional Plus
Estado civil
Casado
Grau instrução
Superior
CPF
13511306841
RG
168908773
Nacionalidade
Brasileiro
Cidade natal
Religião
Católica
Raça/Cor
Branca
Endereço
RUA Rua 65 , 99 Jardim Acapulco Casa
Cidade/Estado
11441000 - Guarujá - SP
Telefone/Celular
(11) 991949393 (Particular)
E-mail
anamariafnt@hotmail.com
Profissão
Do Lar
Empresa
Responsável
Prontuário
Nome da filiação 2
Cuely Moreira Ferreira
Nome da filiação 1
Abilio Antonio Pereira Ferreira Filho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27 ago 2023 13:27 UTC (-03:00)</t>
  </si>
  <si>
    <t>(65) 981339089</t>
  </si>
  <si>
    <t>Tasy
Prontuário Eletrônico Paciente - PEP
Amanda Celli Cascaes
Atendimento
18641302
Data alta
16/07/2020 18:35:39
Prontuário
4042395
Sexo
Feminino
Nascimento
21/04/1991
Idade
32a 4m 6d
Setor - Leito
Laboratório de Anatomia - VNS 1
Entrada
16/07/2020 04:17:42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771024033200013 Val: 30/04/2021
Plano
Nacional Plus
Estado civil
Casado
Grau instrução
Superior
CPF
01334765022
RG
1098967944
Nacionalidade
Brasileiro
Cidade natal
Religião
Católica
Raça/Cor
Branca
Endereço
RUA Rua Amauri , 287 Jardim Europa Ap. 51
Cidade/Estado
01448000 - São Paulo - SP
Telefone/Celular
(11) 972606473 (Particular)
E-mail
amandacascaes@hotmail.com
Profissão
Empresa
Responsável
Thiago Trajano de Sa Trigueiros
Prontuário
Nome da filiação 2
Nome da filiação 1
ADRIANA CELLI
Idioma português
Fluente
Idiomas adicionais
Médico assistente
Médico assistente
Roberto de Moraes Cordts Filho
Especialidade
Cirurgia Geral
Telefone
30645530
E-mail
CRM
120559
UF conselho
SP
Especialidade referência
Especialidade
Início vigência
Pessoa referência
Philips Clinical Informatics  Aviso de Privacidade e Termos de Uso
Hospital Vila Nova Star WTASY 3.07.1817.737
27 ago 2023 13:22 UTC (-03:00)</t>
  </si>
  <si>
    <t>(11) 994537262</t>
  </si>
  <si>
    <t>Tasy
Prontuário Eletrônico Paciente - PEP
Heloiza de Faria Jeronimo Leite Rocha
Atendimento
18002244
Data alta
12/03/2020 10:02:26
Prontuário
3955370
Sexo
Feminino
Nascimento
13/12/1973
Idade
49a 8m 14d
Setor - Leito
SADT Endoscopia - VNS 501
Entrada
12/03/2020 02:26:25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Particular / Cód: Val:
Plano
Particular
Estado civil
Grau instrução
CPF
52924866391
RG
0000736053972
Nacionalidade
Brasileiro
Cidade natal
Religião
Raça/Cor
Endereço
ALAMEDA Alameda Ministro Rocha Azevedo , 523 Cerqueira César ap 215
Cidade/Estado
01410001 - São Paulo - SP
Telefone/Celular
(98) 988670317 (Residencial)
E-mail
heloiza.rocha@uol.com.br
Profissão
Empresa
Responsável
Prontuário
Nome da filiação 2
Nome da filiação 1
Maria Angela de Faria Jeronimo Leite
Idioma português
Idiomas adicionais
Médico assistente
Médico assistente
Ana Amelia Fialho de Oliveira Hoff
Especialidade
Endocrinologia e Metabologia
Telefone
982643103
E-mail
hoffao@yahoo.com
CRM
103287
UF conselho
SP
Especialidade referência
Especialidade
Início vigência
Pessoa referência
Philips Clinical Informatics  Aviso de Privacidade e Termos de Uso
Hospital Vila Nova Star WTASY 3.07.1817.737
27 ago 2023 16:09 UTC (-03:00)</t>
  </si>
  <si>
    <t>(11) 972697090</t>
  </si>
  <si>
    <t>Tasy
Prontuário Eletrônico Paciente - PEP
Oscar Dario Sanchez
Atendimento
28517420
Data alta
18/09/2022 15:17:51
Prontuário
3982738
Sexo
Masculino
Nascimento
06/04/1967
Idade
56a 4m 21d
Setor - Leito
15º Andar - Unidade de Internação - VNS 1506
Entrada
11/09/2022 17:23:33
PO
5
Dias desde internação
8
Altura (cm)
170
Glic cap (mg%)
96
BH cumulativo
300
BH diário
N/A
Nome social/afetivo
N/A
Peso (último valor)
82
Dados do paciente/médico
Perfil socioeconômico
Histórico de saúde
Paciente
Setor / Leito
15º Andar - Unidade de Internação - VNS / 1506
Ramal
Convênio
World Assist / Cód: Val:
Plano
Best Doctors INC
Estado civil
Casado
Grau instrução
Superior
CPF
RG
Nacionalidade
Argentino
Cidade natal
Religião
Católica
Raça/Cor
Branca
Endereço
RUA Rua Jacques Félix , 326 Vila Nova Conceição Ap. 14
Cidade/Estado
04509001 - São Paulo - SP
Telefone/Celular
(59) 981888110 (Particular)
E-mail
ingosanchez@gmail.com
Profissão
Empresa
Responsável
Gabriela Susana Berute
Prontuário
Nome da filiação 2
Vicente Sanchez Mendieta
Nome da filiação 1
Ana Maria Bavera Alvarenga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12:56 UTC (-03:00)</t>
  </si>
  <si>
    <t>(11) 995542744</t>
  </si>
  <si>
    <t>Tasy
Prontuário Eletrônico Paciente - PEP
Ana Claudia Souza Bento
Atendimento
32423228
Data alta
26/04/2023 11:41:47
Prontuário
2980125
Sexo
Feminino
Nascimento
13/05/1981
Idade
42a 3m 4d
Setor - Leito
Laboratório de Anatomia - VNS 1
Entrada
26/04/2023 03:31:48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774477002216020 Val:
Plano
Nacional Plus
Estado civil
Casado
Grau instrução
Segundo Grau
CPF
05397482773
RG
562092870
Nacionalidade
Brasileiro
Cidade natal
Religião
Católica
Raça/Cor
Branca
Endereço
RUA Rua Chafic Maluf , 57 Santo Amaro casa
Cidade/Estado
04710160 - São Paulo - SP
Telefone/Celular
(01) 987165132 (Residencial) / (11) 952091857 (Particular)
E-mail
mariaeduardabento99@gmail.com
Profissão
Empresa
Responsável
Prontuário
Nome da filiação 2
Nome da filiação 1
Maria Aparecida da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20:54 UTC (-03:00)
Este paciente recebeu alta.</t>
  </si>
  <si>
    <t>(11) 972366906</t>
  </si>
  <si>
    <t>"não foi possível completar esta chamada"</t>
  </si>
  <si>
    <t>GUSTAVO R</t>
  </si>
  <si>
    <t xml:space="preserve">Tasy
Prontuário Eletrônico Paciente - PEP
Wallace Salgado de Oliveira
Atendimento
32424930
Data alta
26/04/2023 17:08:17
Prontuário
5362856
Sexo
Masculino
Nascimento
16/07/1964
Idade
59a 1m 1d
Setor - Leito
SADT Endoscopia - VNS 501
Entrada
26/04/2023 07:42:54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862718100035001 Val: 30/04/2023
Plano
Premium
Estado civil
Casado
Grau instrução
Superior
CPF
76009505704
RG
054587514
Nacionalidade
Brasileiro
Cidade natal
Religião
Cristão
Raça/Cor
Branca
Endereço
AVENIDA Avenida Jornalista Alberto Francisco Torres , 53 Icaraí ap 401
Cidade/Estado
24230000 - Niterói - RJ
Telefone/Celular
(21) 967839927 (Particular)
E-mail
wallace@asaec.com.bt
Profissão
Empresa
Responsável
Prontuário
Nome da filiação 2
Nome da filiação 1
MARLENE SALGADO DE OLIVEIRA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19/10/2022 13:16:19
Pessoa referência
Philips Clinical Informatics  Aviso de Privacidade e Termos de Uso
Hospital Vila Nova Star WTASY 3.07.1817.737
17 ago 2023 22:38 UTC (-03:00)
Este paciente recebeu alta.
</t>
  </si>
  <si>
    <t>(11) 999849322</t>
  </si>
  <si>
    <t>Tasy
Prontuário Eletrônico Paciente - PEP
Paula Mafra Lavigne
Atendimento
31622184
Data alta
15/03/2023 22:03:47
Prontuário
5655158
Sexo
Feminino
Nascimento
31/03/1969
Idade
54a 4m 17d
Setor - Leito
Laboratório de Anatomia - VNS 1
Entrada
15/03/2023 08:38:35
PO
N/A
Dias desde internação
1
BH cumulativo
N/A
BH diário
N/A
Nome social/afetivo
N/A
Peso (último valor)
72
Dados do paciente/médico
Perfil socioeconômico
Histórico de saúde
Médico auxiliar/referido
Paciente
Setor / Leito
Laboratório de Anatomia - VNS / 1
Ramal
Convênio
BRADESCO SEGUR / Cód: 888216100027000 Val:
Plano
Premium
Estado civil
Casado
Grau instrução
Segundo Grau
CPF
00230114750
RG
042922948
Nacionalidade
Brasileiro
Cidade natal
Religião
Não declarado
Raça/Cor
Branca
Endereço
AVENIDA Avenida Niemeyer , 179 Vidigal Casa 101
Cidade/Estado
22450220 - Rio de Janeiro - RJ
Telefone/Celular
(21) 972961667 (Residencial) / (11) 941982134 (Particular)
E-mail
paulavigne@me.com
Profissão
Empresa
Responsável
Paula Mafra Lavigne
Prontuário
Nome da filiação 2
Arthur Lavigne Junior
Nome da filiação 1
Irene Mafra Lavigne
Idioma português
Fluente
Idiomas adicionais
Médico assistente
Médico assistente
Ludhmila Abrahao Hajjar
Especialidade
Cardiologia
Telefone
26615399
E-mail
clinicadraludhmila@gmail.com
CRM
103034
UF conselho
SP
Especialidade referência
Especialidade
Início vigência
15/03/2023 11:55:05
Pessoa referência
Philips Clinical Informatics  Aviso de Privacidade e Termos de Uso
Hospital Vila Nova Star WTASY 3.07.1817.737
17 ago 2023 21:58 UTC (-03:00)</t>
  </si>
  <si>
    <t>(11) 997830210</t>
  </si>
  <si>
    <t xml:space="preserve">Tasy
Prontuário Eletrônico Paciente - PEP
Maria Alice de Oliveira Lima
Atendimento
32083219
Data alta
07/04/2023 10:35:01
Prontuário
5705222
Sexo
Feminino
Nascimento
11/05/1950
Idade
73a 3m 6d
Setor - Leito
SADT Endoscopia - VNS 501
Entrada
07/04/2023 07:25:20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887007000019003 Val: 07/04/2023
Plano
Nacional Plus
Estado civil
Casado
Grau instrução
Superior
CPF
35513446120
RG
276142
Nacionalidade
Brasileiro
Cidade natal
Religião
Evangélica
Raça/Cor
Branca
Endereço
RUA Rua 36 , 338 Setor Marista quadra g 17
Cidade/Estado
74150240 - Goiânia - GO
Telefone/Celular
(62) 982180004 (Particular)
E-mail
alice1105lima@gmail.com
Profissão
Empresa
Responsável
Maria Alice de Oliveira Lima
Prontuário
Nome da filiação 2
Gustavo de Oliveira Lima Neto
Nome da filiação 1
CELSINA SILVA LIMA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</si>
  <si>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(11) 996893703</t>
  </si>
  <si>
    <t>Tasy
Prontuário Eletrônico Paciente - PEP
Frederico Augusto Poles da Cunha
Atendimento
31900311
Data alta
29/03/2023 09:31:44
Prontuário
5685985
Sexo
Masculino
Nascimento
18/05/1982
Idade
41a 2m 30d
Setor - Leito
SADT Endoscopia - VNS 501
Entrada
29/03/2023 03:40:04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29024799805
RG
2879213
Nacionalidade
Brasileiro
Cidade natal
Religião
Católica
Raça/Cor
Branca
Endereço
RUA Rua Tchecoslováquia , 160 Jardim Europa I Casa
Cidade/Estado
18707320 - Avaré - SP
Telefone/Celular
(14) 999071982 (Particular)
E-mail
fredericopoles@hotmail.com
Profissão
Advogado
Empresa
Responsável
Prontuário
Nome da filiação 2
Nome da filiação 1
CATIA MARIA POLES DA CUNHA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21:24 UTC (-03:00)</t>
  </si>
  <si>
    <t>(11) 970564490</t>
  </si>
  <si>
    <t>(11) 992988069</t>
  </si>
  <si>
    <t>MATEUS</t>
  </si>
  <si>
    <t>Tasy
Prontuário Eletrônico Paciente - PEP
Cleonice Drum Schenkel
Atendimento
32184351
Data alta
13/04/2023 16:18:00
Prontuário
5716154
Sexo
Feminino
Nascimento
31/01/1961
Idade
62a 6m 17d
Setor - Leito
Laboratório de Análises Clínicas - VNS 1
Entrada
13/04/2023 02:49:53
PO
N/A
Dias desde internação
1
BH cumulativo
N/A
BH diário
N/A
Nome social/afetivo
N/A
Peso (último valor)
N/A
Dados do paciente/médico
Perfil socioeconômico
Histórico de saúde
Médico auxiliar/referido
Paciente
Setor / Leito
Laboratório de Análises Clínicas - VNS / 1
Ramal
Convênio
Particular / Cód: Val:
Plano
Particular
Estado civil
Casado
Grau instrução
Não informado pela pessoa
CPF
32489714015
RG
27911829
Nacionalidade
Brasileiro
Cidade natal
Religião
Raça/Cor
Branca
Endereço
RUA Rua João Pessoa , 1654 Cidade Verde casa
Cidade/Estado
78028575 - Cuiabá - MT
Telefone/Celular
(65) 981339089 (Residencial) / (65) 981339089 (Particular)
E-mail
ferschenanda@hotmail.com
Profissão
Empresa
Responsável
Prontuário
Nome da filiação 2
Nome da filiação 1
ERONIRA PIRES DRUM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21:14 UTC (-03:00)</t>
  </si>
  <si>
    <t>(11) 994389605</t>
  </si>
  <si>
    <t>Tasy
Prontuário Eletrônico Paciente - PEP
Ana Carolina Terra Carraro
Atendimento
32207413
Data alta
14/04/2023 08:03:09
Prontuário
5275473
Sexo
Feminino
Nascimento
07/10/1993
Idade
29a 10m 10
Setor - Leito
SADT Endoscopia - VNS 504
Entrada
14/04/2023 02:11:42
PO
N/A
Dias desde internação
1
BH cumulativo
N/A
BH diário
N/A
Nome social/afetivo
N/A
Peso (último valor)
N/A
Dados do paciente/médico
Perfil socioeconômico
Histórico de saúde
Paciente
Setor / Leito
SADT Endoscopia - VNS / 504
Ramal
Convênio
BRADESCO SEGUR / Cód: 886765100019006 Val: 30/05/2027
Plano
Nacional Plus
Estado civil
Casado
Grau instrução
Superior
CPF
02566526001
RG
65271105
Nacionalidade
Brasileiro
Cidade natal
Religião
Católica
Raça/Cor
Branca
Endereço
AVENIDA Rua Homero Severo Lins , 411 Centro Jardim Europa
Cidade/Estado
19600000 - Rancharia - SP
Telefone/Celular
(18) 996350710 (Residencial) / (18) 996350710 (Particular)
E-mail
terracarraro@hotmail.com
Profissão
Advogado
Empresa
Responsável
Prontuário
Nome da filiação 2
Domingos do Nascimento Terra Filho
Nome da filiação 1
ROSANE BEATRIS MARIANO DA ROCHA BARCELLOS TER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20:54 UTC (-03:00)
Este paciente recebeu alta.</t>
  </si>
  <si>
    <t>(11) 992226300</t>
  </si>
  <si>
    <t xml:space="preserve">Tasy
Prontuário Eletrônico Paciente - PEP
Fernanda Lima Braz
Atendimento
29808524
Data alta
23/11/2022 14:19:00
Prontuário
5424795
Sexo
Feminino
Nascimento
14/08/1977
Idade
46a 12d
Setor - Leito
Laboratório de Anatomia - VNS 1
Entrada
23/11/2022 06:50:12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770274021245003 Val: 30/12/2026
Plano
Nacional Plus
Estado civil
Divorciado
Grau instrução
Superior
CPF
28296738830
RG
29258426
Nacionalidade
Brasileiro
Cidade natal
Religião
Não declarado
Raça/Cor
Branca
Endereço
AVENIDA Avenida Ibijaú , 199 Moema ap 112
Cidade/Estado
04524020 - São Paulo - SP
Telefone/Celular
(11) 994537262 (Particular)
E-mail
felimahb@gmail.com
Profissão
Administrador
Empresa
Responsável
Prontuário
Nome da filiação 2
Nome da filiação 1
BERNADETE LIMA BRAZ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26 ago 2023 13:49 UTC (-03:00)
Este paciente recebeu alta.
</t>
  </si>
  <si>
    <t>(11) 996121066</t>
  </si>
  <si>
    <t>Tasy
Prontuário Eletrônico Paciente - PEP
Cristina da Costa Carvalho Tripichio
Atendimento
30274009
Data alta
22/12/2022 11:45:48
Prontuário
1306851
Sexo
Feminino
Nascimento
26/06/1979
Idade
44a 2m
Setor - Leito
Laboratório de Anatomia - VNS 1
Entrada
22/12/2022 01:56:33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2508945900009 Val: 31/05/2023
Plano
Omint Premium Completo
Estado civil
Grau instrução
Não informado pela pessoa
CPF
22368628819
RG
294231304
Nacionalidade
Brasileiro
Cidade natal
Religião
Raça/Cor
Branca
Endereço
RUA Rua Doutor José Áureo Bustamante , 301 Santo Amaro AP 274B
Cidade/Estado
04710090 - São Paulo - SP
Telefone/Celular
(011) 972697090 (Residencial) / (11) 972697090 (Particular)
E-mail
Profissão
Empresa
Responsável
Cristina da Costa Carvalho Tripichio
Prontuário
Nome da filiação 2
Nome da filiação 1
Neusa da Costa Carvalho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13:42 UTC (-03:00)</t>
  </si>
  <si>
    <t>(81) 999226329</t>
  </si>
  <si>
    <t>Tasy
Prontuário Eletrônico Paciente - PEP
Ruy Gabriel Balieiro Filho
Atendimento
32184311
Data alta
13/04/2023 11:32:00
Prontuário
4839045
Sexo
Masculino
Nascimento
29/07/1974
Idade
49a 19d
Setor - Leito
Laboratório de Anatomia - VNS 1
Entrada
13/04/2023 02:32:49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Care Plus / Cód: 233050001700 Val: 30/12/2023
Plano
MASTER I
Estado civil
Casado
Grau instrução
Superior
CPF
26548454863
RG
23842287
Nacionalidade
Brasileiro
Cidade natal
Religião
Raça/Cor
Branca
Endereço
AVENIDA Avenida Jacutinga , 464 Indianópolis Ap. 181
Cidade/Estado
04515030 - São Paulo - SP
Telefone/Celular
(11) 995542744 (Residencial) / (11) 995542744 (Particular)
E-mail
ruybalieiro@gmail.com
Profissão
Empresa
Responsável
Prontuário
Nome da filiação 2
Ruy Gabriel Balieiro
Nome da filiação 1
Maria Aparecida Neves Balieiro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22:01 UTC (-03:00)</t>
  </si>
  <si>
    <t>(11) 999569165</t>
  </si>
  <si>
    <t>Tasy
Prontuário Eletrônico Paciente - PEP
Reynaldo Martinelli Netto
Atendimento
32082513
Data alta
07/04/2023 12:54:36
Prontuário
266515
Sexo
Masculino
Nascimento
03/02/1981
Idade
42a 6m 14d
Setor - Leito
SADT Endoscopia - VNS 501
Entrada
07/04/2023 02:31:12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Care Plus / Cód: 204720076000 Val: 07/04/2023
Plano
MASTER I
Estado civil
Solteiro
Grau instrução
Superior
CPF
29436140843
RG
288620008
Nacionalidade
Brasileiro
Cidade natal
Religião
Não declarado
Raça/Cor
Branca
Endereço
RUA Rua Constantino de Sousa , 1144 Campo Belo Ap. 2015
Cidade/Estado
04605003 - São Paulo - SP
Telefone/Celular
(11) 972366906 (Residencial) / (11) 972366906 (Particular)
E-mail
reymartinelli@hotmail.com
Profissão
Empresa
Responsável
Prontuário
Nome da filiação 2
Nome da filiação 1
Cybele Aparecida Davila Gallo
Idioma português
Idiomas adicionais
Médico assistente
Médico assistente
DIOGO COEDEIRO DE QUEIROS SOARES
Especialidade
Telefone
E-mail
CRM
160356
UF conselho
SP
Especialidade referência
Especialidade
Início vigência
Pessoa referência
Philips Clinical Informatics  Aviso de Privacidade e Termos de Uso
Hospital Vila Nova Star WTASY 3.07.1817.737
17 ago 2023 22:00 UTC (-03:00)</t>
  </si>
  <si>
    <t>(11) 999784820</t>
  </si>
  <si>
    <t xml:space="preserve">Tasy
Prontuário Eletrônico Paciente - PEP
Jacqueline Perla Shor Gliksman
Atendimento
32322414
Data alta
20/04/2023 15:10:00
Prontuário
5144660
Sexo
Feminino
Nascimento
10/05/1968
Idade
55a 3m 7d
Setor - Leito
Laboratório de Anatomia - VNS 1
Entrada
20/04/2023 03:11:10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Amil / Cód: 077914550 Val: 30/12/2023
Plano
Amil One S6500 Black Colab
Estado civil
Grau instrução
Primeiro Grau
CPF
22135347809
RG
395685680
Nacionalidade
Brasileiro
Cidade natal
Religião
Judaica
Raça/Cor
Branca
Endereço
ALAMEDA Alameda Franca , 535 Jardim Paulista 11
Cidade/Estado
01422003 - São Paulo - SP
Telefone/Celular
+55 (11) 999849322 (Residencial) / (11) 999849322 (Particular)
E-mail
jacquelineshor@yahoo.com
Profissão
Empresa
Responsável
Prontuário
Nome da filiação 2
Abraham Shor Myzkin
Nome da filiação 1
Aida Elena Gliksman de Shor
Idioma português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</si>
  <si>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(11) 983650003</t>
  </si>
  <si>
    <t xml:space="preserve">Tasy
Prontuário Eletrônico Paciente - PEP
Fabio Sader
Atendimento
31906667
Data alta
29/03/2023 17:08:00
Prontuário
2915003
Sexo
Masculino
Nascimento
21/03/1981
Idade
42a 4m 27d
Setor - Leito
Laboratório de Anatomia - VNS 1
Entrada
29/03/2023 09:56:36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88888010729180010 Val: 31/03/2023
Plano
Especial 100
Estado civil
Casado
Grau instrução
Não informado pela pessoa
CPF
29368361827
RG
1384301
Nacionalidade
Brasileiro
Cidade natal
Religião
Católica
Raça/Cor
Branca
Endereço
RUA Rua Padre Antônio de Sá , 218 Tatuapé casa
Cidade/Estado
03066010 - São Paulo - SP
Telefone/Celular
(11) 997830210 (Residencial) / (11) 96433-5576 (Particular)
E-mail
fabiosader@gmail.com
Profissão
Empresa
Responsável
Prontuário
Nome da filiação 2
Nome da filiação 1
SOLANGE REGINA DELPUPO SADER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17 ago 2023 21:22 UTC (-03:00)
Este paciente recebeu alta.
</t>
  </si>
  <si>
    <t>(11) 996075296</t>
  </si>
  <si>
    <t xml:space="preserve">Tasy
Prontuário Eletrônico Paciente - PEP
Eliza Harumi Ogawa
Atendimento
31758393
Data alta
22/03/2023 12:51:16
Prontuário
5670811
Sexo
Feminino
Nascimento
06/10/1978
Idade
44a 10m 11
Setor - Leito
Laboratório de Anatomia - VNS 1
Entrada
22/03/2023 01:48:06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Care Plus / Cód: 075460102400 Val: 31/12/2023
Plano
MASTER I
Estado civil
Solteiro
Grau instrução
Superior
CPF
27371169883
RG
22847898
Nacionalidade
Brasileiro
Cidade natal
Religião
Católica
Raça/Cor
Branca
Endereço
RUA Rua Gaivota , 754 Moema apto 122
Cidade/Estado
04522032 - São Paulo - SP
Telefone/Celular
(11) 996893703 (Particular)
E-mail
elizaog@me.com
Profissão
Administrador
Empresa
Responsável
Prontuário
Nome da filiação 2
Nome da filiação 1
Emiko Murao Ogawa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21:19 UTC (-03:00)
Este paciente recebeu alta.
</t>
  </si>
  <si>
    <t>(21) 987317778</t>
  </si>
  <si>
    <t xml:space="preserve">Tasy
Prontuário Eletrônico Paciente - PEP
Diogo Turiani Hourneaux de Moura
Atendimento
31990331
Data alta
03/04/2023 18:21:02
Prontuário
2450744
Sexo
Masculino
Nascimento
30/07/1988
Idade
35a 18d
Setor - Leito
SADT Endoscopia - VNS 501
Entrada
03/04/2023 07:12:13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88888001061880110 Val: 30/04/2023
Plano
Especial 100
Estado civil
Casado
Grau instrução
Superior
CPF
33310944808
RG
354758846
Nacionalidade
Brasileiro
Cidade natal
Religião
Raça/Cor
Branca
Endereço
RUA Rua Coronel Melo Oliveira , 86 Perdizes Ap. 181
Cidade/Estado
05011040 - São Paulo - SP
Telefone/Celular
+55 (11) 997775872 (Residencial) / +55 (11) 989997416 (Particular)
E-mail
dthmoura@hotmail.com
Profissão
Médico em endoscopia
Empresa
Responsável
Prontuário
Nome da filiação 2
Eduardo Guimarães Hourneaux de Moura
Nome da filiação 1
Maria Luciana de M. Turiani Horneaux de Moura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21:16 UTC (-03:00)
Este paciente recebeu alta.
</t>
  </si>
  <si>
    <t>(11) 976431546</t>
  </si>
  <si>
    <t>Tasy
Prontuário Eletrônico Paciente - PEP
Chaim Eliezer Markovits
Atendimento
32311199
Data alta
19/04/2023 18:24:00
Prontuário
5391718
Sexo
Masculino
Nascimento
22/10/1945
Idade
77a 9m 26d
Setor - Leito
Laboratório de Anatomia - VNS 1
Entrada
19/04/2023 13:27:59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44539992000000300017 Val: 31/03/2026
Plano
Executivo
Estado civil
Casado
Grau instrução
Superior
CPF
48857181804
RG
5959078
Nacionalidade
Brasileiro
Cidade natal
Religião
Judaica
Raça/Cor
Branca
Endereço
ALAMEDA Alameda Ministro Rocha Azevedo , 872 Cerqueira César Ap. 11
Cidade/Estado
01410002 - São Paulo - SP
Telefone/Celular
(11) 975131180 (Residencial) / (11) 975131180 (Particular)
E-mail
jaime.markovits@gmail.com
Profissão
Empresa
Responsável
Chaim Eliezer Markovits
Prontuário
Nome da filiação 2
Moises David Markovits
Nome da filiação 1
Berta Markovits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21:12 UTC (-03:00)</t>
  </si>
  <si>
    <t>(11) 998711294</t>
  </si>
  <si>
    <t>Tasy
Prontuário Eletrônico Paciente - PEP
Barbara Vieira Fernandes Alves de Carvalho
Atendimento
31996779
Data alta
06/04/2023 16:00:00
Prontuário
3914487
Sexo
Feminino
Nascimento
04/06/1997
Idade
26a 2m 13d
Setor - Leito
9º Andar - Unidade de Internação - VNS 901
Entrada
03/04/2023 10:39:11
PO
2
Dias desde internação
4
BH cumulativo
5539
BH diário
N/A
Nome social/afetivo
N/A
Peso (último valor)
57
Dados do paciente/médico
Perfil socioeconômico
Histórico de saúde
Paciente
Setor / Leito
Laboratório de Análises Clínicas - VNS / 1
Ramal
Convênio
OMINT/SKILL / Cód: 2513164000325 Val:
Plano
Omint Premium Completo
Estado civil
Solteiro
Grau instrução
Superior incompleto
CPF
35444747863
RG
380466880
Nacionalidade
Brasileiro
Cidade natal
Religião
Raça/Cor
Branca
Endereço
TRAVESSA Travessa das Dilênias , 16 Chácara Santo Hubertus Casa 6
Cidade/Estado
04870450 - São Paulo - SP
Telefone/Celular
(11) 970564490 (Residencial) / (11) 992988069 (Particular)
E-mail
barbaravfcarvalho@gmail.com
Profissão
Empresa
Responsável
Barbara Vieira Fernandes Alves de Carvalho
Prontuário
Nome da filiação 2
Marco Antonio Alves de Carvalho
Nome da filiação 1
Elizabete Vieira Fernandes de Carvalho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</si>
  <si>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(11) 986339613</t>
  </si>
  <si>
    <t>Tasy
Prontuário Eletrônico Paciente - PEP
Ana Paula Pereira Figueiredo
Atendimento
32469218
Data alta
28/04/2023 09:27:11
Prontuário
3326978
Sexo
Feminino
Nascimento
13/10/1981
Idade
41a 10m 4d
Setor - Leito
Laboratório de Anatomia - VNS 1
Entrada
28/04/2023 02:12:29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54588888013190660020 Val: 28/04/2023
Plano
Prestige
Estado civil
Casado
Grau instrução
Superior
CPF
05268957643
RG
7584946
Nacionalidade
Brasileiro
Cidade natal
Religião
Católica
Raça/Cor
Branca
Endereço
RUA Rua Silva Correia , 168 Vila Nova Conceição apto 31
Cidade/Estado
04537040 - São Paulo - SP
Telefone/Celular
(11) 994389605 (Residencial) / (11) 994389605 (Particular)
E-mail
anapaulaperfig@gmail.com
Profissão
Empresa
Responsável
Prontuário
Nome da filiação 2
Gabriel Pereira Coutinho
Nome da filiação 1
Maria Celeste Coutinho
Idioma português
Fluente
Idiomas adicionais
Médico assistente
Médico assistente
Milton Brandao Neto
Especialidade
Anestesiologia
Telefone
3847-8533
E-mail
CRM
24707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</si>
  <si>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(11) 945213808</t>
  </si>
  <si>
    <t>(11) 945213801</t>
  </si>
  <si>
    <t>Tasy
Prontuário Eletrônico Paciente - PEP
Lisandra Mascotto Silva Oliveira
Atendimento
25214954
Data alta
17/02/2022 20:53:53
Prontuário
1779635
Sexo
Feminino
Nascimento
04/10/1973
Idade
49a 10m 22
Setor - Leito
Laboratório de Anatomia - VNS 1
Entrada
17/02/2022 08:33:14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88888475478360021 Val: 31/05/2022
Plano
Executivo
Estado civil
Casado
Grau instrução
Superior
CPF
14063507882
RG
223610653
Nacionalidade
Brasileiro
Cidade natal
Religião
Cristão
Raça/Cor
Branca
Endereço
Rua David Campista , 100 Vila Léa APTO 61
Cidade/Estado
09090430 - Santo André - SP
Telefone/Celular
(11) 992226300 (Residencial) / (11) 992226300 (Particular)
E-mail
lisandra@rsdesign.com.br
Profissão
Administrador
Empresa
Responsável
Alessandro da Silva Oliveira
Prontuário
Nome da filiação 2
Carlos Eduardo Granziera da Silva
Nome da filiação 1
Sônia Maria Mascotto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14:20 UTC (-03:00)</t>
  </si>
  <si>
    <t>(11) 915617575</t>
  </si>
  <si>
    <t>Tasy
Prontuário Eletrônico Paciente - PEP
Leticia Ines Freire Matos
Atendimento
27756350
Data alta
26/07/2022 10:19:12
Prontuário
5195965
Sexo
Feminino
Nascimento
03/08/1969
Idade
54a 23d
Setor - Leito
Laboratório de Anatomia - VNS 1
Entrada
26/07/2022 00:58:40
PO
N/A
Dias desde internação
1
BH cumulativo
N/A
BH diário
N/A
Nome social/afetivo
N/A
Peso (último valor)
N/A
Dados do paciente/médico
Perfil socioeconômico
Histórico de saúde
Paciente
Setor / Leito
Laboratório de Anatomia - VNS / 1
Ramal
Convênio
Seguradoras Internacionais / Cód: Val:
Plano
Cigna Internacional
Estado civil
Casado
Grau instrução
Superior
CPF
11677182830
RG
11221223
Nacionalidade
Brasileiro
Cidade natal
Religião
Raça/Cor
Branca
Endereço
AVENIDA Avenida São Paulo Antigo , 145 Real Parque Ap. 11a
Cidade/Estado
05684010 - São Paulo - SP
Telefone/Celular
(11) 996121066 (Particular)
E-mail
vifrio_sp@hotmail.com
Profissão
Administrador
Empresa
Responsável
Leticia Ines Freire Matos
Prontuário
Nome da filiação 2
Armando Cabral Matias Freire
Nome da filiação 1
Alice Paes Freire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26 ago 2023 14:19 UTC (-03:00)</t>
  </si>
  <si>
    <t>(11) 947670059</t>
  </si>
  <si>
    <t>Tasy
Prontuário Eletrônico Paciente - PEP
Julia Pereira dos Santos de Barros Leal
Atendimento
27793992
Data alta
28/07/2022 15:03:37
Prontuário
5196856
Sexo
Feminino
Nascimento
11/03/2008
Idade
15a 5m 15d
Setor - Leito
Laboratório de Anatomia - VNS 1
Entrada
28/07/2022 02:35:41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88888468587950102 Val: 28/07/2022
Plano
Executivo
Estado civil
Grau instrução
Primeiro Grau
CPF
10738799416
RG
9026585
Nacionalidade
Brasileiro
Cidade natal
Religião
Raça/Cor
Branca
Endereço
RUA Rua Araguari , 452 Vila Uberabinha Apto 111
Cidade/Estado
04514040 - São Paulo - SP
Telefone/Celular
(81) 999226329 (Particular)
E-mail
anacpsleal@gmail.com
Profissão
Empresa
Responsável
Ana Cecilia Pereira dos Santos Barros Leal
Prontuário
Nome da filiação 2
Nome da filiação 1
Ana Cecilia Pereira dos Santos Barros Leal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14:04 UTC (-03:00)</t>
  </si>
  <si>
    <t>(11) 971072662</t>
  </si>
  <si>
    <t xml:space="preserve">Tasy
Prontuário Eletrônico Paciente - PEP
Jose Adalberto Ferrara
Atendimento
28124188
Data alta
18/08/2022 10:32:00
Prontuário
141547
Sexo
Masculino
Nascimento
18/10/1954
Idade
68a 10m 8d
Setor - Leito
Laboratório de Anatomia - VNS 1
Entrada
18/08/2022 01:23:16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88888477806310021 Val:
Plano
Executivo
Estado civil
Casado
Grau instrução
Não informado pela pessoa
CPF
91467489891
RG
4908449
Nacionalidade
Brasileiro
Cidade natal
Religião
Raça/Cor
Endereço
RUA Rua Carlos Weber , 457 Vila Leopoldina /202B
Cidade/Estado
05303000 - São Paulo - SP
Telefone/Celular
(11) 999569165 (Residencial) / (11) 9 9956 9165 (Particular)
E-mail
joseferrara@yahoo.com
Profissão
Empresa
Responsável
Jose Adalberto Ferrara
Prontuário
Nome da filiação 2
Jose Ferrara
Nome da filiação 1
Diva S Ferrara
Idioma português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13:57 UTC (-03:00)
Este paciente recebeu alta.
</t>
  </si>
  <si>
    <t>(65) 992011911</t>
  </si>
  <si>
    <t>Tasy
Prontuário Eletrônico Paciente - PEP
Joao Luiz de Lima
Atendimento
27461594
Data alta
07/07/2022 07:43:30
Prontuário
1508145
Sexo
Masculino
Nascimento
02/05/1961
Idade
62a 3m 24d
Setor - Leito
Laboratório de Anatomia - VNS 1
Entrada
07/07/2022 02:41:40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88888010047220018 Val:
Plano
Executivo
Estado civil
Casado
Grau instrução
Superior
CPF
01355436818
RG
13119811
Nacionalidade
Brasileiro
Cidade natal
Religião
Espírita
Raça/Cor
Branca
Endereço
Rua Bacaetava , 66 Vila Gertrudes apto 11
Cidade/Estado
04705010 - São Paulo - SP
Telefone/Celular
(11) 999784820 (Residencial) / (11) 999784820 (Particular)
E-mail
mussolino63@gmail.com
Profissão
Empresa
Responsável
Prontuário
Nome da filiação 2
Joao Lima
Nome da filiação 1
Geny Pinto de Lima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13:57 UTC (-03:00)</t>
  </si>
  <si>
    <t>(11) 964045600</t>
  </si>
  <si>
    <t>Tasy
Prontuário Eletrônico Paciente - PEP
Joao Batista Cervetto
Atendimento
26969249
Data alta
09/06/2022 17:09:21
Prontuário
5066709
Sexo
Masculino
Nascimento
12/11/1960
Idade
62a 9m 14d
Setor - Leito
5º Andar - Unidade de Internação - VNS 507
Entrada
09/06/2022 04:49:30
PO
N/A
Dias desde internação
1
BH cumulativo
N/A
BH diário
N/A
Nome social/afetivo
N/A
Peso (último valor)
N/A
Dados do paciente/médico
Perfil socioeconômico
Histórico de saúde
Paciente
Setor / Leito
5º Andar - Unidade de Internação - VNS / 507
Ramal
Convênio
BRADESCO SEGUR / Cód: 813699200043000 Val: 01/06/2026
Plano
Nacional Plus
Estado civil
Casado
Grau instrução
Superior
CPF
04307572807
RG
105526459
Nacionalidade
Brasileiro
Cidade natal
Religião
Católica
Raça/Cor
Branca
Endereço
ALAMEDA Alameda Regulus , 260 Residencial das Estrelas Casa
Cidade/Estado
06429050 - Barueri - SP
Telefone/Celular
(11) 984679957 (Particular)
E-mail
jbcervetto@gmail.com
Profissão
Empresa
Responsável
Nancy Munhoz Cervetto
Prontuário
Nome da filiação 2
Giovanni Battista Cervetto
Nome da filiação 1
Maria Antonietta Langone Cervetto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13:56 UTC (-03:00)</t>
  </si>
  <si>
    <t>(11) 997864124</t>
  </si>
  <si>
    <t>(19) 997770225</t>
  </si>
  <si>
    <t>Tasy
Prontuário Eletrônico Paciente - PEP
Isadora Tanaka Solleiro
Atendimento
29578129
Data alta
10/11/2022 15:46:16
Prontuário
5406841
Sexo
Feminino
Nascimento
08/04/1996
Idade
27a 4m 18d
Setor - Leito
Laboratório de Anatomia - VNS 1
Entrada
10/11/2022 08:03:00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774883000302028 Val: 30/09/2026
Plano
Nacional Plus
Estado civil
Solteiro
Grau instrução
Pós-graduação
CPF
45394861870
RG
37451083
Nacionalidade
Brasileiro
Cidade natal
Religião
Não declarado
Raça/Cor
Branca
Endereço
RUA Rua Doutor Luiz Migliano , 2015 Jardim Caboré APTO 181 C
Cidade/Estado
05711001 - São Paulo - SP
Telefone/Celular
(11) 983650003 (Particular)
E-mail
isadorasolleiro@gmail.com
Profissão
Gerente
Empresa
Responsável
Prontuário
Nome da filiação 2
Fernando Enes Solleiro
Nome da filiação 1
MIRIAN TANAKA SOLLEIRO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13:55 UTC (-03:00)</t>
  </si>
  <si>
    <t>(11) 947799679</t>
  </si>
  <si>
    <t>retorno as 18hrs</t>
  </si>
  <si>
    <t>Tasy
Prontuário Eletrônico Paciente - PEP
Ione Calais Christians
Atendimento
24685519
Data alta
13/01/2022 13:44:17
Prontuário
834854
Sexo
Feminino
Nascimento
14/05/1959
Idade
64a 3m 12d
Setor - Leito
Laboratório de Anatomia - VNS 1
Entrada
13/01/2022 02:19:49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88888458992191028 Val: 30/06/2023
Plano
Prestige
Estado civil
Casado
Grau instrução
Pós-graduação
CPF
01687544875
RG
84099938
Nacionalidade
Brasileiro
Cidade natal
Religião
Cristão
Raça/Cor
Branca
Endereço
RUA Alameda Coimbra , 506 Bragança Paulista Casa
Cidade/Estado
12916357 - São Paulo - SP
Telefone/Celular
+55 (11) 36665358 (Residencial) / (11) 996075296 (Particular)
E-mail
ione.calais@gmail.com
Profissão
Aposentado
Empresa
Responsável
Ione Calais Christians
Prontuário
Nome da filiação 2
Joao Leme de Calais Netto
Nome da filiação 1
Amelia da Cunha Calais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13:54 UTC (-03:00)</t>
  </si>
  <si>
    <t>(12) 981210347</t>
  </si>
  <si>
    <t>Tasy
Prontuário Eletrônico Paciente - PEP
Ingrid da Silva Guimaraes
Atendimento
27188187
Data alta
22/06/2022 15:46:34
Prontuário
4680392
Sexo
Feminino
Nascimento
05/07/1972
Idade
51a 1m 21d
Setor - Leito
Laboratório de Anatomia - VNS 1
Entrada
22/06/2022 02:22:33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886809900019006 Val: 30/06/2027
Plano
Nacional Plus
Estado civil
Casado
Grau instrução
Superior
CPF
01179998731
RG
Nacionalidade
Brasileiro
Cidade natal
Religião
Sem Religião
Raça/Cor
Parda
Endereço
RUA Rua General Venâncio Flores , 230 Leblon 01
Cidade/Estado
22441090 - Rio de Janeiro - RJ
Telefone/Celular
(21) 987317778 (Particular)
E-mail
Profissão
Ator
Empresa
Responsável
Prontuário
Nome da filiação 2
Nome da filiação 1
.
Idioma português
Idiomas adicionais
Médico assistente
Médico assistente
Ludhmila Abrahao Hajjar
Especialidade
Cardiologia
Telefone
26615399
E-mail
clinicadraludhmila@gmail.com
CRM
103034
UF conselho
SP
Especialidade referência
Especialidade
Início vigência
27/09/2022 15:52:37
Pessoa referência
Philips Clinical Informatics  Aviso de Privacidade e Termos de Uso
Hospital Vila Nova Star WTASY 3.07.1817.737
26 ago 2023 13:54 UTC (-03:00)</t>
  </si>
  <si>
    <t>(51) 981181452</t>
  </si>
  <si>
    <t>Tasy
Prontuário Eletrônico Paciente - PEP
Henrique Roberto Goncalves
Atendimento
29976888
Data alta
03/12/2022 11:04:00
Prontuário
1858114
Sexo
Masculino
Nascimento
15/09/1974
Idade
48a 11m 11
Setor - Leito
Laboratório de Anatomia - VNS 1
Entrada
03/12/2022 02:04:45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770557319988015 Val: 30/06/2026
Plano
Nacional Plus
Estado civil
Casado
Grau instrução
Pós-graduação
CPF
15119924840
RG
13189060
Nacionalidade
Brasileiro
Cidade natal
Religião
Cristão
Raça/Cor
Branca
Endereço
AVENIDA Avenida Escola Politécnica , 942 Rio Pequeno AP 102 BLOCO A2
Cidade/Estado
05350000 - São Paulo - SP
Telefone/Celular
(11) 976431546 (Particular)
E-mail
henrique1509@gmail.com
Profissão
Administrador
Empresa
Responsável
Prontuário
Nome da filiação 2
Olimpio Jose Goncalves
Nome da filiação 1
Irene da Conceicao Correia Goncalves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13:53 UTC (-03:00)</t>
  </si>
  <si>
    <t>(11) 994084443</t>
  </si>
  <si>
    <t xml:space="preserve">Tasy
Prontuário Eletrônico Paciente - PEP
Helena Verdi Campos
Atendimento
27855690
Data alta
03/08/2022 10:13:16
Prontuário
4814892
Sexo
Feminino
Nascimento
09/12/1999
Idade
23a 8m 17d
Setor - Leito
15º Andar - Unidade de Internação - VNS 1504
Entrada
01/08/2022 15:32:36
PO
1
Dias desde internação
3
BH cumulativo
N/A
BH diário
N/A
Nome social/afetivo
N/A
Peso (último valor)
55
Dados do paciente/médico
Perfil socioeconômico
Histórico de saúde
Paciente
Setor / Leito
Internação Inicial - VNS / 002
Ramal
Convênio
Particular / Cód: 11063960124432903 Val:
Plano
Particular
Estado civil
Solteiro
Grau instrução
Superior
CPF
51134451857
RG
39732480
Nacionalidade
Brasileiro
Cidade natal
Religião
Católica
Raça/Cor
Branca
Endereço
RUA Rua Professor Artur Ramos , 422 Jardim Paulistano Ap. 21
Cidade/Estado
01454010 - São Paulo - SP
Telefone/Celular
(11) 998711294 (Residencial) / (11) 998711294 (Particular)
E-mail
helenavcam@gmail.com
Profissão
Administrador
Empresa
Responsável
Beatriz Verdi Campos
Prontuário
Nome da filiação 2
Rodrigo Barbosa Campos
Nome da filiação 1
ALESSANDRA ESCOBAR VERDI CAMPOS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</si>
  <si>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(11) 999813186</t>
  </si>
  <si>
    <t xml:space="preserve">Tasy
Prontuário Eletrônico Paciente - PEP
Giseli Paccini de Melo
Atendimento
26968998
Data alta
09/06/2022 12:40:23
Prontuário
3682373
Sexo
Feminino
Nascimento
24/07/1980
Idade
43a 1m 2d
Setor - Leito
Laboratório de Anatomia - VNS 1
Entrada
09/06/2022 02:40:20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952650052930018 Val: 10/06/2025
Plano
Nacional Plus
Estado civil
Casado
Grau instrução
Superior
CPF
29820688850
RG
333833843
Nacionalidade
Brasileiro
Cidade natal
Religião
Católica
Raça/Cor
Branca
Endereço
AVENIDA Avenida Doutor Renato de Andrade Maia , 1524 Parque Renato Maia casa 2
Cidade/Estado
07114000 - Guarulhos - SP
Telefone/Celular
(11) 986339613 (Residencial) / (11) 986339613 (Particular)
E-mail
paccinigiseli@gmail.com
Profissão
Odontologista
Empresa
Responsável
Prontuário
Nome da filiação 2
Eduardo Pinoti Betto
Nome da filiação 1
VIENA PACCINI SIQUEIRA BETTO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13:52 UTC (-03:00)
Este paciente recebeu alta.
</t>
  </si>
  <si>
    <t>(11) 996598486</t>
  </si>
  <si>
    <t xml:space="preserve">ECO ALTA </t>
  </si>
  <si>
    <t>Tasy
Prontuário Eletrônico Paciente - PEP
Gilson Carlos Luckmann
Atendimento
29399640
Data alta
01/11/2022 02:09:26
Prontuário
1547976
Sexo
Masculino
Nascimento
08/11/1976
Idade
46a 9m 18d
Setor - Leito
Laboratório de Análises Clínicas - VNS 1
Entrada
31/10/2022 12:47:15
PO
N/A
Dias desde internação
2
BH cumulativo
N/A
BH diário
N/A
Nome social/afetivo
N/A
Peso (último valor)
N/A
Dados do paciente/médico
Perfil socioeconômico
Histórico de saúde
Paciente
Setor / Leito
Laboratório de Análises Clínicas - VNS / 1
Ramal
Convênio
Sul América / Cód: 88888012002930012 Val: 30/12/2025
Plano
Prestige
Estado civil
Casado
Grau instrução
Superior
CPF
90804562920
RG
50490194
Nacionalidade
Brasileiro
Cidade natal
Religião
Católica
Raça/Cor
Branca
Endereço
RUA Rua Coronel Cardoso de Siqueira , 3232 Vila Oliveira QUADRA 12 LOTE 6
Cidade/Estado
08790420 - Mogi das Cruzes - SP
Telefone/Celular
(11) 945213808 (Residencial) / (11) 945213801 (Particular)
E-mail
gilson@ecoimport.com.br
Profissão
Diretor
Empresa
Responsável
Prontuário
Nome da filiação 2
Rogério Luckmann
Nome da filiação 1
TEREZINHA ZANELLA LUCKMANN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13:51 UTC (-03:00)</t>
  </si>
  <si>
    <t>(31) 991996807</t>
  </si>
  <si>
    <t>ECO ALTA+PUNÇÃO</t>
  </si>
  <si>
    <t>Tasy
Prontuário Eletrônico Paciente - PEP
Franklin Batista Gomes
Atendimento
25396760
Data alta
03/03/2022 15:51:00
Prontuário
3803247
Sexo
Masculino
Nascimento
18/11/1977
Idade
45a 9m 8d
Setor - Leito
SADT Eco-Endoscopia - VNS 501
Entrada
03/03/2022 01:08:44
PO
N/A
Dias desde internação
1
BH cumulativo
N/A
BH diário
N/A
Nome social/afetivo
N/A
Peso (último valor)
N/A
Dados do paciente/médico
Perfil socioeconômico
Histórico de saúde
Paciente
Setor / Leito
SADT Eco-Endoscopia - VNS / 501
Ramal
Convênio
Sul América / Cód: 88888456690410014 Val: 31/03/2022
Plano
Executivo
Estado civil
Casado
Grau instrução
Mestrado
CPF
19652821802
RG
234809504
Nacionalidade
Brasileiro
Cidade natal
Religião
Católica
Raça/Cor
Branca
Endereço
ALAMEDA Alameda América , 365 Tamboré Apto 103 Torre 01
Cidade/Estado
06543315 - Santana de Parnaíba - SP
Telefone/Celular
+55 (11) 973543344 (Particular)
E-mail
carol@carolinicigolini.com.br
Profissão
Empresa
Responsável
Prontuário
Nome da filiação 2
Gerci Batista Gomes
Nome da filiação 1
MARLI VIANA GOMES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13:51 UTC (-03:00)</t>
  </si>
  <si>
    <t>(11) 953761177</t>
  </si>
  <si>
    <t xml:space="preserve">Tasy
Prontuário Eletrônico Paciente - PEP
Francisco Carlos Paletta
Atendimento
29039501
Data alta
13/10/2022 14:39:30
Prontuário
5345965
Sexo
Masculino
Nascimento
04/10/1963
Idade
59a 10m 22
Setor - Leito
Laboratório de Anatomia - VNS 1
Entrada
11/10/2022 00:56:49
PO
N/A
Dias desde internação
3
BH cumulativo
N/A
BH diário
N/A
Nome social/afetivo
N/A
Peso (último valor)
N/A
Dados do paciente/médico
Perfil socioeconômico
Histórico de saúde
Paciente
Setor / Leito
Laboratório de Anatomia - VNS / 1
Ramal
Convênio
Bradesco UpGrade Itaim / Cód: 952520000931009 Val: 01/04/2025
Plano
Rede Nacional
Estado civil
Casado
Grau instrução
Superior
CPF
06104580866
RG
14721211
Nacionalidade
Brasileiro
Cidade natal
Religião
Católica
Raça/Cor
Branca
Endereço
RUA Rua Mirassol , 285 Vila Clementino APTO 101
Cidade/Estado
04044010 - São Paulo - SP
Telefone/Celular
(11) 984741010 (Residencial) / (11) 984741010 (Particular)
E-mail
fcpaletta@gmail.com
Profissão
Empresa
Responsável
Prontuário
Nome da filiação 2
Anesio Paletta
Nome da filiação 1
MARIA DOLORES FRANCO PALETTA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26 ago 2023 13:50 UTC (-03:00)
Este paciente recebeu alta.
</t>
  </si>
  <si>
    <t>(11) 982634427</t>
  </si>
  <si>
    <t>Tasy
Prontuário Eletrônico Paciente - PEP
Filipe Antonio Carneiro Fuzaro
Atendimento
27515130
Data alta
11/07/2022 12:28:04
Prontuário
5165365
Sexo
Masculino
Nascimento
05/12/1982
Idade
40a 8m 21d
Setor - Leito
SADT Eco-Endoscopia - VNS 501
Entrada
11/07/2022 00:52:11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887043800043001 Val: 30/06/2027
Plano
Nacional Plus
Estado civil
Casado
Grau instrução
Superior
CPF
22454346842
RG
44026317
Nacionalidade
Brasileiro
Cidade natal
Religião
Raça/Cor
Branca
Endereço
RODOVIA Rodovia Constantino Peruche - SP 316 - Jardim Conduta KM 74 COND CAMPOS DO CONDE
Cidade/Estado
13506899 - Rio Claro - SP
Telefone/Celular
(19) 981316688 (Residencial) / (19) 981316688 (Particular)
E-mail
filipefuzaro@terra.com.br
Profissão
Empresa
Responsável
Prontuário
Nome da filiação 2
Nome da filiação 1
MARGARETH MADALENA CARNEIRO FUZARO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09/08/2022 13:26:57
Pessoa referência
Philips Clinical Informatics  Aviso de Privacidade e Termos de Uso
Hospital Vila Nova Star WTASY 3.07.1817.737
26 ago 2023 13:50 UTC (-03:00)</t>
  </si>
  <si>
    <t>(11) 981051515</t>
  </si>
  <si>
    <t>Tasy
Prontuário Eletrônico Paciente - PEP
Fernando Sanzi Cortez
Atendimento
25874684
Data alta
04/04/2022 16:15:34
Prontuário
4409354
Sexo
Masculino
Nascimento
05/02/1973
Idade
50a 6m 21d
Setor - Leito
5º Andar - Unidade de Internação - VNS 508
Entrada
04/04/2022 03:51:33
PO
N/A
Dias desde internação
1
BH cumulativo
N/A
BH diário
N/A
Nome social/afetivo
N/A
Peso (último valor)
N/A
Dados do paciente/médico
Perfil socioeconômico
Histórico de saúde
Paciente
Setor / Leito
SADT Eco-Endoscopia - VNS / 501
Ramal
Convênio
OMINT/SKILL / Cód: 2017073404065 Val: 30/06/2022
Plano
Omint Premium
Estado civil
Casado
Grau instrução
Superior
CPF
19942219846
RG
9979665
Nacionalidade
Brasileiro
Cidade natal
Religião
Cristão
Raça/Cor
Branca
Endereço
RUA Rua Minas Gerais , 4 Boqueirão Ap -251
Cidade/Estado
11055100 - Santos - SP
Telefone/Celular
(13) 918192810 (Residencial) / (13) 981192810 (Particular)
E-mail
cortezfs@hotmail.com
Profissão
Biólogo
Empresa
Responsável
Renata Coimbra Cortez
Prontuário
Nome da filiação 2
Arnaldo Pereira Cortez Jr
Nome da filiação 1
FRANCESLY CECILIA VALERY SANZI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13:50 UTC (-03:00)</t>
  </si>
  <si>
    <t>(11) 997077229</t>
  </si>
  <si>
    <t xml:space="preserve">Tasy
Prontuário Eletrônico Paciente - PEP
Fernand Boulos Junior
Atendimento
28721387
Data alta
22/09/2022 17:47:07
Prontuário
880589
Sexo
Masculino
Nascimento
30/11/1972
Idade
50a 8m 27d
Setor - Leito
SADT Eco-Endoscopia - VNS 501
Entrada
22/09/2022 14:59:42
PO
N/A
Dias desde internação
1
BH cumulativo
N/A
BH diário
N/A
Nome social/afetivo
N/A
Peso (último valor)
N/A
Dados do paciente/médico
Perfil socioeconômico
Histórico de saúde
Paciente
Setor / Leito
SADT Eco-Endoscopia - VNS / 501
Ramal
Convênio
Sul América / Cód: 88888474492790013 Val: 30/12/2022
Plano
Executivo
Estado civil
Casado
Grau instrução
Superior
CPF
15260434838
RG
241498089
Nacionalidade
Brasileiro
Cidade natal
Religião
Raça/Cor
Branca
Endereço
RUA Rua Loureiro da Cruz , 370 Aclimação Apto 62
Cidade/Estado
01529020 - São Paulo - SP
Telefone/Celular
(11) 915617575 (Particular)
E-mail
leticiacassia750@gmail.com
Profissão
Empresa
Responsável
Prontuário
Nome da filiação 2
Nome da filiação 1
IRACEMA PERROGON BOULOS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13:48 UTC (-03:00)
Este paciente recebeu alta.
</t>
  </si>
  <si>
    <t>(11) 999571511</t>
  </si>
  <si>
    <t xml:space="preserve">Tasy
Prontuário Eletrônico Paciente - PEP
Fabio Luiz Minelli
Atendimento
25033928
Data alta
04/02/2022 12:36:24
Prontuário
199493
Sexo
Masculino
Nascimento
07/08/1980
Idade
43a 19d
Setor - Leito
SADT Eco-Endoscopia - VNS 501
Entrada
04/02/2022 03:30:21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868458100019006 Val:
Plano
Nacional Plus
Estado civil
Solteiro
Grau instrução
Segundo Grau
CPF
29688578860
RG
340042278
Nacionalidade
Brasileiro
Cidade natal
Religião
Evangélica
Raça/Cor
Branca
Endereço
RUA Rua Chamantá , 1042 Vila Prudente AP122
Cidade/Estado
03127001 - São Paulo - SP
Telefone/Celular
(11) 2640-8048 (Residencial) / (11) 947670059 (Particular)
E-mail
giulianaespersp@hotmail.com
Profissão
Administrador
Empresa
Responsável
Prontuário
Nome da filiação 2
Mauricio Minelli
Nome da filiação 1
Sueli Martins Minelli
Idioma português
Idiomas adicionais
Médico assistente
Médico assistente
Joao Jorge de Barros Neto
Especialidade
Cirurgia do Aparelho Digestivo
Telefone
26723457
E-mail
jjbneto@yahoo.com.br
CRM
109958
UF conselho
SP
Especialidade referência
Especialidade
Início vigência
Pessoa referência
Philips Clinical Informatics  Aviso de Privacidade e Termos de Uso
Hospital Vila Nova Star WTASY 3.07.1817.737
26 ago 2023 13:48 UTC (-03:00)
Este paciente recebeu alta.
</t>
  </si>
  <si>
    <t>(11) 999327957</t>
  </si>
  <si>
    <t>Tasy
Prontuário Eletrônico Paciente - PEP
Evelyn Dellapasi de Oliveira
Atendimento
30093034
Data alta
10/12/2022 14:44:13
Prontuário
5166195
Sexo
Feminino
Nascimento
20/03/1984
Idade
39a 5m 6d
Setor - Leito
SADT Endoscopia - VNS 501
Entrada
10/12/2022 12:33:53
PO
N/A
Dias desde internação
1
BH cumulativo
N/A
BH diário
N/A
Nome social/afetivo
N/A
Peso (último valor)
N/A
Dados do paciente/médico
Perfil socioeconômico
Histórico de saúde
Paciente
Setor / Leito
SADT Endoscopia - VNS / 501
Ramal
Convênio
Sul América / Cód: 59200122370414490022 Val: 30/12/2026
Plano
Executivo
Estado civil
Concubinato/união estável
Grau instrução
Superior
CPF
33565650877
RG
341892087
Nacionalidade
Brasileiro
Cidade natal
Religião
Católica
Raça/Cor
Branca
Endereço
AVENIDA Avenida Mário Lopes Leão , 1350 Santo Amaro Apto 232 B
Cidade/Estado
04754010 - São Paulo - SP
Telefone/Celular
(11) 971072662 (Particular)
E-mail
edellapasi@yahoo.com.br
Profissão
Gerente financeiro
Empresa
Responsável
Prontuário
Nome da filiação 2
João Antônio Carlos de Oliveira Junior
Nome da filiação 1
VANIA AMELIA DELLAPASI DE OLIVEIRA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13:47 UTC (-03:00)</t>
  </si>
  <si>
    <t>(11) 989218066</t>
  </si>
  <si>
    <t>(11) 984149041</t>
  </si>
  <si>
    <t>Tasy
Prontuário Eletrônico Paciente - PEP
Elza Rodrigues Monteiro de Sousa
Atendimento
25370204
Data alta
05/03/2022 18:53:49
Prontuário
2938373
Sexo
Feminino
Nascimento
10/11/1938
Idade
84a 9m 16d
Setor - Leito
9º Andar - Unidade de Internação - VNS 901
Entrada
01/03/2022 03:42:30
PO
N/A
Dias desde internação
5
BH cumulativo
1123.01
BH diário
N/A
Nome social/afetivo
N/A
Peso (último valor)
60
Dados do paciente/médico
Perfil socioeconômico
Histórico de saúde
Paciente
Setor / Leito
9º Andar - Unidade de Internação - VNS / 901
Ramal
Convênio
BRADESCO SEGUR / Cód: 093544100143005 Val:
Plano
Livre Escolha Hospitalar
Estado civil
Grau instrução
Não informado pela pessoa
CPF
01525841882
RG
7328679
Nacionalidade
Brasileiro
Cidade natal
Religião
Não declarado
Raça/Cor
Branca
Endereço
RUA Rua Kalouf Choueke , 225 Fredyville casa
Cidade/Estado
17603730 - Tupã - SP
Telefone/Celular
(11) 985558800 (Particular)
E-mail
amonteiro.sp@gmail.com
Profissão
Empresa
Responsável
Alexandre Rodrigues Monteiro de Sousa
Prontuário
Nome da filiação 2
Nome da filiação 1
Isolina Tezeli
Idioma português
Fluente
Idiomas adicionais
Médico assistente
Médico assistente
Raquel Muarrek Garcia
Especialidade
Infectologia
Telefone
23666083
E-mail
muarrekservicosmedicos@gmail.com
CRM
83161
UF conselho
SP
Especialidade referência
Especialidade
Início vigência
Pessoa referência
Philips Clinical Informatics  Aviso de Privacidade e Termos de Uso
Hospital Vila Nova Star WTASY 3.07.1817.737
26 ago 2023 13:46 UTC (-03:00)</t>
  </si>
  <si>
    <t>(11) 984869515</t>
  </si>
  <si>
    <t>Tasy
Prontuário Eletrônico Paciente - PEP
Elizangela Roweder Del Ciel
Atendimento
28664039
Data alta
20/09/2022 10:20:05
Prontuário
5303145
Sexo
Feminino
Nascimento
27/03/1981
Idade
42a 4m 30d
Setor - Leito
SADT Endoscopia - VNS 501
Entrada
20/09/2022 03:43:43
PO
N/A
Dias desde internação
1
BH cumulativo
N/A
BH diário
N/A
Nome social/afetivo
N/A
Peso (último valor)
N/A
Dados do paciente/médico
Perfil socioeconômico
Histórico de saúde
Paciente
Setor / Leito
SADT Endoscopia - VNS / 501
Ramal
Convênio
Particular / Cód: Val:
Plano
Particular
Estado civil
Casado
Grau instrução
Superior
CPF
04148017928
RG
28106830
Nacionalidade
Brasileiro
Cidade natal
Religião
Raça/Cor
Branca
Endereço
AVENIDA Avenida Antártica , 594 Ribeirão da Ponte Edificio Paris Ap - 1202
Cidade/Estado
78040500 - Cuiabá - MT
Telefone/Celular
(65) 992011911 (Particular)
E-mail
ellizdelciel@gmail.com
Profissão
Empresa
Responsável
Prontuário
Nome da filiação 2
Francisco Braz Roweder
Nome da filiação 1
Maria Ines Roweder
Idioma português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13:45 UTC (-03:00)</t>
  </si>
  <si>
    <t>(11) 999840434</t>
  </si>
  <si>
    <t>retorno as 12:40</t>
  </si>
  <si>
    <t>Tasy
Prontuário Eletrônico Paciente - PEP
Elaine Takaesso Tamashiro
Atendimento
25932406
Data alta
07/04/2022 11:43:00
Prontuário
845235
Sexo
Feminino
Nascimento
24/12/1985
Idade
37a 8m 2d
Setor - Leito
Laboratório de Anatomia - VNS 1
Entrada
07/04/2022 01:25:10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774906000221023 Val: 01/11/2026
Plano
Rede Nacional
Estado civil
Casado
Grau instrução
Não informado pela pessoa
CPF
35176205807
RG
346704431
Nacionalidade
Brasileiro
Cidade natal
Religião
Raça/Cor
Amarela
Endereço
RUA Rua Visconde de Inhaúma , 178 Vila da Saúde Apto 403
Cidade/Estado
04145030 - São Paulo - SP
Telefone/Celular
(11) 41223553 (Residencial) / (11) 964045600 (Particular)
E-mail
elainesueme@yahoo.com.br
Profissão
Empresa
Responsável
Prontuário
Nome da filiação 2
Alberto Koiche Takaesso
Nome da filiação 1
EDNA ISA TAKAESSO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13:44 UTC (-03:00)</t>
  </si>
  <si>
    <t>(21) 998898176</t>
  </si>
  <si>
    <t>Tasy
Prontuário Eletrônico Paciente - PEP
Edvaldo Jose Pascon
Atendimento
25019158
Data alta
03/02/2022 15:56:16
Prontuário
4155464
Sexo
Masculino
Nascimento
05/02/1963
Idade
60a 6m 21d
Setor - Leito
SADT Endoscopia - VNS 503
Entrada
03/02/2022 08:31:24
PO
N/A
Dias desde internação
1
BH cumulativo
N/A
BH diário
N/A
Nome social/afetivo
N/A
Peso (último valor)
N/A
Dados do paciente/médico
Perfil socioeconômico
Histórico de saúde
Paciente
Setor / Leito
SADT Endoscopia - VNS / 503
Ramal
Convênio
OMINT/SKILL / Cód: 2430526000051 Val: 30/01/2023
Plano
Omint Premium
Estado civil
Casado
Grau instrução
Segundo Grau
CPF
03963596805
RG
140985025
Nacionalidade
Brasileiro
Cidade natal
Religião
Católica
Raça/Cor
Parda
Endereço
RUA Rua 9 CJ , 1001 Cidade Jardim casa 28
Cidade/Estado
13501100 - Rio Claro - SP
Telefone/Celular
(11) 997864124 (Residencial) / (19) 997770225 (Particular)
E-mail
dando@majopar.com.br
Profissão
Empresario
Empresa
Responsável
Prontuário
Nome da filiação 2
José Horacio Pascon
Nome da filiação 1
MARIA JOSE PARALUPPI PASCON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13:44 UTC (-03:00)</t>
  </si>
  <si>
    <t>(62) 981206000</t>
  </si>
  <si>
    <t xml:space="preserve">Tasy
Prontuário Eletrônico Paciente - PEP
Denise Gouvea de Seixas Pereira
Atendimento
25464219
Data alta
08/03/2022 15:30:00
Prontuário
1490282
Sexo
Feminino
Nascimento
01/08/1972
Idade
51a 25d
Setor - Leito
17º Andar - Unidade de Internação - VNS 1703
Entrada
07/03/2022 21:25:27
PO
N/A
Dias desde internação
2
BH cumulativo
N/A
BH diário
N/A
Nome social/afetivo
N/A
Peso (último valor)
N/A
Dados do paciente/médico
Perfil socioeconômico
Histórico de saúde
Paciente
Setor / Leito
17º Andar - Unidade de Internação - VNS / 1703
Ramal
Convênio
Particular / Cód: 0994936154000601 Val: 30/06/2022
Plano
Particular
Estado civil
Casado
Grau instrução
Superior
CPF
13373769817
RG
20822403
Nacionalidade
Brasileiro
Cidade natal
Religião
Não declarado
Raça/Cor
Branca
Endereço
RUA Rua Traipu , 781 Pacaembu casa
Cidade/Estado
01235000 - São Paulo - SP
Telefone/Celular
978377932 (Residencial) / (11) 947799679 (Particular)
E-mail
info@boladeneve.com
Profissão
Empresa
Responsável
Thaila Cristina Sartori
Prontuário
Nome da filiação 2
Manoel da Silva
Nome da filiação 1
HELENA DA SILVA GOUVEA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</si>
  <si>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(21) 983498182</t>
  </si>
  <si>
    <t xml:space="preserve">Tasy
Prontuário Eletrônico Paciente - PEP
Daniela Correa da Cunha
Atendimento
29443081
Data alta
03/11/2022 13:13:17
Prontuário
5391727
Sexo
Feminino
Nascimento
08/11/1979
Idade
43a 9m 18d
Setor - Leito
SADT Eco-Endoscopia - VNS 501
Entrada
03/11/2022 02:02:42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774634024228003 Val: 03/11/2022
Plano
Nacional Plus
Estado civil
Casado
Grau instrução
Superior
CPF
27560606822
RG
29772312
Nacionalidade
Brasileiro
Cidade natal
Religião
Católica
Raça/Cor
Branca
Endereço
ALAMEDA Alameda José Alves de Siqueira Filho , 12 Vila Betânia Ap 151 A
Cidade/Estado
12245492 - São José dos Campos - SP
Telefone/Celular
(12) 981210347 (Residencial) / (12) 981210347 (Particular)
E-mail
danielacunha@yahoo.com
Profissão
Empresa
Responsável
Marco Antonio do Amaral Melhado
Prontuário
Nome da filiação 2
Nome da filiação 1
MARIA ESTER CORREA DA CUNHA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13:42 UTC (-03:00)
Este paciente recebeu alta.
</t>
  </si>
  <si>
    <t>(11) 972321888</t>
  </si>
  <si>
    <t>Tasy
Prontuário Eletrônico Paciente - PEP
Karina Harbich Johannpeter
Atendimento
25404389
Data alta
03/03/2022 13:20:17
Prontuário
4914788
Sexo
Feminino
Nascimento
23/09/1983
Idade
39a 11m 3d
Setor - Leito
SADT Eco-Endoscopia - VNS 501
Entrada
03/03/2022 11:52:10
PO
N/A
Dias desde internação
1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Superior
CPF
82756325015
RG
1079574669
Nacionalidade
Brasileiro
Cidade natal
Religião
Raça/Cor
Branca
Endereço
RUA Rua Luisiania , 784 Brooklin Paulista 8º Andar
Cidade/Estado
04560021 - São Paulo - SP
Telefone/Celular
(51) 981181452 (Particular)
E-mail
k.johannpeter@icloud.com
Profissão
Empresa
Responsável
Prontuário
Nome da filiação 2
Nome da filiação 1
CHRISTINA HARBICH JOHANNPETER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14:18 UTC (-03:00)</t>
  </si>
  <si>
    <t>(11) 999755557</t>
  </si>
  <si>
    <t>(21) 999755557</t>
  </si>
  <si>
    <t>Tasy
Prontuário Eletrônico Paciente - PEP
Gustavo Luiz Zampol Pavani
Atendimento
26471674
Data alta
12/05/2022 17:33:00
Prontuário
4762613
Sexo
Masculino
Nascimento
26/11/1978
Idade
44a 9m
Setor - Leito
Laboratório de Anatomia - VNS 1
Entrada
12/05/2022 02:42:15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883089300019000 Val: 10/11/2026
Plano
Nacional Plus
Estado civil
Outros
Grau instrução
Superior
CPF
26676403811
RG
23760691
Nacionalidade
Brasileiro
Cidade natal
Religião
Católica
Raça/Cor
Branca
Endereço
ALAMEDA Alameda dos Aicás , 491 Indianópolis Apto 41 4º andar
Cidade/Estado
04086001 - São Paulo - SP
Telefone/Celular
(11) 994084443 (Particular)
E-mail
gzpavani@gmail.com
Profissão
Empresa
Responsável
Prontuário
Nome da filiação 2
Jose Sergio Pavani
Nome da filiação 1
Regina Maria Amado Zampol Pavani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13:52 UTC (-03:00)</t>
  </si>
  <si>
    <t>(47) 988032525</t>
  </si>
  <si>
    <t>Tasy
Prontuário Eletrônico Paciente - PEP
Patricia Orozco Correa
Atendimento
31549670
Data alta
11/03/2023 19:21:00
Prontuário
1880743
Sexo
Feminino
Nascimento
18/11/1974
Idade
48a 8m 30d
Setor - Leito
Check In (Recepção) - VNS 01
Entrada
11/03/2023 02:00:39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Care Plus / Cód: 528060003501 Val: 31/07/2023
Plano
MASTER I
Estado civil
Concubinato/união estável
Grau instrução
Superior
CPF
16582812840
RG
212536059
Nacionalidade
Brasileiro
Cidade natal
Religião
Católica
Raça/Cor
Branca
Endereço
RUA Rua Carlos Weber , 457 Vila Leopoldina Apto 141 Bloco B
Cidade/Estado
05303000 - São Paulo - SP
Telefone/Celular
(11) 38317544 (Residencial) / (11) 993286402 (Particular)
E-mail
patriciaocorrea@gmail.com
Profissão
Psicólogo clínico
Empresa
Responsável
Mauro Rocha
Prontuário
Nome da filiação 2
Nome da filiação 1
Aparecida Orozco Correa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21:58 UTC (-03:00)</t>
  </si>
  <si>
    <t>(01) 984491946</t>
  </si>
  <si>
    <t>(11) 984491946</t>
  </si>
  <si>
    <t>Tasy
Prontuário Eletrônico Paciente - PEP
Rafaella Gaiolli Gimenes Pasetti de Souza
Atendimento
23307937
Data alta
11/10/2021 15:35:49
Prontuário
4059748
Sexo
Feminino
Nascimento
08/08/1990
Idade
33a 24d
Setor - Leito
SADT Endoscopia - VNS 501
Entrada
11/10/2021 10:39:12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UpGrade Itaim / Cód: 289571102597059 Val: 30/05/2025
Plano
Individual Multi Saude - Nac/Nacional Plus/Internacional
Estado civil
Casado
Grau instrução
Superior
CPF
39491402803
RG
30551590
Nacionalidade
Brasileiro
Cidade natal
Religião
Católica
Raça/Cor
Branca
Endereço
RUA Rua Inocêncio Unhate , 115 Perdizes Casa
Cidade/Estado
05013010 - São Paulo - SP
Telefone/Celular
(11) 998610028 (Residencial) / (11) 998610028 (Particular)
E-mail
rafaella.gimenes@hilo.moda
Profissão
Empresario
Empresa
Responsável
Prontuário
Nome da filiação 2
Nome da filiação 1
DENISE CARDOSO GAIOLLI
Idioma português
Fluente
Idiomas adicionais
Médico assistente
Médico assistente
Roberto de Moraes Cordts Filho
Especialidade
Cirurgia Geral
Telefone
30645530
E-mail
CRM
120559
UF conselho
SP
Especialidade referência
Especialidade
Início vigência
Pessoa referência
Philips Clinical Informatics  Aviso de Privacidade e Termos de Uso
Hospital Vila Nova Star WTASY 3.07.1817.737
01 set 2023 15:31 UTC (-03:00)</t>
  </si>
  <si>
    <t>(11) 996603046</t>
  </si>
  <si>
    <t>Tasy
Prontuário Eletrônico Paciente - PEP
Mario Luiz Saraiva
Atendimento
23260389
Data alta
09/10/2021 15:00:00
Prontuário
3772215
Sexo
Masculino
Nascimento
30/03/1954
Idade
69a 5m 2d
Setor - Leito
5º Andar - Unidade de Internação - VNS 507
Entrada
07/10/2021 07:42:18
PO
N/A
Dias desde internação
3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OMINT/SKILL / Cód: 2441276900028 Val:
Plano
Omint Corporate
Estado civil
Casado
Grau instrução
Superior
CPF
76847454849
RG
56813259
Nacionalidade
Brasileiro
Cidade natal
Religião
Católica
Raça/Cor
Branca
Endereço
AVENIDA Avenida Doutora Ruth Cardoso , 4797 Jardim Universidade Pinheiros Edificio Jurapari 22 H
Cidade/Estado
05477000 - São Paulo - SP
Telefone/Celular
(11) 999813186 (Particular)
E-mail
mario.saraiva@urubupunga.com.br
Profissão
Administrador
Empresa
Responsável
Wania Correa Daniel Saraiva
Prontuário
Nome da filiação 2
Belchior Saraiva
Nome da filiação 1
Marina Mendonca Saraiva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01 set 2023 15:32 UTC (-03:00)</t>
  </si>
  <si>
    <t>(11) 999159139</t>
  </si>
  <si>
    <t>Tasy
Prontuário Eletrônico Paciente - PEP
Salete Aparecida de Nicola Lopes
Atendimento
23258912
Data alta
07/10/2021 08:32:50
Prontuário
3937920
Sexo
Feminino
Nascimento
04/10/1955
Idade
67a 10m 28
Setor - Leito
SADT Eco-Endoscopia - VNS 501
Entrada
07/10/2021 00:01:17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88888450415660014 Val: 30/05/2022
Plano
Executivo
Estado civil
Casado
Grau instrução
Superior
CPF
05116526828
RG
78818333
Nacionalidade
Brasileiro
Cidade natal
Religião
Adventista
Raça/Cor
Branca
Endereço
RUA Rua da Consolação , 3726 Cerqueira César Ap. 171
Cidade/Estado
01416000 - São Paulo - SP
Telefone/Celular
(11) 982582277 (Residencial) / (11) 982582277 (Particular)
E-mail
salete.nicola@gmail.com
Profissão
Empresa
Responsável
Salete Aparecida de Nicola Lopes
Prontuário
Nome da filiação 2
Felicio de Nicola
Nome da filiação 1
Neusa Vieira de Nicola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15:33 UTC (-03:00)</t>
  </si>
  <si>
    <t>Tasy
Prontuário Eletrônico Paciente - PEP
Marcela Geo Cruz Patrus
Atendimento
23224916
Data alta
05/10/2021 12:11:30
Prontuário
5656917
Sexo
Feminino
Nascimento
04/02/1992
Idade
31a 6m 28d
Setor - Leito
Laboratório de Anatomia - VNS 1
Entrada
05/10/2021 02:34:57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811384800019032 Val: 30/03/2027
Plano
Estado civil
Casado
Grau instrução
Superior
CPF
10219836671
RG
13859477
Nacionalidade
Brasileiro
Cidade natal
Religião
Sem Religião
Raça/Cor
Branca
Endereço
RUA Rua Arandu , 222 Brooklin Paulista APTO 211B
Cidade/Estado
04562030 - São Paulo - SP
Telefone/Celular
+55 (31) 987092013 (Residencial) / +55 (31) 987092013 (Particular)
E-mail
marcelageopatrus@gmail.com
Profissão
Empresa
Responsável
Marcela Geo Cruz Patrus
Prontuário
Nome da filiação 2
Marcelo Martins Patrus
Nome da filiação 1
VALERIA GEO CRUZ PATRUS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15:33 UTC (-03:00)</t>
  </si>
  <si>
    <t>(19) 998372123</t>
  </si>
  <si>
    <t>Tasy
Prontuário Eletrônico Paciente - PEP
Maria Beatriz Assef
Atendimento
22854957
Data alta
09/09/2021 09:00:37
Prontuário
4098549
Sexo
Feminino
Nascimento
22/02/1991
Idade
32a 6m 10d
Setor - Leito
Check In (Recepção) - VNS 01
Entrada
09/09/2021 01:33:56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Particular / Cód: Val:
Plano
Particular
Estado civil
Solteiro
Grau instrução
Superior
CPF
40953119831
RG
47727831
Nacionalidade
Brasileiro
Cidade natal
Religião
Cristão
Raça/Cor
Branca
Endereço
Marc chagall , 339 água branca Apto 152 A
Cidade/Estado
05036170 - Adamantina - SP
Telefone/Celular
(11) 996598486 (Residencial) / (11) 996598486 (Particular)
E-mail
beassef@gmail.com
Profissão
Músico regente
Empresa
Responsável
Maria Beatriz Assef
Prontuário
Nome da filiação 2
Carlos Henrique Assef
Nome da filiação 1
Maria Angélica Tallarico Assef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20/12/2022 15:11:33
Pessoa referência
Philips Clinical Informatics  Aviso de Privacidade e Termos de Uso
Hospital Vila Nova Star WTASY 3.07.1817.737
01 set 2023 15:34 UTC (-03:00)</t>
  </si>
  <si>
    <t>(11) 973924401</t>
  </si>
  <si>
    <t xml:space="preserve">EDA+BIÓPSIAS+T.UREASE+ECO ALTA </t>
  </si>
  <si>
    <t>Tasy
Prontuário Eletrônico Paciente - PEP
Newton Cardoso Junior
Atendimento
22864136
Data alta
10/09/2021 11:40:02
Prontuário
4505588
Sexo
Masculino
Nascimento
11/11/1979
Idade
43a 9m 21d
Setor - Leito
15º Andar - Unidade de Internação - VNS 1501
Entrada
09/09/2021 14:00:42
PO
N/A
Dias desde internação
2
Altura (cm)
N/A
Glic cap (mg%)
N/A
BH cumulativo
1
BH diário
N/A
Nome social/afetivo
N/A
Peso (último valor)
N/A
Dados do paciente/médico
Perfil socioeconômico
Histórico de saúde
Médico auxiliar/referido
Paciente
Setor / Leito
15º Andar - Unidade de Internação - VNS / 1501
Ramal
Convênio
Particular / Cód: Val:
Plano
Particular
Estado civil
Grau instrução
Superior
CPF
01266637699
RG
M4827928
Nacionalidade
Brasileiro
Cidade natal
Religião
Raça/Cor
Branca
Endereço
Av Ligação , 857 Vila da Serra ap 2002
Cidade/Estado
34006200 - Nova Lima - MG
Telefone/Celular
(31) 991996807 (Residencial) / (31) 991996807 (Particular)
E-mail
newton197911@gmail.com
Profissão
Empresa
Responsável
Ana Paula Rodrigues Tomas
Prontuário
Nome da filiação 2
Nome da filiação 1
Maria Lucia Mendonca
Idioma português
Fluente
Idiomas adicionais
Médico assistente
Médico assistente
Ludhmila Abrahao Hajjar
Especialidade
Cardiologia
Telefone
26615399
E-mail
clinicadraludhmila@gmail.com
CRM
103034
UF conselho
SP
Especialidade referência
Especialidade
Início vigência
30/03/2022 11:49:30
Pessoa referência
Philips Clinical Informatics  Aviso de Privacidade e Termos de Uso
Hospital Vila Nova Star WTASY 3.07.1817.737
01 set 2023 15:34 UTC (-03:00)</t>
  </si>
  <si>
    <t>(21) 987085147</t>
  </si>
  <si>
    <t>Tasy
Prontuário Eletrônico Paciente - PEP
Aline da Silva Santos
Atendimento
22787078
Data alta
03/09/2021 17:25:47
Prontuário
4372796
Sexo
Feminino
Nascimento
07/05/1991
Idade
32a 3m 25d
Setor - Leito
SADT Eco-Endoscopia - VNS 501
Entrada
03/09/2021 06:56:43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Solteiro
Grau instrução
Segundo Grau
CPF
35514040895
RG
35102843
Nacionalidade
Brasileiro
Cidade natal
Religião
Evangélica
Raça/Cor
Branca
Endereço
RUA Rua Rosa Gaeta Lazara , 93 Brooklin Paulista Ap. 114b
Cidade/Estado
04570050 - São Paulo - SP
Telefone/Celular
+55 (11) 953761177 (Residencial) / (11) 953761177 (Particular)
E-mail
aline.santiago1405@outlook.com
Profissão
Administrador
Empresa
Responsável
Prontuário
Nome da filiação 2
Loney Jesse Santos
Nome da filiação 1
VANUSA ANTONIA DA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15:35 UTC (-03:00)</t>
  </si>
  <si>
    <t>(11) 999786338</t>
  </si>
  <si>
    <t>Tasy
Prontuário Eletrônico Paciente - PEP
Samir Jacob Bechara
Atendimento
22779490
Data alta
02/09/2021 17:36:55
Prontuário
4568033
Sexo
Masculino
Nascimento
25/04/1961
Idade
62a 4m 7d
Setor - Leito
Laboratório de Anatomia - VNS 1
Entrada
02/09/2021 14:18:17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06364869823
RG
9896556
Nacionalidade
Brasileiro
Cidade natal
Religião
Católica
Raça/Cor
Branca
Endereço
Alameda Lorena , 1304 Jardins Ap. 610
Cidade/Estado
01424906 - São Paulo - SP
Telefone/Celular
(11) 982634427 (Residencial) / (11) 982634427 (Particular)
E-mail
sjbechara@gmail.com
Profissão
Administrador
Empresa
Responsável
Prontuário
Nome da filiação 2
Miguel Bechara
Nome da filiação 1
A
Idioma português
Fluente
Idiomas adicionais
Médico assistente
Médico assistente
Samir Jacob Bechara
Especialidade
Oftamologia
Telefone
32112000
E-mail
sjbechara@uol.com.br
CRM
51353
UF conselho
SP
Especialidade referência
Especialidade
Início vigência
Pessoa referência
Philips Clinical Informatics  Aviso de Privacidade e Termos de Uso
Hospital Vila Nova Star WTASY 3.07.1817.737
01 set 2023 15:37 UTC (-03:00)</t>
  </si>
  <si>
    <t>Tasy
Prontuário Eletrônico Paciente - PEP
Juliana da Cunha Assad
Atendimento
22682642
Data alta
26/08/2021 09:48:32
Prontuário
998833
Sexo
Feminino
Nascimento
30/05/1973
Idade
50a 3m 2d
Setor - Leito
Laboratório de Análises Clínicas - VNS 1
Entrada
26/08/2021 01:25:12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Análises Clínicas - VNS / 1
Ramal
Convênio
Sul América / Cód: 00680007301940016 Val: 31/12/2021
Plano
Prestige
Estado civil
Casado
Grau instrução
Doutor
CPF
53464338304
RG
555261645
Nacionalidade
Brasileiro
Cidade natal
Religião
Católica
Raça/Cor
Endereço
RUA Rua Fábio Lopes dos Santos Luz , 236 Vila Andrade apto 141 b
Cidade/Estado
05717230 - São Paulo - SP
Telefone/Celular
(11) 981051515 (Residencial) / (11) 98485-9921 (Particular)
E-mail
cunha.juliana@gmail.com
Profissão
Empresa
Responsável
Juliana da Cunha Assad
Prontuário
Nome da filiação 2
Gregorio Maranguape da Cunha
Nome da filiação 1
Adilina Maria Silva da Cunha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15:38 UTC (-03:00)</t>
  </si>
  <si>
    <t>(11) 966507593</t>
  </si>
  <si>
    <t>Tasy
Prontuário Eletrônico Paciente - PEP
Tomaz Crochemore
Atendimento
22685956
Data alta
26/08/2021 12:41:10
Prontuário
818653
Sexo
Masculino
Nascimento
15/09/1975
Idade
47a 11m 17
Setor - Leito
Check In (Recepção) - VNS 01
Entrada
26/08/2021 09:30:29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BRADESCO SEGUR / Cód: 883651500019006 Val: 12/12/2026
Plano
Nacional Plus
Estado civil
Casado
Grau instrução
Superior
CPF
07526209751
RG
107354052
Nacionalidade
Brasileiro
Cidade natal
Religião
Não declarado
Raça/Cor
Branca
Endereço
ALAMEDA Alameda dos Aicás , 340 Indianópolis Ap 141
Cidade/Estado
04086001 - São Paulo - SP
Telefone/Celular
+11 (11) 966551410 (Residencial) / (11) 966551410 (Particular)
E-mail
tomazcr@gmail.com
Profissão
Médico em medicina intensiva
Empresa
Responsável
Prontuário
Nome da filiação 2
Nome da filiação 1
NEUSA DAGANI CROCHEMORE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15:41 UTC (-03:00)</t>
  </si>
  <si>
    <t>(11) 991787076</t>
  </si>
  <si>
    <t>Tasy
Prontuário Eletrônico Paciente - PEP
Anna Paula Aureliano Marques
Atendimento
22597115
Data alta
19/08/2021 19:11:40
Prontuário
4542985
Sexo
Feminino
Nascimento
15/09/1983
Idade
39a 11m 17
Setor - Leito
Laboratório de Anatomia - VNS 1
Entrada
19/08/2021 07:55:34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774221007730008 Val: 30/08/2021
Plano
Nacional Plus
Estado civil
Solteiro
Grau instrução
Superior
CPF
22306055858
RG
2610841
Nacionalidade
Brasileiro
Cidade natal
Religião
Católica
Raça/Cor
Branca
Endereço
RUA Rua George Ohm , 330 Cidade Monções Apartamento 112 D
Cidade/Estado
04576020 - São Paulo - SP
Telefone/Celular
(11) 997077229 (Particular)
E-mail
annapmarques@hotmail.com
Profissão
Administrador
Empresa
Responsável
Luciana Gasparini de Almeida
Prontuário
Nome da filiação 2
Nome da filiação 1
MARIA LUCIA AURELIANO CAPARROZ MARQUES
Idioma português
Fluente
Idiomas adicionais
Médico assistente
Médico assistente
Wagner Marcondes
Especialidade
Cirurgia do Aparelho Digestivo
Telefone
30781992
E-mail
secretariadrwagner993@gmail.com
CRM
87411
UF conselho
SP
Especialidade referência
Especialidade
Início vigência
Pessoa referência
Philips Clinical Informatics  Aviso de Privacidade e Termos de Uso
Hospital Vila Nova Star WTASY 3.07.1817.737
01 set 2023 15:42 UTC (-03:00)</t>
  </si>
  <si>
    <t>(11) 982083222</t>
  </si>
  <si>
    <t>Tasy
Prontuário Eletrônico Paciente - PEP
Horacio Franco Zacharias
Atendimento
22595867
Data alta
19/08/2021 09:54:12
Prontuário
1821941
Sexo
Masculino
Nascimento
18/08/1958
Idade
65a 14d
Setor - Leito
SADT Endoscopia - VNS 501
Entrada
19/08/2021 01:10:06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OMINT/SKILL / Cód: 2038408700233 Val: 30/08/2021
Plano
Omint Premium
Estado civil
Casado
Grau instrução
Superior
CPF
01249904870
RG
4621948
Nacionalidade
Brasileiro
Cidade natal
Religião
Católica
Raça/Cor
Branca
Endereço
RUA Rua Timor , 89 Jardim Luzitânia CASA
Cidade/Estado
04031100 - São Paulo - SP
Telefone/Celular
(11) 999571511 (Residencial) / (11) 999571511 (Particular)
E-mail
hfz@uol.com.br
Profissão
Administrador
Empresa
Responsável
Prontuário
Nome da filiação 2
Anibal Zacharias
Nome da filiação 1
ZELIA FRANCO ZACHARIAS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15:43 UTC (-03:00)</t>
  </si>
  <si>
    <t>(11) 985523090</t>
  </si>
  <si>
    <t>Tasy
Prontuário Eletrônico Paciente - PEP
Diana Guerekmezian Atra
Atendimento
22512694
Data alta
12/08/2021 09:50:25
Prontuário
3966768
Sexo
Feminino
Nascimento
11/03/1951
Idade
72a 5m 21d
Setor - Leito
Laboratório de Anatomia - VNS 1
Entrada
12/08/2021 01:06:07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OMINT/SKILL / Cód: 2011914502294 Val: 31/12/2021
Plano
Omint Premium
Estado civil
Casado
Grau instrução
Superior
CPF
00769643884
RG
5066086
Nacionalidade
Brasileiro
Cidade natal
Religião
Católica
Raça/Cor
Branca
Endereço
RUA Rua Afonso Braz , 155 Vila Nova Conceição 22º ANDAR
Cidade/Estado
04511010 - São Paulo - SP
Telefone/Celular
(11) 999327957 (Residencial) / (11) 999327957 (Particular)
E-mail
diana@karina.com.br
Profissão
Administrador
Empresa
Responsável
Diana Guerekmezian Atra
Prontuário
Nome da filiação 2
Nome da filiação 1
MICROUHIE GUEREKMEZIAN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15:44 UTC (-03:00)</t>
  </si>
  <si>
    <t>(62) 999762615</t>
  </si>
  <si>
    <t>Tasy
Prontuário Eletrônico Paciente - PEP
Fernanda Dusilek
Atendimento
22514188
Data alta
12/08/2021 10:22:32
Prontuário
4533112
Sexo
Feminino
Nascimento
09/10/1976
Idade
46a 10m 23
Setor - Leito
SADT Endoscopia - VNS 501
Entrada
12/08/2021 08:15:57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/ Cód: 88888469811700010 Val:
Plano
Executivo
Estado civil
Divorciado
Grau instrução
Superior
CPF
26201537864
RG
298577767
Nacionalidade
Brasileiro
Cidade natal
Religião
Não declarado
Raça/Cor
Branca
Endereço
RUA Rua Júpiter , 321 Aclimação Apartamento 221
Cidade/Estado
01532030 - São Paulo - SP
Telefone/Celular
(11) 989218066 (Residencial) / (11) 984149041 (Particular)
E-mail
ferdusilek@gmail.com
Profissão
Fisioterapeuta geral
Empresa
Responsável
Prontuário
Nome da filiação 2
Nome da filiação 1
IRLA GOMES DUSILEK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01 set 2023 15:44 UTC (-03:00)</t>
  </si>
  <si>
    <t>(31) 999724189</t>
  </si>
  <si>
    <t>Tasy
Prontuário Eletrônico Paciente - PEP
Joao Paulo Medeiros Cavalcanti
Atendimento
22433235
Data alta
05/08/2021 12:53:09
Prontuário
4504292
Sexo
Masculino
Nascimento
02/11/1984
Idade
38a 9m 30d
Setor - Leito
Laboratório de Anatomia - VNS 1
Entrada
05/08/2021 02:45:34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OMINT/SKILL / Cód: 2480232400004 Val: 31/08/2021
Plano
Omint Premium
Estado civil
Casado
Grau instrução
Não informado pela pessoa
CPF
05639588713
RG
0129536678
Nacionalidade
Brasileiro
Cidade natal
Religião
Raça/Cor
Branca
Endereço
RUA Rua Jacques Félix , 226 Vila Nova Conceição Ap. 101
Cidade/Estado
04509000 - São Paulo - SP
Telefone/Celular
(11) 993301570 (Residencial) / (11) 993301570 (Particular)
E-mail
jpmcavalcanti@gmail.com
Profissão
Empresa
Responsável
Joao Paulo Medeiros Cavalcanti
Prontuário
Nome da filiação 2
Gilberto Rodrigues Cavalcanti
Nome da filiação 1
Cristina Medeiros Cavalcanti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15:44 UTC (-03:00)</t>
  </si>
  <si>
    <t>(66) 999654942</t>
  </si>
  <si>
    <t>Tasy
Prontuário Eletrônico Paciente - PEP
Wagner Constantino Martins
Atendimento
22434149
Data alta
05/08/2021 14:46:13
Prontuário
1896032
Sexo
Masculino
Nascimento
09/03/1965
Idade
58a 5m 23d
Setor - Leito
Laboratório de Anatomia - VNS 1
Entrada
05/08/2021 07:51:02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88888471907590012 Val: 30/08/2021
Plano
Executivo
Estado civil
Casado
Grau instrução
Não informado pela pessoa
CPF
02229981803
RG
14660415
Nacionalidade
Brasileiro
Cidade natal
Religião
Católica
Raça/Cor
Amarela
Endereço
RUA Rua Iuru , 40 Vila Andrade apto 63
Cidade/Estado
05716120 - São Paulo - SP
Telefone/Celular
983732333 (Residencial) / (11) 984869515 (Particular)
E-mail
wcmartins@outlook.com
Profissão
Empresa
Responsável
Prontuário
Nome da filiação 2
Nome da filiação 1
OLARISSE GUERREIRO MARTINS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02/09/2022 06:28:18
Pessoa referência
Philips Clinical Informatics  Aviso de Privacidade e Termos de Uso
Hospital Vila Nova Star WTASY 3.07.1817.737
01 set 2023 15:46 UTC (-03:00)</t>
  </si>
  <si>
    <t>(67) 991101618</t>
  </si>
  <si>
    <t>Tasy
Prontuário Eletrônico Paciente - PEP
Felipe de Moura Prata
Atendimento
22286983
Data alta
22/07/2021 12:21:56
Prontuário
4057133
Sexo
Masculino
Nascimento
02/11/1974
Idade
48a 9m 30d
Setor - Leito
Check In (Recepção) - VNS 01
Entrada
22/07/2021 09:38:07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BRADESCO SEGUR / Cód: 773001019917005 Val: 22/07/2021
Plano
Rede Internacional
Estado civil
Casado
Grau instrução
Superior
CPF
26537758831
RG
26103037
Nacionalidade
Brasileiro
Cidade natal
Religião
Não declarado
Raça/Cor
Branca
Endereço
RUA Rua Haddock Lobo , 1129 Cerqueira César 2º Andar
Cidade/Estado
01414000 - São Paulo - SP
Telefone/Celular
(11) 26639030 (Residencial) / (11) 999840434 (Particular)
E-mail
felipe.prata@nestam.com.br
Profissão
Empresa
Responsável
Prontuário
Nome da filiação 2
Cid Prata
Nome da filiação 1
Eli de Moura Prata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15:48 UTC (-03:00)</t>
  </si>
  <si>
    <t>(11) 992225028</t>
  </si>
  <si>
    <t>Tasy
Prontuário Eletrônico Paciente - PEP
Jean Willem Chatziefstratiou
Atendimento
22261457
Data alta
20/07/2021 14:40:49
Prontuário
4502425
Sexo
Masculino
Nascimento
07/08/1957
Idade
66a 25d
Setor - Leito
Laboratório de Anatomia - VNS 1
Entrada
20/07/2021 09:37:18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03352857830
RG
8758336
Nacionalidade
Brasileiro
Cidade natal
Religião
Cristão
Raça/Cor
Branca
Endereço
RUA Rua Cayowaá , 1575 Sumaré apto 121
Cidade/Estado
01258011 - São Paulo - SP
Telefone/Celular
+55 (11) 996358480 (Residencial) / (11) 996358480 (Particular)
E-mail
jeanlvx@outlook.com
Profissão
Economista
Empresa
Responsável
Prontuário
Nome da filiação 2
Gregoire Jean Chatziefstratiou
Nome da filiação 1
Berthy Van Bellen Chatziefstratiou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15:49 UTC (-03:00)</t>
  </si>
  <si>
    <t>(31) 984263514</t>
  </si>
  <si>
    <t>Tasy
Prontuário Eletrônico Paciente - PEP
Maria do Carmo Novaes Bueno Cury
Atendimento
22219532
Data alta
18/07/2021 13:54:56
Prontuário
2176621
Sexo
Feminino
Nascimento
06/07/1947
Idade
76a 1m 26d
Setor - Leito
9º Andar - Unidade de Internação - VNS 906
Entrada
15/07/2021 22:47:51
PO
1
Dias desde internação
4
Altura (cm)
163
Glic cap (mg%)
N/A
BH cumulativo
-1
BH diário
N/A
Nome social/afetivo
N/A
Peso (último valor)
59.5
Dados do paciente/médico
Perfil socioeconômico
Histórico de saúde
Médico auxiliar/referido
Paciente
Setor / Leito
9º Andar - Unidade de Internação - VNS / 906
Ramal
Convênio
BRADESCO SEGUR / Cód: 853838400019014 Val: 26/08/2026
Plano
Nacional Plus
Estado civil
Casado
Grau instrução
Superior
CPF
17989729806
RG
3697300
Nacionalidade
Brasileiro
Cidade natal
Religião
Católica
Raça/Cor
Branca
Endereço
RUA Rua Balthazar da Veiga , 52 Vila Nova Conceição 8º andar
Cidade/Estado
04510000 - São Paulo - SP
Telefone/Celular
+55 (11) 999815421 (Residencial) / (11) 999815421 (Particular)
E-mail
tuzacury@terra.com.br
Profissão
Empresa
Responsável
Ricardo Cateb Cury
Prontuário
Nome da filiação 2
Nome da filiação 1
DURVALINA NOVAES BUENO
Idioma português
Fluente
Idiomas adicionais
Médico assistente
Médico assistente
Antonio Carlos Lopes
Especialidade
Clínica Geral
Telefone
31674620
E-mail
aclopes@aclopes.com.br
CRM
17052
UF conselho
SP
Especialidade referência
Especialidade
Início vigência
Pessoa referência
Philips Clinical Informatics  Aviso de Privacidade e Termos de Uso
Hospital Vila Nova Star WTASY 3.07.1817.737
01 set 2023 15:49 UTC (-03:00)</t>
  </si>
  <si>
    <t>(11) 993101569</t>
  </si>
  <si>
    <t>Tasy
Prontuário Eletrônico Paciente - PEP
Renato Guedes da Silva
Atendimento
22204419
Data alta
16/07/2021 17:25:22
Prontuário
4404989
Sexo
Masculino
Nascimento
08/01/1965
Idade
58a 7m 24d
Setor - Leito
9º Andar - Unidade de Internação - VNS 907
Entrada
14/07/2021 17:31:18
PO
N/A
Dias desde internação
3
Altura (cm)
N/A
Glic cap (mg%)
140
BH cumulativo
N/A
BH diário
N/A
Nome social/afetivo
N/A
Peso (último valor)
N/A
Dados do paciente/médico
Perfil socioeconômico
Histórico de saúde
Médico auxiliar/referido
Paciente
Setor / Leito
9º Andar - Unidade de Internação - VNS / 907
Ramal
Convênio
Sul América / Cód: 88888009529710012 Val: 31/12/2021
Plano
Executivo
Estado civil
Viúvo
Grau instrução
Superior
CPF
07371117808
RG
18409838
Nacionalidade
Brasileiro
Cidade natal
Religião
Não declarado
Raça/Cor
Negra
Endereço
AVENIDA Av Prof. Virgília Rodrigues Alves de Carvalho Pinto , 158 Jd Leonor Mendes de Barros AP 21B
Cidade/Estado
02346000 - São Paulo - SP
Telefone/Celular
(11) 940166155 (Residencial) / (11) 940166155 (Particular)
E-mail
renato.guedesbr@gmail.com
Profissão
Administrador
Empresa
Responsável
Caio Renato Louro Silva
Prontuário
Nome da filiação 2
Joaquim Guedes da Cruz
Nome da filiação 1
Antonia Duque da Cruz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15:49 UTC (-03:00)</t>
  </si>
  <si>
    <t>(11) 993403644</t>
  </si>
  <si>
    <t>Tasy
Prontuário Eletrônico Paciente - PEP
Terezinha Santos Jansen Dunin Borkowsky
Atendimento
22165775
Data alta
12/07/2021 09:44:11
Prontuário
4491210
Sexo
Feminino
Nascimento
11/05/1964
Idade
59a 3m 21d
Setor - Leito
SADT Endoscopia - VNS 501
Entrada
12/07/2021 00:51:54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12211685765
RG
094230802
Nacionalidade
Brasileiro
Cidade natal
Religião
Raça/Cor
Branca
Endereço
AVENIDA Avenida Prefeito Mendes de Morais , 1010 São Conrado apto 302
Cidade/Estado
22610095 - Rio de Janeiro - RJ
Telefone/Celular
(21) 998898176 (Particular)
E-mail
tk.dunin@hotmail.com
Profissão
Empresa
Responsável
Roberto Dunin Borkowsky
Prontuário
Nome da filiação 2
Miguel Jansen Filho
Nome da filiação 1
Maria Francisca Santos Jansen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15:50 UTC (-03:00)</t>
  </si>
  <si>
    <t>(11) 998870591</t>
  </si>
  <si>
    <t>Tasy
Prontuário Eletrônico Paciente - PEP
Ricardo Azer Maluf
Atendimento
22147640
Data alta
09/07/2021 12:12:56
Prontuário
775034
Sexo
Masculino
Nascimento
08/07/1980
Idade
43a 1m 24d
Setor - Leito
Laboratório de Anatomia - VNS 1
Entrada
09/07/2021 01:12:21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773001011096006 Val: 28/07/2027
Plano
Nacional Plus
Estado civil
Casado
Grau instrução
Superior
CPF
29308983805
RG
27811148
Nacionalidade
Brasileiro
Cidade natal
Religião
Católica
Raça/Cor
Branca
Endereço
AVENIDA Avenida Horácio Lafer , 671 Itaim Bibi ap122
Cidade/Estado
04538083 - São Paulo - SP
Telefone/Celular
(11) 976905661 (Residencial) / (11) 976905661 (Particular)
E-mail
rimaluf@hotmail.com
Profissão
Empresa
Responsável
Ricardo Azer Maluf
Prontuário
Nome da filiação 2
Nome da filiação 1
VERA HELENA PRADA MALUF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15:51 UTC (-03:00)</t>
  </si>
  <si>
    <t>(16) 991824149</t>
  </si>
  <si>
    <t>Tasy
Prontuário Eletrônico Paciente - PEP
Frederico Rezende Palmerston Xavier
Atendimento
21996914
Data alta
25/06/2021 12:50:59
Prontuário
4471750
Sexo
Masculino
Nascimento
19/05/1989
Idade
34a 3m 13d
Setor - Leito
Laboratório de Anatomia - VNS 1
Entrada
25/06/2021 05:17:44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866395000019007 Val: 09/09/2025
Plano
Nacional Plus
Estado civil
Casado
Grau instrução
Não informado pela pessoa
CPF
02671776152
RG
5167800
Nacionalidade
Brasileiro
Cidade natal
Religião
Católica
Raça/Cor
Branca
Endereço
RUA Rua A 6 - Jardins Atenas sem numero quadra 9 lote 1
Cidade/Estado
74885503 - Goiânia - GO
Telefone/Celular
(62) 981206000 (Particular)
E-mail
Profissão
Empresa
Responsável
Frederico Rezende Palmerston Xavier
Prontuário
Nome da filiação 2
Nome da filiação 1
Mary Celen Rezende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15:52 UTC (-03:00)</t>
  </si>
  <si>
    <t>(11) 994354099</t>
  </si>
  <si>
    <t>Tasy
Prontuário Eletrônico Paciente - PEP
Camile de Castro Cals Gaspar
Atendimento
21983030
Data alta
24/06/2021 10:28:19
Prontuário
3882437
Sexo
Feminino
Nascimento
25/02/1972
Idade
51a 6m 7d
Setor - Leito
Laboratório de Anatomia - VNS 1
Entrada
24/06/2021 01:01:06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772365011207019 Val: 30/05/2025
Plano
Nacional Plus
Estado civil
Casado
Grau instrução
Superior
CPF
49185209368
RG
187257189
Nacionalidade
Brasileiro
Cidade natal
Religião
Católica
Raça/Cor
Branca
Endereço
AVENIDA Avenida Juriti , 683 Vila Uberabinha Ap. 42
Cidade/Estado
04520001 - São Paulo - SP
Telefone/Celular
(21) 983498182 (Residencial) / (21) 983498182 (Particular)
E-mail
andre.camile@ig.com.br
Profissão
Do Lar
Empresa
Responsável
Prontuário
Nome da filiação 2
Jose Cals Garpar Junior
Nome da filiação 1
Ivonize de Castro Cals Gaspar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15:52 UTC (-03:00)</t>
  </si>
  <si>
    <t>(11) 950201983</t>
  </si>
  <si>
    <t>Tasy
Prontuário Eletrônico Paciente - PEP
Guilherme Kenedy Santos Costa
Atendimento
21955567
Data alta
24/06/2021 18:50:28
Prontuário
1794729
Sexo
Masculino
Nascimento
25/11/1997
Idade
25a 9m 7d
Setor - Leito
10º Andar - Unidade de Terapia Intensiva - VNS 1007
Entrada
21/06/2021 12:38:49
PO
N/A
Dias desde internação
4
Altura (cm)
180
Glic cap (mg%)
N/A
BH cumulativo
-1300
BH diário
N/A
Nome social/afetivo
N/A
Peso (último valor)
92
Dados do paciente/médico
Perfil socioeconômico
Histórico de saúde
Médico auxiliar/referido
Paciente
Setor / Leito
10º Andar - Unidade de Terapia Intensiva - VNS / 1007
Ramal
Convênio
BRADESCO SEGUR / Cód: 855773400019032 Val: 30/03/2022
Plano
Nacional Plus
Estado civil
Solteiro
Grau instrução
Superior
CPF
47033899831
RG
38146000
Nacionalidade
Brasileiro
Cidade natal
Religião
Católica
Raça/Cor
Branca
Endereço
RUA Rua Doutor Manoel de Paiva Ramos , 60 Cidade São Francisco Apt 24R
Cidade/Estado
05351015 - São Paulo - SP
Telefone/Celular
(11) 32136041 (Residencial) / (11) 972321888 (Particular)
E-mail
guikenedy09@hotmail.com
Profissão
Administrador
Empresa
Responsável
Fabiana Santos Costa
Prontuário
Nome da filiação 2
Ivan Kenedy da Costa
Nome da filiação 1
Fabiana Santos Costa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01 set 2023 15:52 UTC (-03:00)</t>
  </si>
  <si>
    <t>(11) 996907357</t>
  </si>
  <si>
    <t>Tasy
Prontuário Eletrônico Paciente - PEP
Guido Antonio Salvatierra Torrico
Atendimento
21927183
Data alta
18/06/2021 11:28:30
Prontuário
4463201
Sexo
Masculino
Nascimento
19/12/1966
Idade
56a 8m 13d
Setor - Leito
SADT Eco-Endoscopia - VNS 501
Entrada
18/06/2021 08:08:38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Casado
Grau instrução
Superior
CPF
06473935738
RG
Nacionalidade
Brasileiro
Cidade natal
Religião
Raça/Cor
Branca
Endereço
AVENIDA Avenida das Nações Unidas , 333 Jardim Promissão Hotel Em São paulo
Cidade/Estado
04753100 - São Paulo - SP
Telefone/Celular
(11) 999755557 (Residencial) / (21) 999755557 (Particular)
E-mail
monicav.salvatierra@hotmail.com
Profissão
Empresa
Responsável
Prontuário
Nome da filiação 2
Nome da filiação 1
.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15:54 UTC (-03:00)</t>
  </si>
  <si>
    <t>(11) 995451636</t>
  </si>
  <si>
    <t>Tasy
Prontuário Eletrônico Paciente - PEP
Carolina de Souza Alves dos Santos
Atendimento
21779295
Data alta
05/06/2021 16:22:28
Prontuário
167457
Sexo
Feminino
Nascimento
18/10/1982
Idade
40a 10m 14
Setor - Leito
SADT Endoscopia - VNS 501
Entrada
05/06/2021 07:42:00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88888464407420026 Val: 30/06/2021
Plano
Especial 100
Estado civil
Casado
Grau instrução
Pós-graduação
CPF
30410204838
RG
323185848
Nacionalidade
Brasileiro
Cidade natal
Religião
Sem Religião
Raça/Cor
Branca
Endereço
RUA Rua David Ben Gurion , 955 Jardim Monte Kemel Torre 1 - Ap. 201
Cidade/Estado
05634001 - São Paulo - SP
Telefone/Celular
(11) 972570910 (Residencial) / +55 (11) 972570910 (Particular)
E-mail
carolxli@yahoo.com.br
Profissão
Empresa
Responsável
Dr. Marcelo Nunes dos Santos
Prontuário
Nome da filiação 2
Joel Alves
Nome da filiação 1
MARIA REGINA DE SOUZA ALVES
Idioma português
Fluente
Idiomas adicionais
Médico assistente
Médico assistente
Marcelo Nunes dos Santos
Especialidade
Ginecologista e Obstetra
Telefone
38456808
E-mail
nsconsultorio@gmail.com
CRM
116866
UF conselho
SP
Especialidade referência
Especialidade
Início vigência
10/06/2021 17:42:03
Pessoa referência
Fernando Sanz Sogayar
Philips Clinical Informatics  Aviso de Privacidade e Termos de Uso
Hospital Vila Nova Star WTASY 3.07.1817.737
01 set 2023 15:57 UTC (-03:00)</t>
  </si>
  <si>
    <t>(11) 981808015</t>
  </si>
  <si>
    <t>(11) 970444041</t>
  </si>
  <si>
    <t>caixa postal (ligar no Tel_par)</t>
  </si>
  <si>
    <t>Tasy
Prontuário Eletrônico Paciente - PEP
Tania Marize Pereira Prim
Atendimento
21716775
Data alta
02/06/2021 08:49:13
Prontuário
3796569
Sexo
Feminino
Nascimento
29/12/1963
Idade
59a 8m 3d
Setor - Leito
8º Andar - Unidade de Internação - VNS 804
Entrada
31/05/2021 08:36:58
PO
1
Dias desde internação
3
Altura (cm)
159
Glic cap (mg%)
N/A
BH cumulativo
N/A
BH diário
N/A
Nome social/afetivo
N/A
Peso (último valor)
60
Dados do paciente/médico
Perfil socioeconômico
Histórico de saúde
Médico auxiliar/referido
Paciente
Setor / Leito
8º Andar - Unidade de Internação - VNS / 804
Ramal
Convênio
BRADESCO SEGUR / Cód: 860601800027013 Val: 30/06/2026
Plano
Nacional Plus
Estado civil
Casado
Grau instrução
Segundo Grau
CPF
82071098900
RG
1426432
Nacionalidade
Brasileiro
Cidade natal
Religião
Católica
Raça/Cor
Branca
Endereço
RUA rua 14 de fevereiro , 209 Centro casa
Cidade/Estado
88400000 - Ituporanga - SC
Telefone/Celular
(47) 988032525 (Particular)
E-mail
taniaprim@proaco.ind.br
Profissão
Administrador
Empresa
Responsável
Ana Carolina Prim
Prontuário
Nome da filiação 2
Placidio Carlos Pereira
Nome da filiação 1
Norma May Pereira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15:58 UTC (-03:00)</t>
  </si>
  <si>
    <t>(11) 986437740</t>
  </si>
  <si>
    <t>TOMAZO</t>
  </si>
  <si>
    <t>Tasy
Prontuário Eletrônico Paciente - PEP
Mauricio Rodrigues
Atendimento
21689514
Data alta
28/05/2021 17:42:08
Prontuário
1581501
Sexo
Masculino
Nascimento
18/07/1970
Idade
53a 1m 14d
Setor - Leito
Laboratório de Anatomia - VNS 1
Entrada
28/05/2021 04:46:25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952650053927005 Val:
Plano
Nacional Plus
Estado civil
Casado
Grau instrução
Mestrado
CPF
13032513880
RG
18361059
Nacionalidade
Brasileiro
Cidade natal
Religião
Católica
Raça/Cor
Branca
Endereço
RUA Rua Itapimirum , 88 Vila Andrade APT 71
Cidade/Estado
05716090 - São Paulo - SP
Telefone/Celular
+55 (01) 984491946 (Residencial) / (11) 984491946 (Particular)
E-mail
mauriciorodrigues70@me.com
Profissão
Engenheiro civil
Empresa
Responsável
Mauricio Rodrigues
Prontuário
Nome da filiação 2
Nome da filiação 1
Tereza Aparecida de Queiroz Catoni Rodrigues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15:58 UTC (-03:00)</t>
  </si>
  <si>
    <t>(11) 999943036</t>
  </si>
  <si>
    <t>Tasy
Prontuário Eletrônico Paciente - PEP
Ruz Gonzalez Romero
Atendimento
21569117
Data alta
18/05/2021 11:58:05
Prontuário
4420179
Sexo
Masculino
Nascimento
16/11/1986
Idade
36a 9m 16d
Setor - Leito
SADT Eco-Endoscopia - VNS 501
Entrada
18/05/2021 00:20:20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Solteiro
Grau instrução
Superior
CPF
07312292666
RG
59706119
Nacionalidade
Brasileiro
Cidade natal
Religião
Católica
Raça/Cor
Branca
Endereço
RUA Rua Veneza , 413 Jardim Paulista
Cidade/Estado
01429010 - São Paulo - SP
Telefone/Celular
(11) 996603046 (Residencial) / (11) 996603046 (Particular)
E-mail
ruzgonzalezromero@gmail.com
Profissão
Empresa
Responsável
Carolina Moreira Mendes
Prontuário
Nome da filiação 2
Wanderley Barroso Romero
Nome da filiação 1
Tarsia de Castro Gozalez Romero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16:02 UTC (-03:00)</t>
  </si>
  <si>
    <t>Tasy
Prontuário Eletrônico Paciente - PEP
Andreia Dias Gomes Cisterna
Atendimento
21448137
Data alta
06/05/2021 11:10:44
Prontuário
338142
Sexo
Feminino
Nascimento
16/01/1972
Idade
51a 7m 16d
Setor - Leito
Laboratório de Anatomia - VNS 1
Entrada
06/05/2021 02:33:10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952800055530012 Val: 30/06/2024
Plano
IBM Nacional Plus
Estado civil
Casado
Grau instrução
Não informado pela pessoa
CPF
16520374890
RG
21559128
Nacionalidade
Brasileiro
Cidade natal
Religião
Raça/Cor
Branca
Endereço
RUA Rua Conde Barca , 530 Parque São Luís casa
Cidade/Estado
02840010 - São Paulo - SP
Telefone/Celular
(11) 974683992 (Particular)
E-mail
andreia.dgomes@gmail.com
Profissão
Empresa
Responsável
Andreia Dias Gomes Cisterna
Prontuário
Nome da filiação 2
Nome da filiação 1
ANA BARROS GOMES
Idioma português
Idiomas adicionais
Médico assistente
Médico assistente
Mario Perez Gimenez
Especialidade
Cirurgia Geral
Telefone
941540402
E-mail
solicitacoescirurgias@outlook.com
CRM
45442
UF conselho
SP
Especialidade referência
Especialidade
Início vigência
Pessoa referência
Philips Clinical Informatics  Aviso de Privacidade e Termos de Uso
Hospital Vila Nova Star WTASY 3.07.1817.737
01 set 2023 16:04 UTC (-03:00)</t>
  </si>
  <si>
    <t>(11) 971482500</t>
  </si>
  <si>
    <t>Tasy
Prontuário Eletrônico Paciente - PEP
Juliana Benvenuto Maiolino
Atendimento
21448097
Data alta
06/05/2021 10:25:16
Prontuário
322615
Sexo
Feminino
Nascimento
11/12/1989
Idade
33a 8m 21d
Setor - Leito
Laboratório de Anatomia - VNS 1
Entrada
06/05/2021 01:37:01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88888465864970019 Val: 06/05/2021
Plano
Executivo
Estado civil
Divorciado
Grau instrução
Superior
CPF
39172731877
RG
46734771
Nacionalidade
Brasileiro
Cidade natal
Religião
Não declarado
Raça/Cor
Branca
Endereço
RUA Rua Poconé , 396 Sumaré casa
Cidade/Estado
01254040 - São Paulo - SP
Telefone/Celular
(11) 999159139 (Particular)
E-mail
juh1112@hotmail.com
Profissão
Empresa
Responsável
Juliana Benvenuto Maiolino
Prontuário
Nome da filiação 2
Nome da filiação 1
Lygia Goulart Benvenuto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16:04 UTC (-03:00)</t>
  </si>
  <si>
    <t>(11) 982024306</t>
  </si>
  <si>
    <t>Tasy
Prontuário Eletrônico Paciente - PEP
Elizabeth Maria Barbosa de Carvalhaes
Atendimento
21348814
Data alta
26/04/2021 08:45:16
Prontuário
4120055
Sexo
Feminino
Nascimento
14/03/1954
Idade
69a 5m 18d
Setor - Leito
SADT Endoscopia - VNS 501
Entrada
26/04/2021 00:37:13
PO
N/A
Dias desde internação
1
Altura (cm)
160
Glic cap (mg%)
N/A
BH cumulativo
N/A
BH diário
N/A
Nome social/afetivo
N/A
Peso (último valor)
56
Dados do paciente/médico
Perfil socioeconômico
Histórico de saúde
Médico auxiliar/referido
Paciente
Setor / Leito
SADT Endoscopia - VNS / 501
Ramal
Convênio
Particular / Cód: Val:
Plano
Particular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Ana Maria Cassaro
Prontuário
Nome da filiação 2
Sylvio Palhares de Carvalhaes
Nome da filiação 1
MARIA ISABEL BARBOSA DE CARVALHAES
Idioma português
Fluente
Idiomas adicionais
Médico assistente
Médico assistente
Mirella Nardo
Especialidade
Oncologia Clínica
Telefone
38932000
E-mail
CRM
157011
UF conselho
SP
Especialidade referência
Especialidade
Início vigência
Pessoa referência
Philips Clinical Informatics  Aviso de Privacidade e Termos de Uso
Hospital Vila Nova Star WTASY 3.07.1817.737
01 set 2023 16:04 UTC (-03:00)</t>
  </si>
  <si>
    <t>(11) 984447871</t>
  </si>
  <si>
    <t>Tasy
Prontuário Eletrônico Paciente - PEP
Julia Ferreira
Atendimento
21154583
Data alta
01/04/2021 14:51:20
Prontuário
4369861
Sexo
Feminino
Nascimento
18/12/1993
Idade
29a 8m 14d
Setor - Leito
SADT Eco-Endoscopia - VNS 501
Entrada
01/04/2021 03:06:26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811015100019028 Val: 31/01/2027
Plano
Nacional Plus
Estado civil
Solteiro
Grau instrução
Superior
CPF
41523596848
RG
42137824
Nacionalidade
Brasileiro
Cidade natal
Religião
Católica
Raça/Cor
Branca
Endereço
RUA Rua 5 CJ , 634 Cidade Jardim
Cidade/Estado
13501060 - Rio Claro - SP
Telefone/Celular
(19) 9 9837-2123 (Residencial) / (19) 998372123 (Particular)
E-mail
ferreirajjulia93@gmail.com
Profissão
Empresa
Responsável
Prontuário
Nome da filiação 2
Ricardo Franco Ferreira
Nome da filiação 1
Jussara de Almeida Marcos Ferreira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16:05 UTC (-03:00)</t>
  </si>
  <si>
    <t>(11) 957173500</t>
  </si>
  <si>
    <t>"desligado ou fora de área"</t>
  </si>
  <si>
    <t>Tasy
Prontuário Eletrônico Paciente - PEP
Marcela Viana Silva Ribeiro
Atendimento
21158026
Data alta
01/04/2021 17:34:47
Prontuário
609556
Sexo
Feminino
Nascimento
22/02/1986
Idade
37a 6m 10d
Setor - Leito
SADT Endoscopia - VNS 501
Entrada
01/04/2021 11:04:37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Separado
Grau instrução
Superior
CPF
08086920623
RG
555338514
Nacionalidade
Brasileiro
Cidade natal
Religião
Não declarado
Raça/Cor
Branca
Endereço
RUA Rua Carneiro da Cunha , 1266 Vila da Saúde apto 141
Cidade/Estado
04144001 - São Paulo - SP
Telefone/Celular
(11) 26286406 (Residencial) / +55 (11) 973924401 (Particular)
E-mail
marcela.viana@vilanovastar.com.br
Profissão
Empresa
Responsável
Prontuário
Nome da filiação 2
Luiz Antonio Magalhães Silva
Nome da filiação 1
MARIA APARECIDA VIANA SILVA
Idioma português
Fluente
Idiomas adicionais
Médico assistente
Médico assistente
Antonio Eduardo Antonietto Junior
Especialidade
Clínica Médica
Telefone
E-mail
CRM
42405
UF conselho
SP
Especialidade referência
Especialidade
Início vigência
19/09/2022 11:56:49
Pessoa referência
Philips Clinical Informatics  Aviso de Privacidade e Termos de Uso
Hospital Vila Nova Star WTASY 3.07.1817.737
01 set 2023 16:05 UTC (-03:00)</t>
  </si>
  <si>
    <t>(11) 995577981</t>
  </si>
  <si>
    <t>Tasy
Prontuário Eletrônico Paciente - PEP
Thais Hosannah Cordeiro
Atendimento
20947793
Data alta
10/03/2021 14:38:38
Prontuário
4205427
Sexo
Feminino
Nascimento
04/11/1977
Idade
45a 9m 28d
Setor - Leito
Laboratório de Anatomia - VNS 1
Entrada
10/03/2021 03:25:34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774247019097032 Val: 30/10/2026
Plano
Nacional Plus
Estado civil
Casado
Grau instrução
Superior
CPF
08704037707
RG
0206958019
Nacionalidade
Brasileiro
Cidade natal
Religião
Católica
Raça/Cor
Branca
Endereço
AVENIDA Avenida Jamaris , 64 Planalto Paulista apto 234 Bloco A
Cidade/Estado
04078000 - São Paulo - SP
Telefone/Celular
(21) 987085147 (Residencial) / (21) 987085147 (Particular)
E-mail
thais.hosannah@gmail.com
Profissão
Analista Administrativo
Empresa
Responsável
Thais Hosannah Cordeiro
Prontuário
Nome da filiação 2
Jose Geraldo Hosannah Cordeiro
Nome da filiação 1
Dalva Aparecida Hosannah Cordeiro
Idioma português
Fluente
Idiomas adicionais
Médico assistente
Médico assistente
Antonio Eduardo Antonietto Junior
Especialidade
Clínica Médica
Telefone
E-mail
CRM
42405
UF conselho
SP
Especialidade referência
Especialidade
Início vigência
Pessoa referência
Philips Clinical Informatics  Aviso de Privacidade e Termos de Uso
Hospital Vila Nova Star WTASY 3.07.1817.737
01 set 2023 16:07 UTC (-03:00)</t>
  </si>
  <si>
    <t>(21) 994766292</t>
  </si>
  <si>
    <t>Tasy
Prontuário Eletrônico Paciente - PEP
Diva Haide Benevides Carvalho
Atendimento
20800758
Data alta
25/02/2021 11:06:18
Prontuário
930793
Sexo
Feminino
Nascimento
17/09/1950
Idade
72a 11m 15
Setor - Leito
SADT Eco-Endoscopia - VNS 501
Entrada
25/02/2021 04:16:47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80446000096371013 Val: 30/12/2021
Plano
Especial
Estado civil
Grau instrução
Não informado pela pessoa
CPF
58084851853
RG
48099752
Nacionalidade
Brasileiro
Cidade natal
Religião
Raça/Cor
Branca
Endereço
RUA Rua Haddock Lobo , 1084 Cerqueira César ap 82
Cidade/Estado
01414002 - São Paulo - SP
Telefone/Celular
(11) 30680218 (Residencial) / (11) 999786338 (Particular)
E-mail
divahcarvalho@gmail.com
Profissão
Empresa
Responsável
Diva Haide Benevides Carvalho
Prontuário
Nome da filiação 2
Joao Dias Carvalho
Nome da filiação 1
Dirce Doto Benevides de Carvalho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01/03/2019 18:44:15
Pessoa referência
Philips Clinical Informatics  Aviso de Privacidade e Termos de Uso
Hospital Vila Nova Star WTASY 3.07.1817.737
01 set 2023 16:09 UTC (-03:00)</t>
  </si>
  <si>
    <t>(11) 980891155</t>
  </si>
  <si>
    <t>Tasy
Prontuário Eletrônico Paciente - PEP
Flavia Regina de Arruda Pereira
Atendimento
20498588
Data alta
30/01/2021 20:00:00
Prontuário
4286138
Sexo
Feminino
Nascimento
14/09/1960
Idade
62a 11m 18
Setor - Leito
16º Andar - Unidade de Internação - VNS 1603
Entrada
28/01/2021 07:19:40
PO
-7
Dias desde internação
3
Altura (cm)
163
Glic cap (mg%)
87
BH cumulativo
2
BH diário
N/A
Nome social/afetivo
N/A
Peso (último valor)
64.3
Dados do paciente/médico
Perfil socioeconômico
Histórico de saúde
Médico auxiliar/referido
Paciente
Setor / Leito
16º Andar - Unidade de Internação - VNS / 1603
Ramal
Convênio
BRADESCO SEGUR / Cód: 774334000582012 Val: 02/12/2021
Plano
Nacional Plus
Estado civil
Divorciado
Grau instrução
Superior
CPF
29216825839
RG
12891827
Nacionalidade
Brasileiro
Cidade natal
Religião
Católica
Raça/Cor
Branca
Endereço
RUA Rua Urussui , 333 Itaim bibi Ap. 51
Cidade/Estado
04542904 - São Paulo - SP
Telefone/Celular
+55 (11) 945271771 (Residencial) / (11) 945271771 (Particular)
E-mail
flapereira2002@gmail.com
Profissão
Psicólogo hospitalar
Empresa
Responsável
Carolina Xavier da Silveira Moreira
Prontuário
Nome da filiação 2
Alberto de Vitto Junior
Nome da filiação 1
FLORA REGINA X S MOREIRA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01 set 2023 16:13 UTC (-03:00)</t>
  </si>
  <si>
    <t>(11) 982640104</t>
  </si>
  <si>
    <t>Tasy
Prontuário Eletrônico Paciente - PEP
Marcelo Claudio de Mello
Atendimento
19891529
Data alta
28/11/2020 13:13:10
Prontuário
18026
Sexo
Masculino
Nascimento
21/12/1978
Idade
44a 8m 11d
Setor - Leito
Laboratório de Anatomia - VNS 1
Entrada
28/11/2020 00:38:40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88888454285450018 Val: 28/11/2020
Plano
Executivo
Estado civil
Casado
Grau instrução
Superior
CPF
27563411852
RG
232641833
Nacionalidade
Brasileiro
Cidade natal
Religião
Sem Religião
Raça/Cor
Branca
Endereço
RUA Rua Itapeti , 858 Vila Gomes Cardim APTO 311
Cidade/Estado
03324002 - São Paulo - SP
Telefone/Celular
(11) 966507593 (Residencial) / (11) 966507593 (Particular)
E-mail
marcelo.mello@jzresgate.com.br
Profissão
Administrador
Empresa
Responsável
Marcelo Claudio de Mello
Prontuário
Nome da filiação 2
Jorge Claudio de Mello
Nome da filiação 1
MARIA APARECIDA DOMINGUEZ DE MELLO
Idioma português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01 set 2023 16:14 UTC (-03:00)</t>
  </si>
  <si>
    <t>(11) 999947732</t>
  </si>
  <si>
    <t>Tasy
Prontuário Eletrônico Paciente - PEP
Patricia Luciano
Atendimento
19501019
Data alta
22/10/2020 15:24:03
Prontuário
4169893
Sexo
Feminino
Nascimento
18/02/1969
Idade
54a 6m 14d
Setor - Leito
Check In (Recepção) - VNS 01
Entrada
22/10/2020 12:29:58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BRADESCO SEGUR / Cód: 814378500019011 Val: 30/09/2026
Plano
Nacional Plus
Estado civil
Grau instrução
Pós-graduação
CPF
25928166826
RG
20826998
Nacionalidade
Brasileiro
Cidade natal
Religião
Católica
Raça/Cor
Branca
Endereço
RUA Rua Alexandre Benois , 180 Vila Andrade ap 201
Cidade/Estado
05729090 - São Paulo - SP
Telefone/Celular
(11) 986446540 (Particular)
E-mail
patylu001@uol.com.br
Profissão
Publicitário
Empresa
Responsável
Carlos Eduardo Simoes Duarte
Prontuário
Nome da filiação 2
Nome da filiação 1
DINORA SORA LUCIANO
Idioma português
Fluente
Idiomas adicionais
Médico assistente
Médico assistente
Jorge Henrique Reina Neto
Especialidade
Cirurgia Geral
Telefone
30326024
E-mail
agendamento@consultoriavrb.com.br
CRM
29923
UF conselho
SP
Especialidade referência
Especialidade
Início vigência
Pessoa referência
Philips Clinical Informatics  Aviso de Privacidade e Termos de Uso
Hospital Vila Nova Star WTASY 3.07.1817.737
01 set 2023 16:14 UTC (-03:00)</t>
  </si>
  <si>
    <t>(11) 993206988</t>
  </si>
  <si>
    <t>Tasy
Prontuário Eletrônico Paciente - PEP
Fabiana Maria Boccato Morais
Atendimento
18641272
Data alta
18/07/2020 21:38:50
Prontuário
997413
Sexo
Feminino
Nascimento
23/04/1975
Idade
48a 4m 9d
Setor - Leito
14º Andar - Unidade de Internação - VNS 1407
Entrada
16/07/2020 02:57:10
PO
N/A
Dias desde internação
3
Altura (cm)
169
Glic cap (mg%)
98
BH cumulativo
N/A
BH diário
N/A
Nome social/afetivo
N/A
Peso (último valor)
73
Dados do paciente/médico
Perfil socioeconômico
Histórico de saúde
Médico auxiliar/referido
Paciente
Setor / Leito
SADT Eco-Endoscopia - VNS / 501
Ramal
Convênio
Bradesco UpGrade Itaim / Cód: 842874300019005 Val: 30/06/2025
Plano
Rede Nacional
Estado civil
Divorciado
Grau instrução
Superior
CPF
25278203870
RG
21573965
Nacionalidade
Brasileiro
Cidade natal
Religião
Católica
Raça/Cor
Branca
Endereço
RUA Rua Alexandre Dumas , 1410 Chácara Santo Antônio (Zona Sul) APTO 132 ANDAR 13
Cidade/Estado
04717003 - São Paulo - SP
Telefone/Celular
+55 (11) 991787076 (Residencial) / +55 (11) 991787076 (Particular)
E-mail
fah36boccato@gmail.com
Profissão
Empresa
Responsável
Larissa Morais D Avila
Prontuário
Nome da filiação 2
Jose Manuel da Silva Morais
Nome da filiação 1
ENILCE MARIA BOCCATO MORAIS
Idioma português
Fluente
Idiomas adicionais
Médico assistente
Médico assistente
Esper Georges Kallas
Especialidade
Infectologia
Telefone
32560256
E-mail
CRM
67395
UF conselho
SP
Especialidade referência
Especialidade
Início vigência
Pessoa referência
Philips Clinical Informatics  Aviso de Privacidade e Termos de Uso
Hospital Vila Nova Star WTASY 3.07.1817.737
01 set 2023 16:16 UTC (-03:00)</t>
  </si>
  <si>
    <t>(11) 971301874</t>
  </si>
  <si>
    <t>Tasy
Prontuário Eletrônico Paciente - PEP
Eduardo Ceccotto Campos
Atendimento
17831957
Data alta
26/02/2020 18:57:14
Prontuário
738159
Sexo
Masculino
Nascimento
23/10/1978
Idade
44a 10m 9d
Setor - Leito
SADT Eco-Endoscopia - VNS 501
Entrada
26/02/2020 13:13:38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810008202976001 Val:
Plano
Nacional Plus
Estado civil
Casado
Grau instrução
Superior
CPF
28423993825
RG
280161815
Nacionalidade
Brasileiro
Cidade natal
Religião
Sem Religião
Raça/Cor
Endereço
RUA Rua Doutor Ferreira Lopes , 640 Vila Sofia apt 91
Cidade/Estado
04671011 - São Paulo - SP
Telefone/Celular
(011) 9 82083222 (Residencial) / (11) 982083222 (Particular)
E-mail
ececcotto@gmail.com
Profissão
Empresa
Responsável
Prontuário
Nome da filiação 2
Nome da filiação 1
Ivani Ceccotto Campos
Idioma português
Idiomas adicionais
Médico assistente
Médico assistente
Alberto Goldenberg
Especialidade
Cirurgia do Aparelho Digestivo
Telefone
2151-5214
E-mail
CRM
37468
UF conselho
SP
Especialidade referência
Especialidade
Início vigência
Pessoa referência
Philips Clinical Informatics  Aviso de Privacidade e Termos de Uso
Hospital Vila Nova Star WTASY 3.07.1817.737
01 set 2023 16:16 UTC (-03:00)</t>
  </si>
  <si>
    <t>Tasy
Prontuário Eletrônico Paciente - PEP
Livio Scorza
Atendimento
17182218
Data alta
19/12/2019 10:18:56
Prontuário
3854271
Sexo
Masculino
Nascimento
21/01/1946
Idade
77a 7m 11d
Setor - Leito
Laboratório de Análises Clínicas - VNS 1
Entrada
19/12/2019 07:27:24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Análises Clínicas - VNS / 1
Ramal
Convênio
BRADESCO SEGUR / Cód: 989570021658004 Val: 08/08/2025
Plano
Nacional Plus
Estado civil
Casado
Grau instrução
Superior
CPF
38587955853
RG
3173908
Nacionalidade
Brasileiro
Cidade natal
Religião
Católica
Raça/Cor
Endereço
AVENIDA Avenida dos Eucaliptos , 217 Indianópolis Apto 23
Cidade/Estado
04517050 - São Paulo - SP
Telefone/Celular
(11) 985523090 (Particular)
E-mail
scorzal@uol.com.br
Profissão
Empresa
Responsável
Livio Scorza
Prontuário
Nome da filiação 2
Albino Scorza
Nome da filiação 1
Thereza Filomena Rosito Scorza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16:17 UTC (-03:00)</t>
  </si>
  <si>
    <t>(11) 965952919</t>
  </si>
  <si>
    <t>Tasy
Prontuário Eletrônico Paciente - PEP
Silvana da Silva Taveira Valsecchi
Atendimento
16241124
Data alta
21/09/2019 12:46:36
Prontuário
335154
Sexo
Feminino
Nascimento
30/08/1958
Idade
65a 2d
Setor - Leito
SADT Eco-Endoscopia - VNS 501
Entrada
21/09/2019 07:31:58
PO
N/A
Dias desde internação
1
Altura (cm)
173
Glic cap (mg%)
N/A
BH cumulativo
N/A
BH diário
N/A
Nome social/afetivo
N/A
Peso (último valor)
65
Dados do paciente/médico
Perfil socioeconômico
Histórico de saúde
Médico auxiliar/referido
Paciente
Setor / Leito
SADT Eco-Endoscopia - VNS / 501
Ramal
Convênio
BRADESCO SEGUR / Cód: 774614006939019 Val:
Plano
Premium
Estado civil
Grau instrução
Não informado pela pessoa
CPF
16671058172
RG
Nacionalidade
Brasileiro
Cidade natal
Religião
Raça/Cor
Endereço
RUA Rua Acapu - Residencial Alphaville Flamboyant
Cidade/Estado
74884534 - Goiânia - GO
Telefone/Celular
(62) 999762615 (Residencial) / (62) 999762615 (Particular)
E-mail
silvana@silvanavalsecchi.arq.br
Profissão
Empresa
Responsável
Prontuário
Nome da filiação 2
Nome da filiação 1
Cely da Silva Taveira
Idioma português
Idiomas adicionais
Médico assistente
Médico assistente
Luiz Tenorio de Brito Siqueira
Especialidade
Radiologia e Diagnóstico por imagem
Telefone
998058585
E-mail
Luiz.bsiqueira@oncologiador.com.br
CRM
108299
UF conselho
SP
Especialidade referência
Especialidade
Início vigência
Pessoa referência
Philips Clinical Informatics  Aviso de Privacidade e Termos de Uso
Hospital Vila Nova Star WTASY 3.07.1817.737
01 set 2023 16:19 UTC (-03:00)</t>
  </si>
  <si>
    <t>(11) 954197154</t>
  </si>
  <si>
    <t>Tasy
Prontuário Eletrônico Paciente - PEP
Camila Neves Bernardino de A Cancado
Atendimento
16025663
Data alta
31/08/2019 20:41:04
Prontuário
3703925
Sexo
Feminino
Nascimento
25/04/1984
Idade
39a 4m 7d
Setor - Leito
Laboratório de Análises Clínicas - VNS 1
Entrada
31/08/2019 16:42:42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Análises Clínicas - VNS / 1
Ramal
Convênio
BRADESCO SEGUR / Cód: 839660600035002 Val: 30/12/2020
Plano
Nacional Plus
Estado civil
Grau instrução
Não informado pela pessoa
CPF
06565720606
RG
Nacionalidade
Brasileiro
Cidade natal
Religião
Raça/Cor
Endereço
RUA Alameda Oscar Niemayer , 932 Vila da Serra ap 602
Cidade/Estado
34000000 - Nova Lima - MG
Telefone/Celular
(31) 999724189 (Residencial)
E-mail
camilaandradecancado@gmail.com
Profissão
Empresa
Responsável
Prontuário
Nome da filiação 2
Nome da filiação 1
Denise Neves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16:19 UTC (-03:00)</t>
  </si>
  <si>
    <t>(11) 999339780</t>
  </si>
  <si>
    <t>Tasy
Prontuário Eletrônico Paciente - PEP
Renato Guedes da Silva
Atendimento
30537354
Data alta
12/01/2023 13:57:22
Prontuário
4404989
Sexo
Masculino
Nascimento
08/01/1965
Idade
58a 7m 9d
Setor - Leito
Laboratório de Anatomia - VNS 1
Entrada
12/01/2023 04:39:04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54588888009529710012 Val: 30/01/2023
Plano
Executivo
Estado civil
Viúvo
Grau instrução
Superior
CPF
07371117808
RG
18409838
Nacionalidade
Brasileiro
Cidade natal
Religião
Não declarado
Raça/Cor
Negra
Endereço
AVENIDA Av Prof. Virgília Rodrigues Alves de Carvalho Pinto , 158 Jd Leonor Mendes de Barros AP 21B
Cidade/Estado
02346000 - São Paulo - SP
Telefone/Celular
(11) 940166155 (Residencial) / (11) 940166155 (Particular)
E-mail
renato.guedesbr@gmail.com
Profissão
Administrador
Empresa
Responsável
Prontuário
Nome da filiação 2
Joaquim Guedes da Cruz
Nome da filiação 1
Antonia Duque da Cruz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22:00 UTC (-03:00)</t>
  </si>
  <si>
    <t>(98) 988670317</t>
  </si>
  <si>
    <t>sem sinal</t>
  </si>
  <si>
    <t>ECOENDOSCOPIA S/ PUNÇÃO</t>
  </si>
  <si>
    <t>Tasy
Prontuário Eletrônico Paciente - PEP
Monica de Campos Giani
Atendimento
30886153
Data alta
02/02/2023 14:28:00
Prontuário
3463495
Sexo
Feminino
Nascimento
06/07/1995
Idade
28a 1m 11d
Setor - Leito
Laboratório de Anatomia - VNS 1
Entrada
02/02/2023 10:05:49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774200058963008 Val: 30/06/2026
Plano
Nacional Plus
Estado civil
Solteiro
Grau instrução
Superior
CPF
39030035811
RG
400606396
Nacionalidade
Brasileiro
Cidade natal
Religião
Sem Religião
Raça/Cor
Endereço
RUA Rua Doutor Tomás Carvalhal , 728 Paraíso Ap 406
Cidade/Estado
04006002 - São Paulo - SP
Telefone/Celular
(14) 981567571 (Residencial) / (14) 9 8156 7571 (Particular)
E-mail
gianimonica@gmail.com
Profissão
Empresa
Responsável
Prontuário
Nome da filiação 2
Nome da filiação 1
Leticia Maria Cordeiro de Campos Giani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21:56 UTC (-03:00)</t>
  </si>
  <si>
    <t>(11) 996063804</t>
  </si>
  <si>
    <t>Tasy
Prontuário Eletrônico Paciente - PEP
Claudia Rotta Piccoli
Atendimento
29443090
Data alta
03/11/2022 13:07:00
Prontuário
4167847
Sexo
Feminino
Nascimento
22/10/1975
Idade
47a 9m 26d
Setor - Leito
Laboratório de Anatomia - VNS 1
Entrada
03/11/2022 02:09:25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885943200027005 Val:
Plano
Premium
Estado civil
Casado
Grau instrução
Superior
CPF
70358990904
RG
16462675
Nacionalidade
Brasileiro
Cidade natal
Religião
Católica
Raça/Cor
Branca
Endereço
avenida dos imigrantes , 3370 Jardim das Acácias casa
Cidade/Estado
78890214 - Sorriso - SP
Telefone/Celular
(66) 999654942 (Residencial) / (66) 999654942 (Particular)
E-mail
claudiapiccoligpcagro@gmail.com
Profissão
Advogado
Empresa
Responsável
Prontuário
Nome da filiação 2
Anelio Valentim Rotta
Nome da filiação 1
LUTCIA ALBINO ROTTA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22:58 UTC (-03:00)</t>
  </si>
  <si>
    <t>(11) 911036606</t>
  </si>
  <si>
    <t>Tasy
Prontuário Eletrônico Paciente - PEP
Clarissa de Almeida Barton
Atendimento
25233313
Data alta
18/02/2022 16:59:19
Prontuário
4893800
Sexo
Feminino
Nascimento
26/08/1993
Idade
29a 11m 22
Setor - Leito
SADT Endoscopia - VNS 501
Entrada
18/02/2022 09:55:46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Seguradoras Internacionais / Cód: Val:
Plano
Bupa
Estado civil
Solteiro
Grau instrução
Superior
CPF
41997757818
RG
377500409
Nacionalidade
Brasileiro
Cidade natal
Religião
Sem Religião
Raça/Cor
Parda
Endereço
AVENIDA Avenida Piassanguaba , 1563 Planalto Paulista casa
Cidade/Estado
04060002 - São Paulo - SP
Telefone/Celular
(11) 942505151 (Particular)
E-mail
clarissaabarton@gmail.com
Profissão
Empresa
Responsável
Prontuário
Nome da filiação 2
Paul Edward Barton
Nome da filiação 1
MARIA APARECIDA LEITE RIBEIRO DE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22:57 UTC (-03:00)</t>
  </si>
  <si>
    <t>(67) 981163646</t>
  </si>
  <si>
    <t>"não foi possivel fazer essa ligação, pfvr verifique o numero e ligue novamente"</t>
  </si>
  <si>
    <t>LIGAR DEPOIS</t>
  </si>
  <si>
    <t xml:space="preserve">Tasy
Prontuário Eletrônico Paciente - PEP
Carmen Sandra Parra de Gil
Atendimento
30561347
Data alta
13/01/2023 14:04:36
Prontuário
5527969
Sexo
Feminino
Nascimento
09/12/1958
Idade
64a 8m 8d
Setor - Leito
Laboratório de Anatomia - VNS 1
Entrada
13/01/2023 09:57:45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RG
Nacionalidade
Boliviano
Cidade natal
Religião
Raça/Cor
Branca
Endereço
Av Las Americas , 432 santa cruz de la sierra
Cidade/Estado
74495-888 - bolivia - IN
Telefone/Celular
(67) 991101618 (Particular)
E-mail
Chichita.parra@hotmail.com
Profissão
Administrador
Empresa
Responsável
Prontuário
Nome da filiação 2
Nome da filiação 1
Elva Parade de Parra
Idioma português
Razoavel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</si>
  <si>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(11) 995043040</t>
  </si>
  <si>
    <t>LIGAR MAIS TARDE</t>
  </si>
  <si>
    <t xml:space="preserve">Tasy
Prontuário Eletrônico Paciente - PEP
Carlos Eduardo Cotrim
Atendimento
29828634
Data alta
24/11/2022 11:09:31
Prontuário
5439667
Sexo
Masculino
Nascimento
07/04/1975
Idade
48a 4m 10d
Setor - Leito
SADT Endoscopia - VNS 501
Entrada
24/11/2022 00:53:17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Care Plus / Cód: 206040024200 Val: 30/11/2022
Plano
MASTER I
Estado civil
Casado
Grau instrução
Mestrado
CPF
20097678880
RG
11653406
Nacionalidade
Brasileiro
Cidade natal
Religião
Católica
Raça/Cor
Branca
Endereço
Alameda Canto dos Pássaros , 95 Santana de Parnaíba Apto 134 C
Cidade/Estado
06543006 - São Paulo - SP
Telefone/Celular
(21) 995726550 (Particular)
E-mail
carlos.cotrim@gmail.com
Profissão
Empresa
Responsável
Prontuário
Nome da filiação 2
Wagner Zahotei Cotrim
Nome da filiação 1
Luzia de Lima Cotrim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22:52 UTC (-03:00)
Este paciente recebeu alta.
</t>
  </si>
  <si>
    <t>(11) 999753620</t>
  </si>
  <si>
    <t>(11) 999818988</t>
  </si>
  <si>
    <t>ligar semana que vem</t>
  </si>
  <si>
    <t>Tasy
Prontuário Eletrônico Paciente - PEP
Carla Renata Ferreira Pajanoti Gasparoto
Atendimento
25177306
Data alta
15/02/2022 03:02:07
Prontuário
4886946
Sexo
Feminino
Nascimento
29/05/1981
Idade
42a 2m 19d
Setor - Leito
SADT Eco-Endoscopia - VNS 501
Entrada
14/02/2022 20:58:28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SEGUR / Cód: 884619700027014 Val: 01/02/2027
Plano
Nacional Plus
Estado civil
Casado
Grau instrução
Superior
CPF
90569644100
RG
11389346
Nacionalidade
Brasileiro
Cidade natal
Religião
Católica
Raça/Cor
Branca
Endereço
RUA Rua das Imbuias , 580 Loteamento Alphaville Cuiabá Condominio Alphaville 1
Cidade/Estado
78061314 - Cuiabá - MT
Telefone/Celular
(65) 999712668 (Residencial) / (65) 999712668 (Particular)
E-mail
carlarenatagasparoto@hotmail.com
Profissão
Administrador
Empresa
Responsável
Prontuário
Nome da filiação 2
Jose Carlos Pajanoti
Nome da filiação 1
Maria Aparecida A F Pajanoti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22:51 UTC (-03:00)</t>
  </si>
  <si>
    <t>(11) 982075334</t>
  </si>
  <si>
    <t>Retornoar as 15hrs</t>
  </si>
  <si>
    <t>Tasy
Prontuário Eletrônico Paciente - PEP
Camila Teixeira Monteiro
Atendimento
26192401
Data alta
25/04/2022 20:50:00
Prontuário
2188444
Sexo
Feminino
Nascimento
31/01/1995
Idade
28a 6m 17d
Setor - Leito
5º Andar - Unidade de Internação - VNS 507
Entrada
25/04/2022 12:41:34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BRADESCO SEGUR / Cód: 963000341347010 Val:
Plano
Rede Internacional
Estado civil
Casado
Grau instrução
Pós-graduação
CPF
41932402829
RG
52021129
Nacionalidade
Brasileiro
Cidade natal
Religião
Católica
Raça/Cor
Branca
Endereço
RUA Rua Itapaiuna , 1800 Jardim Morumbi apto 173 STR
Cidade/Estado
05707001 - São Paulo - SP
Telefone/Celular
(11) 52124373 (Residencial) / (11) 989462185 (Particular)
E-mail
cami.monteiro@hotmail.com
Profissão
Administrador
Empresa
Responsável
Marilena Alves Teixeira Monteiro
Prontuário
Nome da filiação 2
Luiz Carlos Monteiro
Nome da filiação 1
Marilena Alves Teixeira Monteiro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22:51 UTC (-03:00)</t>
  </si>
  <si>
    <t>(81) 994800979</t>
  </si>
  <si>
    <t>Segunda feira as 10hrs</t>
  </si>
  <si>
    <t>Tasy
Prontuário Eletrônico Paciente - PEP
Camila Souza Franca
Atendimento
26375446
Data alta
06/05/2022 10:45:25
Prontuário
4766351
Sexo
Feminino
Nascimento
12/09/1993
Idade
29a 11m 5d
Setor - Leito
SADT Endoscopia - VNS 501
Entrada
06/05/2022 00:31:18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772837038121003 Val: 31/12/2023
Plano
Nacional Plus
Estado civil
Solteiro
Grau instrução
Superior
CPF
41219525880
RG
44099262
Nacionalidade
Brasileiro
Cidade natal
Religião
Católica
Raça/Cor
Branca
Endereço
RUA Rua Inhambú , 97 Vila Uberabinha Apto 351
Cidade/Estado
04520010 - São Paulo - SP
Telefone/Celular
+55 (11) 992225028 (Residencial) / (11) 992225028 (Particular)
E-mail
csfranca9@gmail.com
Profissão
Administrador
Empresa
Responsável
Leonor do Carmo Souza Franca
Prontuário
Nome da filiação 2
Wilson Gomes França Junior
Nome da filiação 1
Leonor do Carmo Souza França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22:50 UTC (-03:00)</t>
  </si>
  <si>
    <t>(11) 999704982</t>
  </si>
  <si>
    <t>ligar quarta</t>
  </si>
  <si>
    <t>Tasy
Prontuário Eletrônico Paciente - PEP
Angelo Albiero Neto
Atendimento
31375013
Data alta
02/03/2023 08:39:53
Prontuário
5627254
Sexo
Masculino
Nascimento
30/03/1987
Idade
36a 4m 18d
Setor - Leito
SADT Eco-Endoscopia - VNS 501
Entrada
02/03/2023 07:03:53
PO
N/A
Dias desde internação
1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Segundo Grau
CPF
09029382660
RG
3805247
Nacionalidade
Brasileiro
Cidade natal
Religião
Sem Religião
Raça/Cor
Branca
Endereço
RUA Rue Saint-André , 5065
Cidade/Estado
04544-000 - Montreal - SP
Telefone/Celular
(31) 984263514 (Residencial) / (31) 984263514 (Particular)
E-mail
angeloalbiero@hey.com
Profissão
Empresa
Responsável
Prontuário
Nome da filiação 2
Nome da filiação 1
SALETE MARIA B ALBIERO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</si>
  <si>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(11) 991338860</t>
  </si>
  <si>
    <t>Tasy
Prontuário Eletrônico Paciente - PEP
Andre Luiz Vilela
Atendimento
25244311
Data alta
19/02/2022 18:11:30
Prontuário
1478407
Sexo
Masculino
Nascimento
02/02/1974
Idade
49a 6m 15d
Setor - Leito
SADT Endoscopia - VNS 501
Entrada
19/02/2022 04:17:57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88888459545400016 Val:
Plano
Executivo
Estado civil
Casado
Grau instrução
Superior
CPF
98558480630
RG
36683406
Nacionalidade
Brasileiro
Cidade natal
Religião
Presbiteriana
Raça/Cor
Branca
Endereço
RUA Rua Werner Goldberg , 157 Jardim Tupanci apt 45
Cidade/Estado
06414025 - Barueri - SP
Telefone/Celular
(11) 35726521 (Residencial) / (11) 993101569 (Particular)
E-mail
avilela@infinera.com
Profissão
Engenheiro eletricista
Empresa
Responsável
Prontuário
Nome da filiação 2
Onofre Alves Vilela
Nome da filiação 1
MARIA NEUZIRA VILELA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22:44 UTC (-03:00)</t>
  </si>
  <si>
    <t>(11) 994304657</t>
  </si>
  <si>
    <t>(11) 990230438</t>
  </si>
  <si>
    <t>"verifique o número e ligue novamente"</t>
  </si>
  <si>
    <t>Tasy
Prontuário Eletrônico Paciente - PEP
Andre Luis Buontempo
Atendimento
26666601
Data alta
24/05/2022 11:39:57
Prontuário
3736388
Sexo
Masculino
Nascimento
01/03/1972
Idade
51a 5m 16d
Setor - Leito
SADT Endoscopia - VNS 501
Entrada
24/05/2022 02:10:33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960760302171009 Val: 31/01/2026
Plano
Rede Internacional
Estado civil
Casado
Grau instrução
Superior
CPF
85582425691
RG
8948780
Nacionalidade
Brasileiro
Cidade natal
Religião
Espírita
Raça/Cor
Branca
Endereço
RUA Rua Fábio Lopes dos Santos Luz , 236 Vila Andrade ap 231 A
Cidade/Estado
05717230 - São Paulo - SP
Telefone/Celular
(11) 993403644 (Residencial) / (11) 993403644 (Particular)
E-mail
buontempo@gmail.com
Profissão
Engenheiro civil
Empresa
Responsável
Claudia Suman de Azevedo Buontempo
Prontuário
Nome da filiação 2
Aldo Roberto Buotempo
Nome da filiação 1
ALDAIR CRUZ BUONTEMPO
Idioma português
Fluente
Idiomas adicionais
Médico assistente
Médico assistente
Manoel Martin Filho
Especialidade
Clínica Médica
Telefone
E-mail
CRM
45273
UF conselho
SP
Especialidade referência
Especialidade
Início vigência
19/10/2022 15:06:04
Pessoa referência
Philips Clinical Informatics  Aviso de Privacidade e Termos de Uso
Hospital Vila Nova Star WTASY 3.07.1817.737
17 ago 2023 22:43 UTC (-03:00)</t>
  </si>
  <si>
    <t>(11) 971949369</t>
  </si>
  <si>
    <t>Tasy
Prontuário Eletrônico Paciente - PEP
Andre Feldman
Atendimento
26859794
Data alta
03/06/2022 11:42:00
Prontuário
2461900
Sexo
Masculino
Nascimento
07/02/1980
Idade
43a 6m 10d
Setor - Leito
Laboratório de Anatomia - VNS 1
Entrada
03/06/2022 02:21:54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88888459308880014 Val:
Plano
Executivo
Estado civil
Casado
Grau instrução
Pós-graduação
CPF
33804660851
RG
276035380
Nacionalidade
Brasileiro
Cidade natal
Religião
Judaica
Raça/Cor
Branca
Endereço
RUA Rua Sônia Ribeiro , 861 Brooklin Paulista
Cidade/Estado
04621010 - São Paulo - SP
Telefone/Celular
+55 (11) 998870591 (Residencial) / (11) 998870591 (Particular)
E-mail
andre.feldman@hotmail.com
Profissão
Médico
Empresa
Responsável
Prontuário
Nome da filiação 2
Efraim Feldman
Nome da filiação 1
KELY GUN FELDMAN
Idioma português
Fluente
Idiomas adicionais
Médico assistente
Médico assistente
Andre Feldman
Especialidade
Cardiologia
Telefone
55490704
E-mail
andre.feldman@hotmail.com
CRM
115903
UF conselho
SP
Especialidade referência
Especialidade
Início vigência
Pessoa referência
Philips Clinical Informatics  Aviso de Privacidade e Termos de Uso
Hospital Vila Nova Star WTASY 3.07.1817.737
17 ago 2023 22:43 UTC (-03:00)</t>
  </si>
  <si>
    <t>(11) 996601383</t>
  </si>
  <si>
    <t>Tasy
Prontuário Eletrônico Paciente - PEP
Ana Carolina Soares da Silva Peixoto Guimaraes
Atendimento
30573009
Data alta
14/01/2023 11:49:58
Prontuário
4324307
Sexo
Feminino
Nascimento
14/07/1983
Idade
40a 1m 3d
Setor - Leito
Check In (Recepção) - VNS 01
Entrada
14/01/2023 01:37:19
PO
N/A
Dias desde internação
1
BH cumulativo
N/A
BH diário
N/A
Nome social/afetivo
N/A
Peso (último valor)
N/A
Dados do paciente/médico
Perfil socioeconômico
Histórico de saúde
Paciente
Setor / Leito
Check In (Recepção) - VNS / 01
Ramal
Convênio
Bradesco UpGrade Itaim / Cód: 774539002267003 Val: 30/09/2026
Plano
Rede Nacional
Estado civil
Grau instrução
Não informado pela pessoa
CPF
30933946864
RG
29517802
Nacionalidade
Brasileiro
Cidade natal
Religião
Não declarado
Raça/Cor
Branca
Endereço
RUA Avenida Giovanni Gronchi , 6675 Vila Andrade Bloco Belem Ap.25
Cidade/Estado
05724902 - São Paulo - SP
Telefone/Celular
(14) 997979647 (Residencial) / (14) 997979647 (Particular)
E-mail
krol140783@gmail.com
Profissão
Empresa
Responsável
Ana Carolina Soares da Silva Peixoto Guimaraes
Prontuário
Nome da filiação 2
Augusto Fernando de V Peixoto Guimaraes
Nome da filiação 1
ANA MARIA SOARES DA SILVA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20:53 UTC (-03:00)
Este paciente recebeu alta.</t>
  </si>
  <si>
    <t>(41) 988937675</t>
  </si>
  <si>
    <t>Tasy
Prontuário Eletrônico Paciente - PEP
Ana Carolina Marcondes de Castro
Atendimento
30145552
Data alta
14/12/2022 13:03:06
Prontuário
2339426
Sexo
Feminino
Nascimento
03/10/1980
Idade
42a 10m 14
Setor - Leito
Laboratório de Anatomia - VNS 1
Entrada
14/12/2022 01:43:33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56788888469304900018 Val: 14/12/2022
Plano
Executivo
Estado civil
Casado
Grau instrução
Pós-graduação
CPF
28256888865
RG
305288234
Nacionalidade
Brasileiro
Cidade natal
Religião
Espírita
Raça/Cor
Branca
Endereço
RUA Rua Cayowaá , 390 Perdizes apto 122 a
Cidade/Estado
05018000 - São Paulo - SP
Telefone/Celular
+55 (11) 998801888 (Residencial) / (11) 998801888 (Particular)
E-mail
acarolmarcondes@hotmail.com
Profissão
Advogado
Empresa
Responsável
Fatima Maria Valentim Marcondes
Prontuário
Nome da filiação 2
Jose Carlos Marcondes
Nome da filiação 1
FATIMA MARIA VALENTIM MARCONDES
Idioma português
Fluente
Idiomas adicionais
Médico assistente
Médico assistente
Fabiana Orozco Correa
Especialidade
Cirurgia Geral
Telefone
30442026
E-mail
dkvconsultorio@outlook.com
CRM
100943
UF conselho
SP
Especialidade referência
Especialidade
Início vigência
04/07/2023 06:34:11
Pessoa referência
Jose Jair James de Arruda Pinto
Philips Clinical Informatics  Aviso de Privacidade e Termos de Uso
Hospital Vila Nova Star WTASY 3.07.1817.737
17 ago 2023 22:42 UTC (-03:00)
Sul América / Cód: 56788888469304900018 Val: 14/12/2022</t>
  </si>
  <si>
    <t>(11) 981544810</t>
  </si>
  <si>
    <t xml:space="preserve">Tasy
Prontuário Eletrônico Paciente - PEP
Alexandre Coelho Gilberto Silva
Atendimento
28846224
Data alta
30/09/2022 02:27:44
Prontuário
5324294
Sexo
Masculino
Nascimento
18/06/1994
Idade
29a 1m 30d
Setor - Leito
SADT Endoscopia - VNS 501
Entrada
29/09/2022 15:47:49
PO
N/A
Dias desde internação
2
BH cumulativo
N/A
BH diário
N/A
Nome social/afetivo
N/A
Peso (último valor)
N/A
Dados do paciente/médico
Perfil socioeconômico
Histórico de saúde
Médico auxiliar/referido
Paciente
Setor / Leito
SADT Endoscopia - VNS / 501
Ramal
Convênio
Sul América / Cód: 88888463876410017 Val: 30/12/2022
Plano
Executivo
Estado civil
Grau instrução
Superior
CPF
40849446880
RG
41142570
Nacionalidade
Brasileiro
Cidade natal
Religião
Raça/Cor
Branca
Endereço
Rua Dez , 763 Vila Piemonte II
Cidade/Estado
14404678 - Franca-SP -
Telefone/Celular
(16) 991824149 (Particular)
E-mail
alexandrecgs94@gmail.com
Profissão
Empresa
Responsável
Prontuário
Nome da filiação 2
Nome da filiação 1
PAULA VALERIA PINHEIRO COELHO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22:40 UTC (-03:00)
Este paciente recebeu alta.
</t>
  </si>
  <si>
    <t>Tasy
Prontuário Eletrônico Paciente - PEP
Alcides Cavalca Neto
Atendimento
29238752
Data alta
22/10/2022 10:57:19
Prontuário
5354223
Sexo
Masculino
Nascimento
15/12/1956
Idade
66a 8m 2d
Setor - Leito
SADT Eco-Endoscopia - VNS 501
Entrada
22/10/2022 01:23:02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868044400027007 Val: 30/12/2025
Plano
Premium
Estado civil
Grau instrução
Não informado pela pessoa
CPF
42770882953
RG
11547652
Nacionalidade
Brasileiro
Cidade natal
Religião
Raça/Cor
Branca
Endereço
RUA Rua Petit Carneiro , 917 Água Verde Apto 121
Cidade/Estado
80240050 - Curitiba - PR
Telefone/Celular
(47) 999236382 (Residencial) / (45) 984045215 (Particular)
E-mail
alcides@grupocavalca.com.br
Profissão
Empresa
Responsável
Alcides Cavalca Neto
Prontuário
Nome da filiação 2
Nome da filiação 1
ADDY MARIA DALL OGLIO CAVALCA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20:37 UTC (-03:00)
Este paciente recebeu alta.</t>
  </si>
  <si>
    <t>(91) 992062257</t>
  </si>
  <si>
    <t xml:space="preserve">Setor / Leito
SADT Endoscopia - VNS / 501
Ramal
Convênio
Particular / Cód: Val:
Plano
Particular
Estado civil
Grau instrução
Superior
CPF
RG
Nacionalidade
Outros
Cidade natal
Religião
Raça/Cor
Negra
Endereço
RUA - Maputo
Cidade/Estado
- São Paulo - SP
Telefone/Celular
(11) 995925662 (Residencial) / (11) 995925662 (Particular)
E-mail
acassamoz69@gmail.com
Profissão
Empresa
Responsável
Prontuário
Nome da filiação 2
Nome da filiação 1
Catija Assamo
Idioma português
Fluente
Idiomas adicionais
</t>
  </si>
  <si>
    <t>(47) 999743023</t>
  </si>
  <si>
    <t>Tasy
Prontuário Eletrônico Paciente - PEP
Ulisses Monteiro Ruiz de Gamboa
Atendimento
30900554
Data alta
03/02/2023 15:13:30
Prontuário
5570466
Sexo
Masculino
Nascimento
22/03/1968
Idade
55a 4m 26d
Setor - Leito
SADT Endoscopia - VNS 501
Entrada
03/02/2023 02:41:06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063264161 Val:
Plano
Lincx - LT4 Nacional
Estado civil
Concubinato/união estável
Grau instrução
Não informado pela pessoa
CPF
94396841787
RG
Nacionalidade
Brasileiro
Cidade natal
Religião
Raça/Cor
Branca
Endereço
RUA Rua Piauí , 665 Higienópolis apto 92
Cidade/Estado
01241001 - São Paulo - SP
Telefone/Celular
(11) 994354099 (Particular)
E-mail
ulissesrg@hotmail.com
Profissão
Empresa
Responsável
Prontuário
Nome da filiação 2
Nome da filiação 1
Regina Lucia M Ruiz de Gamboa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17 ago 2023 22:10 UTC (-03:00)</t>
  </si>
  <si>
    <t>(11) 947376791</t>
  </si>
  <si>
    <t>Tasy
Prontuário Eletrônico Paciente - PEP
Tatiane Cristina Alves E Sa
Atendimento
31378656
Data alta
02/03/2023 23:59:00
Prontuário
474581
Sexo
Feminino
Nascimento
01/05/1979
Idade
44a 3m 16d
Setor - Leito
5º Andar - Unidade de Internação - VNS 508
Entrada
02/03/2023 09:20:00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508
Ramal
Convênio
BRADESCO SEGUR / Cód: 775098032204018 Val:
Plano
Nacional Plus
Estado civil
Casado
Grau instrução
Pós-graduação
CPF
30094219826
RG
270603955
Nacionalidade
Brasileiro
Cidade natal
Religião
Católica
Raça/Cor
Branca
Endereço
ALAMEDA Alameda Miruna , 663 Alphaville Casa
Cidade/Estado
06540020 - Santana de Parnaíba - SP
Telefone/Celular
950201983 (Residencial) / (11) 950201983 (Particular)
E-mail
emporioquintasaodomingos@hotmail.com
Profissão
Empresa
Responsável
Maria Teresa Alves E Sa
Prontuário
Nome da filiação 2
Jose de Oliveira E Sa
Nome da filiação 1
Maria Teresa Alves de Sa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22:09 UTC (-03:00)</t>
  </si>
  <si>
    <t>(11) 976741737</t>
  </si>
  <si>
    <t>Tasy
Prontuário Eletrônico Paciente - PEP
Sandra Maria Daniele
Atendimento
31109032
Data alta
15/02/2023 23:49:18
Prontuário
5597038
Sexo
Feminino
Nascimento
09/12/1950
Idade
72a 8m 8d
Setor - Leito
16º Andar - Unidade de Internação - VNS 1601
Entrada
14/02/2023 20:21:51
PO
N/A
Dias desde internação
2
BH cumulativo
N/A
BH diário
N/A
Nome social/afetivo
N/A
Peso (último valor)
N/A
Dados do paciente/médico
Perfil socioeconômico
Histórico de saúde
Médico auxiliar/referido
Paciente
Setor / Leito
16º Andar - Unidade de Internação - VNS / 1601
Ramal
Convênio
Porto Seguro / Cód: 4625985200005198 Val: 30/10/2024
Plano
DIAMANTE MAIS R2 Q - EMP
Estado civil
Casado
Grau instrução
Segundo Grau
CPF
11305738004
RG
364548952
Nacionalidade
Brasileiro
Cidade natal
Religião
Católica
Raça/Cor
Branca
Endereço
RUA Rua Inajaroba , 197 Vila Nova Conceição AP 191
Cidade/Estado
04511040 - São Paulo - SP
Telefone/Celular
(11) 996907357 (Residencial) / (11) 996907357 (Particular)
E-mail
sanmariadaniele@gmail.com
Profissão
Administrador
Empresa
Responsável
Pio Daniele
Prontuário
Nome da filiação 2
Wilson Guedes
Nome da filiação 1
MARIA RIBEIRO GUEDES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22:02 UTC (-03:00)</t>
  </si>
  <si>
    <t>(11) 999813883</t>
  </si>
  <si>
    <t>durante a semana</t>
  </si>
  <si>
    <t>Tasy
Prontuário Eletrônico Paciente - PEP
Roberta Massetto Castellano
Atendimento
31121222
Data alta
15/02/2023 17:52:00
Prontuário
220207
Sexo
Feminino
Nascimento
21/12/1987
Idade
35a 7m 27d
Setor - Leito
Laboratório de Anatomia - VNS 1
Entrada
15/02/2023 11:50:31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773378113344002 Val: 31/12/2026
Plano
Rede Nacional
Estado civil
Solteiro
Grau instrução
Não informado pela pessoa
CPF
36896309830
RG
44353607
Nacionalidade
Brasileiro
Cidade natal
Religião
Sem Religião
Raça/Cor
Branca
Endereço
RUA Rua Ziembinski , 256 Alto da Lapa Casa
Cidade/Estado
05086020 - São Paulo - SP
Telefone/Celular
995451636 (Residencial) / (11) 995451636 (Particular)
E-mail
ro.castellano@hotmail.com
Profissão
Empresa
Responsável
Prontuário
Nome da filiação 2
José Roberto Castellano
Nome da filiação 1
Maria Cecilia Massetto Castellano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22:00 UTC (-03:00)</t>
  </si>
  <si>
    <t>(11) 975416802</t>
  </si>
  <si>
    <t>(47) 997355700</t>
  </si>
  <si>
    <t xml:space="preserve">Tasy
Prontuário Eletrônico Paciente - PEP
Mayara Santos Lages
Atendimento
31390286
Data alta
03/03/2023 17:04:00
Prontuário
2422679
Sexo
Feminino
Nascimento
19/03/1987
Idade
36a 4m 29d
Setor - Leito
SADT Eco-Endoscopia - VNS 501
Entrada
02/03/2023 16:33:26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960019292832007 Val: 30/12/2023
Plano
Rede Nacional
Estado civil
Solteiro
Grau instrução
Não informado pela pessoa
CPF
36088529806
RG
43548434
Nacionalidade
Brasileiro
Cidade natal
Religião
Raça/Cor
Branca
Endereço
RUA Rua Música Leve , 106 Vila Progresso (Zona Leste) casa
Cidade/Estado
08245260 - São Paulo - SP
Telefone/Celular
(11) 981808015 (Residencial) / (11) 970444041 (Particular)
E-mail
mayara.lages@gmail.com
Profissão
Empresa
Responsável
Prontuário
Nome da filiação 2
Nome da filiação 1
SOLANGE SANTOS LAGES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21:43 UTC (-03:00)
Este paciente recebeu alta.
</t>
  </si>
  <si>
    <t>(11) 992536737</t>
  </si>
  <si>
    <t>(11) 992539497</t>
  </si>
  <si>
    <t xml:space="preserve">Tasy
Prontuário Eletrônico Paciente - PEP
Marcus Tadeu Capraro
Atendimento
30937929
Data alta
06/02/2023 07:55:29
Prontuário
5520227
Sexo
Masculino
Nascimento
22/02/1969
Idade
54a 5m 26d
Setor - Leito
SADT Endoscopia - VNS 501
Entrada
06/02/2023 01:08:38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079279804 Val: 30/10/2023
Plano
Lincx - LT4 Nacional
Estado civil
Casado
Grau instrução
Não informado pela pessoa
CPF
12957209810
RG
14866767
Nacionalidade
Brasileiro
Cidade natal
Religião
Católica
Raça/Cor
Parda
Endereço
AVENIDA Avenida Macuco , 654 Moema apto 42
Cidade/Estado
04523001 - São Paulo - SP
Telefone/Celular
(11) 986437740 (Particular)
E-mail
marcusnataliamn@gmail.com
Profissão
Empresa
Responsável
Prontuário
Nome da filiação 2
Nome da filiação 1
MARIA CAPRARO
Idioma português
Fluente
Idiomas adicionais
Médico assistente
Médico assistente
Jose Mauricio de Freitas Mendes
Especialidade
Cirurgia Geral
Telefone
50821849
E-mail
freitasclinica@terra.com.br
CRM
50919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</si>
  <si>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(11) 932991797</t>
  </si>
  <si>
    <t>Tasy
Prontuário Eletrônico Paciente - PEP
Marcelo de Toledo Petrilli
Atendimento
31138826
Data alta
16/02/2023 18:55:00
Prontuário
204816
Sexo
Masculino
Nascimento
21/08/1973
Idade
49a 11m 27
Setor - Leito
Laboratório de Anatomia - VNS 1
Entrada
16/02/2023 09:06:19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51588888473753450026 Val: 30/12/2023
Plano
Executivo
Estado civil
Casado
Grau instrução
Superior
CPF
18732604823
RG
268073417
Nacionalidade
Brasileiro
Cidade natal
Religião
Católica
Raça/Cor
Branca
Endereço
RUA Rua Nicolau Gagliardi , 432 Pinheiros Ap. 91
Cidade/Estado
05429010 - São Paulo - SP
Telefone/Celular
999943036 (Residencial) / (11) 999943036 (Particular)
E-mail
marcelopetrilli@uol.com.br
Profissão
Médico ortopedista e traumatologista
Empresa
Responsável
Prontuário
Nome da filiação 2
Antônio Sérgio Petrilli
Nome da filiação 1
Heloísa Maria de Toledo Petrilli
Idioma português
Idiomas adicionais
Médico assistente
Médico assistente
Carlos Andre de Barros Antunes
Especialidade
Cirurgia do Aparelho Digestivo
Telefone
2093-3561
E-mail
drcarlosprocto@yahoo.com
CRM
99575
UF conselho
SP
Especialidade referência
Especialidade
Início vigência
Pessoa referência
Philips Clinical Informatics  Aviso de Privacidade e Termos de Uso
Hospital Vila Nova Star WTASY 3.07.1817.737
17 ago 2023 21:37 UTC (-03:00)</t>
  </si>
  <si>
    <t>(11) 972199609</t>
  </si>
  <si>
    <t xml:space="preserve">Tasy
Prontuário Eletrônico Paciente - PEP
Marcelo Claudio de Mello
Atendimento
30780422
Data alta
27/01/2023 22:17:45
Prontuário
18026
Sexo
Masculino
Nascimento
21/12/1978
Idade
44a 7m 27d
Setor - Leito
14º Andar - Unidade de Internação - VNS 1403
Entrada
26/01/2023 23:34:57
PO
N/A
Dias desde internação
2
BH cumulativo
N/A
BH diário
N/A
Nome social/afetivo
N/A
Peso (último valor)
62
Dados do paciente/médico
Perfil socioeconômico
Histórico de saúde
Médico auxiliar/referido
Paciente
Setor / Leito
14º Andar - Unidade de Internação - VNS / 1403
Ramal
Convênio
Porto Seguro / Cód: 4656534500000276 Val: 26/01/2023
Plano
DIAMANTE MAIS R2 Q - EMP
Estado civil
Casado
Grau instrução
Superior
CPF
27563411852
RG
232641833
Nacionalidade
Brasileiro
Cidade natal
Religião
Sem Religião
Raça/Cor
Branca
Endereço
RUA Rua Itapeti , 858 Vila Gomes Cardim APTO 311
Cidade/Estado
03324002 - São Paulo - SP
Telefone/Celular
(11) 966507593 (Residencial) / (11) 966507593 (Particular)
E-mail
marcelo.mello@jzresgate.com.br
Profissão
Administrador
Empresa
Responsável
Viviane Miranda Puca
Prontuário
Nome da filiação 2
Jorge Claudio de Mello
Nome da filiação 1
MARIA APARECIDA DOMINGUEZ DE MELLO
Idioma português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21:36 UTC (-03:00)
Este paciente recebeu alta.
</t>
  </si>
  <si>
    <t>(11) 943204321</t>
  </si>
  <si>
    <t>Tasy
Prontuário Eletrônico Paciente - PEP
Luiz Antonio Bossa Graca
Atendimento
31019825
Data alta
10/02/2023 11:44:00
Prontuário
4548342
Sexo
Masculino
Nascimento
05/01/1960
Idade
63a 7m 12d
Setor - Leito
SADT Eco-Endoscopia - VNS 501
Entrada
09/02/2023 17:25:05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Sul América / Cód: 88788888014544040010 Val: 30/12/2023
Plano
Supremo II Nac
Estado civil
Casado
Grau instrução
Não informado pela pessoa
CPF
01336080850
RG
94366184
Nacionalidade
Brasileiro
Cidade natal
Religião
Católica
Raça/Cor
Amarela
Endereço
RUA Rua David Gebara , 146 Vila Suzana Ap. 51
Cidade/Estado
05642040 - São Paulo - SP
Telefone/Celular
(11) 971482500 (Residencial) / (11) 971482500 (Particular)
E-mail
Profissão
Empresa
Responsável
Prontuário
Nome da filiação 2
Nome da filiação 1
ASCENCAO BOSSA GRACA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21:35 UTC (-03:00)</t>
  </si>
  <si>
    <t>(11) 996881286</t>
  </si>
  <si>
    <t xml:space="preserve">Tasy
Prontuário Eletrônico Paciente - PEP
Luciana David Gusmao dos Santos Floriano
Atendimento
30781512
Data alta
27/01/2023 09:11:14
Prontuário
5558594
Sexo
Feminino
Nascimento
03/09/1972
Idade
50a 11m 14
Setor - Leito
SADT Eco-Endoscopia - VNS 501
Entrada
27/01/2023 06:46:07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084844826 Val: 27/01/2023
Plano
Amil One S6500 Black QP
Estado civil
Casado
Grau instrução
Superior
CPF
25868979869
RG
21561284
Nacionalidade
Brasileiro
Cidade natal
Religião
Evangélica
Raça/Cor
Branca
Endereço
RUA Rua Jacques Félix , 450 Vila Nova Conceição apto 19
Cidade/Estado
04509001 - São Paulo - SP
Telefone/Celular
(11) 982024306 (Particular)
E-mail
lucianadgsf@gmail.com
Profissão
Psicólogo clínico
Empresa
Responsável
Prontuário
Nome da filiação 2
Alipio Jose Gusmão
Nome da filiação 1
MARLI DAVID G DOS SANTOS
Idioma português
Fluente
Idiomas adicionais
Médico assistente
Médico assistente
Maria da Penha Barbato
Especialidade
Ginecologia
Telefone
30783466
E-mail
CRM
34992
UF conselho
SP
Especialidade referência
Especialidade
Início vigência
Pessoa referência
Philips Clinical Informatics  Aviso de Privacidade e Termos de Uso
Hospital Vila Nova Star WTASY 3.07.1817.737
17 ago 2023 21:33 UTC (-03:00)
Este paciente recebeu alta.
</t>
  </si>
  <si>
    <t>(11) 989795050</t>
  </si>
  <si>
    <t>Tasy
Prontuário Eletrônico Paciente - PEP
Kikue Lin
Atendimento
30919453
Data alta
04/02/2023 17:00:10
Prontuário
2651400
Sexo
Feminino
Nascimento
15/12/1943
Idade
79a 8m 2d
Setor - Leito
5º Andar - Unidade de Internação - VNS 507
Entrada
04/02/2023 06:40:18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Sul América / Cód: 55788888474566090028 Val:
Plano
Executivo
Estado civil
Casado
Grau instrução
Não informado pela pessoa
CPF
12817865863
RG
3283918
Nacionalidade
Brasileiro
Cidade natal
Religião
Católica
Raça/Cor
Amarela
Endereço
RUA Rua Manoel Antônio Pinto , 1200 Paraisópolis Ap. 131 Bloco Ouro Preto
Cidade/Estado
05663900 - São Paulo - SP
Telefone/Celular
(11) 983818048 (Residencial) / (11) 983818048 (Particular)
E-mail
centro_medico@hotmail.com
Profissão
Empresa
Responsável
Lin Chin Ping
Prontuário
Nome da filiação 2
Tsunehiko Kuroki
Nome da filiação 1
Sadako Kuroki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21:32 UTC (-03:00)</t>
  </si>
  <si>
    <t>(11) 984149750</t>
  </si>
  <si>
    <t>(69) 999752600</t>
  </si>
  <si>
    <t xml:space="preserve">Tasy
Prontuário Eletrônico Paciente - PEP
Julio de Siqueira Carvalho de Araujo Filho
Atendimento
31508357
Data alta
09/03/2023 12:55:12
Prontuário
5642490
Sexo
Masculino
Nascimento
26/10/1984
Idade
38a 9m 22d
Setor - Leito
Laboratório de Anatomia - VNS 1
Entrada
09/03/2023 04:42:52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771698000108004 Val: 20/02/2027
Plano
Nacional Plus
Estado civil
Casado
Grau instrução
Não informado pela pessoa
CPF
33570401820
RG
35227897
Nacionalidade
Brasileiro
Cidade natal
Religião
Católica
Raça/Cor
Branca
Endereço
RUA Rua Armando Petrella , 431 Jardim Panorama torre 7 apt 13
Cidade/Estado
05679010 - São Paulo - SP
Telefone/Celular
(11) 984447871 (Particular)
E-mail
julio.filho@btgpactual.com
Profissão
Empresa
Responsável
Prontuário
Nome da filiação 2
Nome da filiação 1
MARIA GLORIA VELLOSO DE ARAUJO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21:32 UTC (-03:00)
Este paciente recebeu alta.
</t>
  </si>
  <si>
    <t>(91) 991101960</t>
  </si>
  <si>
    <t>Tasy
Prontuário Eletrônico Paciente - PEP
Jose Camilo da Silva Neto Bucci
Atendimento
30712885
Data alta
23/01/2023 17:30:28
Prontuário
81418
Sexo
Masculino
Nascimento
20/03/1963
Idade
60a 4m 28d
Setor - Leito
Laboratório de Anatomia - VNS 1
Entrada
23/01/2023 13:00:38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830253000019004 Val: 30/10/2026
Plano
Nacional Plus
Estado civil
Casado
Grau instrução
Segundo Grau
CPF
05276400857
RG
122006262
Nacionalidade
Brasileiro
Cidade natal
Religião
Sem Religião
Raça/Cor
Branca
Endereço
RUA Avenida Flor de Laranjeira , 186 Haras Bela Vista CASA
Cidade/Estado
06730000 - Vargem Grande Paulista - SP
Telefone/Celular
(11) 996394867 (Particular)
E-mail
Profissão
Administrador
Empresa
Responsável
Prontuário
Nome da filiação 2
José Camilo Filho
Nome da filiação 1
ZULMIRA CAMILO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21:30 UTC (-03:00)</t>
  </si>
  <si>
    <t>(34) 991711470</t>
  </si>
  <si>
    <t>Tasy
Prontuário Eletrônico Paciente - PEP
Isabela Marcondes Khzouz
Atendimento
31075527
Data alta
15/02/2023 20:55:53
Prontuário
3780862
Sexo
Feminino
Nascimento
02/03/1992
Idade
31a 5m 15d
Setor - Leito
16º Andar - Unidade de Internação - VNS 1609
Entrada
13/02/2023 13:16:53
PO
1
Dias desde internação
3
BH cumulativo
N/A
BH diário
N/A
Nome social/afetivo
N/A
Peso (último valor)
70
Dados do paciente/médico
Perfil socioeconômico
Histórico de saúde
Médico auxiliar/referido
Paciente
Setor / Leito
16º Andar - Unidade de Internação - VNS / 1609
Ramal
Convênio
BRADESCO SEGUR / Cód: 883461800019003 Val: 30/12/2026
Plano
Nacional Plus
Estado civil
Casado
Grau instrução
Superior
CPF
23036566805
RG
383749505
Nacionalidade
Brasileiro
Cidade natal
Religião
Raça/Cor
Branca
Endereço
RUA Rua Nova York , 161 Brooklin Paulista AP 142
Cidade/Estado
04560000 - São Paulo - SP
Telefone/Celular
+55 (11) 957173500 (Residencial) / (11) 957173500 (Particular)
E-mail
fchies12@gmail.com
Profissão
Empresa
Responsável
Felipe Chies
Prontuário
Nome da filiação 2
Nome da filiação 1
Beatriz Galvano Marcondes Khzouz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21:26 UTC (-03:00)</t>
  </si>
  <si>
    <t>(11) 938006447</t>
  </si>
  <si>
    <t xml:space="preserve">Tasy
Prontuário Eletrônico Paciente - PEP
Gabriella Gavazzi
Atendimento
31415832
Data alta
04/03/2023 16:10:30
Prontuário
2692583
Sexo
Feminino
Nascimento
18/03/1973
Idade
50a 4m 30d
Setor - Leito
Check In (Recepção) - VNS 01
Entrada
04/03/2023 02:58:51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OMINT/SKILL / Cód: 2059643300225 Val: 30/06/2026
Plano
Omint Premium
Estado civil
Casado
Grau instrução
Superior
CPF
20542937840
RG
137741315
Nacionalidade
Brasileiro
Cidade natal
Religião
Católica
Raça/Cor
Branca
Endereço
RUA Rua Peixoto Gomide , 1427 Jardim Paulista 9º andar
Cidade/Estado
01409003 - São Paulo - SP
Telefone/Celular
(11) 999323602 (Residencial) / (11) 999323602 (Particular)
E-mail
gabigavazzi1@gmail.com
Profissão
Empresa
Responsável
Gabriella Gavazzi
Prontuário
Nome da filiação 2
Giorgio Gavazzi
Nome da filiação 1
ROSSANA GAVAZZI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17 ago 2023 21:25 UTC (-03:00)
Este paciente recebeu alta.
</t>
  </si>
  <si>
    <t>(11) 945410800</t>
  </si>
  <si>
    <t>Tasy
Prontuário Eletrônico Paciente - PEP
Felipe Cezar Alves Ferreira da Costa
Atendimento
30760942
Data alta
26/01/2023 16:00:34
Prontuário
849394
Sexo
Masculino
Nascimento
19/12/1983
Idade
39a 7m 29d
Setor - Leito
5º Andar - Unidade de Internação - VNS 507
Entrada
26/01/2023 05:44:04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Amil / Cód: 873567579 Val: 26/01/2023
Plano
One Health - Rede One Black T2
Estado civil
Casado
Grau instrução
Pós-graduação
CPF
32964387850
RG
349104815
Nacionalidade
Brasileiro
Cidade natal
Religião
Católica
Raça/Cor
Parda
Endereço
RUA Rua Professor Monjardino , 130 Vila Sônia apto 131 A
Cidade/Estado
05625160 - São Paulo - SP
Telefone/Celular
(11) 37438099 (Residencial) / (11) 996060209 (Particular)
E-mail
costa.felipe1983@gmail.com
Profissão
Administrador
Empresa
Responsável
Fernanda Aparecida Silva da Costa
Prontuário
Nome da filiação 2
Odair Ferreira da Costa
Nome da filiação 1
APARECIDA CEZAR ALVES FERREIRA DA COSTA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21:23 UTC (-03:00)</t>
  </si>
  <si>
    <t>(11) 998647787</t>
  </si>
  <si>
    <t xml:space="preserve">Tasy
Prontuário Eletrônico Paciente - PEP
Estela Alves Fusaro da Rocha Rodrigues
Atendimento
31124795
Data alta
15/02/2023 18:33:00
Prontuário
5598591
Sexo
Feminino
Nascimento
13/11/1987
Idade
35a 9m 4d
Setor - Leito
Laboratório de Anatomia - VNS 1
Entrada
15/02/2023 14:15:17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952520000400013 Val: 30/04/2025
Plano
Rede Nacional
Estado civil
Solteiro
Grau instrução
Não informado pela pessoa
CPF
35464017860
RG
43992239
Nacionalidade
Brasileiro
Cidade natal
Religião
Raça/Cor
Branca
Endereço
RUA Rua Pinto Gonçalves , 85 Perdizes Ap. 94
Cidade/Estado
05005010 - São Paulo - SP
Telefone/Celular
(11) 995577981 (Particular)
E-mail
estelafusaro@hotmail.com
Profissão
Empresa
Responsável
Prontuário
Nome da filiação 2
Douglas Rodrigues
Nome da filiação 1
Audacia Fusaro da Rocha Rodrigues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</si>
  <si>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(11) 981062828</t>
  </si>
  <si>
    <t>Tasy
Prontuário Eletrônico Paciente - PEP
Cristiana Barbosa da Silva Oliveira
Atendimento
31462163
Data alta
07/03/2023 19:13:35
Prontuário
4547359
Sexo
Feminino
Nascimento
15/12/1963
Idade
59a 8m 2d
Setor - Leito
SADT Endoscopia - VNS 501
Entrada
07/03/2023 01:56:22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55788888468388250 Val: 31/03/2023
Plano
Especial 100
Estado civil
Grau instrução
Não informado pela pessoa
CPF
66754410787
RG
653386990
Nacionalidade
Brasileiro
Cidade natal
Religião
Não declarado
Raça/Cor
Branca
Endereço
AVENIDA Avenida Giovanni Gronchi , 5401 Vila Andrade ap 21
Cidade/Estado
05724003 - São Paulo - SP
Telefone/Celular
(21) 994766292 (Residencial) / (21) 994766292 (Particular)
E-mail
krika3034@gmail.com
Profissão
Empresa
Responsável
Prontuário
Nome da filiação 2
Oscar de Oliveira
Nome da filiação 1
EUGENIA BARBOSA DA SILVA DE OLIVEIRA
Idioma português
Fluente
Idiomas adicionais
Médico assistente
Médico assistente
Ludhmila Abrahao Hajjar
Especialidade
Cardiologia
Telefone
26615399
E-mail
clinicadraludhmila@gmail.com
CRM
103034
UF conselho
SP
Especialidade referência
Especialidade
Início vigência
18/10/2022 07:49:47
Pessoa referência
Philips Clinical Informatics  Aviso de Privacidade e Termos de Uso
Hospital Vila Nova Star WTASY 3.07.1817.737
17 ago 2023 21:15 UTC (-03:00)</t>
  </si>
  <si>
    <t>(11) 911493372</t>
  </si>
  <si>
    <t xml:space="preserve">Tasy
Prontuário Eletrônico Paciente - PEP
Celia Maria de Araujo Barbosa
Atendimento
31237830
Data alta
23/02/2023 16:38:55
Prontuário
4648900
Sexo
Feminino
Nascimento
03/02/1968
Idade
55a 6m 14d
Setor - Leito
Laboratório de Anatomia - VNS 1
Entrada
23/02/2023 03:36:07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888547700019001 Val:
Plano
Rede Nacional
Estado civil
Divorciado
Grau instrução
Superior
CPF
44681135100
RG
320353
Nacionalidade
Brasileiro
Cidade natal
Religião
Espírita
Raça/Cor
Branca
Endereço
RUA Rua Doutor Arthur Jorge , 2276 Monte Castelo apto 1001
Cidade/Estado
79010210 - Campo Grande - MS
Telefone/Celular
+55 (67) 998013223 (Residencial) / +55 (67) 996264184 (Particular)
E-mail
cbceliambarbosa@gmail.com
Profissão
Produtor agropecuário, em geral
Empresa
Responsável
Prontuário
Nome da filiação 2
Marcio Martins Barbosa
Nome da filiação 1
MARCIA DE ARAUJO BARBOSA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</si>
  <si>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(11) 971177774</t>
  </si>
  <si>
    <t>Tasy
Prontuário Eletrônico Paciente - PEP
Cassia Yuriko Hoshii Suguiyama
Atendimento
28745816
Data alta
26/09/2022 12:19:22
Prontuário
5216190
Sexo
Feminino
Nascimento
05/10/1983
Idade
39a 10m 12
Setor - Leito
9º Andar - Unidade de Internação - VNS 905
Entrada
23/09/2022 19:47:16
PO
N/A
Dias desde internação
4
BH cumulativo
1237.4
BH diário
N/A
Nome social/afetivo
N/A
Peso (último valor)
46
Dados do paciente/médico
Perfil socioeconômico
Histórico de saúde
Médico auxiliar/referido
Paciente
Setor / Leito
9º Andar - Unidade de Internação - VNS / 905
Ramal
Convênio
Sul América / Cód: 88888459896500013 Val: 30/12/2024
Plano
Executivo
Estado civil
Solteiro
Grau instrução
Superior
CPF
22229007866
RG
435821611
Nacionalidade
Brasileiro
Cidade natal
Religião
Raça/Cor
Amarela
Endereço
RUA Rua Visconde de Inhomerim , 442 Mooca apto 54
Cidade/Estado
03120000 - São Paulo - SP
Telefone/Celular
(11) 980891155 (Particular)
E-mail
kssinha_yu@yahoo.com.br
Profissão
Médico
Empresa
Responsável
Raissa Calabria Cavalcanti Gomes Queiroz
Prontuário
Nome da filiação 2
Osvaldo Iassumitsa Suguiyama
Nome da filiação 1
Yurihe Maria Assucena Hoshii Suguiyama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22:55 UTC (-03:00)</t>
  </si>
  <si>
    <t>(06) 981960157</t>
  </si>
  <si>
    <t>numero não existe</t>
  </si>
  <si>
    <t>Tasy
Prontuário Eletrônico Paciente - PEP
Bernardo Esequiel Laia Franco
Atendimento
28104201
Data alta
17/08/2022 10:29:27
Prontuário
4023257
Sexo
Masculino
Nascimento
26/04/1975
Idade
48a 3m 22d
Setor - Leito
SADT Eco-Endoscopia - VNS 501
Entrada
17/08/2022 02:00:02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25505000000010106 Val:
Plano
Executivo
Estado civil
Casado
Grau instrução
Segundo Grau
CPF
26133401850
RG
18954858
Nacionalidade
Brasileiro
Cidade natal
Religião
Católica
Raça/Cor
Branca
Endereço
RUA Rua Leopoldo Couto de Magalhães Júnior , 1400 Itaim Bibi apto 1602
Cidade/Estado
04542001 - São Paulo - SP
Telefone/Celular
(11) 982640104 (Particular)
E-mail
bernardo.franco@sbkbs.com.br
Profissão
Empresa
Responsável
Prontuário
Nome da filiação 2
Asdrubal Jose Campanera Laia Franco
Nome da filiação 1
Ana Beatriz Esequiel Laia Franco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22:49 UTC (-03:00)</t>
  </si>
  <si>
    <t>(11) 992176297</t>
  </si>
  <si>
    <t>Tasy
Prontuário Eletrônico Paciente - PEP
Anna Padilha Maia
Atendimento
31303096
Data alta
27/02/2023 09:49:46
Prontuário
5616604
Sexo
Feminino
Nascimento
20/11/1991
Idade
31a 8m 28d
Setor - Leito
SADT Endoscopia - VNS 501
Entrada
27/02/2023 00:35:09
PO
N/A
Dias desde internação
1
BH cumulativo
N/A
BH diário
N/A
Nome social/afetivo
N/A
Peso (último valor)
N/A
Dados do paciente/médico
Perfil socioeconômico
Histórico de saúde
Paciente
Setor / Leito
SADT Endoscopia - VNS / 501
Ramal
Convênio
Sul América / Cód: 51588888467637690038 Val: 30/12/2023
Plano
Executivo
Estado civil
Grau instrução
Não informado pela pessoa
CPF
42388033888
RG
38537052
Nacionalidade
Brasileiro
Cidade natal
Religião
Raça/Cor
Branca
Endereço
RUA Rua Professor Filadelfo Azevedo , 617 Vila Nova Conceição apto 51
Cidade/Estado
04508011 - São Paulo - SP
Telefone/Celular
(11) 99947732 (Residencial) / (11) 999947732 (Particular)
E-mail
annapadilhamaia@gmail.com
Profissão
Empresa
Responsável
Prontuário
Nome da filiação 2
Nome da filiação 1
MAYARD PINHEIRO GUIMARAES PADILHA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</si>
  <si>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(11) 999919660</t>
  </si>
  <si>
    <t>Tasy
Prontuário Eletrônico Paciente - PEP
Anna Carolina Gozzo Figueiredo
Atendimento
31063183
Data alta
13/02/2023 13:39:05
Prontuário
1577667
Sexo
Feminino
Nascimento
10/08/1994
Idade
29a 7d
Setor - Leito
Laboratório de Anatomia - VNS 1
Entrada
13/02/2023 00:41:49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882245900027026 Val: 30/09/2026
Plano
Rede Nacional
Estado civil
Solteiro
Grau instrução
Superior
CPF
37262456857
RG
37474261
Nacionalidade
Brasileiro
Cidade natal
Religião
Católica
Raça/Cor
Branca
Endereço
RUA Rua Mário Fongaro , 674 Vila Marlene casa
Cidade/Estado
09732530 - São Bernardo do Campo - SP
Telefone/Celular
+55 (11) 41215233 (Residencial) / (11) 993206988 (Particular)
E-mail
debgfig@hotmail.com
Profissão
Empresa
Responsável
Anna Carolina Gozzo Figueiredo
Prontuário
Nome da filiação 2
Carlos Alberto Figueiredo
Nome da filiação 1
DEBORA GOZZO FIGUEIREDO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</si>
  <si>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Tasy
Prontuário Eletrônico Paciente - PEP
Andréia Melgaço Barbosa David de Sanson
Atendimento
28958061
Data alta
06/10/2022 10:32:51
Prontuário
4928582
Sexo
Feminino
Nascimento
17/10/1976
Idade
46a 10m
Setor - Leito
SADT Endoscopia - VNS 501
Entrada
06/10/2022 06:19:17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Mediservice / Cód: 950567691984891301 Val: 01/06/2024
Plano
Ouro
Estado civil
Casado
Grau instrução
Superior
CPF
25157115881
RG
296294767
Nacionalidade
Brasileiro
Cidade natal
Religião
Católica
Raça/Cor
Branca
Endereço
RUA Rua Estevão Baião , 520 Vila Congonhas ap 233c
Cidade/Estado
04624000 - São Paulo - SP
Telefone/Celular
(11) 971301874 (Particular)
E-mail
amelgaco@hotmail.com
Profissão
Empresa
Responsável
Prontuário
Nome da filiação 2
Nome da filiação 1
Maria Jose Melgaço Barbosa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22:45 UTC (-03:00)</t>
  </si>
  <si>
    <t>(11) 981851555</t>
  </si>
  <si>
    <t>Tasy
Prontuário Eletrônico Paciente - PEP
Andre Luis Buontempo
Atendimento
24764899
Data alta
18/01/2022 09:42:01
Prontuário
3736388
Sexo
Masculino
Nascimento
01/03/1972
Idade
51a 5m 16d
Setor - Leito
SADT Eco-Endoscopia - VNS 501
Entrada
18/01/2022 07:19:52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960760302171009 Val: 30/01/2026
Plano
Rede Internacional
Estado civil
Casado
Grau instrução
Superior
CPF
85582425691
RG
8948780
Nacionalidade
Brasileiro
Cidade natal
Religião
Espírita
Raça/Cor
Branca
Endereço
RUA Rua Fábio Lopes dos Santos Luz , 236 Vila Andrade ap 231 A
Cidade/Estado
05717230 - São Paulo - SP
Telefone/Celular
(11) 993403644 (Residencial) / (11) 993403644 (Particular)
E-mail
buontempo@gmail.com
Profissão
Engenheiro civil
Empresa
Responsável
Claudia Suman de Azevedo Buontempo
Prontuário
Nome da filiação 2
Aldo Roberto Buotempo
Nome da filiação 1
ALDAIR CRUZ BUONTEMPO
Idioma português
Fluente
Idiomas adicionais
Médico assistente
Médico assistente
Manoel Martin Filho
Especialidade
Clínica Médica
Telefone
E-mail
CRM
45273
UF conselho
SP
Especialidade referência
Especialidade
Início vigência
19/10/2022 15:06:04
Pessoa referência
Philips Clinical Informatics  Aviso de Privacidade e Termos de Uso
Hospital Vila Nova Star WTASY 3.07.1817.737
17 ago 2023 22:43 UTC (-03:00)</t>
  </si>
  <si>
    <t>(17) 996151092</t>
  </si>
  <si>
    <t>Tasy
Prontuário Eletrônico Paciente - PEP
Americo Martins dos Santos
Atendimento
27783413
Data alta
29/07/2022 16:01:47
Prontuário
1990282
Sexo
Masculino
Nascimento
25/07/1968
Idade
55a 23d
Setor - Leito
16º Andar - Unidade de Internação - VNS 1604
Entrada
27/07/2022 11:46:11
PO
2
Dias desde internação
3
BH cumulativo
1
BH diário
N/A
Nome social/afetivo
N/A
Peso (último valor)
94
Dados do paciente/médico
Perfil socioeconômico
Histórico de saúde
Médico auxiliar/referido
Paciente
Setor / Leito
16º Andar - Unidade de Internação - VNS / 1604
Ramal
Convênio
Sul América / Cód: 88888010648840010 Val: 31/12/2022
Plano
Executivo
Estado civil
Concubinato/união estável
Grau instrução
Superior
CPF
12676750801
RG
18817808
Nacionalidade
Brasileiro
Cidade natal
Religião
Católica
Raça/Cor
Branca
Endereço
RUA Rua Belmonte , 408 Bela Aliança Casa
Cidade/Estado
05088050 - São Paulo - SP
Telefone/Celular
(11) 38347419 (Residencial) / (11) 965952919 (Particular)
E-mail
americo.martins@cnnbrasil.com.br
Profissão
Administrador
Empresa
Responsável
Gabriela dos Passos Sant Anna
Prontuário
Nome da filiação 2
Alexandre dos Santos Martins
Nome da filiação 1
Cecilia Guziej dos Santos Martins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22:41 UTC (-03:00)</t>
  </si>
  <si>
    <t>(16) 999992592</t>
  </si>
  <si>
    <t>(16) 999993786</t>
  </si>
  <si>
    <t>Tasy
Prontuário Eletrônico Paciente - PEP
Amanda Misseno Bueno
Atendimento
30842161
Data alta
04/02/2023 13:21:05
Prontuário
4485814
Sexo
Feminino
Nascimento
04/01/1989
Idade
34a 7m 13d
Setor - Leito
16º Andar - Unidade de Internação - VNS 1600
Entrada
31/01/2023 09:18:15
PO
1
Dias desde internação
5
BH cumulativo
N/A
BH diário
N/A
Nome social/afetivo
N/A
Peso (último valor)
70
Dados do paciente/médico
Perfil socioeconômico
Histórico de saúde
Paciente
Setor / Leito
16º Andar - Unidade de Internação - VNS / 1600
Ramal
Convênio
BRADESCO SEGUR / Cód: 771024060186002 Val: 30/12/2023
Plano
Nacional Plus
Estado civil
Solteiro
Grau instrução
Superior
CPF
36572161897
RG
444910451
Nacionalidade
Brasileiro
Cidade natal
Religião
Espírita
Raça/Cor
Parda
Endereço
RUA Rua João Alfredo , 431 Santo Amaro Apto 404 Torre 1
Cidade/Estado
04747001 - São Paulo - SP
Telefone/Celular
+55 (11) 954197154 (Residencial) / (11) 954197154 (Particular)
E-mail
amandamisseno@hotmail.com
Profissão
Empresa
Responsável
Amanda Misseno Bueno
Prontuário
Nome da filiação 2
Nome da filiação 1
Aparecida Misseno Machado Bueno
Idioma português
Fluente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17 ago 2023 20:53 UTC (-03:00)
Este paciente recebeu alta.</t>
  </si>
  <si>
    <t>(11) 996777634</t>
  </si>
  <si>
    <t xml:space="preserve">Tasy
Prontuário Eletrônico Paciente - PEP
Adriana Teresa Bogus Saad Gimenes
Atendimento
23004358
Data alta
20/09/2021 17:12:31
Prontuário
4494263
Sexo
Feminino
Nascimento
26/06/1964
Idade
59a 1m 22d
Setor - Leito
9º Andar - Unidade de Internação - VNS 902
Entrada
19/09/2021 19:12:13
PO
N/A
Dias desde internação
2
BH cumulativo
N/A
BH diário
N/A
Nome social/afetivo
N/A
Peso (último valor)
53
Dados do paciente/médico
Perfil socioeconômico
Histórico de saúde
Paciente
Setor / Leito
9º Andar - Unidade de Internação - VNS / 902
Ramal
Convênio
BRADESCO SEGUR / Cód: 289571102597018 Val: 31/12/2025
Plano
Rede Internacional
Estado civil
Grau instrução
Superior
CPF
11429204885
RG
94368235
Nacionalidade
Brasileiro
Cidade natal
Religião
Raça/Cor
Branca
Endereço
RUA Rua Desembargador Amorim Lima , 212 Morumbi 9 andar
Cidade/Estado
05613030 - São Paulo - SP
Telefone/Celular
(11) 999339780 (Particular)
E-mail
adrianasaadgi@uol.com.br
Profissão
Administrador
Empresa
Responsável
Daniela Bogus Saad
Prontuário
Nome da filiação 2
Eduardo Nicolau Saad
Nome da filiação 1
Daysi Bogus Saad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20:26 UTC (-03:00)
Este paciente recebeu alta.
</t>
  </si>
  <si>
    <t>(11) 957696875</t>
  </si>
  <si>
    <t>Tasy
Prontuário Eletrônico Paciente - PEP
Daniela Rodrigues Lopes
Atendimento
18509157
Data alta
03/07/2020 18:12:43
Prontuário
1001346
Sexo
Feminino
Nascimento
02/11/1978
Idade
44a 9m 25d
Setor - Leito
16º Andar - Unidade de Internação - VNS 1600
Entrada
26/06/2020 17:01:29
PO
2
Dias desde internação
8
Altura (cm)
160
Glic cap (mg%)
106
BH cumulativo
1379.7
BH diário
N/A
Nome social/afetivo
N/A
Peso (último valor)
56.5
Dados do paciente/médico
Perfil socioeconômico
Histórico de saúde
Paciente
Setor / Leito
16º Andar - Unidade de Internação - VNS / 1600
Ramal
Convênio
BRADESCO SEGUR / Cód: 770171015997019 Val: 31/12/2020
Plano
Rede Internacional
Estado civil
Casado
Grau instrução
Superior
CPF
27336629881
RG
25828914
Nacionalidade
Brasileiro
Cidade natal
Religião
Católica
Raça/Cor
Branca
Endereço
RUA Rua Arizona , 664 Cidade Monções Apto
Cidade/Estado
04567002 - São Paulo - SP
Telefone/Celular
97495808 (Residencial) / (11) 974958083 (Particular)
E-mail
daniela.rodrigues@ambev.com.br
Profissão
Administrador
Empresa
Responsável
Daniela Rodrigues Lopes
Prontuário
Nome da filiação 2
Nome da filiação 1
APPARECIDA NETTO RODRIGUES
Idioma português
Fluente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27 ago 2023 16:10 UTC (-03:00)</t>
  </si>
  <si>
    <t>(11) 999870835</t>
  </si>
  <si>
    <t>Tasy
Prontuário Eletrônico Paciente - PEP
Armando Calarezi Junior
Atendimento
18718702
Data alta
31/07/2020 14:54:05
Prontuário
4000086
Sexo
Masculino
Nascimento
11/09/1945
Idade
77a 11m 16
Setor - Leito
15º Andar - Unidade de Internação - VNS 1500
Entrada
26/07/2020 14:44:03
PO
2
Dias desde internação
6
Altura (cm)
170
Glic cap (mg%)
151
BH cumulativo
1095.1
BH diário
N/A
Nome social/afetivo
N/A
Peso (último valor)
90
Dados do paciente/médico
Perfil socioeconômico
Histórico de saúde
Paciente
Setor / Leito
15º Andar - Unidade de Internação - VNS / 1500
Ramal
Convênio
OMINT/SKILL / Cód: 2009604600279 Val:
Plano
Omint Premium
Estado civil
Casado
Grau instrução
Superior
CPF
41608917800
RG
3311876
Nacionalidade
Brasileiro
Cidade natal
Religião
Católica
Raça/Cor
Branca
Endereço
AVENIDA Avenida Giovanni Gronchi , 4509 Vila Andrade 10° andar
Cidade/Estado
05724003 - São Paulo - SP
Telefone/Celular
(11) 941833383 (Particular)
E-mail
armando@amoraospedacos.com.br
Profissão
Empresa
Responsável
Ivani Marcia de Oliveira Calarezi
Prontuário
Nome da filiação 2
Armando Calarezi
Nome da filiação 1
ALICE DE JESUS CALAREZI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16:10 UTC (-03:00)</t>
  </si>
  <si>
    <t>(11) 998977890</t>
  </si>
  <si>
    <t>Tasy
Prontuário Eletrônico Paciente - PEP
Renata Achur Gallo
Atendimento
18806116
Data alta
06/08/2020 11:21:35
Prontuário
930355
Sexo
Feminino
Nascimento
20/08/1980
Idade
43a 7d
Setor - Leito
10º Andar - Unidade de Internação - VNS 1006
Entrada
05/08/2020 20:51:46
PO
N/A
Dias desde internação
2
Altura (cm)
N/A
Glic cap (mg%)
N/A
BH cumulativo
N/A
BH diário
N/A
Nome social/afetivo
N/A
Peso (último valor)
N/A
Dados do paciente/médico
Perfil socioeconômico
Histórico de saúde
Paciente
Setor / Leito
10º Andar - Unidade de Internação - VNS / 1006
Ramal
Convênio
Sul América / Cód: 84311000024420014 Val:
Plano
Executivo
Estado civil
Casado
Grau instrução
Superior
CPF
29606121836
RG
27965364
Nacionalidade
Brasileiro
Cidade natal
Religião
Católica
Raça/Cor
Branca
Endereço
RUA Rua Princesa Isabel , 1252 Brooklin Paulista APTO 71
Cidade/Estado
04601003 - São Paulo - SP
Telefone/Celular
(11) 983329941 (Residencial) / (11) 983329941 (Particular)
E-mail
renata.gallo@me.com
Profissão
Empresa
Responsável
Renato Gallo
Prontuário
Nome da filiação 2
Antonio Achur
Nome da filiação 1
Marcia Aspasio Achur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27 ago 2023 16:11 UTC (-03:00)</t>
  </si>
  <si>
    <t>(11) 991952712</t>
  </si>
  <si>
    <t>(11) 937359080</t>
  </si>
  <si>
    <t>ciaxa postal</t>
  </si>
  <si>
    <t>Tasy
Prontuário Eletrônico Paciente - PEP
Cilene Cristina Cerri Ahmad
Atendimento
28601579
Data alta
16/09/2022 01:50:33
Prontuário
5431992
Sexo
Feminino
Nascimento
08/05/1971
Idade
52a 3m 9d
Setor - Leito
SADT Eco-Endoscopia - VNS 501
Entrada
15/09/2022 18:35:10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864244800019007 Val: 30/12/2022
Plano
Rede Nacional
Estado civil
Grau instrução
Superior
CPF
16065578827
RG
203002714
Nacionalidade
Brasileiro
Cidade natal
Religião
Católica
Raça/Cor
Branca
Endereço
AVENIDA Avenida 18 , 299 Centro Casa
Cidade/Estado
13500490 - Rio Claro - SP
Telefone/Celular
(19) 996246847 (Particular)
E-mail
cccerriahmad@icloud.com
Profissão
Empresa
Responsável
Prontuário
Nome da filiação 2
Nome da filiação 1
NILVA APARECIDA BELLAN CERRI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22:57 UTC (-03:00)</t>
  </si>
  <si>
    <t>(11) 991121331</t>
  </si>
  <si>
    <t>retornar segunda</t>
  </si>
  <si>
    <t>depois das 17hrs</t>
  </si>
  <si>
    <t>Tasy
Prontuário Eletrônico Paciente - PEP
Ana Beatriz dos Anjos Ribeiro Rodrigues
Atendimento
30054644
Data alta
08/12/2022 13:19:00
Prontuário
4759779
Sexo
Feminino
Nascimento
20/01/1977
Idade
46a 6m 28d
Setor - Leito
Laboratório de Anatomia - VNS 1
Entrada
08/12/2022 02:03:40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89088888014255480011 Val: 31/07/2023
Plano
Supremo II
Estado civil
Solteiro
Grau instrução
Pós-graduação
CPF
07445503781
RG
10393259DICRJ
Nacionalidade
Brasileiro
Cidade natal
Religião
Espírita
Raça/Cor
Parda
Endereço
RUA Rua Dráusio , 108 Butantã APTO 2304
Cidade/Estado
05511010 - São Paulo - SP
Telefone/Celular
(21) 972848505 (Particular)
E-mail
anabeatrizrodrigues@gmail.com
Profissão
Empresa
Responsável
Prontuário
Nome da filiação 2
Valdir Rodrigues
Nome da filiação 1
Alvani dos Anjos Rocha Ribeiro Rodrigues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20/01/2023 16:18:12
Pessoa referência
Philips Clinical Informatics  Aviso de Privacidade e Termos de Uso
Hospital Vila Nova Star WTASY 3.07.1817.737
17 ago 2023 22:41 UTC (-03:00)</t>
  </si>
  <si>
    <t>(11) 979970077</t>
  </si>
  <si>
    <t>(11) 981540222</t>
  </si>
  <si>
    <t>Tasy
Prontuário Eletrônico Paciente - PEP
Luciane Vilella Castello Letizio
Atendimento
30980688
Data alta
08/02/2023 09:19:19
Prontuário
957467
Sexo
Feminino
Nascimento
02/11/1964
Idade
58a 9m 15d
Setor - Leito
Laboratório de Anatomia - VNS 1
Entrada
08/02/2023 01:12:05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09003409409690015 Val: 08/02/2023
Plano
Especial II
Estado civil
Casado
Grau instrução
Segundo Grau
CPF
08604488863
RG
11679206
Nacionalidade
Brasileiro
Cidade natal
Religião
Católica
Raça/Cor
Branca
Endereço
Rua da Meação , 224 Vila Regente Feijó APTO 31
Cidade/Estado
03335045 - São Paulo - SP
Telefone/Celular
(11) 985852346 (Residencial) / (11) 985852346 (Particular)
E-mail
lucileti@uol.com.br
Profissão
Empresa
Responsável
Prontuário
Nome da filiação 2
Josue Castello
Nome da filiação 1
Ana Emilia Vilella Castello
Idioma português
Fluente
Idiomas adicionais
Médico assistente
Médico assistente
Rodrigo José de Oliveira
Especialidade
Cirurgia do Aparelho Digestivo
Telefone
32373771
E-mail
rjoliveira92@gmail.com
CRM
139814
UF conselho
SP
Especialidade referência
Especialidade
Início vigência
Pessoa referência
Philips Clinical Informatics  Aviso de Privacidade e Termos de Uso
Hospital Vila Nova Star WTASY 3.07.1817.737
17 ago 2023 21:34 UTC (-03:00)</t>
  </si>
  <si>
    <t>(16) 997771516</t>
  </si>
  <si>
    <t>ECO ALTA+BX</t>
  </si>
  <si>
    <t>Tasy
Prontuário Eletrônico Paciente - PEP
Alejandro Martins Vargas Gomez
Atendimento
31024076
Data alta
10/02/2023 11:03:26
Prontuário
5587222
Sexo
Masculino
Nascimento
06/05/1990
Idade
33a 3m 11d
Setor - Leito
SADT Endoscopia - VNS 501
Entrada
10/02/2023 02:54:51
PO
N/A
Dias desde internação
1
BH cumulativo
N/A
BH diário
N/A
Nome social/afetivo
N/A
Peso (último valor)
N/A
Dados do paciente/médico
Perfil socioeconômico
Histórico de saúde
Paciente
Setor / Leito
SADT Endoscopia - VNS / 501
Ramal
Convênio
Amil / Cód: 083430346 Val:
Plano
One Health - Rede One Black T2
Estado civil
Casado
Grau instrução
Não alfabetizado
CPF
39363898881
RG
27656436
Nacionalidade
Brasileiro
Cidade natal
Religião
Cristão
Raça/Cor
Branca
Endereço
RUA Rua Sapucaia , 326 Alto da Mooca Ap 201 bloco B 3
Cidade/Estado
03170050 - São Paulo - SP
Telefone/Celular
(11) 941134072 (Residencial) / (11) 941134072 (Particular)
E-mail
alevargom37@gmail.com
Profissão
Empresa
Responsável
Prontuário
Nome da filiação 2
Nome da filiação 1
RAUQEL CRISTINA MARTINS ARAUJO VARGAS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20:40 UTC (-03:00)</t>
  </si>
  <si>
    <t>(11) 994816270</t>
  </si>
  <si>
    <t>Tasy
Prontuário Eletrônico Paciente - PEP
Paulo Sergio de Almeida
Atendimento
15892686
Data alta
21/08/2019 09:17:19
Prontuário
3686624
Sexo
Masculino
Nascimento
22/04/1950
Idade
73a 4m 5d
Setor - Leito
12º Andar - Unidade de Terapia Intensiva - VNS 1204
Entrada
19/08/2019 10:40:12
PO
N/A
Dias desde internação
3
Altura (cm)
N/A
Glic cap (mg%)
315
BH cumulativo
3584.4
BH diário
N/A
Nome social/afetivo
N/A
Peso (último valor)
N/A
Dados do paciente/médico
Perfil socioeconômico
Histórico de saúde
Paciente
Setor / Leito
12º Andar - Unidade de Terapia Intensiva - VNS / 1204
Ramal
Convênio
Particular / Cód: Val:
Plano
Particular
Estado civil
Solteiro
Grau instrução
Não informado pela pessoa
CPF
39312887815
RG
5034475
Nacionalidade
Brasileiro
Cidade natal
Religião
Raça/Cor
Endereço
RUA Rua H , 154 Jardim Las Palmas
Cidade/Estado
11420470 - Guarujá - SP
Telefone/Celular
(13) 996460466 (Residencial)
E-mail
d.papel@hotmail.com
Profissão
Empresa
Responsável
Maria Rosangela de Almeida Santos
Prontuário
Nome da filiação 2
Cosino Lopes de Almeida
Nome da filiação 1
Leopoldina de Souza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16:05 UTC (-03:00)</t>
  </si>
  <si>
    <t>(11) 982184262</t>
  </si>
  <si>
    <t>Tasy
Prontuário Eletrônico Paciente - PEP
Zelia Pajzos Pereira
Atendimento
29921849
Data alta
30/11/2022 12:28:00
Prontuário
1532793
Sexo
Feminino
Nascimento
17/01/1954
Idade
69a 7m 10d
Setor - Leito
Laboratório de Anatomia - VNS 1
Entrada
30/11/2022 01:00:14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UpGrade Itaim / Cód: 88888012206060024 Val: 30/05/2025
Plano
Especial 100
Estado civil
Casado
Grau instrução
Não informado pela pessoa
CPF
29053890874
RG
77605664
Nacionalidade
Brasileiro
Cidade natal
Religião
Espírita
Raça/Cor
Parda
Endereço
RUA Rua José Orsi , 39 Educandário casa
Cidade/Estado
05544010 - São Paulo - SP
Telefone/Celular
+55 (11) 984054962 (Residencial) / +55 (11) 984054962 (Particular)
E-mail
zelia.pajzos2@gmail.com
Profissão
Empresa
Responsável
Zelia Pajzos Pereira
Prontuário
Nome da filiação 2
Ffrancisco Pajzos
Nome da filiação 1
ZELIA LACERDA PAJZOS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12:47 UTC (-03:00)</t>
  </si>
  <si>
    <t>(11) 963408015</t>
  </si>
  <si>
    <t>Tasy
Prontuário Eletrônico Paciente - PEP
Nilza Batista Teixeira Coelho
Atendimento
29064186
Data alta
12/10/2022 15:33:12
Prontuário
2044970
Sexo
Feminino
Nascimento
27/05/1963
Idade
60a 3m
Setor - Leito
SADT Eco-Endoscopia - VNS 501
Entrada
12/10/2022 11:09:39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UpGrade Itaim / Cód: 813730700019014 Val: 30/06/2026
Plano
Rede Nacional
Estado civil
Casado
Grau instrução
Segundo Grau
CPF
04498504801
RG
16285192
Nacionalidade
Brasileiro
Cidade natal
Religião
Cristão
Raça/Cor
Branca
Endereço
RUA Rua Azul , 141 Quinta dos Angicos Casa
Cidade/Estado
06717325 - Cotia - SP
Telefone/Celular
(11) 994096886 (Residencial) / (11) 994094852 (Particular)
E-mail
nilza@unitecseguranca.com.br
Profissão
Empresa
Responsável
Prontuário
Nome da filiação 2
Orestes Jose Batista
Nome da filiação 1
LUIZA CORREA BATISTA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27 ago 2023 12:52 UTC (-03:00)</t>
  </si>
  <si>
    <t>(11) 993301570</t>
  </si>
  <si>
    <t>Tasy
Prontuário Eletrônico Paciente - PEP
Juliana Cristina Rodrigues Criscuolo Rebehy
Atendimento
28463137
Data alta
08/09/2022 14:18:20
Prontuário
794192
Sexo
Feminino
Nascimento
06/05/1981
Idade
42a 3m 20d
Setor - Leito
Laboratório de Anatomia - VNS 1
Entrada
08/09/2022 02:14:23
PO
N/A
Dias desde internação
1
BH cumulativo
N/A
BH diário
N/A
Nome social/afetivo
N/A
Peso (último valor)
N/A
Dados do paciente/médico
Perfil socioeconômico
Histórico de saúde
Paciente
Setor / Leito
Laboratório de Anatomia - VNS / 1
Ramal
Convênio
BRADESCO OPERAD / Cód: 954220088803004 Val: 30/12/2022
Plano
Nacional Plus
Estado civil
Casado
Grau instrução
Superior
CPF
21983331805
RG
298150979
Nacionalidade
Brasileiro
Cidade natal
Religião
Católica
Raça/Cor
Branca
Endereço
RUA Rua Lopes Neto , 80 Itaim Bibi Apto. 61
Cidade/Estado
04533030 - São Paulo - SP
Telefone/Celular
(11) 996721051 (Residencial) / (11) 996721051 (Particular)
E-mail
jucrisculo@hotmail.com
Profissão
Empresa
Responsável
Prontuário
Nome da filiação 2
Rubens Carlos Criscuolo
Nome da filiação 1
FLORINDA APARECIDA RODRIGUES CRISCUOLO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14:04 UTC (-03:00)</t>
  </si>
  <si>
    <t>(11) 942505151</t>
  </si>
  <si>
    <t xml:space="preserve">Tasy
Prontuário Eletrônico Paciente - PEP
Joao Carlos Pozitel
Atendimento
25550198
Data alta
14/03/2022 14:47:03
Prontuário
4928957
Sexo
Masculino
Nascimento
09/11/1956
Idade
66a 9m 17d
Setor - Leito
SADT Endoscopia - VNS 501
Entrada
14/03/2022 00:57:49
PO
N/A
Dias desde internação
1
BH cumulativo
N/A
BH diário
N/A
Nome social/afetivo
N/A
Peso (último valor)
N/A
Dados do paciente/médico
Perfil socioeconômico
Histórico de saúde
Paciente
Setor / Leito
SADT Endoscopia - VNS / 501
Ramal
Convênio
BRADESCO SEGUR / Cód: 884999000027003 Val: 31/12/2022
Plano
IBM Nacional Plus
Estado civil
Casado
Grau instrução
Superior
CPF
00558358802
RG
8852071
Nacionalidade
Brasileiro
Cidade natal
Religião
Raça/Cor
Branca
Endereço
RUA Rua Quinze de Novembro , 5 Centro casa
Cidade/Estado
18270310 - Tatuí - SP
Telefone/Celular
(15) 997713201 (Residencial) / (15) 997713201 (Particular)
E-mail
documentacao@positel.com.br
Profissão
Empresa
Responsável
Joao Carlos Pozitel
Prontuário
Nome da filiação 2
Nome da filiação 1
Augusta Zaqueus Pozitel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13:56 UTC (-03:00)
Este paciente recebeu alta.
</t>
  </si>
  <si>
    <t>(14) 997979647</t>
  </si>
  <si>
    <t>Tasy
Prontuário Eletrônico Paciente - PEP
Inah de Lemos E Silva Machado
Atendimento
25746876
Data alta
26/03/2022 08:03:50
Prontuário
4337113
Sexo
Feminino
Nascimento
22/05/1968
Idade
55a 3m 4d
Setor - Leito
SADT Eco-Endoscopia - VNS 501
Entrada
26/03/2022 03:25:47
PO
N/A
Dias desde internação
1
BH cumulativo
N/A
BH diário
N/A
Nome social/afetivo
N/A
Peso (último valor)
N/A
Dados do paciente/médico
Perfil socioeconômico
Histórico de saúde
Paciente
Setor / Leito
SADT Eco-Endoscopia - VNS / 501
Ramal
Convênio
Amil / Cód: 077142168 Val: 30/12/2026
Plano
One Health - Rede One Black T2
Estado civil
Casado
Grau instrução
Superior
CPF
09301816890
RG
19880800
Nacionalidade
Brasileiro
Cidade natal
Religião
Sem Religião
Raça/Cor
Branca
Endereço
RUA Rua Doutor Augusto de Miranda , 907 Vila Pompéia Ap. 207
Cidade/Estado
05026000 - São Paulo - SP
Telefone/Celular
(11) 992831714 (Particular)
E-mail
inah.machado@yahoo.com.br
Profissão
Juiz de direito
Empresa
Responsável
Prontuário
Nome da filiação 2
Jahyr de Andrade E Silva
Nome da filiação 1
Nilze Antunes de Lemos E Silva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01/04/2022 16:00:26
Pessoa referência
Philips Clinical Informatics  Aviso de Privacidade e Termos de Uso
Hospital Vila Nova Star WTASY 3.07.1817.737
26 ago 2023 13:54 UTC (-03:00)</t>
  </si>
  <si>
    <t>(11) 995925662</t>
  </si>
  <si>
    <t>Tasy
Prontuário Eletrônico Paciente - PEP
Elizabeth Maria Barbosa de Carvalhaes
Atendimento
26968929
Data alta
09/06/2022 12:41:17
Prontuário
4120055
Sexo
Feminino
Nascimento
14/03/1954
Idade
69a 5m 12d
Setor - Leito
Laboratório de Anatomia - VNS 1
Entrada
09/06/2022 02:12:44
PO
N/A
Dias desde internação
1
BH cumulativo
N/A
BH diário
N/A
Nome social/afetivo
N/A
Peso (último valor)
N/A
Dados do paciente/médico
Perfil socioeconômico
Histórico de saúde
Paciente
Setor / Leito
Laboratório de Anatomia - VNS / 1
Ramal
Convênio
Amil / Cód: 864887663 Val:
Plano
One Health - Rede One Black T3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Elizabeth Maria Barbosa de Carvalhaes
Prontuário
Nome da filiação 2
Sylvio Palhares de Carvalhaes
Nome da filiação 1
MARIA ISABEL BARBOSA DE CARVALHAES
Idioma português
Fluente
Idiomas adicionais
Médico assistente
Médico assistente
Marilia Polo Mingueti E Silva
Especialidade
Clínica Geral
Telefone
E-mail
CRM
161697
UF conselho
SP
Especialidade referência
Especialidade
Início vigência
Pessoa referência
Philips Clinical Informatics  Aviso de Privacidade e Termos de Uso
Hospital Vila Nova Star WTASY 3.07.1817.737
26 ago 2023 13:45 UTC (-03:00)</t>
  </si>
  <si>
    <t>(11) 991278328</t>
  </si>
  <si>
    <t>Tasy
Prontuário Eletrônico Paciente - PEP
Jose Eduardo Almeida de Castro
Atendimento
24995188
Data alta
01/02/2022 21:29:00
Prontuário
4849015
Sexo
Masculino
Nascimento
09/03/1957
Idade
66a 5m 17d
Setor - Leito
Laboratório de Anatomia - VNS 1
Entrada
01/02/2022 16:15:22
PO
N/A
Dias desde internação
1
BH cumulativo
N/A
BH diário
N/A
Nome social/afetivo
N/A
Peso (último valor)
N/A
Dados do paciente/médico
Perfil socioeconômico
Histórico de saúde
Paciente
Setor / Leito
Laboratório de Anatomia - VNS / 1
Ramal
Convênio
Senado Federal / Cód: 0100004433000196 Val: 31/12/2022
Plano
SIS SENADO FEDERAL
Estado civil
Casado
Grau instrução
Superior
CPF
09801120100
RG
379591
Nacionalidade
Brasileiro
Cidade natal
Religião
Católica
Raça/Cor
Branca
Endereço
QUADRA Quadra SQS 106 Bloco K - Asa Sul ap 202
Cidade/Estado
70345110 - Brasília - DF
Telefone/Celular
(61) 999999194 (Particular)
E-mail
josecastrobrazil@gmail.com
Profissão
Aposentado
Empresa
Responsável
Prontuário
Nome da filiação 2
Sebastião Valadares de Castro
Nome da filiação 1
INAS ALMEIDA VALADARES DE CASTRO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18/02/2022 09:03:11
Pessoa referência
Fernando Sanz Sogayar
Philips Clinical Informatics  Aviso de Privacidade e Termos de Uso
Hospital Vila Nova Star WTASY 3.07.1817.737
26 ago 2023 14:03 UTC (-03:00)</t>
  </si>
  <si>
    <t>(59) 981888110</t>
  </si>
  <si>
    <t>"discagem incorreta"</t>
  </si>
  <si>
    <t>discagem incorreta</t>
  </si>
  <si>
    <t>Tasy
Prontuário Eletrônico Paciente - PEP
Joao Torres Filho
Atendimento
25713004
Data alta
25/03/2022 12:11:21
Prontuário
4950404
Sexo
Masculino
Nascimento
14/06/1951
Idade
72a 2m 12d
Setor - Leito
8º Andar - Unidade de Internação - VNS 800
Entrada
24/03/2022 06:33:35
PO
N/A
Dias desde internação
2
BH cumulativo
N/A
BH diário
N/A
Nome social/afetivo
N/A
Peso (último valor)
77
Dados do paciente/médico
Perfil socioeconômico
Histórico de saúde
Paciente
Setor / Leito
SADT Endoscopia - VNS / 504
Ramal
Convênio
Sul América UpGrade Itaim / Cód: 67764008884510026 Val: 24/03/2022
Plano
Especial II
Estado civil
Casado
Grau instrução
Não informado pela pessoa
CPF
15862534920
RG
534785
Nacionalidade
Brasileiro
Cidade natal
Religião
Raça/Cor
Branca
Endereço
QUADRA Quadra SHIN QI 5 Conjunto 8 , 5 Setor de Habitações Individuais Norte casa 7
Cidade/Estado
71505780 - Lago Norte - DF
Telefone/Celular
(61) 981929866 (Residencial) / (61) 981929866 (Particular)
E-mail
torresjtf@uol.com.br
Profissão
Empresa
Responsável
Joao Torres Filho
Prontuário
Nome da filiação 2
Nome da filiação 1
MARIA MACHINISKI TORRES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26 ago 2023 13:57 UTC (-03:00)</t>
  </si>
  <si>
    <t>(02) 993936945</t>
  </si>
  <si>
    <t>Tasy
Prontuário Eletrônico Paciente - PEP
Bruno Rafael Ballardie de Oliveira
Atendimento
22284039
Data alta
22/07/2021 11:58:01
Prontuário
4211573
Sexo
Masculino
Nascimento
22/10/1983
Idade
39a 10m 10
Setor - Leito
SADT Eco-Endoscopia - VNS 501
Entrada
22/07/2021 00:19:49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88888010163150012 Val: 30/05/2025
Plano
Prestige
Estado civil
Casado
Grau instrução
Superior
CPF
30340561840
RG
263944025
Nacionalidade
Brasileiro
Cidade natal
Religião
Católica
Raça/Cor
Branca
Endereço
RUA Rua Professor Alexandre Correia , 259 Jardim Vitória Régia apto 51
Cidade/Estado
05657230 - São Paulo - SP
Telefone/Celular
(11) 984473936 (Particular)
E-mail
bruno.ballardie@gmail.com
Profissão
Administrador
Empresa
Responsável
Prontuário
Nome da filiação 2
Rubens Carlos de Oliveira
Nome da filiação 1
Dolores Caynoth Ballardie de Oliveira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15:48 UTC (-03:00)</t>
  </si>
  <si>
    <t>(11) 999590880</t>
  </si>
  <si>
    <t>Retorno durante a semana</t>
  </si>
  <si>
    <t>em reunião</t>
  </si>
  <si>
    <t>Tasy
Prontuário Eletrônico Paciente - PEP
Luciana Pardini Chamie
Atendimento
22062384
Data alta
01/07/2021 10:28:16
Prontuário
4479017
Sexo
Feminino
Nascimento
21/05/1974
Idade
49a 3m 11d
Setor - Leito
Laboratório de Anatomia - VNS 1
Entrada
01/07/2021 07:14:15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OMINT/SKILL / Cód: 2075635900087 Val: 30/07/2021
Plano
Omint Premium
Estado civil
Casado
Grau instrução
Superior
CPF
56053010200
RG
2326353
Nacionalidade
Brasileiro
Cidade natal
Religião
Católica
Raça/Cor
Branca
Endereço
RUA Rua Seridó , 106 Jardim Europa apto 61C
Cidade/Estado
01455040 - São Paulo - SP
Telefone/Celular
(11) 993263454 (Particular)
E-mail
luciana@chamie.com.br
Profissão
Médico
Empresa
Responsável
Prontuário
Nome da filiação 2
Nome da filiação 1
ARLETE PARDINI CHAMIE
Idioma português
Fluente
Idiomas adicionais
Médico assistente
Médico assistente
Antonio Eduardo Antonietto Junior
Especialidade
Clínica Médica
Telefone
E-mail
CRM
42405
UF conselho
SP
Especialidade referência
Especialidade
Início vigência
Pessoa referência
Philips Clinical Informatics  Aviso de Privacidade e Termos de Uso
Hospital Vila Nova Star WTASY 3.07.1817.737
01 set 2023 15:51 UTC (-03:00)</t>
  </si>
  <si>
    <t>(11) 972570910</t>
  </si>
  <si>
    <t>Tasy
Prontuário Eletrônico Paciente - PEP
Carlos Alberto Monteiro da Rocha
Atendimento
19713979
Data alta
12/11/2020 22:08:00
Prontuário
3904291
Sexo
Masculino
Nascimento
14/02/1962
Idade
61a 6m 18d
Setor - Leito
Pronto Atendimento - VNS 604
Entrada
12/11/2020 11:26:18
PO
N/A
Dias desde internação
1
Altura (cm)
N/A
Glic cap (mg%)
124
BH cumulativo
N/A
BH diário
N/A
Nome social/afetivo
N/A
Peso (último valor)
N/A
Dados do paciente/médico
Perfil socioeconômico
Histórico de saúde
Médico auxiliar/referido
Paciente
Setor / Leito
Pronto Atendimento - VNS / 604
Ramal
Convênio
OMINT/SKILL / Cód: 2019088001308 Val: 30/12/2021
Plano
Premium Saúde Integral
Estado civil
Casado
Grau instrução
Superior
CPF
03247641890
RG
11765995
Nacionalidade
Brasileiro
Cidade natal
Religião
Católica
Raça/Cor
Branca
Endereço
AVENIDA Av Prof Frederico Herman Jr , 199 Alto de Pinheiros Apto 211 Bloco B
Cidade/Estado
05459010 - São Paulo - SP
Telefone/Celular
(11) 30319493 (Residencial) / (11) 985951111 (Particular)
E-mail
carlos@rocha21.com
Profissão
Empresa
Responsável
Prontuário
Nome da filiação 2
Satilio Monteiro da Rocha
Nome da filiação 1
MARIA ENCARNACAO DA ROCHA
Idioma português
Fluente
Idiomas adicionais
Médico assistente
Médico assistente
Artur Jose da Silva Raoul
Especialidade
Cirurgia Cardíaca
Telefone
32852089
E-mail
arturraoul5@gmail.com
CRM
68113
UF conselho
SP
Especialidade referência
Especialidade
Início vigência
Pessoa referência
Philips Clinical Informatics  Aviso de Privacidade e Termos de Uso
Hospital Vila Nova Star WTASY 3.07.1817.737
01 set 2023 16:14 UTC (-03:00)</t>
  </si>
  <si>
    <t>(11) 973734399</t>
  </si>
  <si>
    <t>(11) 956572510</t>
  </si>
  <si>
    <t>Tasy
Prontuário Eletrônico Paciente - PEP
Alex Beserra dos Santos
Atendimento
28378029
Data alta
02/09/2022 12:48:14
Prontuário
5199051
Sexo
Masculino
Nascimento
09/03/1990
Idade
33a 5m 8d
Setor - Leito
SADT Eco-Endoscopia - VNS 501
Entrada
02/09/2022 01:39:27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771024090751007 Val:
Plano
Nacional Plus
Estado civil
Casado
Grau instrução
Superior
CPF
36616321835
RG
35545029
Nacionalidade
Brasileiro
Cidade natal
Religião
Sem Religião
Raça/Cor
Parda
Endereço
RUA Rua Jacinto Estivão , 66 Jardim Ipanema (Zona Oeste) casa
Cidade/Estado
05187440 - São Paulo - SP
Telefone/Celular
(11) 959121810 (Residencial) / (11) 959121810 (Particular)
E-mail
ale_santos90@hotmail.com
Profissão
Empresa
Responsável
Prontuário
Nome da filiação 2
Nome da filiação 1
LEONICE BESERRA DOS SANTOS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22:39 UTC (-03:00)</t>
  </si>
  <si>
    <t>(21) 998904520</t>
  </si>
  <si>
    <t>Tasy
Prontuário Eletrônico Paciente - PEP
Renato Balsam Hacker
Atendimento
28640557
Data alta
19/09/2022 12:57:56
Prontuário
5301197
Sexo
Masculino
Nascimento
29/07/1982
Idade
41a 29d
Setor - Leito
Laboratório de Anatomia - VNS 1
Entrada
19/09/2022 00:56:57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846768800744003 Val: 30/05/2025
Plano
Nacional Plus
Estado civil
Grau instrução
Não informado pela pessoa
CPF
22729015817
RG
27846552
Nacionalidade
Brasileiro
Cidade natal
Religião
Raça/Cor
Branca
Endereço
RUA Rua Sansão Alves dos Santos , 343 Cidade Monções APTO 3904
Cidade/Estado
04571090 - São Paulo - SP
Telefone/Celular
+55 (11) 997167701 (Residencial) / (11) 997167701 (Particular)
E-mail
renata.rissato@speedo.com.br
Profissão
Empresa
Responsável
Prontuário
Nome da filiação 2
Raul Sergio Hacker
Nome da filiação 1
RUTH BALSAM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12:54 UTC (-03:00)</t>
  </si>
  <si>
    <t>(11) 981609979</t>
  </si>
  <si>
    <t>Tasy
Prontuário Eletrônico Paciente - PEP
Gabriela Lessa Teles de Menezes
Atendimento
21519671
Data alta
13/05/2021 10:52:56
Prontuário
4414739
Sexo
Feminino
Nascimento
30/05/2003
Idade
20a 2m 28d
Setor - Leito
SADT Eco-Endoscopia - VNS 501
Entrada
13/05/2021 06:41:49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774710001856021 Val: 30/07/2025
Plano
Premium
Estado civil
Solteiro
Grau instrução
Segundo Grau
CPF
52893135838
RG
395501799
Nacionalidade
Brasileiro
Cidade natal
Religião
Católica
Raça/Cor
Branca
Endereço
RUA Rua Bela Cintra , 1867 Consolação Ap 121
Cidade/Estado
01415000 - São Paulo - SP
Telefone/Celular
(11) 983468747 (Residencial) / (11) 983468747 (Particular)
E-mail
bibi.menezes8@gmail.com
Profissão
Empresa
Responsável
Flavio Uchoa Teles de Menezes
Prontuário
Nome da filiação 2
Nome da filiação 1
Marcia Maria Lessa Teles de Menezes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16:42 UTC (-03:00)</t>
  </si>
  <si>
    <t>(13) 974146686</t>
  </si>
  <si>
    <t>Retornar segunda</t>
  </si>
  <si>
    <t>Extremamente nervoso com as ligões (não retornar)</t>
  </si>
  <si>
    <t>Tasy
Prontuário Eletrônico Paciente - PEP
Clarice Mendes Cortes
Falecido
09/11/2022 17:52
Atendimento
21022917
Data alta
28/03/2021 13:20:36
Prontuário
3910956
Sexo
Feminino
Nascimento
21/02/1946
Idade
76a 8m 19d
Setor - Leito
13º Andar - Unidade de Internação - VNS 1306
Entrada
17/03/2021 08:51:07
PO
8
Dias desde internação
12
Altura (cm)
N/A
Glic cap (mg%)
246
BH cumulativo
2834.5
BH diário
N/A
Nome social/afetivo
N/A
Peso (último valor)
64.85
Dados do paciente/médico
Perfil socioeconômico
Histórico de saúde
Médico auxiliar/referido
Paciente
Setor / Leito
13º Andar - Unidade de Internação - VNS / 1306
Ramal
Convênio
BRADESCO SEGUR / Cód: 302544129140003 Val: 30/11/2025
Plano
Nacional Plus
Estado civil
Casado
Grau instrução
Superior
CPF
52121925872
RG
38090685
Nacionalidade
Brasileiro
Cidade natal
Religião
Não declarado
Raça/Cor
Branca
Endereço
RUA Rua José de Oliveira Coelho , 585 Vila Andrade Apto 211
Cidade/Estado
05727240 - São Paulo - SP
Telefone/Celular
+55 (11) 981816629 (Residencial) / (11) 981816629 (Particular)
E-mail
kritch@uol.com.br
Profissão
Economista
Empresa
Responsável
Krikor Tcherkesian
Prontuário
Nome da filiação 2
Santiago Mendes Moreno
Nome da filiação 1
Maria Cortes Mendes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16:07 UTC (-03:00)</t>
  </si>
  <si>
    <t>(13) 981680084</t>
  </si>
  <si>
    <t>Tasy
Prontuário Eletrônico Paciente - PEP
Elidio Marchesi Filho
Falecido
15/12/2020 10:41
Atendimento
19560436
Data alta
15/12/2020 10:41:22
Prontuário
2963659
Sexo
Masculino
Nascimento
01/10/1952
Idade
68a 2m 14d
Setor - Leito
10º Andar - Unidade de Internação - VNS 1005
Entrada
28/10/2020 11:30:14
PO
40
Dias desde internação
49
Altura (cm)
174
Glic cap (mg%)
71
BH cumulativo
36067.15
BH diário
N/A
Nome social/afetivo
N/A
Peso (último valor)
78.1
Dados do paciente/médico
Perfil socioeconômico
Histórico de saúde
Médico auxiliar/referido
Paciente
Setor / Leito
10º Andar - Unidade de Internação - VNS / 1005
Ramal
Convênio
OMINT/SKILL / Cód: 2361723600064 Val: 01/12/2020
Plano
Omint Premium
Estado civil
Divorciado
Grau instrução
Superior
CPF
61194417868
RG
3802004X
Nacionalidade
Brasileiro
Cidade natal
Religião
Católica
Raça/Cor
Branca
Endereço
RUA Rua Doutor João Gomes Rocha , 880 Jardim Irajá apt 191
Cidade/Estado
14020550 - Ribeirão Preto - SP
Telefone/Celular
+16 981149749 (Residencial) / (11) 981149749 (Particular)
E-mail
thatianasouzaaranha@gmail.com
Profissão
Administrador
Empresa
Responsável
Helenice Marrazzo
Prontuário
Nome da filiação 2
Elidio Marchesi
Nome da filiação 1
ANA MARIA BONINI MARCHESI
Idioma português
Fluente
Idiomas adicionais
Médico assistente
Médico assistente
Paulo Marcelo Gehm Hoff
Especialidade
Oncologia Clínica
Telefone
30812588
E-mail
paulo.hoff@hc.fm.usp.br
CRM
103339
UF conselho
SP
Especialidade referência
Especialidade
Início vigência
Pessoa referência
Philips Clinical Informatics  Aviso de Privacidade e Termos de Uso
Hospital Vila Nova Star WTASY 3.07.1817.737
01 set 2023 16:14 UTC (-03:00)</t>
  </si>
  <si>
    <t>(11) 974683992</t>
  </si>
  <si>
    <t>Tasy
Prontuário Eletrônico Paciente - PEP
Darwin Bueno dos Santos
Atendimento
19210961
Data alta
22/09/2020 19:00:00
Prontuário
4130755
Sexo
Masculino
Nascimento
08/03/1978
Idade
45a 5m 24d
Setor - Leito
16º Andar - Unidade de Internação - VNS 1608
Entrada
21/09/2020 19:43:52
PO
N/A
Dias desde internação
2
Altura (cm)
N/A
Glic cap (mg%)
N/A
BH cumulativo
N/A
BH diário
N/A
Nome social/afetivo
N/A
Peso (último valor)
N/A
Dados do paciente/médico
Perfil socioeconômico
Histórico de saúde
Médico auxiliar/referido
Paciente
Setor / Leito
16º Andar - Unidade de Internação - VNS / 1608
Ramal
Convênio
Particular / Cód: Val:
Plano
Particular
Estado civil
Casado
Grau instrução
Não informado pela pessoa
CPF
14429085803
RG
25013620
Nacionalidade
Brasileiro
Cidade natal
Religião
Católica
Raça/Cor
Branca
Endereço
AVENIDA João Antunes De Macedo , 626 Centro
Cidade/Estado
12690000 - Silveiras - SP
Telefone/Celular
+55 (12) 996832637 (Residencial) / (12) 996832637 (Particular)
E-mail
mlg-santos1@hotmail.com
Profissão
Mecânico de manutenção de máquinas, em geral
Empresa
Responsável
Darwin Bueno dos Santos
Prontuário
Nome da filiação 2
José Maria G dos Santos
Nome da filiação 1
Maria do Carmo S dos Santos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16:15 UTC (-03:00)</t>
  </si>
  <si>
    <t>(21) 967839927</t>
  </si>
  <si>
    <t>Tasy
Prontuário Eletrônico Paciente - PEP
Elton Praciano Melgaco
Atendimento
31966777
Data alta
01/04/2023 10:11:11
Prontuário
755879
Sexo
Masculino
Nascimento
29/10/1977
Idade
45a 9m 19d
Setor - Leito
Check In (Recepção) - VNS 01
Entrada
01/04/2023 01:10:22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Sul América / Cód: 54570549276714270017 Val: 31/12/2023
Plano
Executivo
Estado civil
Casado
Grau instrução
Pós-graduação
CPF
18130523876
RG
276714271
Nacionalidade
Brasileiro
Cidade natal
Religião
Sem Religião
Raça/Cor
Branca
Endereço
RUA Rua Geraldo de Mendonça Mello , 280 Vila Isa Ap. 74 Bloco 5
Cidade/Estado
04689165 - São Paulo - SP
Telefone/Celular
+55 (11) 996979270 (Residencial) / +55 (11) 996979270 (Particular)
E-mail
eltonpmelgaco@yahoo.com.br
Profissão
Gerente financeiro
Empresa
Responsável
Regiane Estima de Andrade
Prontuário
Nome da filiação 2
Ednaldo Praciano Melgaço
Nome da filiação 1
Silvia Marlene Nicolau Melgaço
Idioma português
Fluente
Idiomas adicionais
Médico assistente
Médico assistente
Milena Perez Moreira Costa
Especialidade
Gastroenterologia
Telefone
E-mail
CRM
133677
UF conselho
SP
Especialidade referência
Especialidade
Início vigência
Pessoa referência
Philips Clinical Informatics  Aviso de Privacidade e Termos de Uso
Hospital Vila Nova Star WTASY 3.07.1817.737
17 ago 2023 21:19 UTC (-03:00)</t>
  </si>
  <si>
    <t>(31) 987092013</t>
  </si>
  <si>
    <t xml:space="preserve">ECO ALTA  </t>
  </si>
  <si>
    <t xml:space="preserve">Tasy
Prontuário Eletrônico Paciente - PEP
Edson Catarino de Paula
Atendimento
27881597
Data alta
03/08/2022 14:45:50
Prontuário
410152
Sexo
Masculino
Nascimento
31/10/1988
Idade
34a 9m 26d
Setor - Leito
Laboratório de Anatomia - VNS 1
Entrada
03/08/2022 02:20:30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773001059439001 Val:
Plano
Rede Internacional
Estado civil
Divorciado
Grau instrução
Superior
CPF
36333153818
RG
45836351
Nacionalidade
Brasileiro
Cidade natal
Religião
Católica
Raça/Cor
Branca
Endereço
RUA Rua Carvalho de Freitas , 100 Vila Andrade apto 51 uno
Cidade/Estado
05728030 - São Paulo - SP
Telefone/Celular
(11) 981117808 (Residencial) / (11) 981117808 (Particular)
E-mail
edsoncdepaula@gmail.com
Profissão
Administrador
Empresa
Responsável
Edson Catarino de Paula
Prontuário
Nome da filiação 2
Jose Catarina de Paula
Nome da filiação 1
Maria Rosa Ribeiro
Idioma português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</si>
  <si>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(11) 998801888</t>
  </si>
  <si>
    <t>Tasy
Prontuário Eletrônico Paciente - PEP
Wilder Pedro de Morais
Atendimento
29828706
Data alta
24/11/2022 17:04:02
Prontuário
3807346
Sexo
Masculino
Nascimento
29/06/1968
Idade
55a 1m 29d
Setor - Leito
SADT Endoscopia - VNS 501
Entrada
24/11/2022 01:26:10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888505000027001 Val: 30/09/2027
Plano
Nacional Plus
Estado civil
Grau instrução
Superior
CPF
45434581172
RG
6952
Nacionalidade
Brasileiro
Cidade natal
Religião
Raça/Cor
Branca
Endereço
RUA Rua 1131 , 321 Setor Marista
Cidade/Estado
74180100 - Goiânia - GO
Telefone/Celular
(62) 981317173 (Particular)
E-mail
anafleury@gmail.com
Profissão
Empresa
Responsável
Prontuário
Nome da filiação 2
Nome da filiação 1
Maria Angelica de Morais
Idioma português
Fluente
Idiomas adicionais
Médico assistente
Médico assistente
Ludhmila Abrahao Hajjar
Especialidade
Cardiologia
Telefone
26615399
E-mail
clinicadraludhmila@gmail.com
CRM
103034
UF conselho
SP
Especialidade referência
Especialidade
Início vigência
01/04/2022 15:40:38
Pessoa referência
Philips Clinical Informatics  Aviso de Privacidade e Termos de Uso
Hospital Vila Nova Star WTASY 3.07.1817.737
27 ago 2023 12:47 UTC (-03:00)</t>
  </si>
  <si>
    <t>(11) 983818048</t>
  </si>
  <si>
    <t>Tasy
Prontuário Eletrônico Paciente - PEP
Mirian Tanaka Solleiro
Atendimento
29198187
Data alta
20/10/2022 10:10:31
Prontuário
5364298
Sexo
Feminino
Nascimento
08/08/1964
Idade
59a 19d
Setor - Leito
Laboratório de Anatomia - VNS 1
Entrada
20/10/2022 01:49:12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774883000302036 Val:
Plano
Nacional Plus
Estado civil
Casado
Grau instrução
Superior
CPF
05510865806
RG
Nacionalidade
Brasileiro
Cidade natal
Religião
Raça/Cor
Branca
Endereço
RUA Rua Doutor Luiz Migliano , 2015 Jardim Caboré apt 181 C
Cidade/Estado
05711001 - São Paulo - SP
Telefone/Celular
(11) 957774803 (Particular)
E-mail
fsolleiro@uol.com.br
Profissão
Empresa
Responsável
Prontuário
Nome da filiação 2
Takashi Tanaka
Nome da filiação 1
LUZIA FIORANTE TANAKA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27 ago 2023 12:50 UTC (-03:00)</t>
  </si>
  <si>
    <t>(11) 999323602</t>
  </si>
  <si>
    <t>Tasy
Prontuário Eletrônico Paciente - PEP
Marcello Kolanian
Atendimento
27775347
Data alta
27/07/2022 11:54:46
Prontuário
5198278
Sexo
Masculino
Nascimento
07/03/1970
Idade
53a 5m 20d
Setor - Leito
Laboratório de Anatomia - VNS 1
Entrada
27/07/2022 01:00:56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885113300019005 Val:
Plano
Nacional Plus
Estado civil
Grau instrução
Não informado pela pessoa
CPF
12846999864
RG
163007159
Nacionalidade
Brasileiro
Cidade natal
Religião
Raça/Cor
Branca
Endereço
Alameda Tangará , 141 Condominio Terras de São Francisco
Cidade/Estado
13289724 - Pinheirinho - Vinhedo -
Telefone/Celular
(11) 982859958 (Particular)
E-mail
mkolanian@kolatech.com.br
Profissão
Empresa
Responsável
Prontuário
Nome da filiação 2
Nome da filiação 1
THERESINHA LABRUNA KOLANIAN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27 ago 2023 16:03 UTC (-03:00)</t>
  </si>
  <si>
    <t>(11) 996060209</t>
  </si>
  <si>
    <t>Tasy
Prontuário Eletrônico Paciente - PEP
Wendel Loschi Ferreira
Atendimento
28542146
Data alta
13/09/2022 12:46:05
Prontuário
5290292
Sexo
Masculino
Nascimento
15/12/1983
Idade
39a 8m 12d
Setor - Leito
SADT Endoscopia - VNS 501
Entrada
13/09/2022 01:23:38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847596700191004 Val:
Plano
Rede Nacional
Estado civil
Solteiro
Grau instrução
Superior
CPF
06383206664
RG
Nacionalidade
Brasileiro
Cidade natal
Religião
Raça/Cor
Branca
Endereço
RUA Rua José Antônio Coelho , 603 Vila Mariana Apto 105 B
Cidade/Estado
04011061 - São Paulo - SP
Telefone/Celular
(11) 980986562 (Particular)
E-mail
wendel_loschi@yahho.com.br
Profissão
Empresa
Responsável
Prontuário
Nome da filiação 2
Nome da filiação 1
MARIA DE FATIMA LOSCHI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27 ago 2023 12:56 UTC (-03:00)</t>
  </si>
  <si>
    <t>(13) 997884555</t>
  </si>
  <si>
    <t>Já respondeu</t>
  </si>
  <si>
    <t>Tasy
Prontuário Eletrônico Paciente - PEP
Marco Antonio da Silva
Atendimento
27972937
Data alta
09/08/2022 11:16:26
Prontuário
216758
Sexo
Masculino
Nascimento
05/05/1972
Idade
51a 3m 22d
Setor - Leito
SADT Endoscopia - VNS 501
Entrada
09/08/2022 03:20:00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774207010456003 Val: 30/06/2026
Plano
Nacional Plus
Estado civil
Casado
Grau instrução
Não informado pela pessoa
CPF
11681963884
RG
18101888
Nacionalidade
Brasileiro
Cidade natal
Religião
Católica
Raça/Cor
Branca
Endereço
RUA Rua Edmundo Amaral Valente , 47 Parque Munhoz CASA 14
Cidade/Estado
05782400 - São Paulo - SP
Telefone/Celular
(11) 933288246 (Particular)
E-mail
MarcoAsilva1000@gmail.com
Profissão
Empresa
Responsável
Marco Antonio da Silva
Prontuário
Nome da filiação 2
Vicente Candido da Silva
Nome da filiação 1
VALDECI TEIXEIRA DA SILVA
Idioma português
Idiomas adicionais
Médico assistente
Médico assistente
Vitor Guerhardt Carvalho
Especialidade
Cirurgia Geral
Telefone
23666496
E-mail
vitor.gastro@hotmail.com
CRM
160350
UF conselho
SP
Especialidade referência
Especialidade
Início vigência
Pessoa referência
Philips Clinical Informatics  Aviso de Privacidade e Termos de Uso
Hospital Vila Nova Star WTASY 3.07.1817.737
27 ago 2023 13:17 UTC (-03:00)</t>
  </si>
  <si>
    <t>(61) 996453065</t>
  </si>
  <si>
    <t>Tasy
Prontuário Eletrônico Paciente - PEP
Guilherme Gusmao Telles
Atendimento
22567952
Data alta
17/08/2021 16:43:18
Prontuário
775597
Sexo
Masculino
Nascimento
29/03/1983
Idade
40a 5m 3d
Setor - Leito
Laboratório de Anatomia - VNS 1
Entrada
17/08/2021 08:06:10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773378093610000 Val: 30/12/2026
Plano
Nacional Plus
Estado civil
Solteiro
Grau instrução
Superior
CPF
31282452827
RG
34793804
Nacionalidade
Brasileiro
Cidade natal
Religião
Sem Religião
Raça/Cor
Branca
Endereço
ALAMEDA Alameda Ministro Rocha Azevedo , 915 Apto 13
Cidade/Estado
01410003 - São Paulo - SP
Telefone/Celular
(11) 94952035 (Residencial) / (11) 933862903 (Particular)
E-mail
ggtelles@gmail.com
Profissão
Empresa
Responsável
Prontuário
Nome da filiação 2
Nome da filiação 1
VERA LUCIA BUARQUE DE GUSMAO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15:43 UTC (-03:00)</t>
  </si>
  <si>
    <t xml:space="preserve">Tasy
Prontuário Eletrônico Paciente - PEP
Mara Cristina da Silva Batista
Atendimento
30900323
Data alta
03/02/2023 11:31:02
Prontuário
4046260
Sexo
Feminino
Nascimento
20/01/1968
Idade
55a 6m 28d
Setor - Leito
SADT Eco-Endoscopia - VNS 501
Entrada
03/02/2023 01:28:47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857178500027007 Val: 30/07/2025
Plano
Nacional Plus
Estado civil
Divorciado
Grau instrução
Não informado pela pessoa
CPF
30915805200
RG
06276156
Nacionalidade
Brasileiro
Cidade natal
Religião
Não declarado
Raça/Cor
Parda
Endereço
AVENIDA Avenida Via Láctea , 1085 Aleixo Apto 1500
Cidade/Estado
69060085 - Manaus - AM
Telefone/Celular
(92) 999827901 (Residencial) / (92) 999827901 (Particular)
E-mail
mc.bati@hotmail.com
Profissão
Empresa
Responsável
Prontuário
Nome da filiação 2
Nome da filiação 1
RAIMUNDA NONATA DA SILVA BATISTA
Idioma português
Fluente
Idiomas adicionais
Médico assistente
Médico assistente
Daniel Eichemberg Fernandes E Maia
Especialidade
Cirurgia Geral
Telefone
31712800
E-mail
drdanielmaia@vitale.med.br
CRM
107990
UF conselho
SP
Especialidade referência
Especialidade
Início vigência
Pessoa referência
Philips Clinical Informatics  Aviso de Privacidade e Termos de Uso
Hospital Vila Nova Star WTASY 3.07.1817.737
17 ago 2023 21:36 UTC (-03:00)
Este paciente recebeu alta.
</t>
  </si>
  <si>
    <t>(65) 981000815</t>
  </si>
  <si>
    <t>(65) 999830519</t>
  </si>
  <si>
    <t>Tasy
Prontuário Eletrônico Paciente - PEP
Ligia Bejar Sanches
Atendimento
29333622
Data alta
27/10/2022 17:09:08
Prontuário
89860
Sexo
Feminino
Nascimento
03/05/1966
Idade
57a 3m 23d
Setor - Leito
Laboratório de Anatomia - VNS 1
Entrada
27/10/2022 09:24:37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866260400019005 Val: 30/10/2022
Plano
Rede Nacional
Estado civil
Solteiro
Grau instrução
Superior
CPF
11304102858
RG
15481058
Nacionalidade
Brasileiro
Cidade natal
Religião
Católica
Raça/Cor
Branca
Endereço
RUA Rua Campos do Jordão , 200 Caxingui apto 61 B
Cidade/Estado
05516040 - São Paulo - SP
Telefone/Celular
+55 (11) 954549769 (Residencial) / +55 (11) 972925833 (Particular)
E-mail
ligbejarsan@uol.com.br
Profissão
Professor
Empresa
Responsável
Prontuário
Nome da filiação 2
Luiz Carlos Alves Sanches
Nome da filiação 1
Maria Antonieta Bejar Sanches
Idioma português
Fluente
Idiomas adicionais
Médico assistente
Médico assistente
Abel da Costa Neto
Especialidade
Hematologia e Hemoterapia
Telefone
964999091
E-mail
anetoc@gmail.com
CRM
177639
UF conselho
SP
Especialidade referência
Especialidade
Início vigência
Pessoa referência
Philips Clinical Informatics  Aviso de Privacidade e Termos de Uso
Hospital Vila Nova Star WTASY 3.07.1817.737
26 ago 2023 14:20 UTC (-03:00)</t>
  </si>
  <si>
    <t>(11) 976246464</t>
  </si>
  <si>
    <t>Tasy
Prontuário Eletrônico Paciente - PEP
Bruno Salari Frederico
Atendimento
25911418
Data alta
08/04/2022 11:02:21
Prontuário
2165228
Sexo
Masculino
Nascimento
30/03/1995
Idade
28a 4m 18d
Setor - Leito
8º Andar - Unidade de Internação - VNS 804
Entrada
05/04/2022 19:29:27
PO
N/A
Dias desde internação
4
BH cumulativo
786
BH diário
N/A
Nome social/afetivo
N/A
Peso (último valor)
90
Dados do paciente/médico
Perfil socioeconômico
Histórico de saúde
Médico auxiliar/referido
Paciente
Setor / Leito
8º Andar - Unidade de Internação - VNS / 804
Ramal
Convênio
OMINT/SKILL / Cód: 2455976700017 Val: 30/09/2022
Plano
Omint Premium
Estado civil
Solteiro
Grau instrução
Superior
CPF
44434713833
RG
443824496
Nacionalidade
Brasileiro
Cidade natal
Religião
Católica
Raça/Cor
Branca
Endereço
RUA Rua Michigan , 531 Cidade Monções apto 153 A
Cidade/Estado
04566001 - São Paulo - SP
Telefone/Celular
+55 (11) 985937171 (Residencial) / (11) 9 8593 7171 (Particular)
E-mail
bruno.s.frede@gmail.com
Profissão
Empresa
Responsável
Bruno Salari Frederico
Prontuário
Nome da filiação 2
Elias Frederico
Nome da filiação 1
Ariane Cibele Salari Frederico
Idioma português
Fluente
Idiomas adicionais
Médico assistente
Médico assistente
Debora Dourado Poli
Especialidade
Gastroenterologia
Telefone
55616644
E-mail
CRM
114099
UF conselho
SP
Especialidade referência
Especialidade
Início vigência
Pessoa referência
Philips Clinical Informatics  Aviso de Privacidade e Termos de Uso
Hospital Vila Nova Star WTASY 3.07.1817.737
17 ago 2023 22:49 UTC (-03:00)</t>
  </si>
  <si>
    <t>(11) 998430827</t>
  </si>
  <si>
    <t>Tasy
Prontuário Eletrônico Paciente - PEP
Regiane Cristina de Araujo Saladino
Atendimento
29328869
Data alta
27/10/2022 09:56:00
Prontuário
3685929
Sexo
Feminino
Nascimento
02/07/1981
Idade
42a 1m 25d
Setor - Leito
Laboratório de Anatomia - VNS 1
Entrada
27/10/2022 01:57:10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OMINT/SKILL / Cód: 2048837502100 Val: 31/03/2023
Plano
Omint Premium
Estado civil
Divorciado
Grau instrução
Superior
CPF
22135981850
RG
298580950
Nacionalidade
Brasileiro
Cidade natal
Religião
Católica
Raça/Cor
Branca
Endereço
ALAMEDA Alameda Ministro Rocha Azevedo , 1248 Cerqueira César 14 andar
Cidade/Estado
01410002 - São Paulo - SP
Telefone/Celular
(11) 973294243 (Residencial) / (11) 973294243 (Particular)
E-mail
regiane@saladino.com.br
Profissão
Empresa
Responsável
Prontuário
Nome da filiação 2
Nome da filiação 1
EVA CANDELARIA DE ARAUJO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27 ago 2023 12:49 UTC (-03:00)</t>
  </si>
  <si>
    <t>(16) 981241920</t>
  </si>
  <si>
    <t>Tasy
Prontuário Eletrônico Paciente - PEP
Luiz Ricardo Smith Marques
Atendimento
21595966
Data alta
20/05/2021 12:51:56
Prontuário
4190503
Sexo
Masculino
Nascimento
20/12/1962
Idade
60a 8m 7d
Setor - Leito
SADT Eco-Endoscopia - VNS 501
Entrada
20/05/2021 03:15:58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49734000000120114 Val:
Plano
Maximum
Estado civil
Grau instrução
Superior
CPF
02247206867
RG
5642314
Nacionalidade
Brasileiro
Cidade natal
Religião
Raça/Cor
Branca
Endereço
AVENIDA Avenida Pavão , 135 Indianópolis Ap. 112
Cidade/Estado
04516010 - São Paulo - SP
Telefone/Celular
(11) 963158080 (Particular)
E-mail
luizm06@gmail.com
Profissão
Advogado
Empresa
Responsável
Elawilson Bezerra da Silva
Prontuário
Nome da filiação 2
Nome da filiação 1
MARIA LUCIA SMITH MARQUES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16:44 UTC (-03:00)</t>
  </si>
  <si>
    <t>(16) 999992266</t>
  </si>
  <si>
    <t>Tasy
Prontuário Eletrônico Paciente - PEP
Jeick Nahmias
Atendimento
15784033
Data alta
08/08/2019 08:46:57
Prontuário
329239
Sexo
Masculino
Nascimento
05/05/1974
Idade
49a 3m 27d
Setor - Leito
SADT Endoscopia - VNS 501
Entrada
08/08/2019 01:07:58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OMINT/SKILL / Cód: 2335780900062 Val:
Plano
Omint Premium
Estado civil
Casado
Grau instrução
Superior
CPF
25867874800
RG
13022192
Nacionalidade
Brasileiro
Cidade natal
Religião
Judaica
Raça/Cor
Branca
Endereço
RUA Rua dos Caetés , 100 Perdizes Ap. 205
Cidade/Estado
05016080 - São Paulo - SP
Telefone/Celular
+55 (11) 984980997 (Residencial) / (11) 984980997 (Particular)
E-mail
jeicknahmias@gmail.com
Profissão
Administrador
Empresa
Responsável
Jeick Nahmias
Prontuário
Nome da filiação 2
Marco Nahmias
Nome da filiação 1
Rosali Nahmias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16:20 UTC (-03:00)</t>
  </si>
  <si>
    <t>(11) 976477665</t>
  </si>
  <si>
    <t xml:space="preserve">Tasy
Prontuário Eletrônico Paciente - PEP
Eduardo Iaki
Atendimento
31806220
Data alta
24/03/2023 14:48:16
Prontuário
5673644
Sexo
Masculino
Nascimento
23/09/1977
Idade
45a 10m 25
Setor - Leito
Laboratório de Anatomia - VNS 1
Entrada
24/03/2023 02:44:58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Concubinato/união estável
Grau instrução
Não informado pela pessoa
CPF
21382706880
RG
Nacionalidade
Brasileiro
Cidade natal
Religião
Raça/Cor
Branca
Endereço
RUA Rua Curitiba , 81 Paraíso Apto 141
Cidade/Estado
04005030 - São Paulo - SP
Telefone/Celular
(11) 999759841 (Residencial) / (11) 999759841 (Particular)
E-mail
eduiaki@hotmail.com
Profissão
Empresa
Responsável
Eduardo Iaki
Prontuário
Nome da filiação 2
Nome da filiação 1
MARIA ERNESTINA DALBEM IAKI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21:18 UTC (-03:00)
Este paciente recebeu alta.
</t>
  </si>
  <si>
    <t>(11) 996358480</t>
  </si>
  <si>
    <t xml:space="preserve">Tasy
Prontuário Eletrônico Paciente - PEP
Daniela Manassero Podkolinski de Almeida Queiroz
Atendimento
30544165
Data alta
12/01/2023 19:37:02
Prontuário
5528864
Sexo
Feminino
Nascimento
20/01/1977
Idade
46a 6m 28d
Setor - Leito
SADT Eco-Endoscopia - VNS 501
Entrada
12/01/2023 10:57:02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34209010640043400015 Val: 31/03/2026
Plano
Executivo
Estado civil
Casado
Grau instrução
Superior
CPF
27447080896
RG
279286442
Nacionalidade
Brasileiro
Cidade natal
Religião
Raça/Cor
Branca
Endereço
RUA Rua Eliseu Teixeira de Camargo , 1070 Sítios de Recreio Gramado Casa 28
Cidade/Estado
13101665 - Campinas - SP
Telefone/Celular
(19) 997896981 (Particular)
E-mail
dmanassero@uol.com.br
Profissão
Administrador
Empresa
Responsável
Prontuário
Nome da filiação 2
Cláudio Augusto de Lima Manassero
Nome da filiação 1
Rosalina Maria Gomes Manassero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21:15 UTC (-03:00)
Este paciente recebeu alta.
</t>
  </si>
  <si>
    <t>(21) 971185923</t>
  </si>
  <si>
    <t>Tasy
Prontuário Eletrônico Paciente - PEP
Octavio de Azevedo Marques da Rocha E Silva
Atendimento
30870200
Data alta
01/02/2023 16:48:33
Prontuário
2305964
Sexo
Masculino
Nascimento
13/02/1985
Idade
38a 6m 4d
Setor - Leito
SADT Endoscopia - VNS 501
Entrada
01/02/2023 13:36:43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082341487 Val: 31/03/2026
Plano
Particular
Estado civil
Solteiro
Grau instrução
Superior
CPF
33952237876
RG
44024227
Nacionalidade
Brasileiro
Cidade natal
Religião
Sem Religião
Raça/Cor
Branca
Endereço
AVENIDA Avenida dos Bancários , 45 Ponta da Praia Ap. 62
Cidade/Estado
11030300 - Santos - SP
Telefone/Celular
(13) 996512006 (Residencial) / (13) 996492006 (Particular)
E-mail
octaviorochasilva@gmail.com
Profissão
Administrador
Empresa
Responsável
Prontuário
Nome da filiação 2
Marcelo Guimarães da Rocha E Silva
Nome da filiação 1
Maria Edith de Azevedo Marques da Rocha E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21:57 UTC (-03:00)</t>
  </si>
  <si>
    <t>(11) 982804802</t>
  </si>
  <si>
    <t>Tasy
Prontuário Eletrônico Paciente - PEP
Antonio Carlos de Melo Junior
Atendimento
25212475
Data alta
17/02/2022 13:45:06
Prontuário
330240
Sexo
Masculino
Nascimento
18/12/1980
Idade
42a 7m 30d
Setor - Leito
SADT Eco-Endoscopia - VNS 501
Entrada
17/02/2022 00:41:42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952650052930000 Val: 30/06/2025
Plano
Nacional Plus
Estado civil
Casado
Grau instrução
Superior
CPF
29458752841
RG
286396956
Nacionalidade
Brasileiro
Cidade natal
Religião
Católica
Raça/Cor
Branca
Endereço
AVENIDA Avenida Doutor Renato de Andrade Maia , 1524 Parque Renato Maia casa 2
Cidade/Estado
07114000 - Guarulhos - SP
Telefone/Celular
(11) 985641188 (Residencial) / (11) 985641188 (Particular)
E-mail
paccinigiseli@gmail.com
Profissão
Advogado
Empresa
Responsável
Prontuário
Nome da filiação 2
Antonio Carlos de Melo
Nome da filiação 1
Maria Aparecida da Silva Melo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22:47 UTC (-03:00)</t>
  </si>
  <si>
    <t>(13) 918192810</t>
  </si>
  <si>
    <t>(13) 981192810</t>
  </si>
  <si>
    <t>não recebe chamadas</t>
  </si>
  <si>
    <t>Tasy
Prontuário Eletrônico Paciente - PEP
Marlene Alves dos Santos
Atendimento
19059325
Data alta
04/09/2020 17:07:00
Prontuário
120059
Sexo
Feminino
Nascimento
13/07/1960
Idade
63a 1m 14d
Setor - Leito
Laboratório de Anatomia - VNS 1
Entrada
04/09/2020 08:05:32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88888005840960030 Val: 30/09/2020
Plano
Executivo
Estado civil
Casado
Grau instrução
Segundo Grau
CPF
01177032813
RG
12845868
Nacionalidade
Brasileiro
Cidade natal
Religião
Espírita
Raça/Cor
Branca
Endereço
RUA Rua Luiz Guimaraes Junior , 0 Centro Lote I 1 N Residencial porta do sol
Cidade/Estado
18120000 - Mairinque - SP
Telefone/Celular
(11) 995654761 (Residencial) / (11) 995654761 (Particular)
E-mail
marlene.mas@terra.com.br
Profissão
Empresa
Responsável
Silvio Marcos dos Santos
Prontuário
Nome da filiação 2
Nome da filiação 1
MARIA ANTONIA REYNA ALVES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16:11 UTC (-03:00)</t>
  </si>
  <si>
    <t>(81) 999224350</t>
  </si>
  <si>
    <t>Tasy
Prontuário Eletrônico Paciente - PEP
Maria Victoria Pereira de Almeida Villela de Andrade
Atendimento
32179380
Data alta
13/04/2023 12:23:00
Prontuário
3897598
Sexo
Feminino
Nascimento
14/08/1953
Idade
70a 3d
Setor - Leito
SADT Eco-Endoscopia - VNS 501
Entrada
12/04/2023 17:22:44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Particular / Cód: 2502641000008 Val: 31/08/2023
Plano
Particular
Estado civil
Casado
Grau instrução
Superior
CPF
23045196870
RG
5573888
Nacionalidade
Brasileiro
Cidade natal
Religião
Católica
Raça/Cor
Branca
Endereço
RUA Rua General Sena Vasconcelos , 225 Jardim Guedala Casa
Cidade/Estado
05611010 - São Paulo - SP
Telefone/Celular
(11) 992336002 (Residencial) / (11) 992336002 (Particular)
E-mail
vickyvillela@gmail.com
Profissão
Empresa
Responsável
Maria Victoria Pereira de Almeida Villela de Andrade
Prontuário
Nome da filiação 2
Luiz Bapstista Pereira de Almeida
Nome da filiação 1
Therezinha Toledo M. Pereira de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21:39 UTC (-03:00)</t>
  </si>
  <si>
    <t>(11) 976007313</t>
  </si>
  <si>
    <t xml:space="preserve">Tasy
Prontuário Eletrônico Paciente - PEP
Fernanda Golin Nogueira
Atendimento
31550719
Data alta
11/03/2023 15:00:39
Prontuário
369746
Sexo
Feminino
Nascimento
25/05/1976
Idade
47a 2m 23d
Setor - Leito
5º Andar - Unidade de Internação - VNS 508
Entrada
11/03/2023 07:36:05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774566000388013 Val:
Plano
Nacional Plus
Estado civil
Casado
Grau instrução
Superior
CPF
25160528806
RG
236652618
Nacionalidade
Brasileiro
Cidade natal
Religião
Católica
Raça/Cor
Branca
Endereço
RUA Rua Doutor Augusto de Miranda , 907 Vila Pompéia APTO 114
Cidade/Estado
05026000 - São Paulo - SP
Telefone/Celular
(11) 983939190 (Particular)
E-mail
fgolin@yahoo.com.br
Profissão
Empresa
Responsável
Fernanda Golin Nogueira
Prontuário
Nome da filiação 2
Valdir Golin
Nome da filiação 1
ZILDA MARIA MESSIAS GOLIN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21:24 UTC (-03:00)
Este paciente recebeu alta.
</t>
  </si>
  <si>
    <t>(11) 994426231</t>
  </si>
  <si>
    <t>(11) 989599035</t>
  </si>
  <si>
    <t>Tasy
Prontuário Eletrônico Paciente - PEP
Antonietta Varlese
Atendimento
32160457
Data alta
12/04/2023 16:29:41
Prontuário
5551472
Sexo
Feminino
Nascimento
01/08/1970
Idade
53a 16d
Setor - Leito
SADT Eco-Endoscopia - VNS 501
Entrada
12/04/2023 03:02:07
PO
N/A
Dias desde internação
1
BH cumulativo
N/A
BH diário
N/A
Nome social/afetivo
N/A
Peso (último valor)
N/A
Dados do paciente/médico
Perfil socioeconômico
Histórico de saúde
Paciente
Setor / Leito
SADT Eco-Endoscopia - VNS / 501
Ramal
Convênio
Amil / Cód: 984787003 Val: 12/04/2023
Plano
One Health - Rede One Black T3
Estado civil
Solteiro
Grau instrução
Superior
CPF
13233579802
RG
Nacionalidade
Brasileiro
Cidade natal
Religião
Não declarado
Raça/Cor
Branca
Endereço
RUA Rua Kansas , 1700 Brooklin Paulista ap 175 Torre Kansas
Cidade/Estado
04558005 - São Paulo - SP
Telefone/Celular
(11) 995754795 (Residencial) / (11) 995754795 (Particular)
E-mail
tunica10@icloud.com
Profissão
Empresa
Responsável
Prontuário
Nome da filiação 2
Nome da filiação 1
DILVIA DE ALMEIDA VARLESE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</si>
  <si>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(11) 995793370</t>
  </si>
  <si>
    <t>OBITO</t>
  </si>
  <si>
    <t>Tasy
Prontuário Eletrônico Paciente - PEP
Anna Candida Conceicao Biagi
Atendimento
26919628
Data alta
08/06/2022 12:09:57
Prontuário
4114468
Sexo
Feminino
Nascimento
27/08/1980
Idade
42a 11m 21
Setor - Leito
14º Andar - Unidade de Internação - VNS 1401
Entrada
06/06/2022 17:52:36
PO
N/A
Dias desde internação
3
BH cumulativo
N/A
BH diário
N/A
Nome social/afetivo
N/A
Peso (último valor)
65
Dados do paciente/médico
Perfil socioeconômico
Histórico de saúde
Médico auxiliar/referido
Paciente
Setor / Leito
14º Andar - Unidade de Internação - VNS / 1401
Ramal
Convênio
BRADESCO SEGUR / Cód: 858551900019013 Val: 30/12/2022
Plano
Nacional Plus
Estado civil
Casado
Grau instrução
Não informado pela pessoa
CPF
27776473804
RG
32408731
Nacionalidade
Brasileiro
Cidade natal
Religião
Não declarado
Raça/Cor
Branca
Endereço
RUA Rua Professor Artur Ramos , 350 Jardim Paulistano Ap 801
Cidade/Estado
01454010 - São Paulo - SP
Telefone/Celular
(11) 942312709 (Residencial) / (11) 942312709 (Particular)
E-mail
annacanbiagi@gmail.com
Profissão
Administrador
Empresa
Responsável
Roberto de Amorim Biagi
Prontuário
Nome da filiação 2
Francisco Jose da Rocha Conceicao
Nome da filiação 1
Monica Bokel Conceicao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22:46 UTC (-03:00)</t>
  </si>
  <si>
    <t>(19) 992680861</t>
  </si>
  <si>
    <t>Tasy
Prontuário Eletrônico Paciente - PEP
Andre Santana Navarro
Atendimento
27340052
Data alta
30/06/2022 10:59:54
Prontuário
5142852
Sexo
Masculino
Nascimento
10/09/1985
Idade
37a 11m 7d
Setor - Leito
SADT Endoscopia - VNS 501
Entrada
30/06/2022 02:47:05
PO
N/A
Dias desde internação
1
BH cumulativo
N/A
BH diário
N/A
Nome social/afetivo
N/A
Peso (último valor)
N/A
Dados do paciente/médico
Perfil socioeconômico
Histórico de saúde
Médico auxiliar/referido
Paciente
Setor / Leito
SADT Endoscopia - VNS / 501
Ramal
Convênio
OMINT/SKILL / Cód: 2462192201010 Val: 31/12/2022
Plano
Omint Corporate
Estado civil
Casado
Grau instrução
Superior
CPF
21284607860
RG
327974345
Nacionalidade
Brasileiro
Cidade natal
Religião
Católica
Raça/Cor
Branca
Endereço
RUA Rua Horácio Lane , 59 Pinheiros apt 241
Cidade/Estado
05432030 - São Paulo - SP
Telefone/Celular
+55 (11) 95215407 (Residencial) / (11) 995215407 (Particular)
E-mail
andrenavarro45@hotmail.com
Profissão
Advogado
Empresa
Responsável
Prontuário
Nome da filiação 2
Jose Penteado Navarro
Nome da filiação 1
NORMA LUCIA H SANTANA NAVARRO
Idioma português
Fluente
Idiomas adicionais
Médico assistente
Médico assistente
Fabricio Ferreira Coelho
Especialidade
Cirurgia do Aparelho Digestivo
Telefone
27296155
E-mail
instituto@laparoscopia-robotica.com.br
CRM
104317
UF conselho
SP
Especialidade referência
Especialidade
Início vigência
Pessoa referência
Philips Clinical Informatics  Aviso de Privacidade e Termos de Uso
Hospital Vila Nova Star WTASY 3.07.1817.737
17 ago 2023 22:44 UTC (-03:00),</t>
  </si>
  <si>
    <t>(11) 999562089</t>
  </si>
  <si>
    <t>Tasy
Prontuário Eletrônico Paciente - PEP
Alessandro Teixeira Gazzinelli de Barros
Atendimento
31974789
Data alta
01/04/2023 20:47:23
Prontuário
5065323
Sexo
Masculino
Nascimento
01/12/1976
Idade
46a 8m 16d
Setor - Leito
Laboratório de Anatomia - VNS 1
Entrada
01/04/2023 13:11:17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59200122370414490014 Val: 01/04/2023
Plano
Executivo
Estado civil
Concubinato/união estável
Grau instrução
Superior
CPF
01360697624
RG
MG8438789
Nacionalidade
Brasileiro
Cidade natal
Religião
Católica
Raça/Cor
Branca
Endereço
AVENIDA Avenida Mário Lopes Leão , 1350 Santo Amaro Apto 232 B
Cidade/Estado
04754010 - São Paulo - SP
Telefone/Celular
(11) 974829398 (Particular)
E-mail
alessandrogazzinelli@gmail.com
Profissão
Engenheiro agrônomo
Empresa
Responsável
Prontuário
Nome da filiação 2
Didio Gazzinelli de Barros
Nome da filiação 1
MARIA ELIZABETE T G BARROS
Idioma português
Fluente
Idiomas adicionais
Médico assistente
Médico assistente
Roberto de Moraes Cordts Filho
Especialidade
Cirurgia Geral
Telefone
30645530
E-mail
CRM
120559
UF conselho
SP
Especialidade referência
Especialidade
Início vigência
Pessoa referência
Philips Clinical Informatics  Aviso de Privacidade e Termos de Uso
Hospital Vila Nova Star WTASY 3.07.1817.737
17 ago 2023 20:44 UTC (-03:00)</t>
  </si>
  <si>
    <t>(11) 994991853</t>
  </si>
  <si>
    <t>(11) 983033020</t>
  </si>
  <si>
    <t>desligou (tel_resi não conhece)</t>
  </si>
  <si>
    <t>Tasy
Prontuário Eletrônico Paciente - PEP
Jeick Nahmias
Atendimento
18748665
Data alta
30/07/2020 08:29:13
Prontuário
329239
Sexo
Masculino
Nascimento
05/05/1974
Idade
49a 3m 22d
Setor - Leito
SADT Endoscopia - VNS 501
Entrada
30/07/2020 03:57:08
PO
N/A
Dias desde internação
1
Altura (cm)
N/A
Glic cap (mg%)
98
BH cumulativo
N/A
BH diário
N/A
Nome social/afetivo
N/A
Peso (último valor)
N/A
Dados do paciente/médico
Perfil socioeconômico
Histórico de saúde
Paciente
Setor / Leito
SADT Endoscopia - VNS / 501
Ramal
Convênio
OMINT/SKILL / Cód: 2335780900062 Val: 30/11/2020
Plano
Omint Premium
Estado civil
Casado
Grau instrução
Superior
CPF
25867874800
RG
13022192
Nacionalidade
Brasileiro
Cidade natal
Religião
Judaica
Raça/Cor
Branca
Endereço
RUA Rua dos Caetés , 100 Perdizes Ap. 205
Cidade/Estado
05016080 - São Paulo - SP
Telefone/Celular
+55 (11) 984980997 (Residencial) / (11) 984980997 (Particular)
E-mail
jeicknahmias@gmail.com
Profissão
Administrador
Empresa
Responsável
Prontuário
Nome da filiação 2
Marco Nahmias
Nome da filiação 1
Rosali Nahmias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13:23 UTC (-03:00)</t>
  </si>
  <si>
    <t>(11) 993286402</t>
  </si>
  <si>
    <t xml:space="preserve">Tasy
Prontuário Eletrônico Paciente - PEP
Ieda Barauna Pinheiro Carvalho
Atendimento
26688002
Data alta
25/05/2022 10:32:08
Prontuário
4266868
Sexo
Feminino
Nascimento
19/06/1967
Idade
56a 2m 7d
Setor - Leito
Laboratório de Anatomia - VNS 1
Entrada
25/05/2022 01:34:41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88888463461440023 Val:
Plano
Executivo
Estado civil
Casado
Grau instrução
Superior
CPF
29101786253
RG
7666721
Nacionalidade
Brasileiro
Cidade natal
Religião
Católica
Raça/Cor
Branca
Endereço
AVENIDA Avenida Ephigênio Salles , 2477 Aleixo CASA 101
Cidade/Estado
69060020 - Manaus - AM
Telefone/Celular
(92) 992034306 (Particular)
E-mail
iedabpcarvalho@gmail.com
Profissão
Empresa
Responsável
Prontuário
Nome da filiação 2
Petronio Augustopinheiro
Nome da filiação 1
Icle Barauna Pinheiro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</si>
  <si>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(11) 998610028</t>
  </si>
  <si>
    <t>Tasy
Prontuário Eletrônico Paciente - PEP
Flavio Mesquita Martins
Atendimento
28084004
Data alta
16/08/2022 14:46:00
Prontuário
2084677
Sexo
Masculino
Nascimento
03/03/1969
Idade
54a 5m 23d
Setor - Leito
Laboratório de Anatomia - VNS 1
Entrada
16/08/2022 07:14:43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88888461696020010 Val: 30/08/2022
Plano
Executivo
Estado civil
Casado
Grau instrução
Superior
CPF
09216794836
RG
16610835
Nacionalidade
Brasileiro
Cidade natal
Religião
Sem Religião
Raça/Cor
Branca
Endereço
RUA Rua Gomes de Carvalho , 219 Vila Olímpia Torre A ap 8
Cidade/Estado
04547000 - São Paulo - SP
Telefone/Celular
(11) 991084336 (Residencial) / (11) 991084336 (Particular)
E-mail
flaviommartins@uol.com.br
Profissão
Empresa
Responsável
Prontuário
Nome da filiação 2
Nome da filiação 1
Analia Antonia Mesquita Martins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13:50 UTC (-03:00)</t>
  </si>
  <si>
    <t>(14) 981567571</t>
  </si>
  <si>
    <t>Tasy
Prontuário Eletrônico Paciente - PEP
Fabio de Mesquita Garcia E Souza
Atendimento
24566926
Data alta
06/01/2022 11:46:47
Prontuário
2720144
Sexo
Masculino
Nascimento
10/11/1976
Idade
46a 9m 16d
Setor - Leito
SADT Eco-Endoscopia - VNS 501
Entrada
06/01/2022 09:18:11
PO
N/A
Dias desde internação
1
BH cumulativo
N/A
BH diário
N/A
Nome social/afetivo
N/A
Peso (último valor)
N/A
Dados do paciente/médico
Perfil socioeconômico
Histórico de saúde
Paciente
Setor / Leito
SADT Eco-Endoscopia - VNS / 501
Ramal
Convênio
Sul América / Cód: 00140027848741017 Val: 30/01/2022
Plano
Executivo
Estado civil
Casado
Grau instrução
Superior
CPF
27052973839
RG
26611822
Nacionalidade
Brasileiro
Cidade natal
Religião
Católica
Raça/Cor
Branca
Endereço
AVENIDA Avenida Rouxinol , 333 Indianópolis Ap 81
Cidade/Estado
04516000 - São Paulo - SP
Telefone/Celular
991180945 (Residencial) / (11) 991180945 (Particular)
E-mail
fabiomesquita76@gmail.com
Profissão
Empresa
Responsável
Prontuário
Nome da filiação 2
Nome da filiação 1
THELMA DE MESQUITA GARCIA E SOUZA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13:48 UTC (-03:00)</t>
  </si>
  <si>
    <t>(65) 999712668</t>
  </si>
  <si>
    <t>com pressa, não quis responder</t>
  </si>
  <si>
    <t>Tasy
Prontuário Eletrônico Paciente - PEP
Carolina Brambilla Freitas
Atendimento
16976966
Data alta
29/11/2019 14:48:11
Prontuário
3826339
Sexo
Feminino
Nascimento
19/08/1993
Idade
30a 8d
Setor - Leito
SADT Endoscopia - VNS 501
Entrada
29/11/2019 10:52:52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830541000019030 Val: 30/12/2020
Plano
Nacional Plus
Estado civil
Solteiro
Grau instrução
Superior
CPF
22761095804
RG
344227510
Nacionalidade
Brasileiro
Cidade natal
Religião
Católica
Raça/Cor
Branca
Endereço
RUA Rua Joaquim Cândido de Azevedo Marques , 750 Vila Morumbi casa 301
Cidade/Estado
05688020 - São Paulo - SP
Telefone/Celular
(11) 983022022 (Residencial) / (11) 983022022 (Particular)
E-mail
carolbfreitas@gmail.com
Profissão
Empresa
Responsável
Andrea Brambilla Freitas
Prontuário
Nome da filiação 2
Nome da filiação 1
ANDREA BRAMBILLA FREITAS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13:20 UTC (-03:00)</t>
  </si>
  <si>
    <t>(11) 974947373</t>
  </si>
  <si>
    <t>ligar depois</t>
  </si>
  <si>
    <t>Tasy
Prontuário Eletrônico Paciente - PEP
Ana Lucia Andrade Pinto Sanseverino Cavalieri
Atendimento
21705673
Data alta
29/05/2021 16:43:11
Prontuário
4436484
Sexo
Feminino
Nascimento
11/05/1964
Idade
59a 3m 21d
Setor - Leito
SADT Endoscopia - VNS 501
Entrada
29/05/2021 10:56:48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11162883898
RG
9608772
Nacionalidade
Brasileiro
Cidade natal
Religião
Raça/Cor
Branca
Endereço
RUA Rua Frederic Chopin , 283 Jardim Paulistano decimo 1°
Cidade/Estado
01454030 - São Paulo - SP
Telefone/Celular
(11) 976753000 (Particular)
E-mail
analucia.cavalieri@me.com
Profissão
Empresa
Responsável
Prontuário
Nome da filiação 2
Nome da filiação 1
NANCY DE ANDRADE PINTO SANSEVERINO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15:58 UTC (-03:00)</t>
  </si>
  <si>
    <t>(11) 991993760</t>
  </si>
  <si>
    <t>ligar daqui 1h</t>
  </si>
  <si>
    <t>ocupado, ligar depois</t>
  </si>
  <si>
    <t xml:space="preserve">Tasy
Adelaide Brito Neves
Atendimento
21744247
Data alta
02/06/2021 15:49:33
Prontuário
4441127
Sexo
Feminino
Nascimento
30/07/1947
Idade
76a 18d
Setor - Leito
Laboratório de Anatomia - VNS 1
Entrada
02/06/2021 07:33:45
PO
N/A
Dias desde internação
1
BH cumulativo
N/A
BH diário
N/A
Nome social/afetivo
N/A
Peso (último valor)
N/A
Dados do paciente/médico
Perfil socioeconômico
Paciente
Setor / Leito
Laboratório de Anatomia - VNS / 1
Ramal
Convênio
Particular / Cód: Val:
Plano
Particular
Estado civil
Divorciado
Grau instrução
Superior
CPF
31304311953
RG
Nacionalidade
Brasileiro
Cidade natal
Religião
Raça/Cor
Branca
Endereço
RUA Rua Maria Minervina de Figueiredo , 248 Catolé Casa
Cidade/Estado
58410118 - Campina Grande - PB
Telefone/Celular
(83) 988861710 (Particular)
E-mail
grazielahamad@gmail.com
Profissão
Empresa
Responsável
Graziela Brito Neves Zboralski Hamad
Prontuário
Nome da filiação 2
Nome da filiação 1
GENI BRITO NEVES
Idioma português
Fluente
Idiomas adicionais
Médico assistente
Médico assistente
Danielle Brandes Zakon
Especialidade
Oncologia Clínica
Telefone
E-mail
CRM
178177
UF conselho
SP
Especialidade referência
Especialidade
Início vigência
Pessoa referência
Philips Clinical Informatics  Aviso de Privacidade e Termos de Uso
Hospital Vila Nova Star WTASY 3.07.1817.737
17 ago 2023 20:21 UTC (-03:00)
Este paciente recebeu alta.
</t>
  </si>
  <si>
    <t>(11) 947845207</t>
  </si>
  <si>
    <t>Tasy
Prontuário Eletrônico Paciente - PEP
Plinio Antonio Chagas
Atendimento
22791836
Data alta
03/09/2021 17:26:21
Prontuário
1599107
Sexo
Masculino
Nascimento
27/10/1948
Idade
74a 10m 5d
Setor - Leito
Laboratório de Anatomia - VNS 1
Entrada
03/09/2021 10:47:14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OMINT/SKILL / Cód: 2022036400283 Val: 03/09/2021
Plano
Omint Premium
Estado civil
Casado
Grau instrução
Doutor
CPF
04496833891
RG
4230820
Nacionalidade
Brasileiro
Cidade natal
Religião
Não declarado
Raça/Cor
Branca
Endereço
RUA Rua Jaime Costa , 425 Retiro Morumbi Apto 31
Cidade/Estado
05692140 - São Paulo - SP
Telefone/Celular
(11) 963938080 (Residencial) / (11) 963938080 (Particular)
E-mail
plinioantonio@11ri.com.br
Profissão
Empresa
Responsável
Plinio Antonio Chagas
Prontuário
Nome da filiação 2
Plinio Chagas
Nome da filiação 1
BENEDITA ALEIXO CHAGAS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15:35 UTC (-03:00)</t>
  </si>
  <si>
    <t>(18) 997712623</t>
  </si>
  <si>
    <t>Tasy
Prontuário Eletrônico Paciente - PEP
Yuri Terra Abou Chahin
Atendimento
22611850
Data alta
20/08/2021 09:53:27
Prontuário
3630490
Sexo
Masculino
Nascimento
12/04/1996
Idade
27a 4m 20d
Setor - Leito
SADT Endoscopia - VNS 501
Entrada
20/08/2021 08:08:54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Solteiro
Grau instrução
Superior
CPF
33698050811
RG
36265265
Nacionalidade
Brasileiro
Cidade natal
Religião
Católica
Raça/Cor
Branca
Endereço
AVENIDA Avenida Portugal , 1278 Brooklin Paulista Ap 901
Cidade/Estado
04559002 - São Paulo - SP
Telefone/Celular
(11) 980802521 (Particular)
E-mail
yuri.chahin@hotmail.com
Profissão
Advogado
Empresa
Responsável
Prontuário
Nome da filiação 2
Nome da filiação 1
Ana Paula Terra Abou Chahin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15:41 UTC (-03:00)</t>
  </si>
  <si>
    <t>(11) 998912521</t>
  </si>
  <si>
    <t>Tasy
Prontuário Eletrônico Paciente - PEP
Vinicius Nabhan
Atendimento
22360087
Data alta
29/07/2021 12:33:00
Prontuário
4514441
Sexo
Masculino
Nascimento
25/04/2001
Idade
22a 4m 7d
Setor - Leito
SADT Eco-Endoscopia - VNS 501
Entrada
29/07/2021 01:30:07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OMINT/SKILL / Cód: 2035220903243 Val: 31/12/2021
Plano
Omint Premium
Estado civil
Solteiro
Grau instrução
Superior
CPF
47514432833
RG
Nacionalidade
Brasileiro
Cidade natal
Religião
Raça/Cor
Branca
Endereço
RUA Rua Ministro Gabriel de Rezende Passos , 262 Moema AP 1° andar
Cidade/Estado
04521021 - São Paulo - SP
Telefone/Celular
(11) 984019464 (Particular)
E-mail
nabhanvinicius@gmail.com
Profissão
Empresa
Responsável
Andrea Maria Nabhan
Prontuário
Nome da filiação 2
Nome da filiação 1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15:48 UTC (-03:00)</t>
  </si>
  <si>
    <t>(11) 974065069</t>
  </si>
  <si>
    <t>Tasy
Prontuário Eletrônico Paciente - PEP
Willians Agnoletto Lopes
Atendimento
32091661
Data alta
08/04/2023 10:52:06
Prontuário
2273931
Sexo
Masculino
Nascimento
07/12/1978
Idade
44a 8m 10d
Setor - Leito
SADT Endoscopia - VNS 501
Entrada
08/04/2023 01:04:08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54588888012546980014 Val: 30/12/2024
Plano
Executivo
Estado civil
Solteiro
Grau instrução
Superior
CPF
26837324810
RG
294528659
Nacionalidade
Brasileiro
Cidade natal
Religião
Sem Religião
Raça/Cor
Branca
Endereço
RUA Rua do Rocio , 159 Vila Olímpia apt 153
Cidade/Estado
04552000 - São Paulo - SP
Telefone/Celular
(11) 981078309 (Residencial) / (01) 981078309 (Particular)
E-mail
willians.lopes@hotmail.com.br
Profissão
Empresa
Responsável
Prontuário
Nome da filiação 2
Nome da filiação 1
NEIVA TERESINHA A LOPES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22:39 UTC (-03:00)</t>
  </si>
  <si>
    <t>(11) 972606473</t>
  </si>
  <si>
    <t>Tasy
Prontuário Eletrônico Paciente - PEP
Maria Bernardete Antonialli Peres
Atendimento
32217679
Data alta
18/04/2023 17:30:56
Prontuário
5719567
Sexo
Feminino
Nascimento
05/07/1954
Idade
69a 1m 12d
Setor - Leito
9º Andar - Unidade de Internação - VNS 904
Entrada
14/04/2023 12:44:56
PO
3
Dias desde internação
5
BH cumulativo
N/A
BH diário
N/A
Nome social/afetivo
Maria Bernadete Antonialli Peres
Peso (último valor)
68
Dados do paciente/médico
Perfil socioeconômico
Histórico de saúde
Médico auxiliar/referido
Paciente
Setor / Leito
SADT Eco-Endoscopia - VNS / 501
Ramal
Convênio
Sul América / Cód: 54588888011042710023 Val: 30/04/2023
Plano
Executivo
Estado civil
Casado
Grau instrução
Superior
CPF
86580124849
RG
6316079
Nacionalidade
Brasileiro
Cidade natal
Religião
Católica
Raça/Cor
Branca
Endereço
RUA Rua Jerônimo da Veiga , 381 Jardim Europa 9º Andar
Cidade/Estado
04536001 - São Paulo - SP
Telefone/Celular
(11) 999660058 (Particular)
E-mail
bernadeteperes@gmail.com
Profissão
Empresa
Responsável
Nelson Armbrust
Prontuário
Nome da filiação 2
Nome da filiação 1
YOLANDA MILAN ANTONIALLI
Idioma português
Fluente
Idiomas adicionais
Médico assistente
Médico assistente
Carlos Eduardo Domene
Especialidade
Cirurgia do Aparelho Digestivo
Telefone
351 -6027
E-mail
CRM
36361
UF conselho
SP
Especialidade referência
Especialidade
Início vigência
10/05/2023 10:18:07
Pessoa referência
Philips Clinical Informatics  Aviso de Privacidade e Termos de Uso
Hospital Vila Nova Star WTASY 3.07.1817.737
17 ago 2023 21:37 UTC (-03:00)</t>
  </si>
  <si>
    <t>(62) 982180004</t>
  </si>
  <si>
    <t>Tasy
Prontuário Eletrônico Paciente - PEP
Rosana de Lima Licerio
Atendimento
27610849
Data alta
16/07/2022 15:05:59
Prontuário
5167131
Sexo
Feminino
Nascimento
02/07/1982
Idade
41a 1m 25d
Setor - Leito
SADT Endoscopia - VNS 501
Entrada
16/07/2022 03:21:27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882350200108006 Val:
Plano
Nacional
Estado civil
Solteiro
Grau instrução
Pós-graduação
CPF
31288797885
RG
Nacionalidade
Brasileiro
Cidade natal
Religião
Raça/Cor
Branca
Endereço
RUA Rua Trajano Reis , 185 Jardim das Vertentes Apto 1 Bloco 5
Cidade/Estado
05541030 - São Paulo - SP
Telefone/Celular
(11) 984126759 (Particular)
E-mail
Profissão
Empresa
Responsável
Rosana de Lima Licerio
Prontuário
Nome da filiação 2
Nome da filiação 1
MARIA JOSE BRASILEIRO DE LIMA
Idioma português
Fluente
Idiomas adicionais
Médico assistente
Médico assistente
Thiago Pareja dos Santos
Especialidade
Cirurgia do Aparelho Digestivo
Telefone
3846-8108
E-mail
CRM
120570
UF conselho
SP
Especialidade referência
Especialidade
Início vigência
Pessoa referência
Philips Clinical Informatics  Aviso de Privacidade e Termos de Uso
Hospital Vila Nova Star WTASY 3.07.1817.737
27 ago 2023 16:04 UTC (-03:00)</t>
  </si>
  <si>
    <t>(14) 999071982</t>
  </si>
  <si>
    <t>Tasy
Prontuário Eletrônico Paciente - PEP
Patricia Martins Ribeiro Pessoa de Melo Carrazzone
Atendimento
19591035
Data alta
02/11/2020 06:03:54
Prontuário
4181006
Sexo
Feminino
Nascimento
26/02/1987
Idade
36a 6m 1d
Setor - Leito
14º Andar - Unidade de Internação - VNS 1404
Entrada
30/10/2020 21:05:35
PO
N/A
Dias desde internação
4
Altura (cm)
172
Glic cap (mg%)
77
BH cumulativo
N/A
BH diário
N/A
Nome social/afetivo
N/A
Peso (último valor)
62.7
Dados do paciente/médico
Perfil socioeconômico
Histórico de saúde
Paciente
Setor / Leito
14º Andar - Unidade de Internação - VNS / 1404
Ramal
Convênio
Bradesco UpGrade Itaim / Cód: 045544118003035 Val: 30/04/2025
Plano
Rede Nacional
Estado civil
Casado
Grau instrução
Superior
CPF
01093757426
RG
6327213
Nacionalidade
Brasileiro
Cidade natal
Religião
Católica
Raça/Cor
Branca
Endereço
RUA Rua Félix de Brito Melo , 202 Boa Viagem ap 2402
Cidade/Estado
51020260 - Recife - PE
Telefone/Celular
(81) 999650037 (Residencial) / (81) 999650037 (Particular)
E-mail
titapessoademelo@gmail.com
Profissão
Administrador
Empresa
Responsável
Simon Wallach Carrazzone
Prontuário
Nome da filiação 2
Antonio Carlos Pessoa de Melo
Nome da filiação 1
Tania Maria Martins Ribeiro Pessoa de Melo
Idioma português
Fluente
Idiomas adicionais
Médico assistente
Médico assistente
Paulo Marcelo Gehm Hoff
Especialidade
Oncologia Clínica
Telefone
30812588
E-mail
paulo.hoff@hc.fm.usp.br
CRM
103339
UF conselho
SP
Especialidade referência
Especialidade
Início vigência
Pessoa referência
Philips Clinical Informatics  Aviso de Privacidade e Termos de Uso
Hospital Vila Nova Star WTASY 3.07.1817.737
27 ago 2023 16:25 UTC (-03:00)</t>
  </si>
  <si>
    <t>(18) 996350710</t>
  </si>
  <si>
    <t>Tasy
Prontuário Eletrônico Paciente - PEP
Marcos Eduardo Lera dos Santos
Atendimento
21163663
Data alta
02/04/2021 13:41:46
Prontuário
3977366
Sexo
Masculino
Nascimento
22/02/1974
Idade
49a 6m 5d
Setor - Leito
SADT Eco-Endoscopia - VNS 501
Entrada
02/04/2021 02:29:59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OMINT/SKILL / Cód: 2449425400022 Val: 31/08/2021
Plano
Omint Corporate
Estado civil
Casado
Grau instrução
Superior
CPF
21351907808
RG
198367508
Nacionalidade
Brasileiro
Cidade natal
Religião
Raça/Cor
Branca
Endereço
RUA Rua Lincoln Albuquerque , 197 Perdizes APTO 81
Cidade/Estado
05004010 - São Paulo - SP
Telefone/Celular
36723845 (Residencial) / (11) 996568576 (Particular)
E-mail
marcoslera@gmail.com
Profissão
Médico em endoscopia
Empresa
Responsável
Prontuário
Nome da filiação 2
Nome da filiação 1
NEIDE MARIA BUENO DOS SANTOS
Idioma português
Fluente
Idiomas adicionais
Médico assistente
Médico assistente
Medico Externo
Especialidade
Ortopedia e Traumatologia
Telefone
E-mail
CRM
0000000122
UF conselho
SP
Especialidade referência
Especialidade
Início vigência
Pessoa referência
Philips Clinical Informatics  Aviso de Privacidade e Termos de Uso
Hospital Vila Nova Star WTASY 3.07.1817.737
27 ago 2023 16:43 UTC (-03:00)</t>
  </si>
  <si>
    <t>(11) 997775872</t>
  </si>
  <si>
    <t>(11) 989997416</t>
  </si>
  <si>
    <t>Tasy
Prontuário Eletrônico Paciente - PEP
Fabiano Medeiros Marques
Atendimento
21973298
Data alta
23/06/2021 19:01:13
Prontuário
4225948
Sexo
Masculino
Nascimento
14/07/1978
Idade
45a 1m 13d
Setor - Leito
Laboratório de Anatomia - VNS 1
Entrada
23/06/2021 06:29:53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UpGrade Itaim / Cód: 847309800442008 Val: 30/03/2025
Plano
Rede Nacional
Estado civil
Casado
Grau instrução
Superior
CPF
04628313709
RG
04628313709
Nacionalidade
Brasileiro
Cidade natal
Religião
Não declarado
Raça/Cor
Branca
Endereço
AVENIDA Avenida Mário Ypiranga , 1850 Adrianópolis APTO 1102
Cidade/Estado
69057002 - Manaus - AM
Telefone/Celular
(92) 982559072 (Residencial) / (92) 981591233 (Particular)
E-mail
fabiano.sombra@hotmail.com
Profissão
Administrador
Empresa
Responsável
Tatiana Suky Oliveira Ribeiro
Prontuário
Nome da filiação 2
Julio Cesar Marques
Nome da filiação 1
Vilanez Medeiros Marques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16:45 UTC (-03:00)</t>
  </si>
  <si>
    <t>(11) 975131180</t>
  </si>
  <si>
    <t>Tasy
Prontuário Eletrônico Paciente - PEP
Daniel Saboia Goes de Azevedo
Atendimento
19792022
Data alta
19/11/2020 13:29:06
Prontuário
4205421
Sexo
Masculino
Nascimento
27/10/1969
Idade
53a 10m
Setor - Leito
Laboratório de Anatomia - VNS 1
Entrada
19/11/2020 09:26:08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774247019097008 Val: 31/10/2026
Plano
Nacional Plus
Estado civil
Casado
Grau instrução
Superior
CPF
01828633798
RG
086015013
Nacionalidade
Brasileiro
Cidade natal
Religião
Católica
Raça/Cor
Branca
Endereço
AVENIDA Avenida Jamaris , 64 Planalto Paulista Apto 234 bloco A
Cidade/Estado
04078000 - São Paulo - SP
Telefone/Celular
(21) 994568053 (Residencial) / (21) 994568053 (Particular)
E-mail
daniel.saboia@gmail.com
Profissão
Gerente
Empresa
Responsável
Prontuário
Nome da filiação 2
Renato Olimpio Goes de A Junior
Nome da filiação 1
APARECIDA REGINA S DE AZEVEDO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16:25 UTC (-03:00)</t>
  </si>
  <si>
    <t>(11) 984679957</t>
  </si>
  <si>
    <t>Tasy
Prontuário Eletrônico Paciente - PEP
Renata Beloto Silvestrin
Atendimento
29738274
Data alta
19/11/2022 10:48:00
Prontuário
5425796
Sexo
Feminino
Nascimento
15/03/1978
Idade
45a 5m 12d
Setor - Leito
SADT Endoscopia - VNS 501
Entrada
19/11/2022 00:54:08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884339000027002 Val:
Plano
Estado civil
Grau instrução
Não informado pela pessoa
CPF
14744658890
RG
25076105
Nacionalidade
Brasileiro
Cidade natal
Religião
Raça/Cor
Branca
Endereço
RUA Rua Simão Álvares , 250 Pinheiros apto 181
Cidade/Estado
05417020 - São Paulo - SP
Telefone/Celular
(11) 982445224 (Particular)
E-mail
rbeloto@yahoo.com
Profissão
Empresa
Responsável
Prontuário
Nome da filiação 2
Nome da filiação 1
MARIA ANGELA BELOTO SILVESTRIN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12:48 UTC (-03:00)</t>
  </si>
  <si>
    <t>(11) 973543344</t>
  </si>
  <si>
    <t>Tasy
Prontuário Eletrônico Paciente - PEP
Luciana Sammarco Rosa de Ruijter
Atendimento
15913699
Data alta
21/08/2019 17:36:48
Prontuário
3689564
Sexo
Feminino
Nascimento
12/05/1973
Idade
50a 3m 15d
Setor - Leito
Laboratório de Anatomia - VNS 1
Entrada
21/08/2019 08:09:07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960019390188005 Val: 30/04/2023
Plano
Nacional Plus
Estado civil
Casado
Grau instrução
Mestrado
CPF
17980212851
RG
203822055
Nacionalidade
Brasileiro
Cidade natal
Religião
Católica
Raça/Cor
Branca
Endereço
ALAMEDA Alameda Colômbia , 872 Alphaville Residencial Dois
Cidade/Estado
06470010 - Barueri - SP
Telefone/Celular
+55 (11) 989332066 (Residencial) / (11) 989332066 (Particular)
E-mail
Lsammarco73@gmail.com
Profissão
Economista
Empresa
Responsável
Prontuário
Nome da filiação 2
Mauro Sammarco Rosa
Nome da filiação 1
Maria Lucia Sergio Sammarco Rosa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13:19 UTC (-03:00)</t>
  </si>
  <si>
    <t>(11) 984741010</t>
  </si>
  <si>
    <t>Tasy
Prontuário Eletrônico Paciente - PEP
Bruna Assumpcao Ferreira
Atendimento
17472815
Data alta
22/01/2020 12:32:01
Prontuário
3897925
Sexo
Feminino
Nascimento
14/05/1999
Idade
24a 3m 13d
Setor - Leito
Laboratório de Anatomia - VNS 1
Entrada
22/01/2020 08:48:52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442544108058022 Val: 30/07/2025
Plano
Rede Internacional
Estado civil
Solteiro
Grau instrução
Superior incompleto
CPF
43367479896
RG
554876607
Nacionalidade
Brasileiro
Cidade natal
Religião
Sem Religião
Raça/Cor
Branca
Endereço
RUA Rua Zacarias de Gois , 728 Parque Colonial 6º andar
Cidade/Estado
04610001 - São Paulo - SP
Telefone/Celular
(11) 98264-4110 (Residencial) / (11) 982644110 (Particular)
E-mail
assumpcao.bru@gmail.com
Profissão
Estudante
Empresa
Responsável
Renato Silva Magalhaes Ferreira
Prontuário
Nome da filiação 2
Nome da filiação 1
LUCIANA YUMY A FERREIRA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13:21 UTC (-03:00)</t>
  </si>
  <si>
    <t>(19) 981316688</t>
  </si>
  <si>
    <t>Tasy
Prontuário Eletrônico Paciente - PEP
Priscilla Pimentel Lario
Atendimento
27881743
Data alta
03/08/2022 18:54:00
Prontuário
29243
Sexo
Feminino
Nascimento
13/06/1980
Idade
43a 2m 14d
Setor - Leito
SADT Endoscopia - VNS 501
Entrada
03/08/2022 03:46:28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88888467574630025 Val:
Plano
Executivo
Estado civil
Casado
Grau instrução
Pós-graduação
CPF
27639768837
RG
268909921
Nacionalidade
Brasileiro
Cidade natal
Religião
Espírita
Raça/Cor
Branca
Endereço
RUA Rua Tabor , 647 Ipiranga AP 61 TORRE G
Cidade/Estado
04202021 - São Paulo - SP
Telefone/Celular
+55 (11) 963326647 (Residencial) / (11) 963326647 (Particular)
E-mail
priscillapilario@gmail.com
Profissão
Administrador
Empresa
Responsável
Prontuário
Nome da filiação 2
Nome da filiação 1
VALQUIRIA PIMENTEL
Idioma português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27 ago 2023 13:17 UTC (-03:00)</t>
  </si>
  <si>
    <t>(11) 985558800</t>
  </si>
  <si>
    <t>Tasy
Prontuário Eletrônico Paciente - PEP
Maria de Fatima Fonseca Teixeira
Atendimento
30062012
Data alta
09/12/2022 12:48:02
Prontuário
294006
Sexo
Feminino
Nascimento
29/03/1954
Idade
69a 4m 29d
Setor - Leito
16º Andar - Unidade de Internação - VNS 1607
Entrada
08/12/2022 11:10:16
PO
N/A
Dias desde internação
2
Altura (cm)
168
Glic cap (mg%)
N/A
BH cumulativo
N/A
BH diário
N/A
Nome social/afetivo
N/A
Peso (último valor)
57
Dados do paciente/médico
Perfil socioeconômico
Histórico de saúde
Paciente
Setor / Leito
Laboratório de Anatomia - VNS / 1
Ramal
Convênio
Bradesco UpGrade Itaim / Cód: 854902200027018 Val: 31/12/2022
Plano
Rede Nacional
Estado civil
Casado
Grau instrução
Superior
CPF
77781953800
RG
6662317
Nacionalidade
Brasileiro
Cidade natal
Religião
Católica
Raça/Cor
Branca
Endereço
RUA Rua João Soares do Amaral , 350 Cidade Satélite Casa
Cidade/Estado
12941600 - Atibaia - SP
Telefone/Celular
983393967 (Residencial) / (11) 983393967 (Particular)
E-mail
CARLOS.TEIXEIRA@JBS.COM.BR
Profissão
Do Lar
Empresa
Responsável
Adriana Fonseca
Prontuário
Nome da filiação 2
Manoel Fonseca
Nome da filiação 1
Zelinda Biazin Fonseca
Idioma português
Idiomas adicionais
Médico assistente
Médico assistente
Diogo Turiani Hourneaux de Moura
Especialidade
Cirurgia Geral
Telefone
30625619
E-mail
consultorioeghm@hotmail.com
CRM
151105
UF conselho
SP
Especialidade referência
Especialidade
Início vigência
24/07/2019 17:42:28
Pessoa referência
Philips Clinical Informatics  Aviso de Privacidade e Termos de Uso
Hospital Vila Nova Star WTASY 3.07.1817.737
27 ago 2023 12:46 UTC (-03:00)</t>
  </si>
  <si>
    <t>(11) 982582277</t>
  </si>
  <si>
    <t>Tasy
Prontuário Eletrônico Paciente - PEP
Luiz Heitor Demolinari Junior
Atendimento
28397007
Data alta
03/09/2022 17:23:30
Prontuário
5273241
Sexo
Masculino
Nascimento
14/10/1975
Idade
47a 10m 13
Setor - Leito
Laboratório de Anatomia - VNS 1
Entrada
03/09/2022 06:47:32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Casado
Grau instrução
Superior
CPF
03961078696
RG
8563220
Nacionalidade
Brasileiro
Cidade natal
Religião
Católica
Raça/Cor
Branca
Endereço
RUA Rua Presidente Roosevelt , 98 Cruz AP 701
Cidade/Estado
12606290 - Lorena - SP
Telefone/Celular
(12) 988131313 (Residencial) / (12) 988131313 (Particular)
E-mail
lhdemolinari@gmail.com
Profissão
Médico
Empresa
Responsável
Prontuário
Nome da filiação 2
Nome da filiação 1
REGINA COELI CASTRO DEMOLINARI
Idioma português
Fluente
Idiomas adicionais
Médico assistente
Médico assistente
OZIRIS ROBERTO SALES BARROZO JUNIOR
Especialidade
Telefone
E-mail
CRM
99338
UF conselho
SP
Especialidade referência
Especialidade
Início vigência
Pessoa referência
Philips Clinical Informatics  Aviso de Privacidade e Termos de Uso
Hospital Vila Nova Star WTASY 3.07.1817.737
27 ago 2023 12:56 UTC (-03:00)</t>
  </si>
  <si>
    <t>(11) 999815421</t>
  </si>
  <si>
    <t>Tasy
Prontuário Eletrônico Paciente - PEP
Carlos Mauricio Gallotti Coimbra
Atendimento
16690030
Data alta
01/11/2019 19:40:46
Prontuário
629605
Sexo
Masculino
Nascimento
20/12/1971
Idade
51a 8m 7d
Setor - Leito
SADT Eco-Endoscopia - VNS 501
Entrada
01/11/2019 16:50:44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770557006815018 Val: 30/06/2020
Plano
Nacional Plus
Estado civil
Casado
Grau instrução
Superior
CPF
15191151801
RG
20931651
Nacionalidade
Brasileiro
Cidade natal
Religião
Católica
Raça/Cor
Endereço
RUA Rua Conceição de Monte Alegre , 351 Cidade Monções apto 72 B
Cidade/Estado
04563060 - São Paulo - SP
Telefone/Celular
(11) 998766698 espo (Residencial) / (011) 996527269 (Particular)
E-mail
carlos.gallotti@uol.com.br
Profissão
Empresa
Responsável
Prontuário
Nome da filiação 2
Mauricio Rodrigues Coimbra
Nome da filiação 1
Clelia Gallotti Coimbra
Idioma português
Idiomas adicionais
Médico assistente
Médico assistente
Jose Homero Soares
Especialidade
Cirurgia do Aparelho Digestivo
Telefone
50510633
E-mail
homerojhs@hotmail.com
CRM
38969
UF conselho
SP
Especialidade referência
Especialidade
Início vigência
Pessoa referência
Philips Clinical Informatics  Aviso de Privacidade e Termos de Uso
Hospital Vila Nova Star WTASY 3.07.1817.737
27 ago 2023 16:06 UTC (-03:00)</t>
  </si>
  <si>
    <t>(11) 940166155</t>
  </si>
  <si>
    <t>Tasy
Prontuário Eletrônico Paciente - PEP
Wilma Takako Natsubori Sato
Atendimento
20565217
Data alta
03/02/2021 18:03:00
Prontuário
1820180
Sexo
Feminino
Nascimento
28/06/1963
Idade
60a 1m 30d
Setor - Leito
Laboratório de Anatomia - VNS 1
Entrada
03/02/2021 12:48:51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88888008803940026 Val: 31/12/2021
Plano
Executivo
Estado civil
Casado
Grau instrução
Superior
CPF
06421303889
RG
9700988
Nacionalidade
Brasileiro
Cidade natal
Religião
Protestante
Raça/Cor
Branca
Endereço
RUA Rua Orlando Murgel , 621 Parque Jabaquara casa
Cidade/Estado
04358090 - São Paulo - SP
Telefone/Celular
(11) 967922041 (Particular)
E-mail
wilmans@twx.com.br
Profissão
Analista de Sistemas
Empresa
Responsável
Prontuário
Nome da filiação 2
Takashi Natsubori
Nome da filiação 1
FUMI NATSUBORI
Idioma português
Fluente
Idiomas adicionais
Médico assistente
Médico assistente
Sergio Otavio De Toledo Ferrao
Especialidade
Cirurgia do Aparelho Digestivo
Telefone
30164113
E-mail
CRM
23262
UF conselho
SP
Especialidade referência
Especialidade
Início vigência
Pessoa referência
Philips Clinical Informatics  Aviso de Privacidade e Termos de Uso
Hospital Vila Nova Star WTASY 3.07.1817.737
27 ago 2023 16:27 UTC (-03:00)</t>
  </si>
  <si>
    <t>(11) 976905661</t>
  </si>
  <si>
    <t xml:space="preserve">Tasy
Prontuário Eletrônico Paciente - PEP
Thaise Vicente Stocco
Atendimento
31152052
Data alta
17/02/2023 10:38:00
Prontuário
96852
Sexo
Feminino
Nascimento
30/01/1981
Idade
42a 6m 18d
Setor - Leito
SADT Endoscopia - VNS 501
Entrada
16/02/2023 17:27:42
PO
N/A
Dias desde internação
2
BH cumulativo
N/A
BH diário
N/A
Nome social/afetivo
N/A
Peso (último valor)
N/A
Dados do paciente/médico
Perfil socioeconômico
Histórico de saúde
Médico auxiliar/referido
Paciente
Setor / Leito
SADT Endoscopia - VNS / 501
Ramal
Convênio
BRADESCO OPERAD / Cód: 954090010790003 Val: 31/08/2026
Plano
Nacional Plus
Estado civil
Casado
Grau instrução
Superior
CPF
22145383808
RG
249227241
Nacionalidade
Brasileiro
Cidade natal
Religião
Sem Religião
Raça/Cor
Branca
Endereço
RUA Rua Trajano Reis , 777 Jardim das Vertentes Ap. 101 b2
Cidade/Estado
05541030 - São Paulo - SP
Telefone/Celular
(01) 45620467 (Residencial) / (11) 982022022 (Particular)
E-mail
thaise_vicente@hotmail.com
Profissão
Empresa
Responsável
Felipe Antiolio Stocco
Prontuário
Nome da filiação 2
Gilmar Vicente
Nome da filiação 1
Tania dos Santos Vicenti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22:09 UTC (-03:00)
Este paciente recebeu alta.
</t>
  </si>
  <si>
    <t xml:space="preserve">Tasy
Prontuário Eletrônico Paciente - PEP
Soraia de Fatima Maluf
Atendimento
30662391
Data alta
19/01/2023 23:58:21
Prontuário
2474803
Sexo
Feminino
Nascimento
17/06/1959
Idade
64a 2m
Setor - Leito
SADT Endoscopia - VNS 501
Entrada
19/01/2023 15:18:26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UpGrade Itaim / Cód: 844820700019002 Val: 30/09/2025
Plano
Rede Nacional
Estado civil
Divorciado
Grau instrução
Superior
CPF
08894253880
RG
76091119
Nacionalidade
Brasileiro
Cidade natal
Religião
Cristão
Raça/Cor
Branca
Endereço
AVENIDA Avenida Professor Alceu Maynard Araújo , 443 Vila Cruzeiro Ap. 374
Cidade/Estado
04726160 - São Paulo - SP
Telefone/Celular
+55 (11) 973201031 (Particular)
E-mail
soramaluf@gmail.com
Profissão
Empresa
Responsável
Prontuário
Nome da filiação 2
Salim Abdo Maluf
Nome da filiação 1
EMILIA MUNIS MALUF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22:08 UTC (-03:00)
Este paciente recebeu alta.
</t>
  </si>
  <si>
    <t>(11) 986446540</t>
  </si>
  <si>
    <t xml:space="preserve">Tasy
Prontuário Eletrônico Paciente - PEP
Savia Christina Pereira Bueno
Atendimento
31496794
Data alta
09/03/2023 12:44:00
Prontuário
5633362
Sexo
Feminino
Nascimento
24/08/1973
Idade
49a 11m 24
Setor - Leito
SADT Eco-Endoscopia - VNS 501
Entrada
08/03/2023 12:43:40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88888459006680020 Val: 30/03/2023
Plano
Especial 100
Estado civil
Casado
Grau instrução
Doutor
CPF
04196477755
RG
091151845
Nacionalidade
Brasileiro
Cidade natal
Religião
Evangélica
Raça/Cor
Branca
Endereço
RUA Rua Frei Caneca , 640 Consolação AP 32 cereda
Cidade/Estado
01307000 - São Paulo - SP
Telefone/Celular
(11) 983116166 (Residencial) / (11) 983116166 (Particular)
E-mail
savia_bueno@hotmail.com
Profissão
Empresa
Responsável
Wanda Maria
Prontuário
Nome da filiação 2
Nome da filiação 1
WANDA MARIA PEREIRA BUENO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22:02 UTC (-03:00)
Este paciente recebeu alta.
</t>
  </si>
  <si>
    <t>Tasy
Prontuário Eletrônico Paciente - PEP
Samara Ruiz Martinez Carril
Atendimento
17485400
Data alta
23/01/2020 11:16:17
Prontuário
106034
Sexo
Feminino
Nascimento
08/06/1981
Idade
42a 2m 19d
Setor - Leito
SADT Eco-Endoscopia - VNS 501
Entrada
23/01/2020 09:17:03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00482011961740024 Val: 29/02/2020
Plano
Executivo
Estado civil
Casado
Grau instrução
Superior
CPF
22291664840
RG
32918647
Nacionalidade
Brasileiro
Cidade natal
Religião
Espírita
Raça/Cor
Branca
Endereço
ALAMEDA Rua dos Jatobas , 295 Tanque Cond Figueira Garden
Cidade/Estado
12954727 - Atibaia - SP
Telefone/Celular
(11) 987142429 (Residencial) / (11) 987142429 (Particular)
E-mail
samara.carril@gmail.com
Profissão
Administrador
Empresa
Responsável
Nilson Pfutzenreuter Rodrigues Carril
Prontuário
Nome da filiação 2
Carlos Ruiz Martinez
Nome da filiação 1
Salete Cardoso Furtado Ruiz
Idioma português
Idiomas adicionais
Médico assistente
Médico assistente
Luis Alfredo dos Santos Bertocco
Especialidade
Cirurgia do Aparelho Digestivo
Telefone
22119582
E-mail
luisbertocco040368@gmail.com
CRM
79574
UF conselho
SP
Especialidade referência
Especialidade
Início vigência
Pessoa referência
Philips Clinical Informatics  Aviso de Privacidade e Termos de Uso
Hospital Vila Nova Star WTASY 3.07.1817.737
27 ago 2023 16:08 UTC (-03:00)</t>
  </si>
  <si>
    <t>(21) 995726550</t>
  </si>
  <si>
    <t>Tasy
Prontuário Eletrônico Paciente - PEP
Renata Portella Cassab
Atendimento
27680932
Data alta
23/07/2022 10:18:47
Prontuário
104366
Sexo
Feminino
Nascimento
11/06/1985
Idade
38a 2m 16d
Setor - Leito
15º Andar - Unidade de Internação - VNS 1500
Entrada
20/07/2022 15:51:04
PO
1
Dias desde internação
4
Altura (cm)
163
Glic cap (mg%)
88
BH cumulativo
300
BH diário
N/A
Nome social/afetivo
N/A
Peso (último valor)
48
Dados do paciente/médico
Perfil socioeconômico
Histórico de saúde
Paciente
Setor / Leito
15º Andar - Unidade de Internação - VNS / 1500
Ramal
Convênio
Amil / Cód: 872073092 Val: 30/12/2022
Plano
One Health - Rede One Black T2
Estado civil
Solteiro
Grau instrução
Superior
CPF
34391144816
RG
343662905
Nacionalidade
Brasileiro
Cidade natal
Religião
Católica
Raça/Cor
Branca
Endereço
RUA Rua Flórida , 1901 Cidade Monções apto 131 kb
Cidade/Estado
04565001 - São Paulo - SP
Telefone/Celular
(11) 985258652 (Residencial) / (11) 985258652 (Particular)
E-mail
recassab@hotmail.com
Profissão
Empresa
Responsável
Joao Pedro Xavier Esteves Soares
Prontuário
Nome da filiação 2
Nome da filiação 1
NELY MARIA P CASSAB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16:03 UTC (-03:00)</t>
  </si>
  <si>
    <t>(11) 989462185</t>
  </si>
  <si>
    <t>Tasy
Prontuário Eletrônico Paciente - PEP
Paulo Goncalves Esteves
Atendimento
20268873
Data alta
07/01/2021 22:00:00
Prontuário
4111806
Sexo
Masculino
Nascimento
28/01/1954
Idade
69a 6m 30d
Setor - Leito
16º Andar - Unidade de Internação - VNS 1605
Entrada
06/01/2021 17:37:24
PO
N/A
Dias desde internação
2
Altura (cm)
185
Glic cap (mg%)
N/A
BH cumulativo
-400
BH diário
N/A
Nome social/afetivo
N/A
Peso (último valor)
110
Dados do paciente/médico
Perfil socioeconômico
Histórico de saúde
Paciente
Setor / Leito
16º Andar - Unidade de Internação - VNS / 1605
Ramal
Convênio
Sul América / Cód: 76151000000070018 Val: 30/12/2021
Plano
Omega
Estado civil
Casado
Grau instrução
Não informado pela pessoa
CPF
73071587872
RG
5332779
Nacionalidade
Brasileiro
Cidade natal
Religião
Católica
Raça/Cor
Branca
Endereço
AVENIDA Avenida Bartolomeu de Gusmão , 105 Aparecida Ap. 81
Cidade/Estado
11045401 - Santos - SP
Telefone/Celular
+55 (13) 997974321 (Residencial) / (13) 997974321 (Particular)
E-mail
paulo.esteves@santospilots.com.br
Profissão
Aposentado
Empresa
Responsável
Arlete Praca Fonseca Esteves
Prontuário
Nome da filiação 2
Nome da filiação 1
MERCEDES GONCALVES ESTEVES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27 ago 2023 16:26 UTC (-03:00)</t>
  </si>
  <si>
    <t>(47) 999236382</t>
  </si>
  <si>
    <t>(45) 984045215</t>
  </si>
  <si>
    <t>Tasy
Prontuário Eletrônico Paciente - PEP
Murillo Flores Magalhaes
Atendimento
30438137
Data alta
05/01/2023 16:24:14
Prontuário
533525
Sexo
Masculino
Nascimento
27/11/1994
Idade
28a 8m 21d
Setor - Leito
Laboratório de Anatomia - VNS 1
Entrada
05/01/2023 12:45:58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2500065400001 Val: 30/01/2023
Plano
Omint Premium Completo
Estado civil
Casado
Grau instrução
Pós-graduação
CPF
44256289852
RG
375153263
Nacionalidade
Brasileiro
Cidade natal
Religião
Raça/Cor
Branca
Endereço
RUA Rua das Flechas , 686 Vila Santa Catarina apto 122
Cidade/Estado
04364030 - São Paulo - SP
Telefone/Celular
(01) 26212519 (Residencial) / (11) 971772094 (Particular)
E-mail
Murillo.fm94@gmail.com
Profissão
Empresa
Responsável
Prontuário
Nome da filiação 2
Carlito Magalhães Muniz
Nome da filiação 1
Paula Assunção Flores de Andrade Magalhães Muniz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27/12/2022 15:22:22
Pessoa referência
Philips Clinical Informatics  Aviso de Privacidade e Termos de Uso
Hospital Vila Nova Star WTASY 3.07.1817.737
17 ago 2023 21:56 UTC (-03:00)</t>
  </si>
  <si>
    <t>(11) 996394867</t>
  </si>
  <si>
    <t>Tasy
Prontuário Eletrônico Paciente - PEP
Maria Iolanda Bonatto Bonamin
Atendimento
31011304
Data alta
09/02/2023 16:18:00
Prontuário
882855
Sexo
Feminino
Nascimento
21/01/1969
Idade
54a 6m 27d
Setor - Leito
Laboratório de Anatomia - VNS 1
Entrada
09/02/2023 11:25:27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01384006307290019 Val: 31/03/2026
Plano
Especial 100
Estado civil
Casado
Grau instrução
Superior
CPF
07302865841
RG
373134149
Nacionalidade
Brasileiro
Cidade natal
Religião
Católica
Raça/Cor
Branca
Endereço
AVENIDA Avenida Doutor Guilherme Dumont Villares , 1930 Jardim Londrina APTO 62
Cidade/Estado
05640003 - São Paulo - SP
Telefone/Celular
(11) 996668916 (Particular)
E-mail
nibonamin@gmail.com
Profissão
Analista de Sistemas
Empresa
Responsável
Danilo Bonamin
Prontuário
Nome da filiação 2
Alcione Bonatto
Nome da filiação 1
Luci Maria Basilio Bonatto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21:38 UTC (-03:00)</t>
  </si>
  <si>
    <t>(11) 984171555</t>
  </si>
  <si>
    <t>Amanhã as 13hrs</t>
  </si>
  <si>
    <t>Tasy
Prontuário Eletrônico Paciente - PEP
Luis Alberto Altilio Junior
Atendimento
32424392
Data alta
27/04/2023 14:34:14
Prontuário
4782866
Sexo
Masculino
Nascimento
06/06/1963
Idade
60a 2m 11d
Setor - Leito
8º Andar - Unidade de Internação - VNS 802
Entrada
26/04/2023 07:19:21
PO
N/A
Dias desde internação
2
BH cumulativo
N/A
BH diário
N/A
Nome social/afetivo
N/A
Peso (último valor)
89
Dados do paciente/médico
Perfil socioeconômico
Histórico de saúde
Médico auxiliar/referido
Paciente
Setor / Leito
SADT Endoscopia - VNS / 501
Ramal
Convênio
OMINT/SKILL / Cód: 2000623506290 Val: 30/04/2023
Plano
Omint - Premium Medicina Hospitalar
Estado civil
Grau instrução
Superior
CPF
04982922829
RG
75807890
Nacionalidade
Brasileiro
Cidade natal
Religião
Católica
Raça/Cor
Branca
Endereço
RUA Rua Conselheiro Zacarias , 379 Jardim Paulista CASA
Cidade/Estado
01429020 - São Paulo - SP
Telefone/Celular
(11) 987885424 (Residencial) / (11) 987885424 (Particular)
E-mail
bealtilio@hotmail.com
Profissão
Administrador
Empresa
Responsável
Young Ho Lee
Prontuário
Nome da filiação 2
Luis Alberto Altilio
Nome da filiação 1
MARINA ALTILIO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21:34 UTC (-03:00)</t>
  </si>
  <si>
    <t>(11) 994941235</t>
  </si>
  <si>
    <t>DESLIGOU</t>
  </si>
  <si>
    <t>Tasy
Prontuário Eletrônico Paciente - PEP
Luciana Visconti
Atendimento
17220987
Data alta
23/12/2019 18:19:00
Prontuário
94857
Sexo
Feminino
Nascimento
23/03/1973
Idade
50a 5m 4d
Setor - Leito
Laboratório de Anatomia - VNS 1
Entrada
23/12/2019 14:58:44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OMINT/SKILL / Cód: 2449424700018 Val:
Plano
Omint Corporate
Estado civil
Casado
Grau instrução
Superior
CPF
16631540828
RG
226085855
Nacionalidade
Brasileiro
Cidade natal
Religião
Não declarado
Raça/Cor
Amarela
Endereço
RUA Rua Lincoln Albuquerque , 197 Perdizes APTO 81
Cidade/Estado
05004010 - São Paulo - SP
Telefone/Celular
36723845 (Residencial) / (11) 999688784 (Particular)
E-mail
luvisc@uol.com.br
Profissão
Médico
Empresa
Responsável
Marcos Eduardo Lera dos Santos
Prontuário
Nome da filiação 2
Nome da filiação 1
Silvia Pereira Visconti
Idioma português
Idiomas adicionais
Médico assistente
Médico assistente
Marcos Eduardo Lera dos Santos
Especialidade
Cirurgia do Aparelho Digestivo
Telefone
22968148
E-mail
marcoslera@gmail.com
CRM
98113
UF conselho
SP
Especialidade referência
Especialidade
Início vigência
Pessoa referência
Philips Clinical Informatics  Aviso de Privacidade e Termos de Uso
Hospital Vila Nova Star WTASY 3.07.1817.737
27 ago 2023 16:07 UTC (-03:00)</t>
  </si>
  <si>
    <t>(11) 999996442</t>
  </si>
  <si>
    <t>ligar 20h</t>
  </si>
  <si>
    <t>Tasy
Prontuário Eletrônico Paciente - PEP
Luciana de Fatima Caetano
Atendimento
31374047
Data alta
02/03/2023 10:50:00
Prontuário
554081
Sexo
Feminino
Nascimento
05/03/1989
Idade
34a 5m 12d
Setor - Leito
Laboratório de Anatomia - VNS 1
Entrada
02/03/2023 01:46:15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770202068829005 Val: 30/12/2023
Plano
Rede Nacional
Estado civil
Solteiro
Grau instrução
Superior
CPF
35453164832
RG
23850237
Nacionalidade
Brasileiro
Cidade natal
Religião
Católica
Raça/Cor
Branca
Endereço
RUA Rua Ulisses Cruz , 1303 Tatuapé Apt 53
Cidade/Estado
03077000 - São Paulo - SP
Telefone/Celular
(11) 95487782 (Residencial) / (11) 995487782 (Particular)
E-mail
lcaetano.eng@uol.com.br
Profissão
Empresa
Responsável
Prontuário
Nome da filiação 2
Cesar Sequeira Caetano
Nome da filiação 1
AURORA SARAIVA CAETANO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21:34 UTC (-03:00)</t>
  </si>
  <si>
    <t>(21) 998202121</t>
  </si>
  <si>
    <t>Tasy
Prontuário Eletrônico Paciente - PEP
Luci Anne Goncalves Cortes
Atendimento
17554016
Data alta
30/01/2020 11:53:53
Prontuário
191971
Sexo
Feminino
Nascimento
16/01/1970
Idade
53a 7m 11d
Setor - Leito
Laboratório de Anatomia - VNS 1
Entrada
30/01/2020 04:09:45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OMINT/SKILL / Cód: 2459160400004 Val: 30/05/2022
Plano
Omint Corporate
Estado civil
Casado
Grau instrução
Superior
CPF
15418717820
RG
184364759
Nacionalidade
Brasileiro
Cidade natal
Religião
Católica
Raça/Cor
Branca
Endereço
ALAMEDA Alameda dos Ciprestes , 150 Chácara Santo Antônio (Zona Sul) Casa
Cidade/Estado
04716110 - São Paulo - SP
Telefone/Celular
(11) 38541040 (Residencial) / (11) 987181966 (Particular)
E-mail
lucicortes@terra.com.br
Profissão
Administrador
Empresa
Responsável
Prontuário
Nome da filiação 2
Ronaldo Gonçalves Cortes
Nome da filiação 1
Elena Iacopo Gonçalves Cortes
Idioma português
Fluente
Idiomas adicionais
Médico assistente
Médico assistente
Antonio Couceiro Lopes
Especialidade
Cirurgia do Aparelho Digestivo
Telefone
30730711
E-mail
constabapua@bol.com.br
CRM
100656
UF conselho
SP
Especialidade referência
Especialidade
Início vigência
Pessoa referência
Philips Clinical Informatics  Aviso de Privacidade e Termos de Uso
Hospital Vila Nova Star WTASY 3.07.1817.737
27 ago 2023 16:08 UTC (-03:00)</t>
  </si>
  <si>
    <t>(19) 971485391</t>
  </si>
  <si>
    <t>"este numero esta programado para não receber ligações</t>
  </si>
  <si>
    <t>Tasy
Prontuário Eletrônico Paciente - PEP
Leonardo Ferrari Mestieri Cestari Silva
Atendimento
19125562
Data alta
12/09/2020 10:12:49
Prontuário
4118579
Sexo
Masculino
Nascimento
14/11/1985
Idade
37a 9m 13d
Setor - Leito
SADT Eco-Endoscopia - VNS 501
Entrada
12/09/2020 07:36:33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88888456308950107 Val: 30/09/2020
Plano
Executivo
Estado civil
Casado
Grau instrução
Superior
CPF
34108353854
RG
272089035
Nacionalidade
Brasileiro
Cidade natal
Religião
Católica
Raça/Cor
Branca
Endereço
RUA Rua Tucuna , 626 Perdizes ap 131
Cidade/Estado
05021010 - São Paulo - SP
Telefone/Celular
+55 (11) 993007881 (Particular)
E-mail
leo_cestari@hotmail.com
Profissão
Administrador
Empresa
Responsável
Prontuário
Nome da filiação 2
Gonçalo Jose Pedro da Silva
Nome da filiação 1
Maria Teresa Cestari
Idioma português
Fluente
Idiomas adicionais
Médico assistente
Médico assistente
Alexander Charles Morrell
Especialidade
Cirurgia do Aparelho Digestivo
Telefone
55393515
E-mail
secretaria@institutomorrell.com
CRM
45285
UF conselho
SP
Especialidade referência
Especialidade
Início vigência
Pessoa referência
Philips Clinical Informatics  Aviso de Privacidade e Termos de Uso
Hospital Vila Nova Star WTASY 3.07.1817.737
27 ago 2023 16:24 UTC (-03:00)</t>
  </si>
  <si>
    <t>(11) 966282151</t>
  </si>
  <si>
    <t>Retornoar as 17hrs</t>
  </si>
  <si>
    <t>Tasy
Prontuário Eletrônico Paciente - PEP
Lais Lopes de Souza
Atendimento
32051757
Data alta
07/04/2023 13:38:52
Prontuário
4727808
Sexo
Feminino
Nascimento
13/09/1991
Idade
31a 11m 4d
Setor - Leito
9º Andar - Unidade de Internação - VNS 909
Entrada
05/04/2023 14:03:38
PO
N/A
Dias desde internação
3
BH cumulativo
1300
BH diário
N/A
Nome social/afetivo
N/A
Peso (último valor)
60
Dados do paciente/médico
Perfil socioeconômico
Histórico de saúde
Médico auxiliar/referido
Paciente
Setor / Leito
9º Andar - Unidade de Internação - VNS / 909
Ramal
Convênio
Porto Seguro / Cód: 4197363206092797 Val: 30/12/2023
Plano
MASTER III 910 EMPRESARIAL
Estado civil
Solteiro
Grau instrução
Superior
CPF
37730771810
RG
Nacionalidade
Brasileiro
Cidade natal
Religião
Não declarado
Raça/Cor
Branca
Endereço
RUA Rua Antônio das Chagas , 162 Chácara Santo Antônio (Zona Sul) APTO 113 TORRE COPAIBA
Cidade/Estado
04714000 - São Paulo - SP
Telefone/Celular
+55 (11) 941805276 (Residencial) / (11) 997793739 (Particular)
E-mail
lais.lopes@hotmail.com.br
Profissão
Empresa
Responsável
Paulo Henrique Pereira Moro
Prontuário
Nome da filiação 2
Nome da filiação 1
MARIA ADRIANA RODRIGUES DE SOUZA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21:32 UTC (-03:00)</t>
  </si>
  <si>
    <t>(11) 986441229</t>
  </si>
  <si>
    <t xml:space="preserve">Tasy
Prontuário Eletrônico Paciente - PEP
Jose Roberto Moreira Filho
Atendimento
32066038
Data alta
06/04/2023 16:27:43
Prontuário
2557920
Sexo
Masculino
Nascimento
12/10/1974
Idade
48a 10m 5d
Setor - Leito
Laboratório de Anatomia - VNS 1
Entrada
06/04/2023 09:10:51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88888474995240013 Val: 30/12/2023
Plano
Especial 100
Estado civil
Casado
Grau instrução
Superior
CPF
25555990880
RG
23675894
Nacionalidade
Brasileiro
Cidade natal
Religião
Sem Religião
Raça/Cor
Branca
Endereço
RUA Rua Carlos Weber , 790 Vila Leopoldina Ap. 142 Mar
Cidade/Estado
05303000 - São Paulo - SP
Telefone/Celular
25032614 (Residencial) / (11) 945802588 (Particular)
E-mail
bebetom@gmail.com
Profissão
Empresa
Responsável
Prontuário
Nome da filiação 2
José Roberto Moreira
Nome da filiação 1
Zuleica de Carvalho Moreira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21:30 UTC (-03:00)
Este paciente recebeu alta.
</t>
  </si>
  <si>
    <t>(11) 981590828</t>
  </si>
  <si>
    <t>(19) 981590828</t>
  </si>
  <si>
    <t xml:space="preserve">Tasy
Prontuário Eletrônico Paciente - PEP
Joao Paulo Tucci Di Grassi
Atendimento
31688973
Data alta
18/03/2023 14:26:00
Prontuário
5654895
Sexo
Masculino
Nascimento
03/08/1989
Idade
34a 14d
Setor - Leito
SADT Endoscopia - VNS 501
Entrada
18/03/2023 09:30:04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Grau instrução
Não informado pela pessoa
CPF
39799308828
RG
37642974
Nacionalidade
Brasileiro
Cidade natal
Religião
Raça/Cor
Branca
Endereço
RUA Rua Doutor Ibsen da Costa Manso , 159 Jardim América Casa
Cidade/Estado
01440010 - São Paulo - SP
Telefone/Celular
(11) 983373388 (Particular)
E-mail
vitograssi@terra.com.br
Profissão
Empresa
Responsável
Vitor Antonio Di Grassi
Prontuário
Nome da filiação 2
Nome da filiação 1
LEILA MARIA TUCCI DI GRASSI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</si>
  <si>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(11) 984318257</t>
  </si>
  <si>
    <t xml:space="preserve">Tasy
Prontuário Eletrônico Paciente - PEP
Jesely Pereira Myrrha
Atendimento
31043272
Data alta
15/03/2023 10:15:39
Prontuário
611961
Sexo
Feminino
Nascimento
17/10/1975
Idade
47a 10m
Setor - Leito
SADT Eco-Endoscopia - VNS 501
Entrada
11/02/2023 00:58:53
PO
N/A
Dias desde internação
33
BH cumulativo
N/A
BH diário
N/A
Nome social/afetivo
N/A
Peso (último valor)
N/A
Dados do paciente/médico
Perfil socioeconômico
Histórico de saúde
Médico auxiliar/referido
Paciente
Setor / Leito
SADT Eco-Endoscopia - VNS / 501
Ramal
Convênio
Sul América / Cód: 55788888470984050029 Val: 30/12/2023
Plano
Executivo
Estado civil
Casado
Grau instrução
Superior
CPF
06940183760
RG
100517242
Nacionalidade
Brasileiro
Cidade natal
Religião
Raça/Cor
Branca
Endereço
ALAMEDA Alameda Franca , 84 Jardim Paulista 222
Cidade/Estado
01422001 - São Paulo - SP
Telefone/Celular
(11) 985588579 (Residencial) / (11) 985588579 (Particular)
E-mail
jesely@especialistadoombro.com.br
Profissão
Instrumentador cirúrgico
Empresa
Responsável
Jesely Pereira Myrrha
Prontuário
Nome da filiação 2
Washington Luiz Myrrha
Nome da filiação 1
Angela Maria Pereira Myrrha
Idioma português
Fluente
Idiomas adicionais
Médico assistente
Médico assistente
Ana Olga Nagano Gomes Fernandes
Especialidade
Gastroenterologia
Telefone
E-mail
CRM
64405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</si>
  <si>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(11) 998352975</t>
  </si>
  <si>
    <t>Tasy
Prontuário Eletrônico Paciente - PEP
Gustavo de Oliveira Luz
Atendimento
30669526
Data alta
21/01/2023 12:18:12
Prontuário
2515020
Sexo
Masculino
Nascimento
04/11/1978
Idade
44a 9m 13d
Setor - Leito
5º Andar - Unidade de Internação - VNS 508
Entrada
20/01/2023 06:38:42
PO
N/A
Dias desde internação
2
BH cumulativo
N/A
BH diário
N/A
Nome social/afetivo
N/A
Peso (último valor)
N/A
Dados do paciente/médico
Perfil socioeconômico
Histórico de saúde
Médico auxiliar/referido
Paciente
Setor / Leito
5º Andar - Unidade de Internação - VNS / 508
Ramal
Convênio
Porto Seguro / Cód: 4681141400000139 Val: 30/12/2023
Plano
Diamante
Estado civil
Casado
Grau instrução
Superior
CPF
78200210553
RG
571542018
Nacionalidade
Brasileiro
Cidade natal
Religião
Católica
Raça/Cor
Endereço
RUA Rua Doutor Costa Júnior , 338 Água Branca Apto 113
Cidade/Estado
05002000 - São Paulo - SP
Telefone/Celular
+55 (11) 991686606 (Residencial) / (11) 991686606 (Particular)
E-mail
gustavooliveiraluz@hotmail.com
Profissão
Médico em endoscopia
Empresa
Responsável
Gustavo de Oliveira Luz
Prontuário
Nome da filiação 2
Nome da filiação 1
SILVIA MARIA DE OLIVEIRA LUZ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21:26 UTC (-03:00)</t>
  </si>
  <si>
    <t>(11) 995353197</t>
  </si>
  <si>
    <t>Tasy
Prontuário Eletrônico Paciente - PEP
Gerson Micheline
Atendimento
30746632
Data alta
25/01/2023 18:32:00
Prontuário
627991
Sexo
Masculino
Nascimento
23/10/1958
Idade
64a 9m 25d
Setor - Leito
Laboratório de Anatomia - VNS 1
Entrada
25/01/2023 08:22:33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302544161090009 Val: 30/11/2025
Plano
Individual Multi Saude - Nac/Nacional Plus/Internacional
Estado civil
Casado
Grau instrução
Não informado pela pessoa
CPF
91451094868
RG
009973705
Nacionalidade
Brasileiro
Cidade natal
Religião
Evangélica
Raça/Cor
Endereço
RUA Rua Cândido Lacerda , 321 Vila Regente Feijó APTO 21
Cidade/Estado
03336010 - São Paulo - SP
Telefone/Celular
(11) 33182907 (Residencial) / (11) 999667031 (Particular)
E-mail
gerson.micheline@jgmempresarial.com
Profissão
Empresa
Responsável
Adeli Spina Borleng Micheline
Prontuário
Nome da filiação 2
Nelson Micheline
Nome da filiação 1
Rosa Micheline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07/12/2017 13:41:44
Pessoa referência
Philips Clinical Informatics  Aviso de Privacidade e Termos de Uso
Hospital Vila Nova Star WTASY 3.07.1817.737
17 ago 2023 21:25 UTC (-03:00)</t>
  </si>
  <si>
    <t>(11) 982025010</t>
  </si>
  <si>
    <t xml:space="preserve">Tasy
Prontuário Eletrônico Paciente - PEP
Geferson Reis Marcos de Moura
Atendimento
31280969
Data alta
25/02/2023 11:01:00
Prontuário
3183803
Sexo
Masculino
Nascimento
06/01/1986
Idade
37a 7m 11d
Setor - Leito
SADT Endoscopia - VNS 501
Entrada
25/02/2023 00:14:39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960130111449003 Val: 30/11/2025
Plano
Nacional Plus
Estado civil
Casado
Grau instrução
Não informado pela pessoa
CPF
33386707882
RG
29430605
Nacionalidade
Brasileiro
Cidade natal
Religião
Não declarado
Raça/Cor
Branca
Endereço
Rua Doutor Laerte Setúbal , 625 Vila Suzana APT 175
Cidade/Estado
05665010 - São Paulo - SP
Telefone/Celular
(11) 980426514 (Residencial) / (11) 980426514 (Particular)
E-mail
gefmoura0601@gmail.com
Profissão
Empresa
Responsável
Geferson Reis Marcos de Moura
Prontuário
Nome da filiação 2
Nome da filiação 1
JOSILENE MARCOS DE SOUSA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21:25 UTC (-03:00)
Este paciente recebeu alta.
</t>
  </si>
  <si>
    <t>(11) 975910297</t>
  </si>
  <si>
    <t>ECO ALTA TERAPEUTICA</t>
  </si>
  <si>
    <t>Tasy
Prontuário Eletrônico Paciente - PEP
Gabrielle Dias dos Santos Lages
Atendimento
32326447
Data alta
20/04/2023 19:47:33
Prontuário
3811387
Sexo
Feminino
Nascimento
21/12/1988
Idade
34a 7m 27d
Setor - Leito
Laboratório de Anatomia - VNS 1
Entrada
20/04/2023 09:03:28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55788888471843020 Val: 30/04/2023
Plano
Especial 100
Estado civil
Casado
Grau instrução
Superior
CPF
08515128608
RG
MG10514951PC
Nacionalidade
Brasileiro
Cidade natal
Religião
Sem Religião
Raça/Cor
Branca
Endereço
RUA Rua Itapiru , 380 Saúde Apto 12
Cidade/Estado
04143010 - São Paulo - SP
Telefone/Celular
+55 (11) 973851001 (Residencial) / +55 (11) 973851001 (Particular)
E-mail
gabriellelages@gmail.com
Profissão
Empresa
Responsável
Prontuário
Nome da filiação 2
Jose Ismael dos Santos
Nome da filiação 1
CELIA MARISA DIAS DOS SANTOS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21:25 UTC (-03:00)</t>
  </si>
  <si>
    <t>(11) 968860581</t>
  </si>
  <si>
    <t xml:space="preserve">Tasy
Prontuário Eletrônico Paciente - PEP
Fabio Maradei
Atendimento
30430142
Data alta
05/01/2023 14:18:00
Prontuário
5514111
Sexo
Masculino
Nascimento
31/08/1974
Idade
48a 11m 17
Setor - Leito
Laboratório de Anatomia - VNS 1
Entrada
05/01/2023 02:34:43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2099424001089 Val: 05/01/2023
Plano
Omint Premium Completo
Estado civil
Casado
Grau instrução
Superior
CPF
17665273882
RG
Nacionalidade
Brasileiro
Cidade natal
Religião
Raça/Cor
Branca
Endereço
RUA Rua Paraguassu , 456 Perdizes APTO 101
Cidade/Estado
05006011 - São Paulo - SP
Telefone/Celular
(11) 999902852 (Residencial) / (11) 999902852 (Particular)
E-mail
fabio@gruporivello.com.br
Profissão
Empresa
Responsável
Prontuário
Nome da filiação 2
Nome da filiação 1
SILVIA REGINA BARROS MARADEI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21:22 UTC (-03:00)
Este paciente recebeu alta.
</t>
  </si>
  <si>
    <t>(11) 999711035</t>
  </si>
  <si>
    <t>(49) 991021434</t>
  </si>
  <si>
    <t xml:space="preserve">Tasy
Prontuário Eletrônico Paciente - PEP
Ewerton Cordeiro Fulini
Atendimento
30723884
Data alta
24/01/2023 08:33:40
Prontuário
873056
Sexo
Masculino
Nascimento
14/01/1985
Idade
38a 7m 3d
Setor - Leito
SADT Eco-Endoscopia - VNS 501
Entrada
24/01/2023 02:24:40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42559224000023590019 Val: 24/01/2023
Plano
Executivo I
Estado civil
Casado
Grau instrução
Superior
CPF
31640973877
RG
402632448
Nacionalidade
Brasileiro
Cidade natal
Religião
Católica
Raça/Cor
Branca
Endereço
RUA Rua Kansas , 1700 Brooklin Paulista ap 173
Cidade/Estado
04558005 - São Paulo - SP
Telefone/Celular
(11) 984222155 (Residencial) / (11) 993689787 (Particular)
E-mail
ewerton.fulini@gmail.com
Profissão
Diretor
Empresa
Responsável
Prontuário
Nome da filiação 2
Nome da filiação 1
ELIANA CORDEIRO DE CAMPOS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</si>
  <si>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(19) 996081965</t>
  </si>
  <si>
    <t>Tasy
Prontuário Eletrônico Paciente - PEP
Elizabeth Salgueiro Santos
Atendimento
31759107
Data alta
22/03/2023 15:35:00
Prontuário
57684
Sexo
Feminino
Nascimento
06/04/1951
Idade
72a 4m 11d
Setor - Leito
Laboratório de Anatomia - VNS 1
Entrada
22/03/2023 05:44:27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88888466500710027 Val: 30/12/2023
Plano
Especial 100
Estado civil
Casado
Grau instrução
Superior
CPF
39528111815
RG
5048149
Nacionalidade
Brasileiro
Cidade natal
Religião
Católica
Raça/Cor
Branca
Endereço
AVENIDA Avenida Engenheiro Alberto de Zagottis , 897 Jardim Taquaral AP 172 / TORRE 4
Cidade/Estado
04675085 - São Paulo - SP
Telefone/Celular
(11) 99302417 (Residencial) / (11) 999302417 (Particular)
E-mail
beth@colegiosalgueiro.com.br
Profissão
Empresa
Responsável
Elizabeth Salgueiro Santos
Prontuário
Nome da filiação 2
Renato Salgueiro Arrebola
Nome da filiação 1
RUTH PIDO SALGUEIRO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17 ago 2023 21:19 UTC (-03:00)</t>
  </si>
  <si>
    <t>(11) 976939401</t>
  </si>
  <si>
    <t>Tasy
Prontuário Eletrônico Paciente - PEP
Claudio Seguro
Atendimento
28564404
Data alta
14/09/2022 17:06:44
Prontuário
925254
Sexo
Masculino
Nascimento
04/09/1948
Idade
74a 11m 13
Setor - Leito
5º Andar - Unidade de Internação - VNS 507
Entrada
14/09/2022 07:08:04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Sul América / Cód: 88888004144350015 Val:
Plano
Executivo
Estado civil
Outros
Grau instrução
Superior
CPF
10735844887
RG
39709747
Nacionalidade
Brasileiro
Cidade natal
Religião
Católica
Raça/Cor
Branca
Endereço
RUA Rua Celso de Azevedo Marques , 360 Parque da Mooca Ap 42
Cidade/Estado
03122010 - São Paulo - SP
Telefone/Celular
(11) 996101013 (Residencial) / (11) 996101013 (Particular)
E-mail
CLSEGURO@GMAIL.COM
Profissão
Economista
Empresa
Responsável
Marly Teixeira Seguro
Prontuário
Nome da filiação 2
Nome da filiação 1
HELENA GIRONDI SEGURO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23:02 UTC (-03:00)</t>
  </si>
  <si>
    <t>(44) 991370965</t>
  </si>
  <si>
    <t>Tasy
Prontuário Eletrônico Paciente - PEP
Celisa Tavares de Campos Oliveira Perez
Atendimento
30145489
Data alta
14/12/2022 12:37:44
Prontuário
4354391
Sexo
Feminino
Nascimento
08/04/1960
Idade
63a 4m 9d
Setor - Leito
Check In (Recepção) - VNS 01
Entrada
14/12/2022 01:10:57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Sul América / Cód: 55788888467728790027 Val: 14/12/2023
Plano
Executivo
Estado civil
Casado
Grau instrução
Superior
CPF
02263116869
RG
114197040
Nacionalidade
Brasileiro
Cidade natal
Religião
Não declarado
Raça/Cor
Branca
Endereço
RUA Rua Doutor Tomás Carvalhal , 704 Paraíso ap 91
Cidade/Estado
04006002 - São Paulo - SP
Telefone/Celular
(11) 996183222 (Residencial) / (11) 996183222 (Particular)
E-mail
celisaperez@terra.com.br
Profissão
Empresa
Responsável
Prontuário
Nome da filiação 2
Nome da filiação 1
LEA CLEURI DAL FABRO DE CAMPOS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22:56 UTC (-03:00)</t>
  </si>
  <si>
    <t>(34) 999120922</t>
  </si>
  <si>
    <t>(43) 999120922</t>
  </si>
  <si>
    <t>Tasy
Prontuário Eletrônico Paciente - PEP
Cecilia Pelegrini Portella
Atendimento
28584236
Data alta
15/09/2022 13:10:00
Prontuário
226010
Sexo
Feminino
Nascimento
04/10/1985
Idade
37a 10m 13
Setor - Leito
Laboratório de Anatomia - VNS 1
Entrada
15/09/2022 00:56:25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00023000252080020 Val:
Plano
Executivo
Estado civil
Casado
Grau instrução
Superior
CPF
34083003804
RG
30457550
Nacionalidade
Brasileiro
Cidade natal
Religião
Católica
Raça/Cor
Branca
Endereço
RUA Rua Helena Aparecida Secol , 80 Nova Petrópolis Apto 82
Cidade/Estado
09780595 - São Bernardo do Campo - SP
Telefone/Celular
(11) 981056191 (Particular)
E-mail
ceciport@gmail.com
Profissão
Empresa
Responsável
Prontuário
Nome da filiação 2
Luiz Tadeu Portella
Nome da filiação 1
ELIANA APARECIDA PELEGRINI PORTELLA
Idioma português
Idiomas adicionais
Médico assistente
Médico assistente
Daniel Eichemberg Fernandes E Maia
Especialidade
Cirurgia Geral
Telefone
31712800
E-mail
drdanielmaia@vitale.med.br
CRM
107990
UF conselho
SP
Especialidade referência
Especialidade
Início vigência
Pessoa referência
Philips Clinical Informatics  Aviso de Privacidade e Termos de Uso
Hospital Vila Nova Star WTASY 3.07.1817.737
17 ago 2023 22:55 UTC (-03:00)</t>
  </si>
  <si>
    <t>(11) 981161177</t>
  </si>
  <si>
    <t>Tasy
Prontuário Eletrônico Paciente - PEP
Carolina da Silva Francoso
Atendimento
30218168
Data alta
19/12/2022 22:50:15
Prontuário
3039620
Sexo
Feminino
Nascimento
29/07/1979
Idade
44a 19d
Setor - Leito
9º Andar - Unidade de Internação - VNS 905
Entrada
18/12/2022 22:04:15
PO
N/A
Dias desde internação
2
BH cumulativo
N/A
BH diário
N/A
Nome social/afetivo
N/A
Peso (último valor)
60
Dados do paciente/médico
Perfil socioeconômico
Histórico de saúde
Médico auxiliar/referido
Paciente
Setor / Leito
9º Andar - Unidade de Internação - VNS / 905
Ramal
Convênio
BRADESCO SEGUR / Cód: 770021027774010 Val: 30/12/2026
Plano
Rede Internacional
Estado civil
Casado
Grau instrução
Superior
CPF
30844688851
RG
32226291
Nacionalidade
Brasileiro
Cidade natal
Religião
Católica
Raça/Cor
Branca
Endereço
AVENIDA Avenida Mofarrej , 346 Vila Leopoldina Apto 144 Torre 1
Cidade/Estado
05311000 - São Paulo - SP
Telefone/Celular
+55 (11) 965909999 (Residencial) / (11) 965909999 (Particular)
E-mail
Carolinafrancoso@hotmail.com
Profissão
Psicopedagogo
Empresa
Responsável
Rafaela de Cassia Ferreira Frediani
Prontuário
Nome da filiação 2
Kleber Martini Françoso
Nome da filiação 1
Sandra Coelho da Silva Francoso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22:54 UTC (-03:00)</t>
  </si>
  <si>
    <t>Tasy
Prontuário Eletrônico Paciente - PEP
Camila Moretti Maluhy
Atendimento
29070263
Data alta
13/10/2022 10:02:00
Prontuário
5349549
Sexo
Feminino
Nascimento
14/07/1979
Idade
44a 1m 3d
Setor - Leito
Laboratório de Anatomia - VNS 1
Entrada
13/10/2022 00:34:15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27970929885
RG
24904082
Nacionalidade
Brasileiro
Cidade natal
Religião
Católica
Raça/Cor
Branca
Endereço
RUA Rua Leopoldo Couto de Magalhães Júnior , 1105 Itaim Bibi Apto 131
Cidade/Estado
04542001 - São Paulo - SP
Telefone/Celular
+55 (11) 991550234 (Residencial) / (11) 991550234 (Particular)
E-mail
camila.moretti@icloud.com
Profissão
Advogado
Empresa
Responsável
Prontuário
Nome da filiação 2
José Roberto Moretti
Nome da filiação 1
ANGELA MARIA DE GENOVA MORETTI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19/10/2022 15:04:05
Pessoa referência
Philips Clinical Informatics  Aviso de Privacidade e Termos de Uso
Hospital Vila Nova Star WTASY 3.07.1817.737
17 ago 2023 22:50 UTC (-03:00)</t>
  </si>
  <si>
    <t>(11) 930994922</t>
  </si>
  <si>
    <t xml:space="preserve">Tasy
Prontuário Eletrônico Paciente - PEP
Caio Luz Leda
Atendimento
30537085
Data alta
12/01/2023 10:58:00
Prontuário
1567026
Sexo
Masculino
Nascimento
21/12/1991
Idade
31a 7m 27d
Setor - Leito
Laboratório de Anatomia - VNS 1
Entrada
12/01/2023 01:19:09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227544148845003 Val: 30/03/2026
Plano
Rede Nacional
Estado civil
Solteiro
Grau instrução
Não informado pela pessoa
CPF
39208450805
RG
52635686
Nacionalidade
Brasileiro
Cidade natal
Religião
Não declarado
Raça/Cor
Parda
Endereço
RUA Rua Quitanduba , 310 Caxingui apart 82
Cidade/Estado
05516030 - São Paulo - SP
Telefone/Celular
(11) 37212994 (Residencial) / (11) 994942024 (Particular)
E-mail
caioluz_@hotmail.com
Profissão
Empresa
Responsável
Prontuário
Nome da filiação 2
Nome da filiação 1
Bianca Luz Leda
Idioma português
Fluente
Idiomas adicionais
Médico assistente
Médico assistente
Gustavo de Oliveira Luz
Especialidade
Endoscopia
Telefone
50146859
E-mail
gustavooliveiraluz@hotmail.com
CRM
110761
UF conselho
SP
Especialidade referência
Especialidade
Início vigência
Pessoa referência
Philips Clinical Informatics  Aviso de Privacidade e Termos de Uso
Hospital Vila Nova Star WTASY 3.07.1817.737
17 ago 2023 21:09 UTC (-03:00)
Este paciente recebeu alta.
</t>
  </si>
  <si>
    <t>(11) 991199512</t>
  </si>
  <si>
    <t>Tasy
Prontuário Eletrônico Paciente - PEP
Bruno Mania Coelho
Atendimento
31933672
Data alta
30/03/2023 22:40:51
Prontuário
197932
Sexo
Masculino
Nascimento
27/04/1984
Idade
39a 3m 21d
Setor - Leito
Laboratório de Anatomia - VNS 1
Entrada
30/03/2023 12:00:25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989570524153016 Val: 30/03/2023
Plano
Nacional Plus
Estado civil
Casado
Grau instrução
Não informado pela pessoa
CPF
31800919832
RG
437217000
Nacionalidade
Brasileiro
Cidade natal
Religião
Católica
Raça/Cor
Branca
Endereço
RUA Rua Alexandre Calame , 80 Jaguaré Apto 105 Bloco B
Cidade/Estado
05347030 - São Paulo - SP
Telefone/Celular
(11) 993849308 (Residencial) / (11) 993849308 (Particular)
E-mail
maniacoelho@yahoo.com.br
Profissão
Empresa
Responsável
Aurora Beio Mania Coelho
Prontuário
Nome da filiação 2
Elias de Souza Coelho
Nome da filiação 1
Aurora Beio Mania Coelho
Idioma português
Idiomas adicionais
Médico assistente
Médico assistente
Donny Matiussi Dias
Especialidade
Cirurgia do Aparelho Digestivo
Telefone
E-mail
dmcirurgias@hotmail.com
CRM
129680
UF conselho
SP
Especialidade referência
Especialidade
Início vigência
Pessoa referência
Philips Clinical Informatics  Aviso de Privacidade e Termos de Uso
Hospital Vila Nova Star WTASY 3.07.1817.737
17 ago 2023 21:09 UTC (-03:00)</t>
  </si>
  <si>
    <t>(11) 981550606</t>
  </si>
  <si>
    <t>Tasy
Prontuário Eletrônico Paciente - PEP
Bruna Stuber Menasce
Atendimento
31552644
Data alta
11/03/2023 19:53:49
Prontuário
3386058
Sexo
Feminino
Nascimento
19/01/1995
Idade
28a 6m 29d
Setor - Leito
Laboratório de Anatomia - VNS 1
Entrada
11/03/2023 09:12:13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58201645007128770012 Val: 30/12/2023
Plano
Executivo
Estado civil
Concubinato/união estável
Grau instrução
Superior
CPF
44166159810
RG
38875592
Nacionalidade
Brasileiro
Cidade natal
Religião
Judaica
Raça/Cor
Branca
Endereço
AVENIDA Avenida Mascote , 549 Vila Mascote apto 32
Cidade/Estado
04363000 - São Paulo - SP
Telefone/Celular
(11) 994692605 (Residencial) / (11) 994692605 (Particular)
E-mail
bruna.menasce@gmail.com
Profissão
Empresa
Responsável
Bruna Stuber Menasce
Prontuário
Nome da filiação 2
Ronny Samuel Menasce
Nome da filiação 1
ANA PAULA STUBER SILVA MENASCE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21:08 UTC (-03:00)</t>
  </si>
  <si>
    <t>(91) 982092882</t>
  </si>
  <si>
    <t>Tasy
Prontuário Eletrônico Paciente - PEP
Beatriz Helena Macedo Lopes
Atendimento
28943440
Data alta
05/10/2022 12:57:00
Prontuário
3905834
Sexo
Feminino
Nascimento
03/06/1977
Idade
46a 2m 14d
Setor - Leito
Laboratório de Anatomia - VNS 1
Entrada
05/10/2022 11:00:22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864702700027006 Val: 30/05/2025
Plano
Nacional Plus
Estado civil
Casado
Grau instrução
Superior
CPF
30452739802
RG
321692937
Nacionalidade
Brasileiro
Cidade natal
Religião
Evangélica
Raça/Cor
Branca
Endereço
RUA Rua Regina Badra , 1060 Jardim dos Estados Casa
Cidade/Estado
04641000 - São Paulo - SP
Telefone/Celular
+55 (11) 951491111 (Residencial) / (11) 951491111 (Particular)
E-mail
bia-macedo2012@uol.com.br
Profissão
Empresa
Responsável
Prontuário
Nome da filiação 2
Antonio Luiz de Vasconcellos Macedo
Nome da filiação 1
ROSALIND FLOSI V MACEDO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22:49 UTC (-03:00)</t>
  </si>
  <si>
    <t>(47) 999638893</t>
  </si>
  <si>
    <t>Tasy
Prontuário Eletrônico Paciente - PEP
Anna Paula Aparecida Pires
Atendimento
24589815
Data alta
07/01/2022 20:20:00
Prontuário
950913
Sexo
Feminino
Nascimento
14/08/1982
Idade
41a 3d
Setor - Leito
5º Andar - Unidade de Internação - VNS 508
Entrada
07/01/2022 11:11:03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508
Ramal
Convênio
OMINT/SKILL / Cód: 2476829300011 Val:
Plano
Omint Premium
Estado civil
Solteiro
Grau instrução
Superior
CPF
32291382870
RG
30156255
Nacionalidade
Brasileiro
Cidade natal
Religião
Católica
Raça/Cor
Branca
Endereço
AVENIDA Avenida dos Eucaliptos , 88 Indianópolis ap 33
Cidade/Estado
04517050 - São Paulo - SP
Telefone/Celular
+55 (11) 2958 8681 (Residencial) / (11) 993229324 (Particular)
E-mail
anninhapaula@hotmail.com
Profissão
Jornalista
Empresa
Responsável
Nunzia Aparecida Carraturo Pires
Prontuário
Nome da filiação 2
Carlos Alberto Pires
Nome da filiação 1
Nunzia Aparecida Carraturo Pires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22:46 UTC (-03:00)</t>
  </si>
  <si>
    <t>(11) 999071344</t>
  </si>
  <si>
    <t>Retornoa as 13hrs</t>
  </si>
  <si>
    <t>Retorno as 17h30</t>
  </si>
  <si>
    <t>Tasy
Prontuário Eletrônico Paciente - PEP
Andrea Pereira Serrano Signorini Toffoli
Atendimento
31497065
Data alta
09/03/2023 12:53:00
Prontuário
4313025
Sexo
Feminino
Nascimento
01/12/1974
Idade
48a 8m 16d
Setor - Leito
SADT Endoscopia - VNS 501
Entrada
08/03/2023 12:58:04
PO
N/A
Dias desde internação
2
BH cumulativo
N/A
BH diário
N/A
Nome social/afetivo
N/A
Peso (último valor)
N/A
Dados do paciente/médico
Perfil socioeconômico
Histórico de saúde
Paciente
Setor / Leito
SADT Endoscopia - VNS / 501
Ramal
Convênio
Sul América UpGrade Itaim / Cód: 88888010729300024 Val: 30/05/2025
Plano
Especial 100
Estado civil
Solteiro
Grau instrução
Superior incompleto
CPF
25068186856
RG
166022378
Nacionalidade
Brasileiro
Cidade natal
Religião
Espírita
Raça/Cor
Branca
Endereço
RUA Rua Tuiuti , 589 Tatuapé bl 4 apt 82
Cidade/Estado
03081003 - São Paulo - SP
Telefone/Celular
+55 (11) 992989157 (Particular)
E-mail
apsst2012@gmail.com
Profissão
Empresa
Responsável
Prontuário
Nome da filiação 2
Nome da filiação 1
MARIA CECILIA PEREIRA SERRANO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</si>
  <si>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(11) 966551410</t>
  </si>
  <si>
    <t>semana que vem</t>
  </si>
  <si>
    <t>Tasy
Prontuário Eletrônico Paciente - PEP
Andrea Cristina Lessa Pansa
Atendimento
22136753
Data alta
08/07/2021 12:51:30
Prontuário
3006893
Sexo
Feminino
Nascimento
06/04/1971
Idade
52a 4m 21d
Setor - Leito
Laboratório de Análises Clínicas Matrix - VNS 1
Entrada
08/07/2021 08:31:18
PO
N/A
Dias desde internação
1
Altura (cm)
N/A
Glic cap (mg%)
N/A
BH cumulativo
N/A
BH diário
N/A
Nome social/afetivo
N/A
Peso (último valor)
N/A
Dados do paciente/médico
Perfil socioeconômico
Histórico de saúde
Paciente
Setor / Leito
Laboratório de Análises Clínicas Matrix - VNS / 1
Ramal
Convênio
OMINT/SKILL / Cód: 2042266302231 Val: 31/07/2021
Plano
Omint Premium
Estado civil
Separado
Grau instrução
Não informado pela pessoa
CPF
16107867856
RG
18435923
Nacionalidade
Brasileiro
Cidade natal
Religião
Não declarado
Raça/Cor
Branca
Endereço
ALAMEDA Alameda Equador , 208 Alphaville Residencial Dois casa
Cidade/Estado
06470060 - Barueri - SP
Telefone/Celular
(11) 999866360 (Particular)
E-mail
andreapansa@uol.com.br
Profissão
Empresa
Responsável
Gabriela Pansa Scalon
Prontuário
Nome da filiação 2
Massimo Pensa
Nome da filiação 1
JADWIGA CICHON PANSA
Idioma português
Fluente
Idiomas adicionais
Médico assistente
Médico assistente
Wellington Roberto Dozza
Especialidade
Cirurgia Geral
Telefone
38441442
E-mail
pdmed@terra.com.br
CRM
61804
UF conselho
SP
Especialidade referência
Especialidade
Início vigência
Pessoa referência
Philips Clinical Informatics  Aviso de Privacidade e Termos de Uso
Hospital Vila Nova Star WTASY 3.07.1817.737
27 ago 2023 16:48 UTC (-03:00)</t>
  </si>
  <si>
    <t>(67) 998013223</t>
  </si>
  <si>
    <t>(67) 996264184</t>
  </si>
  <si>
    <t>serviço não disponível</t>
  </si>
  <si>
    <t xml:space="preserve">Tasy
Prontuário Eletrônico Paciente - PEP
Ana Paula Santamaria Zeizer
Atendimento
30054659
Data alta
08/12/2022 12:50:48
Prontuário
920840
Sexo
Feminino
Nascimento
25/04/1975
Idade
48a 3m 23d
Setor - Leito
SADT Eco-Endoscopia - VNS 501
Entrada
08/12/2022 02:14:11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960020445096044 Val:
Plano
Nacional Plus
Estado civil
Casado
Grau instrução
Superior
CPF
16591558861
RG
271908555
Nacionalidade
Brasileiro
Cidade natal
Religião
Católica
Raça/Cor
Branca
Endereço
RUA Rua Tutóia , 106 Vila Mariana AP 211
Cidade/Estado
04007000 - São Paulo - SP
Telefone/Celular
(11) 964878311 (Residencial) / (11) 991987781 (Particular)
E-mail
azeizer@gmail.com
Profissão
Empresa
Responsável
Prontuário
Nome da filiação 2
Nome da filiação 1
Concetta Esposito Santamaria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22:43 UTC (-03:00)
Este paciente recebeu alta.
</t>
  </si>
  <si>
    <t>(11) 964738189</t>
  </si>
  <si>
    <t>Tasy
Prontuário Eletrônico Paciente - PEP
Ana Luiza Silva Spinola
Atendimento
32082421
Data alta
07/04/2023 12:00:00
Prontuário
5705147
Sexo
Feminino
Nascimento
27/04/1976
Idade
47a 3m 21d
Setor - Leito
Laboratório de Anatomia - VNS 1
Entrada
07/04/2023 01:29:39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2473099600014 Val: 07/04/2023
Plano
Omint Premium
Estado civil
Casado
Grau instrução
Não informado pela pessoa
CPF
25206836869
RG
262411775
Nacionalidade
Brasileiro
Cidade natal
Religião
Raça/Cor
Branca
Endereço
RUA Rua Cotoxó , 1290 Perdizes Ap. 14a
Cidade/Estado
05021001 - São Paulo - SP
Telefone/Celular
(11) 991289811 (Particular)
E-mail
analuizaspinola@gmail.com
Profissão
Empresa
Responsável
Prontuário
Nome da filiação 2
Nome da filiação 1
Evani Marie Silva Spinola
Idioma português
Fluente
Idiomas adicionais
Médico assistente
Médico assistente
KARIME LUCAS
Especialidade
Endoscopia
Telefone
E-mail
CRM
123227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</si>
  <si>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(11) 989284296</t>
  </si>
  <si>
    <t>Tasy
Prontuário Eletrônico Paciente - PEP
Ana Cristina Mazzochi Tsubake
Atendimento
30723881
Data alta
24/01/2023 09:29:35
Prontuário
357291
Sexo
Feminino
Nascimento
30/10/1967
Idade
55a 9m 18d
Setor - Leito
SADT Eco-Endoscopia - VNS 501
Entrada
24/01/2023 02:23:48
PO
N/A
Dias desde internação
1
BH cumulativo
N/A
BH diário
N/A
Nome social/afetivo
N/A
Peso (último valor)
N/A
Dados do paciente/médico
Perfil socioeconômico
Histórico de saúde
Paciente
Setor / Leito
SADT Eco-Endoscopia - VNS / 501
Ramal
Convênio
Sul América / Cód: 42588888051664250025 Val:
Plano
Executivo
Estado civil
Casado
Grau instrução
Superior
CPF
10446909840
RG
17417145
Nacionalidade
Brasileiro
Cidade natal
Religião
Católica
Raça/Cor
Branca
Endereço
RUA Rua Pan , 44 City América casa
Cidade/Estado
05119070 - São Paulo - SP
Telefone/Celular
(11) 996226003 (Residencial) / (11) 996226003 (Particular)
E-mail
ana.mazz.tsu@gmail.com
Profissão
Cabeleireiro
Empresa
Responsável
Prontuário
Nome da filiação 2
Nome da filiação 1
DALILA SOARES MAZZOCHI
Idioma português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20:54 UTC (-03:00)</t>
  </si>
  <si>
    <t>(11) 974958083</t>
  </si>
  <si>
    <t>Tasy
Prontuário Eletrônico Paciente - PEP
Adriano Bernardo Medici
Atendimento
32166305
Data alta
12/04/2023 15:22:00
Prontuário
5703219
Sexo
Masculino
Nascimento
25/02/1985
Idade
38a 5m 23d
Setor - Leito
Laboratório de Anatomia - VNS 1
Entrada
12/04/2023 09:41:28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55788888468436620014 Val: 31/12/2023
Plano
Executivo
Estado civil
Grau instrução
Segundo Grau
CPF
34006809824
RG
Nacionalidade
Brasileiro
Cidade natal
Religião
Raça/Cor
Branca
Endereço
RUA Rua Percílio Neto , 167 Vila Gumercindo apto 153 A
Cidade/Estado
04131080 - São Paulo - SP
Telefone/Celular
(11) 996064440 (Residencial) / (11) 996064440 (Particular)
E-mail
moscovis6@gmail.com
Profissão
Empresa
Responsável
Prontuário
Nome da filiação 2
Nome da filiação 1
FATIMA MARIA GALLO MEDICI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20:29 UTC (-03:00)</t>
  </si>
  <si>
    <t>(11) 941833383</t>
  </si>
  <si>
    <t>Tasy
Prontuário Eletrônico Paciente - PEP
Wallace Salgado de Oliveira
Atendimento
29186333
Data alta
20/10/2022 20:31:13
Prontuário
5362856
Sexo
Masculino
Nascimento
16/07/1964
Idade
59a 1m 11d
Setor - Leito
SADT Eco-Endoscopia - VNS 501
Entrada
19/10/2022 12:30:59
PO
N/A
Dias desde internação
2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862718100035001 Val: 30/12/2026
Plano
Premium
Estado civil
Casado
Grau instrução
Superior
CPF
76009505704
RG
054587514
Nacionalidade
Brasileiro
Cidade natal
Religião
Cristão
Raça/Cor
Branca
Endereço
AVENIDA Avenida Jornalista Alberto Francisco Torres , 53 Icaraí ap 401
Cidade/Estado
24230000 - Niterói - RJ
Telefone/Celular
(21) 967839927 (Particular)
E-mail
wallace@asaec.com.bt
Profissão
Empresa
Responsável
Prontuário
Nome da filiação 2
Nome da filiação 1
MARLENE SALGADO DE OLIVEIRA
Idioma português
Fluente
Idiomas adicionais
Médico assistente
Médico assistente
Ludhmila Abrahao Hajjar
Especialidade
Cardiologia
Telefone
26615399
E-mail
clinicadraludhmila@gmail.com
CRM
103034
UF conselho
SP
Especialidade referência
Especialidade
Início vigência
19/10/2022 13:16:19
Pessoa referência
Philips Clinical Informatics  Aviso de Privacidade e Termos de Uso
Hospital Vila Nova Star WTASY 3.07.1817.737
27 ago 2023 12:50 UTC (-03:00)</t>
  </si>
  <si>
    <t>(11) 983329941</t>
  </si>
  <si>
    <t>Tasy
Prontuário Eletrônico Paciente - PEP
Veronica Ribeiro Gerlah Paganatto
Atendimento
28919086
Data alta
04/10/2022 17:57:05
Prontuário
3487616
Sexo
Feminino
Nascimento
09/02/1987
Idade
36a 6m 18d
Setor - Leito
Laboratório de Anatomia - VNS 1
Entrada
04/10/2022 09:58:47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886531700019011 Val: 30/05/2027
Plano
Nacional Plus
Estado civil
Casado
Grau instrução
Superior
CPF
36114236882
RG
440389021
Nacionalidade
Brasileiro
Cidade natal
Religião
Católica
Raça/Cor
Branca
Endereço
RUA Rua Faustolo , 1861 Lapa Casa
Cidade/Estado
05041001 - São Paulo - SP
Telefone/Celular
(11) 9 8579-3011 (Residencial) / (11) 985793011 (Particular)
E-mail
vpaganatto@gmail.com
Profissão
Contador
Empresa
Responsável
Prontuário
Nome da filiação 2
Rogerio Gerlah Paganatto
Nome da filiação 1
GRACIA ADELAIDE RIBEIRO PAGANATTO
Idioma português
Fluente
Idiomas adicionais
Médico assistente
Médico assistente
Melina Battilani Becegato
Especialidade
Clínica Médica
Telefone
E-mail
CRM
124648
UF conselho
SP
Especialidade referência
Especialidade
Início vigência
Pessoa referência
Philips Clinical Informatics  Aviso de Privacidade e Termos de Uso
Hospital Vila Nova Star WTASY 3.07.1817.737
27 ago 2023 12:53 UTC (-03:00)</t>
  </si>
  <si>
    <t>(19) 996246847</t>
  </si>
  <si>
    <t>Tasy
Prontuário Eletrônico Paciente - PEP
Ronaldo Fidelis Carvalhaes
Atendimento
28378540
Data alta
02/09/2022 11:22:22
Prontuário
79161
Sexo
Masculino
Nascimento
24/04/1978
Idade
45a 4m 3d
Setor - Leito
Laboratório de Anatomia - VNS 1
Entrada
02/09/2022 06:06:21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UpGrade Itaim / Cód: 860784800019001 Val: 30/05/2025
Plano
Nacional
Estado civil
Casado
Grau instrução
Superior
CPF
25424608841
RG
16687426
Nacionalidade
Brasileiro
Cidade natal
Religião
Cristão
Raça/Cor
Branca
Endereço
RUA Rua Doutor Paulo Ribeiro Coelho , 601 Jardim Ester Yolanda casa
Cidade/Estado
05374000 - São Paulo - SP
Telefone/Celular
+55 (011) 960686226 (Residencial) / (11) 992747639 (Particular)
E-mail
Rcfidelis@gmail.com
Profissão
Engenheiro eletricista
Empresa
Responsável
Prontuário
Nome da filiação 2
Samuel de Almeida Viana
Nome da filiação 1
JURACY CRISTINA FIDELIS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12:56 UTC (-03:00)</t>
  </si>
  <si>
    <t>(21) 972848505</t>
  </si>
  <si>
    <t>Tasy
Prontuário Eletrônico Paciente - PEP
Rodrigo Abdalla
Atendimento
15784114
Data alta
08/08/2019 15:06:20
Prontuário
329240
Sexo
Masculino
Nascimento
15/05/1982
Idade
41a 3m 12d
Setor - Leito
Laboratório de Anatomia - VNS 1
Entrada
08/08/2019 02:29:25
PO
N/A
Dias desde internação
1
Altura (cm)
185
Glic cap (mg%)
N/A
BH cumulativo
N/A
BH diário
N/A
Nome social/afetivo
N/A
Peso (último valor)
85
Dados do paciente/médico
Perfil socioeconômico
Histórico de saúde
Paciente
Setor / Leito
Laboratório de Anatomia - VNS / 1
Ramal
Convênio
Particular / Cód: Val:
Plano
Particular
Estado civil
Grau instrução
Não informado pela pessoa
CPF
21949440877
RG
44259281
Nacionalidade
Brasileiro
Cidade natal
Religião
Raça/Cor
Endereço
RUA Rua Doutor Carlos Peres Aydar , 76 Bairro das Palmeiras
Cidade/Estado
13101535 - Campinas - SP
Telefone/Celular
(19) 981386660 (Residencial) / (19) 981386660 (Particular)
E-mail
ro.abdalla@gmail.com
Profissão
Empresa
Responsável
Rodrigo Abdalla
Prontuário
Nome da filiação 2
Nome da filiação 1
Regina Assad Abdalla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13:18 UTC (-03:00)</t>
  </si>
  <si>
    <t>(11) 985852346</t>
  </si>
  <si>
    <t>Tasy
Prontuário Eletrônico Paciente - PEP
Rafael da Silva Lima
Atendimento
30274340
Data alta
22/12/2022 10:24:58
Prontuário
2147520
Sexo
Masculino
Nascimento
05/03/1985
Idade
38a 5m 22d
Setor - Leito
Check In (Recepção) - VNS 01
Entrada
22/12/2022 05:54:39
PO
N/A
Dias desde internação
1
Altura (cm)
N/A
Glic cap (mg%)
N/A
BH cumulativo
N/A
BH diário
N/A
Nome social/afetivo
N/A
Peso (último valor)
N/A
Dados do paciente/médico
Perfil socioeconômico
Histórico de saúde
Paciente
Setor / Leito
Check In (Recepção) - VNS / 01
Ramal
Convênio
Bradesco UpGrade Itaim / Cód: 960019388660007 Val: 30/04/2023
Plano
Nacional
Estado civil
Casado
Grau instrução
Superior
CPF
34110408822
RG
44416569
Nacionalidade
Brasileiro
Cidade natal
Religião
Protestante
Raça/Cor
Amarela
Endereço
RUA Rua Teodoro Ricardo , 192 Vila Nova Parada casa 16
Cidade/Estado
02883010 - São Paulo - SP
Telefone/Celular
+55 (011) 3928 1776 (Residencial) / +55 (11) 985292180 (Particular)
E-mail
rafael.limalemdasmont@gmail.com
Profissão
Empresa
Responsável
Rafael da Silva Lima
Prontuário
Nome da filiação 2
Reginaldo Alves de Lima
Nome da filiação 1
SONIA MARIA DE LIMA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27 ago 2023 12:44 UTC (-03:00)</t>
  </si>
  <si>
    <t>(11) 941134072</t>
  </si>
  <si>
    <t>Tasy
Prontuário Eletrônico Paciente - PEP
Paulo Ricardo Tonet Camargo
Atendimento
30101626
Data alta
19/12/2022 21:32:31
Prontuário
4610030
Sexo
Masculino
Nascimento
12/09/1960
Idade
62a 11m 15
Setor - Leito
8º Andar - Unidade de Internação - VNS 802
Entrada
11/12/2022 14:39:28
PO
N/A
Dias desde internação
9
Altura (cm)
175
Glic cap (mg%)
277
BH cumulativo
6937.3
BH diário
N/A
Nome social/afetivo
N/A
Peso (último valor)
75.6
Dados do paciente/médico
Perfil socioeconômico
Histórico de saúde
Paciente
Setor / Leito
8º Andar - Unidade de Internação - VNS / 802
Ramal
Convênio
BRADESCO SEGUR / Cód: 960020239283006 Val: 11/12/2022
Plano
Nacional Plus
Estado civil
Casado
Grau instrução
Superior
CPF
29751314020
RG
3002899247
Nacionalidade
Brasileiro
Cidade natal
Religião
Católica
Raça/Cor
Branca
Endereço
QUADRA Quadra SHIS QI 9 Conjunto 5 - Setor de Habitações Individuais Sul casa 18
Cidade/Estado
71625050 - Lago Sul - DF
Telefone/Celular
(61) 996453065 (Residencial) / (61) 996453065 (Particular)
E-mail
tonet.camargo@g.globo
Profissão
Advogado
Empresa
Responsável
Paulo Ricardo Tonet Camargo
Prontuário
Nome da filiação 2
Ary da Fonseca Camargo
Nome da filiação 1
Maria Elaine Tonet Camargo
Idioma português
Fluente
Idiomas adicionais
Médico assistente
Médico assistente
Ludhmila Abrahao Hajjar
Especialidade
Cardiologia
Telefone
26615399
E-mail
clinicadraludhmila@gmail.com
CRM
103034
UF conselho
SP
Especialidade referência
Especialidade
Início vigência
01/04/2022 14:27:42
Pessoa referência
Philips Clinical Informatics  Aviso de Privacidade e Termos de Uso
Hospital Vila Nova Star WTASY 3.07.1817.737
27 ago 2023 12:46 UTC (-03:00)</t>
  </si>
  <si>
    <t>(13) 996460466</t>
  </si>
  <si>
    <t>Tasy
Prontuário Eletrônico Paciente - PEP
Odete da Conceicao Rodrigues da Silva
Atendimento
29483053
Data alta
05/11/2022 13:43:42
Prontuário
266971
Sexo
Feminino
Nascimento
14/06/1950
Idade
73a 2m 13d
Setor - Leito
SADT Endoscopia - VNS 501
Entrada
05/11/2022 00:34:40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865571000027008 Val: 30/07/2025
Plano
Rede Nacional
Estado civil
Divorciado
Grau instrução
Segundo Grau
CPF
21315945851
RG
W543834
Nacionalidade
Portugues
Cidade natal
Religião
Católica
Raça/Cor
Branca
Endereço
RUA Rua Inhambú , 973 Vila Uberabinha ap 61 A
Cidade/Estado
04520013 - São Paulo - SP
Telefone/Celular
+011 999740922 (Residencial) / (11) 999740922 (Particular)
E-mail
ode.silva@hotmail.com
Profissão
Comerciante atacadista
Empresa
Responsável
Odete da Conceicao Rodrigues da Silva
Prontuário
Nome da filiação 2
Adriano Augusto Rodrigues
Nome da filiação 1
MARIA DA GLORIA DA SILVA
Idioma português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12:48 UTC (-03:00)</t>
  </si>
  <si>
    <t>(11) 984054962</t>
  </si>
  <si>
    <t>Tasy
Prontuário Eletrônico Paciente - PEP
Nicole dos Santos Luiz
Atendimento
28584364
Data alta
15/09/2022 14:05:43
Prontuário
5052725
Sexo
Feminino
Nascimento
09/08/1998
Idade
25a 18d
Setor - Leito
SADT Endoscopia - VNS 501
Entrada
15/09/2022 01:52:08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885323700019031 Val: 30/03/2027
Plano
Nacional Plus
Estado civil
Solteiro
Grau instrução
Superior
CPF
48391489884
RG
53796654
Nacionalidade
Brasileiro
Cidade natal
Religião
Cristão
Raça/Cor
Parda
Endereço
VIA Via das Magnólias , 421 Jardim Colibri CASA 109
Cidade/Estado
06713270 - Cotia - SP
Telefone/Celular
(11) 970251679 (Particular)
E-mail
nicoleluiz9@gmail.com
Profissão
Advogado
Empresa
Responsável
Prontuário
Nome da filiação 2
José Nicolau Luiz
Nome da filiação 1
ELIANE MONTEIRO DOS SANTOS LUIZ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27 ago 2023 12:55 UTC (-03:00)</t>
  </si>
  <si>
    <t>(11) 994096886</t>
  </si>
  <si>
    <t>(11) 994094852</t>
  </si>
  <si>
    <t>Tasy
Prontuário Eletrônico Paciente - PEP
Melissa Pena de Gouveia
Atendimento
29865178
Data alta
26/11/2022 17:43:01
Prontuário
5444276
Sexo
Feminino
Nascimento
09/05/1979
Idade
44a 3m 18d
Setor - Leito
SADT Eco-Endoscopia - VNS 501
Entrada
26/11/2022 08:54:34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88888013727600025 Val: 30/11/2022
Plano
Executivo
Estado civil
Casado
Grau instrução
Superior
CPF
28014497848
RG
27367805X
Nacionalidade
Brasileiro
Cidade natal
Religião
Católica
Raça/Cor
Branca
Endereço
RUA Rua Professor Rivadávia de Campos , 497 Jardim Monjolo
Cidade/Estado
02961170 - São Paulo - SP
Telefone/Celular
(11) 984117876 (Residencial) / (11) 984117876 (Particular)
E-mail
melissagouveia@uol.com.br
Profissão
Empresa
Responsável
Prontuário
Nome da filiação 2
Nome da filiação 1
NORMA SUELI PENA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27 ago 2023 12:47 UTC (-03:00)</t>
  </si>
  <si>
    <t>(11) 996721051</t>
  </si>
  <si>
    <t>Tasy
Prontuário Eletrônico Paciente - PEP
Matheus Rocha Villagra
Atendimento
30165524
Data alta
15/12/2022 09:55:48
Prontuário
3364277
Sexo
Masculino
Nascimento
01/03/1995
Idade
28a 5m 26d
Setor - Leito
SADT Endoscopia - VNS 501
Entrada
15/12/2022 02:05:22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773341212458004 Val:
Plano
Nacional
Estado civil
Casado
Grau instrução
Superior
CPF
39727737811
RG
35540390
Nacionalidade
Brasileiro
Cidade natal
Religião
Católica
Raça/Cor
Negra
Endereço
RUA Rua Jorge Afonso , 18 Jardim Mitsutani Casa
Cidade/Estado
05791110 - São Paulo - SP
Telefone/Celular
+55 (11) 95245-7554 (Residencial) / +55 (11) 952457554 (Particular)
E-mail
matheus.villagra@hotmail.com
Profissão
Empresa
Responsável
Matheus Rocha Villagra
Prontuário
Nome da filiação 2
Nome da filiação 1
VITALINA CLEMENTE DA ROCHA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27 ago 2023 12:45 UTC (-03:00)</t>
  </si>
  <si>
    <t>(15) 997713201</t>
  </si>
  <si>
    <t>Tasy
Prontuário Eletrônico Paciente - PEP
Maria Ledizia Pavan Teixeira
Atendimento
30088834
Data alta
27/12/2022 17:03:09
Prontuário
5471949
Sexo
Feminino
Nascimento
18/06/1948
Idade
75a 2m 9d
Setor - Leito
14º Andar - Unidade de Internação - VNS 1406
Entrada
10/12/2022 08:37:31
PO
N/A
Dias desde internação
18
Altura (cm)
149
Glic cap (mg%)
105
BH cumulativo
-1697
BH diário
N/A
Nome social/afetivo
N/A
Peso (último valor)
72.9
Dados do paciente/médico
Perfil socioeconômico
Histórico de saúde
Paciente
Setor / Leito
14º Andar - Unidade de Internação - VNS / 1406
Ramal
Convênio
BRADESCO SEGUR / Cód: 544544162030019 Val:
Plano
Livre Escolha Hospitalar
Estado civil
Casado
Grau instrução
Superior
CPF
00269996842
RG
47928232
Nacionalidade
Brasileiro
Cidade natal
Religião
Católica
Raça/Cor
Branca
Endereço
AVENIDA Avenida do Tubarão , 300 Parque Residencial Aquarius Apt 72B
Cidade/Estado
12246140 - São José dos Campos - SP
Telefone/Celular
(12) 997176666 (Particular)
E-mail
mptledizia@uol.com.br
Profissão
Administrador
Empresa
Responsável
Edison Jose Pereira Teixeira
Prontuário
Nome da filiação 2
Jose Pavan
Nome da filiação 1
LEDIZIA ROSSETTI PAVAN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27 ago 2023 12:45 UTC (-03:00)</t>
  </si>
  <si>
    <t>(11) 992831714</t>
  </si>
  <si>
    <t>Tasy
Prontuário Eletrônico Paciente - PEP
Marcos Tulio Arbex
Atendimento
28831919
Data alta
29/09/2022 14:12:21
Prontuário
5322909
Sexo
Masculino
Nascimento
01/06/1935
Idade
88a 2m 26d
Setor - Leito
SADT Endoscopia - VNS 501
Entrada
29/09/2022 01:22:36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835210000027016 Val: 31/12/2025
Plano
Nacional Plus
Estado civil
Grau instrução
Não informado pela pessoa
CPF
02721910868
RG
18171205
Nacionalidade
Brasileiro
Cidade natal
Religião
Raça/Cor
Branca
Endereço
RUA Rua Oquirá , 406 Alto de Pinheiros casa
Cidade/Estado
05467030 - São Paulo - SP
Telefone/Celular
(11) 994078095 (Particular)
E-mail
Profissão
Empresa
Responsável
Marcos Tulio Arbex
Prontuário
Nome da filiação 2
Nome da filiação 1
ELISA AIEX ARBEX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12:53 UTC (-03:00)</t>
  </si>
  <si>
    <t>Tasy
Prontuário Eletrônico Paciente - PEP
Marcelo Kahn
Atendimento
27974668
Data alta
09/08/2022 12:45:42
Prontuário
4484452
Sexo
Masculino
Nascimento
16/09/1980
Idade
42a 11m 11
Setor - Leito
Laboratório de Anatomia - VNS 1
Entrada
09/08/2022 08:02:28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00432000215870017 Val: 30/06/2025
Plano
Prestige
Estado civil
Casado
Grau instrução
Não informado pela pessoa
CPF
28594960840
RG
324700000
Nacionalidade
Brasileiro
Cidade natal
Religião
Não declarado
Raça/Cor
Branca
Endereço
RUA Rua Thomás Deloney , 530 Santo Amaro Apto 91
Cidade/Estado
04710041 - São Paulo - SP
Telefone/Celular
(11) 994942036 (Particular)
E-mail
marcelo@kahn.com.br
Profissão
Empresa
Responsável
Ricardo Kahn
Prontuário
Nome da filiação 2
Nome da filiação 1
ELIANE KAHN
Idioma português
Fluente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27 ago 2023 13:16 UTC (-03:00)</t>
  </si>
  <si>
    <t>(61) 999999194</t>
  </si>
  <si>
    <t>Tasy
Prontuário Eletrônico Paciente - PEP
Maiely Marcolin
Atendimento
29091615
Data alta
14/10/2022 13:08:14
Prontuário
4065544
Sexo
Feminino
Nascimento
06/06/1987
Idade
36a 2m 21d
Setor - Leito
Laboratório de Anatomia - VNS 1
Entrada
14/10/2022 00:34:57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773001070181012 Val: 28/02/2027
Plano
Rede Internacional
Estado civil
Solteiro
Grau instrução
Não informado pela pessoa
CPF
01841174025
RG
8079966373
Nacionalidade
Brasileiro
Cidade natal
Religião
Raça/Cor
Branca
Endereço
RUA Rua Benedito Lapin , 81 Itaim Bibi apto 31
Cidade/Estado
04532040 - São Paulo - SP
Telefone/Celular
+55 (51) 999282774 (Residencial) / (51) 999282774 (Particular)
E-mail
maiely_marcolin@hotmail.com
Profissão
Médico
Empresa
Responsável
Prontuário
Nome da filiação 2
Nome da filiação 1
CARMEN LUIZA SARTORI MARCOLIN
Idioma português
Fluente
Idiomas adicionais
Médico assistente
Médico assistente
Thais Chaves Pinheiro
Especialidade
Anestesiologia
Telefone
E-mail
CRM
189853
UF conselho
SP
Especialidade referência
Especialidade
Início vigência
Pessoa referência
Philips Clinical Informatics  Aviso de Privacidade e Termos de Uso
Hospital Vila Nova Star WTASY 3.07.1817.737
27 ago 2023 12:50 UTC (-03:00)</t>
  </si>
  <si>
    <t>(61) 981929866</t>
  </si>
  <si>
    <t>Tasy
Prontuário Eletrônico Paciente - PEP
Lucca Duarte Bertolucci
Atendimento
27450661
Data alta
06/07/2022 17:51:51
Prontuário
5146421
Sexo
Masculino
Nascimento
22/11/1994
Idade
28a 9m 4d
Setor - Leito
SADT Endoscopia - VNS 501
Entrada
06/07/2022 12:31:13
PO
N/A
Dias desde internação
1
BH cumulativo
N/A
BH diário
N/A
Nome social/afetivo
N/A
Peso (último valor)
N/A
Dados do paciente/médico
Perfil socioeconômico
Histórico de saúde
Paciente
Setor / Leito
SADT Endoscopia - VNS / 501
Ramal
Convênio
BRADESCO SEGUR / Cód: 770079019402001 Val: 30/05/2025
Plano
Rede Internacional
Estado civil
Solteiro
Grau instrução
Superior
CPF
40513606874
RG
35928602
Nacionalidade
Brasileiro
Cidade natal
Religião
Católica
Raça/Cor
Branca
Endereço
RUA Rua Oscar Pereira da Silva , 101 Itaim Bibi Ap. 1
Cidade/Estado
04534020 - São Paulo - SP
Telefone/Celular
(11) 970692121 (Particular)
E-mail
luccabertolucci@outlook.com
Profissão
Administrador
Empresa
Responsável
Prontuário
Nome da filiação 2
Giuliano Pacheco Bertolucci
Nome da filiação 1
Silvana Vilella Duarte Ferreira Bertolucci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14:21 UTC (-03:00)</t>
  </si>
  <si>
    <t>(11) 984473936</t>
  </si>
  <si>
    <t>Tasy
Prontuário Eletrônico Paciente - PEP
Luana Arantes Villanueva
Atendimento
26106330
Data alta
19/04/2022 12:53:18
Prontuário
4998297
Sexo
Feminino
Nascimento
02/02/1980
Idade
43a 6m 24d
Setor - Leito
Laboratório de Anatomia - VNS 1
Entrada
19/04/2022 03:35:19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88888008795140020 Val: 30/12/2022
Plano
Prestige
Estado civil
Casado
Grau instrução
Superior
CPF
04338938692
RG
3798322
Nacionalidade
Brasileiro
Cidade natal
Religião
Sem Religião
Raça/Cor
Branca
Endereço
RUA Rua Viradouro , 120 Itaim Bibi ap 162
Cidade/Estado
04538110 - São Paulo - SP
Telefone/Celular
(61) 998600203 (Residencial) / (11) 916600202 (Particular)
E-mail
luinhaarantes@gmail.com
Profissão
Contador
Empresa
Responsável
Prontuário
Nome da filiação 2
Pedro Lucinda Gomes
Nome da filiação 1
AVANIA ARANTES CUNHA GOMES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26 ago 2023 14:21 UTC (-03:00)</t>
  </si>
  <si>
    <t>(11) 993263454</t>
  </si>
  <si>
    <t>Tasy
Prontuário Eletrônico Paciente - PEP
Julio de Fatima Alves
Atendimento
28662228
Data alta
23/09/2022 09:52:19
Prontuário
3728333
Sexo
Masculino
Nascimento
22/08/1956
Idade
67a 4d
Setor - Leito
15º Andar - Unidade de Internação - VNS 1503
Entrada
19/09/2022 20:44:09
PO
1
Dias desde internação
5
BH cumulativo
N/A
BH diário
N/A
Nome social/afetivo
N/A
Peso (último valor)
78
Dados do paciente/médico
Perfil socioeconômico
Histórico de saúde
Paciente
Setor / Leito
15º Andar - Unidade de Internação - VNS / 1503
Ramal
Convênio
BRADESCO SEGUR / Cód: 892083000019000 Val: 30/05/2028
Plano
Nacional Plus
Estado civil
Grau instrução
Superior
CPF
21510776672
RG
661164
Nacionalidade
Brasileiro
Cidade natal
Religião
Raça/Cor
Branca
Endereço
Rua Conego Jose Carlos , 108 Apto 1007
Cidade/Estado
37130071 - - MG
Telefone/Celular
(35) 988332025 (Particular)
E-mail
petra.munhoz@hotmail.com
Profissão
Empresa
Responsável
Petra Leonor Munhoz Leite Alves
Prontuário
Nome da filiação 2
Nome da filiação 1
Francisca Alves Virginia Pereira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14:18 UTC (-03:00)</t>
  </si>
  <si>
    <t>(11) 985951111</t>
  </si>
  <si>
    <t>Tasy
Prontuário Eletrônico Paciente - PEP
Jesus Alberto Venancio Porfirio
Atendimento
25746859
Data alta
26/03/2022 12:36:15
Prontuário
4828579
Sexo
Masculino
Nascimento
24/12/1954
Idade
68a 8m 2d
Setor - Leito
SADT Eco-Endoscopia - VNS 501
Entrada
26/03/2022 03:18:56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771559053333002 Val: 30/10/2026
Plano
Nacional Plus
Estado civil
Casado
Grau instrução
Superior
CPF
18154301687
RG
413062
Nacionalidade
Brasileiro
Cidade natal
Religião
Não declarado
Raça/Cor
Branca
Endereço
RUA Rua Sergipe , 1348 Funcionários apto 1303
Cidade/Estado
30130171 - Belo Horizonte - MG
Telefone/Celular
(31) 984919812 (Particular)
E-mail
jesus.porfirio@hotmail.com
Profissão
Empresa
Responsável
Luiza Valente Porfirio
Prontuário
Nome da filiação 2
Nome da filiação 1
Ana Venancio de Oliveira Porfirio
Idioma português
Idiomas adicionais
Médico assistente
Médico assistente
Victor Haruo Shimanoe
Especialidade
Cirurgia Geral
Telefone
E-mail
CRM
168562
UF conselho
SP
Especialidade referência
Especialidade
Início vigência
Pessoa referência
Philips Clinical Informatics  Aviso de Privacidade e Termos de Uso
Hospital Vila Nova Star WTASY 3.07.1817.737
26 ago 2023 13:56 UTC (-03:00)</t>
  </si>
  <si>
    <t>(11) 959121810</t>
  </si>
  <si>
    <t>Tasy
Prontuário Eletrônico Paciente - PEP
Janaina Alves Arcenio Garms
Atendimento
25414556
Data alta
04/03/2022 10:36:07
Prontuário
4905284
Sexo
Feminino
Nascimento
26/02/1973
Idade
50a 6m
Setor - Leito
SADT Endoscopia - VNS 501
Entrada
04/03/2022 02:35:06
PO
N/A
Dias desde internação
1
BH cumulativo
N/A
BH diário
N/A
Nome social/afetivo
N/A
Peso (último valor)
N/A
Dados do paciente/médico
Perfil socioeconômico
Histórico de saúde
Paciente
Setor / Leito
SADT Endoscopia - VNS / 501
Ramal
Convênio
OMINT/SKILL / Cód: 2036521901167 Val: 04/03/2022
Plano
Omint Premium
Estado civil
Grau instrução
Não informado pela pessoa
CPF
02092749994
RG
Nacionalidade
Brasileiro
Cidade natal
Religião
Raça/Cor
Branca
Endereço
AVENIDA Avenida Professora Dea Ehrhardt Carvalho , 100 Sítios de Recreio Gramado apt 12 B
Cidade/Estado
13101664 - Campinas - SP
Telefone/Celular
(19) 981738374 (Particular)
E-mail
janaina.garms@terra.com.br
Profissão
Empresa
Responsável
Prontuário
Nome da filiação 2
Nome da filiação 1
.
Idioma português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13:55 UTC (-03:00)</t>
  </si>
  <si>
    <t>(11) 997167701</t>
  </si>
  <si>
    <t>Tasy
Prontuário Eletrônico Paciente - PEP
Isabella Wonhrath da Gama E Silva Rubini
Atendimento
25241123
Data alta
18/02/2022 18:51:41
Prontuário
3921321
Sexo
Feminino
Nascimento
04/06/1967
Idade
56a 2m 22d
Setor - Leito
SADT Endoscopia - VNS 501
Entrada
18/02/2022 16:53:23
PO
N/A
Dias desde internação
1
BH cumulativo
N/A
BH diário
N/A
Nome social/afetivo
N/A
Peso (último valor)
N/A
Dados do paciente/médico
Perfil socioeconômico
Histórico de saúde
Paciente
Setor / Leito
SADT Endoscopia - VNS / 501
Ramal
Convênio
Sul América / Cód: 88888470431040020 Val: 30/05/2025
Plano
Executivo
Estado civil
Casado
Grau instrução
Superior
CPF
09057403862
RG
17251877
Nacionalidade
Brasileiro
Cidade natal
Religião
Católica
Raça/Cor
Branca
Endereço
RUA Rua Professor Horácio Berlinck , 471 Butantã casa
Cidade/Estado
05505040 - São Paulo - SP
Telefone/Celular
(11) 992667333 (Residencial) / (11) 992667333 (Particular)
E-mail
isabellawgsrubini@gmail.com
Profissão
Publicitário
Empresa
Responsável
Prontuário
Nome da filiação 2
Aldo Moscoso da Gama E Silva
Nome da filiação 1
MARIA CECILIA WONHRATH DA GAMA E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13:55 UTC (-03:00)</t>
  </si>
  <si>
    <t>(11) 983468747</t>
  </si>
  <si>
    <t>numero errado</t>
  </si>
  <si>
    <t>Tasy
Prontuário Eletrônico Paciente - PEP
Isaac Azar
Atendimento
20585083
Data alta
05/02/2021 12:50:10
Prontuário
4300915
Sexo
Masculino
Nascimento
30/01/1971
Idade
52a 6m 28d
Setor - Leito
Laboratório de Anatomia - VNS 1
Entrada
05/02/2021 05:31:10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88888450954940030 Val:
Plano
Executivo
Estado civil
Grau instrução
Não informado pela pessoa
CPF
15244081829
RG
8956433
Nacionalidade
Brasileiro
Cidade natal
Religião
Raça/Cor
Branca
Endereço
RUA Rua Bela Cintra , 1600 Consolação Ap 121
Cidade/Estado
01415001 - São Paulo - SP
Telefone/Celular
(11) 999409999 (Residencial) / (11) 999409999 (Particular)
E-mail
isaac2@paris6.com.br
Profissão
Empresa
Responsável
Prontuário
Nome da filiação 2
Nome da filiação 1
JEANETTE AZAR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05/09/2022 17:08:41
Pessoa referência
Philips Clinical Informatics  Aviso de Privacidade e Termos de Uso
Hospital Vila Nova Star WTASY 3.07.1817.737
27 ago 2023 13:31 UTC (-03:00)</t>
  </si>
  <si>
    <t>(11) 981816629</t>
  </si>
  <si>
    <t>Tasy
Prontuário Eletrônico Paciente - PEP
Ione Mendonca Figueiredo de Brito
Atendimento
26375442
Data alta
06/05/2022 09:39:22
Prontuário
3909604
Sexo
Feminino
Nascimento
21/04/1943
Idade
80a 4m 5d
Setor - Leito
SADT Endoscopia - VNS 501
Entrada
06/05/2022 00:29:16
PO
N/A
Dias desde internação
1
BH cumulativo
N/A
BH diário
N/A
Nome social/afetivo
N/A
Peso (último valor)
N/A
Dados do paciente/médico
Perfil socioeconômico
Histórico de saúde
Paciente
Setor / Leito
SADT Endoscopia - VNS / 501
Ramal
Convênio
BRADESCO SEGUR / Cód: 761844000051000 Val: 30/07/2025
Plano
Nacional Plus
Estado civil
Grau instrução
Não informado pela pessoa
CPF
44630859853
RG
52662366
Nacionalidade
Brasileiro
Cidade natal
Religião
Não declarado
Raça/Cor
Branca
Endereço
ALAMEDA Alameda Noruega , 577 Alphaville Residencial Um Casa
Cidade/Estado
06474260 - Barueri - SP
Telefone/Celular
(11) 981648735 (Residencial) / (11) 981648735 (Particular)
E-mail
nabrito@gmail.com
Profissão
Empresa
Responsável
Ana Paula Figueiredo de Brito
Prontuário
Nome da filiação 2
Edson Figueiredo
Nome da filiação 1
MARIETA MENDONCA DE FIGUEIREDO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13:54 UTC (-03:00)</t>
  </si>
  <si>
    <t>(11) 981149749</t>
  </si>
  <si>
    <t>ANASTOMOSE GASTROJEJUNAL ECOGUIADA</t>
  </si>
  <si>
    <t>Tasy
Prontuário Eletrônico Paciente - PEP
Helen de Oliveira Zaccaro Rico
Atendimento
25217336
Data alta
17/02/2022 11:03:17
Prontuário
4884153
Sexo
Feminino
Nascimento
14/11/1984
Idade
38a 9m 12d
Setor - Leito
Check In (Recepção) - VNS 01
Entrada
17/02/2022 10:04:43
PO
N/A
Dias desde internação
1
BH cumulativo
N/A
BH diário
N/A
Nome social/afetivo
N/A
Peso (último valor)
N/A
Dados do paciente/médico
Perfil socioeconômico
Histórico de saúde
Paciente
Setor / Leito
Check In (Recepção) - VNS / 01
Ramal
Convênio
Sul América UpGrade Itaim / Cód: 88888461562990014 Val: 30/06/2025
Plano
Especial 100
Estado civil
Grau instrução
Superior
CPF
31764152816
RG
439649304
Nacionalidade
Brasileiro
Cidade natal
Religião
Católica
Raça/Cor
Branca
Endereço
AVENIDA Rua Simão Chuster , 131 Jardim do Golfe casa
Cidade/Estado
12244641 - São José dos Campos - SP
Telefone/Celular
(12) 981740202 (Residencial) / (12) 981740202 (Particular)
E-mail
helen@locaza.com
Profissão
Empresario
Empresa
Responsável
Helen de Oliveira Zaccaro Rico
Prontuário
Nome da filiação 2
Nome da filiação 1
TANIA MARA DE OLIVEIRA ZACCARO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</t>
  </si>
  <si>
    <t>(12) 996832637</t>
  </si>
  <si>
    <t>ECOENDOSCOPIA C/ DRENAGEM ECOGUIADA</t>
  </si>
  <si>
    <t>Tasy
Prontuário Eletrônico Paciente - PEP
Gustavo Jarreta de Castro
Atendimento
27792872
Data alta
28/07/2022 18:55:16
Prontuário
1797957
Sexo
Masculino
Nascimento
23/02/1991
Idade
32a 6m 3d
Setor - Leito
11º Andar - Unidade de Terapia Intensiva - VNS 1107
Entrada
27/07/2022 20:54:35
PO
N/A
Dias desde internação
2
BH cumulativo
240
BH diário
N/A
Nome social/afetivo
N/A
Peso (último valor)
93
Dados do paciente/médico
Perfil socioeconômico
Histórico de saúde
Paciente
Setor / Leito
11º Andar - Unidade de Terapia Intensiva - VNS / 1107
Ramal
Convênio
BRADESCO SEGUR / Cód: 547544101135039 Val: 30/08/2025
Plano
Livre Escolha Hospitalar
Estado civil
Solteiro
Grau instrução
Superior
CPF
39810439873
RG
35939445
Nacionalidade
Brasileiro
Cidade natal
Religião
Raça/Cor
Branca
Endereço
RUA Rua Nebraska , 497 Brooklin Novo Apto.104
Cidade/Estado
04560011 - São Paulo - SP
Telefone/Celular
(11) 50419443 (Residencial) / +55 (11) 996037307 (Particular)
E-mail
gucastro@uol.com.br
Profissão
Empresa
Responsável
Juliana Passaro Maldonado Sant Anna
Prontuário
Nome da filiação 2
Nome da filiação 1
ANA ALICE JARRETA DE CASTRO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13:52 UTC (-03:00)</t>
  </si>
  <si>
    <t>(11) 996979270</t>
  </si>
  <si>
    <t>Tasy
Prontuário Eletrônico Paciente - PEP
Giovanna Pfutzenreuter Carril
Atendimento
28747628
Data alta
24/09/2022 11:24:40
Prontuário
3940823
Sexo
Feminino
Nascimento
07/02/2003
Idade
20a 6m 19d
Setor - Leito
SADT Endoscopia - VNS 505
Entrada
24/09/2022 02:18:06
PO
N/A
Dias desde internação
1
BH cumulativo
N/A
BH diário
N/A
Nome social/afetivo
N/A
Peso (último valor)
N/A
Dados do paciente/médico
Perfil socioeconômico
Histórico de saúde
Paciente
Setor / Leito
SADT Endoscopia - VNS / 505
Ramal
Convênio
Sul América / Cód: 01595011961740102 Val: 30/12/2024
Plano
Executivo
Estado civil
Solteiro
Grau instrução
Superior incompleto
CPF
45436462820
RG
593339484
Nacionalidade
Brasileiro
Cidade natal
Religião
Espírita
Raça/Cor
Branca
Endereço
Rua dos Jatobas 295 , 295 Conf Figueira Garden / Tanque Cond Figueira Garden
Cidade/Estado
12954727 - Atibaia -
Telefone/Celular
(11) 949210916 (Residencial) / (11) 949210916 (Particular)
E-mail
giovannapcarril@gmail.com
Profissão
Estudante
Empresa
Responsável
Prontuário
Nome da filiação 2
Nilson Pfutzenreuter Rodrigues Carril
Nome da filiação 1
SAMARA RUIZ MARTINEZ CARRIL
Idioma português
Fluente
Idiomas adicionais
Médico assistente
Médico assistente
Luis Alfredo dos Santos Bertocco
Especialidade
Cirurgia do Aparelho Digestivo
Telefone
22119582
E-mail
luisbertocco040368@gmail.com
CRM
79574
UF conselho
SP
Especialidade referência
Especialidade
Início vigência
Pessoa referência
Philips Clinical Informatics  Aviso de Privacidade e Termos de Uso
Hospital Vila Nova Star WTASY 3.07.1817.737
26 ago 2023 13:51 UTC (-03:00)</t>
  </si>
  <si>
    <t>(11) 981117808</t>
  </si>
  <si>
    <t xml:space="preserve">Tasy
Prontuário Eletrônico Paciente - PEP
Fernanda Cristina Valente Lima
Atendimento
27536132
Data alta
12/07/2022 10:10:19
Prontuário
1652675
Sexo
Feminino
Nascimento
05/04/1967
Idade
56a 4m 21d
Setor - Leito
SADT Eco-Endoscopia - VNS Sala C.V.E
Entrada
12/07/2022 02:10:39
PO
N/A
Dias desde internação
1
BH cumulativo
N/A
BH diário
N/A
Nome social/afetivo
N/A
Peso (último valor)
N/A
Dados do paciente/médico
Perfil socioeconômico
Histórico de saúde
Paciente
Setor / Leito
SADT Eco-Endoscopia - VNS / Sala C.V.E
Ramal
Convênio
BRADESCO SEGUR / Cód: 847296000060027 Val: 31/12/2022
Plano
Nacional Plus
Estado civil
Solteiro
Grau instrução
Não informado pela pessoa
CPF
61298816653
RG
562469394
Nacionalidade
Brasileiro
Cidade natal
Religião
Não declarado
Raça/Cor
Branca
Endereço
RUA Rua Passos , 82 Belenzinho ap 41 bloco 1
Cidade/Estado
03058010 - São Paulo - SP
Telefone/Celular
(11) 989798271 (Residencial) / (11) 989798271 (Particular)
E-mail
fernanda_primeira@hotmail.com
Profissão
Empresa
Responsável
Prontuário
Nome da filiação 2
Nome da filiação 1
Dalvina Medeiros Valente Lima
Idioma português
Fluente
Idiomas adicionais
Médico assistente
Médico assistente
Andreia Midori Matuoka Kataiama
Especialidade
Cirurgia Geral
Telefone
31504040
E-mail
CRM
139139
UF conselho
SP
Especialidade referência
Especialidade
Início vigência
Pessoa referência
Philips Clinical Informatics  Aviso de Privacidade e Termos de Uso
Hospital Vila Nova Star WTASY 3.07.1817.737
26 ago 2023 13:49 UTC (-03:00)
Este paciente recebeu alta.
</t>
  </si>
  <si>
    <t>(62) 981317173</t>
  </si>
  <si>
    <t>Tasy
Prontuário Eletrônico Paciente - PEP
Felipe Augusto Tamegao Lopes Barros
Atendimento
27859442
Data alta
02/08/2022 16:00:54
Prontuário
5197108
Sexo
Masculino
Nascimento
30/04/1976
Idade
47a 3m 27d
Setor - Leito
9º Andar - Unidade de Internação - VNS 901
Entrada
01/08/2022 18:51:44
PO
N/A
Dias desde internação
2
BH cumulativo
N/A
BH diário
N/A
Nome social/afetivo
N/A
Peso (último valor)
82
Dados do paciente/médico
Perfil socioeconômico
Histórico de saúde
Paciente
Setor / Leito
9º Andar - Unidade de Internação - VNS / 901
Ramal
Convênio
World Assist / Cód: 668119000121 Val:
Plano
Best Doctors INC
Estado civil
Grau instrução
Não informado pela pessoa
CPF
27169196824
RG
Nacionalidade
Brasileiro
Cidade natal
Religião
Raça/Cor
Amarela
Endereço
RUA Rua Pio XII , 246 Jardim Esplanada II casa
Cidade/Estado
12242750 - São José dos Campos - SP
Telefone/Celular
(12) 997158669 (Particular)
E-mail
felipe@tamegao.com
Profissão
Empresa
Responsável
Vera Lucia Tamegao Lopes Barros
Prontuário
Nome da filiação 2
Nome da filiação 1
Vera Lucia Tamegao Lopes Barros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13:48 UTC (-03:00)</t>
  </si>
  <si>
    <t>(11) 957774803</t>
  </si>
  <si>
    <t>Tasy
Prontuário Eletrônico Paciente - PEP
Elizabeth Maria Barbosa de Carvalhaes
Atendimento
29695299
Data alta
17/11/2022 18:35:00
Prontuário
4120055
Sexo
Feminino
Nascimento
14/03/1954
Idade
69a 5m 12d
Setor - Leito
5º Andar - Unidade de Internação - VNS 508
Entrada
17/11/2022 07:03:50
PO
N/A
Dias desde internação
1
BH cumulativo
N/A
BH diário
N/A
Nome social/afetivo
N/A
Peso (último valor)
N/A
Dados do paciente/médico
Perfil socioeconômico
Histórico de saúde
Paciente
Setor / Leito
5º Andar - Unidade de Internação - VNS / 508
Ramal
Convênio
Amil / Cód: 864887663 Val:
Plano
One Health - Rede One Black T3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Ana Maria Cassaro
Prontuário
Nome da filiação 2
Sylvio Palhares de Carvalhaes
Nome da filiação 1
MARIA ISABEL BARBOSA DE CARVALHAES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13:45 UTC (-03:00)</t>
  </si>
  <si>
    <t>(11) 982859958</t>
  </si>
  <si>
    <t xml:space="preserve">Tasy
Prontuário Eletrônico Paciente - PEP
Elisson Bruno Albuquerque de Brito
Atendimento
27686283
Data alta
21/07/2022 11:56:00
Prontuário
3631433
Sexo
Masculino
Nascimento
11/01/1986
Idade
37a 7m 15d
Setor - Leito
Laboratório de Anatomia - VNS 1
Entrada
21/07/2022 01:17:40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773378008079010 Val:
Plano
Nacional Plus
Estado civil
Grau instrução
Não informado pela pessoa
CPF
05906154400
RG
Nacionalidade
Brasileiro
Cidade natal
Religião
Raça/Cor
Branca
Endereço
RUA Rua Haddock Lobo , 1725 Cerqueira César APTO 161
Cidade/Estado
01414003 - São Paulo - SP
Telefone/Celular
(11) 973286276 (Particular)
E-mail
prbrunobrito@gmail.com
Profissão
Empresa
Responsável
Prontuário
Nome da filiação 2
Nome da filiação 1
Eliane Cristina Albuquerque de Brito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13:45 UTC (-03:00)
Este paciente recebeu alta.
</t>
  </si>
  <si>
    <t>(11) 980986562</t>
  </si>
  <si>
    <t>Tasy
Prontuário Eletrônico Paciente - PEP
Elias Pereira Barros Filho
Atendimento
28160269
Data alta
20/08/2022 14:14:28
Prontuário
2361170
Sexo
Masculino
Nascimento
06/03/2006
Idade
17a 5m 20d
Setor - Leito
SADT Eco-Endoscopia - VNS 501
Entrada
20/08/2022 02:20:56
PO
N/A
Dias desde internação
1
BH cumulativo
N/A
BH diário
N/A
Nome social/afetivo
N/A
Peso (último valor)
N/A
Dados do paciente/médico
Perfil socioeconômico
Histórico de saúde
Paciente
Setor / Leito
SADT Eco-Endoscopia - VNS / 501
Ramal
Convênio
Bradesco UpGrade Itaim / Cód: 838857800027028 Val: 10/10/2026
Plano
Rede Nacional
Estado civil
Solteiro
Grau instrução
Segundo Grau
CPF
45684333800
RG
565420100
Nacionalidade
Brasileiro
Cidade natal
Religião
Evangélica
Raça/Cor
Branca
Endereço
ALAMEDA Alameda Jequitibá , 123 Adalgisa condominio lorean 980
Cidade/Estado
06030317 - Osasco - SP
Telefone/Celular
(11) 972373784 (Residencial) / (11) 972373784 (Particular)
E-mail
ninacardoso@icloud.com
Profissão
Empresa
Responsável
Eliana Aparecida Cardoso
Prontuário
Nome da filiação 2
Elias Pereira Barros
Nome da filiação 1
Eliana Aparecida Cardoso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13:45 UTC (-03:00)</t>
  </si>
  <si>
    <t>(11) 933288246</t>
  </si>
  <si>
    <t>Tasy
Prontuário Eletrônico Paciente - PEP
Eliana Aparecida Cardoso Barros
Atendimento
25488319
Data alta
09/03/2022 12:39:38
Prontuário
913648
Sexo
Feminino
Nascimento
03/07/1984
Idade
39a 1m 23d
Setor - Leito
SADT Endoscopia - VNS 501
Entrada
09/03/2022 10:05:25
PO
N/A
Dias desde internação
1
BH cumulativo
N/A
BH diário
N/A
Nome social/afetivo
N/A
Peso (último valor)
N/A
Dados do paciente/médico
Perfil socioeconômico
Histórico de saúde
Paciente
Setor / Leito
SADT Endoscopia - VNS / 501
Ramal
Convênio
Bradesco UpGrade Itaim / Cód: 838857800027010 Val: 31/10/2026
Plano
Rede Nacional
Estado civil
Casado
Grau instrução
Superior
CPF
33021844847
RG
451184580
Nacionalidade
Brasileiro
Cidade natal
Religião
Católica
Raça/Cor
Branca
Endereço
ALAMEDA Alameda Jequitibá , 123 Adalgisa casa
Cidade/Estado
06030317 - Osasco - SP
Telefone/Celular
(11) 36815990 (Residencial) / (11) 972373784 (Particular)
E-mail
ninacardoso@icloud.com
Profissão
Empresa
Responsável
Prontuário
Nome da filiação 2
Euripes Cardoro
Nome da filiação 1
Conceicao de Brito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13:44 UTC (-03:00)</t>
  </si>
  <si>
    <t>(11) 933862903</t>
  </si>
  <si>
    <t xml:space="preserve">Tasy
Prontuário Eletrônico Paciente - PEP
Edneia de Fatima Marques
Atendimento
30034200
Data alta
07/12/2022 17:08:35
Prontuário
815849
Sexo
Feminino
Nascimento
14/02/1965
Idade
58a 6m 12d
Setor - Leito
Laboratório de Anatomia - VNS 1
Entrada
07/12/2022 02:08:13
PO
N/A
Dias desde internação
1
BH cumulativo
N/A
BH diário
N/A
Nome social/afetivo
N/A
Peso (último valor)
N/A
Dados do paciente/médico
Perfil socioeconômico
Histórico de saúde
Paciente
Setor / Leito
Laboratório de Anatomia - VNS / 1
Ramal
Convênio
Sul América UpGrade Itaim / Cód: 88888476268420018 Val: 30/12/2024
Plano
Especial 100
Estado civil
Divorciado
Grau instrução
Não informado pela pessoa
CPF
07309923812
RG
136857371
Nacionalidade
Brasileiro
Cidade natal
Religião
Não declarado
Raça/Cor
Branca
Endereço
RUA Rua Theo Dutra , 75 Jardim Colombo APTO 94
Cidade/Estado
05628000 - São Paulo - SP
Telefone/Celular
35016621 (Residencial) / (11) 993114997 (Particular)
E-mail
VICKCON@HOTMAIL.COM
Profissão
Empresa
Responsável
Prontuário
Nome da filiação 2
Antonio Jose Marques
Nome da filiação 1
Ednei dos Santos Marques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</si>
  <si>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(92) 999827901</t>
  </si>
  <si>
    <t>Tasy
Prontuário Eletrônico Paciente - PEP
Edna Regina Pettine
Atendimento
25233912
Data alta
18/02/2022 11:52:06
Prontuário
2060892
Sexo
Feminino
Nascimento
15/10/1964
Idade
58a 10m 11
Setor - Leito
SADT Endoscopia - VNS 505
Entrada
18/02/2022 10:19:27
PO
N/A
Dias desde internação
1
BH cumulativo
N/A
BH diário
N/A
Nome social/afetivo
N/A
Peso (último valor)
N/A
Dados do paciente/médico
Perfil socioeconômico
Histórico de saúde
Paciente
Setor / Leito
SADT Endoscopia - VNS / 505
Ramal
Convênio
Sul América UpGrade Itaim / Cód: 88888469744810033 Val: 22/12/2022
Plano
Especial 100
Estado civil
Concubinato/união estável
Grau instrução
Superior
CPF
11311243836
RG
13037596
Nacionalidade
Brasileiro
Cidade natal
Religião
Espírita
Raça/Cor
Branca
Endereço
RUA Rua França Pinto , 832 Vila Mariana Apto 51
Cidade/Estado
04016003 - São Paulo - SP
Telefone/Celular
+55 (11) 984158074 (Residencial) / +55 (11) 984158074 (Particular)
E-mail
ednapettine@gmail.com
Profissão
Empresa
Responsável
Edna Regina Pettine
Prontuário
Nome da filiação 2
Antonio Pettine
Nome da filiação 1
Doracy Deus Pettine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13:43 UTC (-03:00)</t>
  </si>
  <si>
    <t>(11) 954549769</t>
  </si>
  <si>
    <t>(11) 972925833</t>
  </si>
  <si>
    <t>não lembra de ter feito o exame</t>
  </si>
  <si>
    <t>Tasy
Prontuário Eletrônico Paciente - PEP
Daniela Virginia Godoy Coimbra
Atendimento
20522537
Data alta
30/01/2021 10:28:28
Prontuário
4228944
Sexo
Feminino
Nascimento
11/06/1968
Idade
55a 2m 16d
Setor - Leito
SADT Eco-Endoscopia - VNS 501
Entrada
30/01/2021 03:42:43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OMINT/SKILL / Cód: 2023892901257 Val: 30/06/2021
Plano
Omint Premium
Estado civil
Casado
Grau instrução
Superior
CPF
11681874865
RG
91639979
Nacionalidade
Brasileiro
Cidade natal
Religião
Católica
Raça/Cor
Branca
Endereço
RUA Rua Professor Alexandre Correia , 300 Jardim Vitória Régia APT 81
Cidade/Estado
05657230 - São Paulo - SP
Telefone/Celular
(11) 981816424 (Residencial) / (11) 981816424 (Particular)
E-mail
coimbradaniela@gmail.com
Profissão
Empresa
Responsável
Prontuário
Nome da filiação 2
Wanderico Godoy
Nome da filiação 1
ROSSANA REBECCHI GODOY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13:30 UTC (-03:00)</t>
  </si>
  <si>
    <t>(11) 985937171</t>
  </si>
  <si>
    <t>Tasy
Prontuário Eletrônico Paciente - PEP
Daniel Salles Pascowitch
Atendimento
28709068
Data alta
22/09/2022 19:32:00
Prontuário
4986736
Sexo
Masculino
Nascimento
24/05/1991
Idade
32a 3m 2d
Setor - Leito
SADT Eco-Endoscopia - VNS 501
Entrada
22/09/2022 07:27:38
PO
N/A
Dias desde internação
1
BH cumulativo
N/A
BH diário
N/A
Nome social/afetivo
N/A
Peso (último valor)
N/A
Dados do paciente/médico
Perfil socioeconômico
Histórico de saúde
Paciente
Setor / Leito
SADT Eco-Endoscopia - VNS / 501
Ramal
Convênio
OMINT/SKILL / Cód: 2018052703311 Val: 30/05/2025
Plano
Omint - Premium Medicina Hospitalar
Estado civil
Solteiro
Grau instrução
Superior incompleto
CPF
40155158899
RG
33087285
Nacionalidade
Brasileiro
Cidade natal
Religião
Judaica
Raça/Cor
Branca
Endereço
RUA Rua Paulo Franco , 663 Vila Leopoldina casa
Cidade/Estado
05305031 - São Paulo - SP
Telefone/Celular
(11) 942022111 (Residencial) / (11) 942022111 (Particular)
E-mail
danielpascowitch@gmail.com
Profissão
Empresa
Responsável
Prontuário
Nome da filiação 2
Jose Pascowitch
Nome da filiação 1
Luciana Salles Pascowitch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13:42 UTC (-03:00)</t>
  </si>
  <si>
    <t>(11) 973294243</t>
  </si>
  <si>
    <t>Tasy
Prontuário Eletrônico Paciente - PEP
Andre Jensen
Atendimento
19802258
Data alta
20/11/2020 14:16:13
Prontuário
2392015
Sexo
Masculino
Nascimento
05/06/1976
Idade
47a 2m 22d
Setor - Leito
SADT Eco-Endoscopia - VNS 501
Entrada
20/11/2020 00:38:48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88888459430630019 Val:
Plano
Executivo
Estado civil
Casado
Grau instrução
Superior
CPF
28326163805
RG
22824428
Nacionalidade
Brasileiro
Cidade natal
Religião
Espírita
Raça/Cor
Branca
Endereço
RUA Rua Benjamin Costa , 180 Jardim Aeroporto casa
Cidade/Estado
04633010 - São Paulo - SP
Telefone/Celular
(011) 29254494 (Residencial) / (11) 983641901 (Particular)
E-mail
andrejason@gmail.com
Profissão
Administrador
Empresa
Responsável
Andre Jensen
Prontuário
Nome da filiação 2
Nome da filiação 1
ENEDINA LOPES DA SILVA JENSEN
Idioma português
Fluente
Idiomas adicionais
Médico assistente
Médico assistente
Antonio Eduardo Antonietto Junior
Especialidade
Clínica Médica
Telefone
E-mail
CRM
42405
UF conselho
SP
Especialidade referência
Especialidade
Início vigência
Pessoa referência
Philips Clinical Informatics  Aviso de Privacidade e Termos de Uso
Hospital Vila Nova Star WTASY 3.07.1817.737
27 ago 2023 13:27 UTC (-03:00)</t>
  </si>
  <si>
    <t>(11) 963158080</t>
  </si>
  <si>
    <t>Não quis responder</t>
  </si>
  <si>
    <t>Tasy
Prontuário Eletrônico Paciente - PEP
Antonio Carlos Pinheiro Machado Galves
Atendimento
31134551
Data alta
16/02/2023 14:08:29
Prontuário
5599723
Sexo
Masculino
Nascimento
16/06/1968
Idade
55a 2m 1d
Setor - Leito
SADT Endoscopia - VNS 501
Entrada
16/02/2023 03:41:54
PO
N/A
Dias desde internação
1
BH cumulativo
N/A
BH diário
N/A
Nome social/afetivo
N/A
Peso (último valor)
N/A
Dados do paciente/médico
Perfil socioeconômico
Histórico de saúde
Paciente
Setor / Leito
SADT Endoscopia - VNS / 501
Ramal
Convênio
Amil / Cód: 079530595 Val:
Plano
Amil One S6500 Black QP
Estado civil
Casado
Grau instrução
Não informado pela pessoa
CPF
13945570867
RG
21141789
Nacionalidade
Brasileiro
Cidade natal
Religião
Raça/Cor
Branca
Endereço
RUA Rua Doutor Alvim , 1523 São Dimas ao 42
Cidade/Estado
13416259 - Piracicaba - SP
Telefone/Celular
(19) 983721230 (Residencial) / (19) 983721230 (Particular)
E-mail
acpmgg@gmail.com
Profissão
Empresa
Responsável
Prontuário
Nome da filiação 2
Nome da filiação 1
MARIA LIGIA P MACHADO GALVES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</si>
  <si>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(11) 984980997</t>
  </si>
  <si>
    <t>Tasy
Prontuário Eletrônico Paciente - PEP
Alexandre Soares Boldrin Junior
Atendimento
25228964
Data alta
18/02/2022 15:48:27
Prontuário
4891044
Sexo
Masculino
Nascimento
22/04/1997
Idade
26a 3m 26d
Setor - Leito
Laboratório de Anatomia - VNS 1
Entrada
18/02/2022 04:15:57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2486337500002 Val: 30/03/2022
Plano
Omint Corporate
Estado civil
Solteiro
Grau instrução
Não informado pela pessoa
CPF
14037672707
RG
62276320
Nacionalidade
Brasileiro
Cidade natal
Religião
Raça/Cor
Branca
Endereço
AVENIDA Avenida Santo Amaro , 1817 Vila Nova Conceição Ap. 132
Cidade/Estado
04505003 - São Paulo - SP
Telefone/Celular
(19) 995610162 (Residencial) / (19) 995610162 (Particular)
E-mail
jr.boldrin2@gmail.com
Profissão
Empresa
Responsável
Adriana Balbino Coutinho
Prontuário
Nome da filiação 2
Alexandre Soares Boldrin
Nome da filiação 1
Adriana Balbino Coutinho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22:40 UTC (-03:00)</t>
  </si>
  <si>
    <t>(11) 999759841</t>
  </si>
  <si>
    <t>Tasy
Prontuário Eletrônico Paciente - PEP
Nilson Teodoro Vieira Junior
Atendimento
30609060
Data alta
17/01/2023 13:09:28
Prontuário
4893310
Sexo
Masculino
Nascimento
14/11/1984
Idade
38a 9m 3d
Setor - Leito
Laboratório de Anatomia - VNS 1
Entrada
17/01/2023 02:07:44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890979700019004 Val: 10/03/2028
Plano
Rede Nacional
Estado civil
Casado
Grau instrução
Segundo Grau
CPF
33202542869
RG
43806067
Nacionalidade
Brasileiro
Cidade natal
Religião
Evangélica
Raça/Cor
Branca
Endereço
RUA Rua Brigadeiro Faria Lima , 98 Canto do Forte APT 82
Cidade/Estado
11700630 - Praia Grande - SP
Telefone/Celular
+55 (13) 30623345 (Residencial) / (13) 974143505 (Particular)
E-mail
josiane.araujo1706@outlook.com
Profissão
Empresa
CONSTRUTORA I JG
Responsável
Prontuário
Nome da filiação 2
Nilson Teodoro Vieira
Nome da filiação 1
Marcia das Gracas Modesto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31/03/2022 10:12:08
Pessoa referência
Fernando Sanz Sogayar
Philips Clinical Informatics  Aviso de Privacidade e Termos de Uso
Hospital Vila Nova Star WTASY 3.07.1817.737
17 ago 2023 21:57 UTC (-03:00)</t>
  </si>
  <si>
    <t>(19) 997896981</t>
  </si>
  <si>
    <t xml:space="preserve">Tasy
Prontuário Eletrônico Paciente - PEP
Lourdes Rosario Lozada Bravo Lourenco
Atendimento
31002620
Data alta
09/02/2023 13:39:06
Prontuário
4479234
Sexo
Feminino
Nascimento
28/04/1962
Idade
61a 3m 20d
Setor - Leito
SADT Endoscopia - VNS 501
Entrada
09/02/2023 01:49:48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69621055920
RG
124962722
Nacionalidade
Brasileiro
Cidade natal
Religião
Católica
Raça/Cor
Branca
Endereço
RUA Rua Affonso Hernandes Bitencourt , 279 Jardim Cidade Monções Casa 23
Cidade/Estado
87060399 - Maringá - PR
Telefone/Celular
(44) 999123534 (Particular)
E-mail
llourenco42@uol.com.br
Profissão
Fisioterapeuta
Empresa
Responsável
Lourdes Rosario Lozada Bravo Lourenco
Prontuário
Nome da filiação 2
Orlando Lozada Cuellar
Nome da filiação 1
Beatriz Bravo Moreno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10/08/2023 16:28:30
Pessoa referência
Renan Tironi Giglio de Oliveira
Philips Clinical Informatics  Aviso de Privacidade e Termos de Uso
Hospital Vila Nova Star WTASY 3.07.1817.737
17 ago 2023 21:33 UTC (-03:00)
Este paciente recebeu alta.
</t>
  </si>
  <si>
    <t>(13) 996512006</t>
  </si>
  <si>
    <t>(13) 996492006</t>
  </si>
  <si>
    <t xml:space="preserve">Tasy
Prontuário Eletrônico Paciente - PEP
Fabiano Arantes de Faria
Atendimento
30430086
Data alta
05/01/2023 18:36:29
Prontuário
5271032
Sexo
Masculino
Nascimento
06/07/1971
Idade
52a 1m 11d
Setor - Leito
SADT Eco-Endoscopia - VNS 501
Entrada
05/01/2023 01:53:53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085203484 Val:
Plano
Amil One S2500 QP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21:21 UTC (-03:00)
Este paciente recebeu alta.
</t>
  </si>
  <si>
    <t>(11) 985641188</t>
  </si>
  <si>
    <t xml:space="preserve">Tasy
Prontuário Eletrônico Paciente - PEP
Ernesto Borges Neto
Atendimento
31373550
Data alta
04/03/2023 09:36:27
Prontuário
5376684
Sexo
Masculino
Nascimento
24/05/1970
Idade
53a 2m 24d
Setor - Leito
15º Andar - Unidade de Internação - VNS 1501
Entrada
01/03/2023 23:16:36
PO
N/A
Dias desde internação
4
BH cumulativo
N/A
BH diário
N/A
Nome social/afetivo
N/A
Peso (último valor)
100
Dados do paciente/médico
Perfil socioeconômico
Histórico de saúde
Médico auxiliar/referido
Paciente
Setor / Leito
Internação Inicial - VNS / 002
Ramal
Convênio
OMINT/SKILL / Cód: 2500819400000 Val: 30/12/2024
Plano
Omint Premium Completo
Estado civil
Casado
Grau instrução
Superior incompleto
CPF
44551525120
RG
0000446849
Nacionalidade
Brasileiro
Cidade natal
Religião
Católica
Raça/Cor
Branca
Endereço
RUA Rua Armando Petrella , 431 Jardim Panorama Torre 8 apto 6
Cidade/Estado
05679010 - São Paulo - SP
Telefone/Celular
(67) 984138413 (Residencial) / (67) 998568174 (Particular)
E-mail
ebn@ernestoborges.com.br
Profissão
Advogado
Empresa
Responsável
Flavia Viero Andrighetti Borges
Prontuário
Nome da filiação 2
Ernesto Borges Filho
Nome da filiação 1
IVONE MARIA VASCONCELLOS BORGES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</si>
  <si>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(11) 995654761</t>
  </si>
  <si>
    <t>Tasy
Prontuário Eletrônico Paciente - PEP
Cleusa Feriani Longo
Atendimento
27993058
Data alta
10/08/2022 15:15:00
Prontuário
4890686
Sexo
Feminino
Nascimento
25/05/1950
Idade
73a 2m 23d
Setor - Leito
5º Andar - Unidade de Internação - VNS 508
Entrada
10/08/2022 05:51:15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Amil / Cód: 078803682 Val:
Plano
Amil One S6500 Black QP
Estado civil
Casado
Grau instrução
Superior
CPF
48617210834
RG
47469456
Nacionalidade
Brasileiro
Cidade natal
Religião
Católica
Raça/Cor
Branca
Endereço
RUA Rua Luís Molina , 110 Jardim Vila Mariana Apto 91
Cidade/Estado
04116280 - São Paulo - SP
Telefone/Celular
(11) 971762979 (Residencial) / (11) 971762979 (Particular)
E-mail
longoandressa8@gmail.com
Profissão
Aposentado
Empresa
Responsável
Andressa Longo
Prontuário
Nome da filiação 2
Amilcar Feriani
Nome da filiação 1
AURORA DELEGA FERIANI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23:02 UTC (-03:00)</t>
  </si>
  <si>
    <t>(11) 992336002</t>
  </si>
  <si>
    <t>Tasy
Prontuário Eletrônico Paciente - PEP
Claudia Magalhaes Benemond Meier
Atendimento
25115400
Data alta
10/02/2022 10:37:26
Prontuário
4342711
Sexo
Feminino
Nascimento
09/07/1980
Idade
43a 1m 8d
Setor - Leito
SADT Eco-Endoscopia - VNS 501
Entrada
10/02/2022 03:34:46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081801440 Val: 31/12/2022
Plano
Amil One S6500 Black Colab
Estado civil
Casado
Grau instrução
Pós-graduação
CPF
21391508807
RG
298859695
Nacionalidade
Brasileiro
Cidade natal
Religião
Sem Religião
Raça/Cor
Branca
Endereço
RUA Rua Periquito , 210 Vila Uberabinha Ap 182 Bloco A
Cidade/Estado
04514050 - São Paulo - SP
Telefone/Celular
(11) 981416305 (Particular)
E-mail
claudia@magalhaesadv.com.br
Profissão
Advogado
Empresa
Responsável
Claudia Magalhaes Benemond Meier
Prontuário
Nome da filiação 2
Nelmo Salomão Benemond
Nome da filiação 1
MARIA DA GRACA MAGALHAES BENEMOND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22:58 UTC (-03:00)</t>
  </si>
  <si>
    <t>(11) 983939190</t>
  </si>
  <si>
    <t>Tasy
Prontuário Eletrônico Paciente - PEP
Cirillo Marcos Alves
Atendimento
26584191
Data alta
22/05/2022 17:42:04
Prontuário
5051075
Sexo
Masculino
Nascimento
27/08/1949
Idade
73a 11m 21
Setor - Leito
10º Andar - Unidade de Terapia Intensiva - VNS 1003
Entrada
18/05/2022 15:04:17
PO
2
Dias desde internação
5
BH cumulativo
6835
BH diário
N/A
Nome social/afetivo
N/A
Peso (último valor)
55
Dados do paciente/médico
Perfil socioeconômico
Histórico de saúde
Médico auxiliar/referido
Paciente
Setor / Leito
10º Andar - Unidade de Terapia Intensiva - VNS / 1003
Ramal
Convênio
OMINT/SKILL / Cód: 2007015700241 Val: 30/05/2025
Plano
Omint Premium
Estado civil
Divorciado
Grau instrução
Superior
CPF
05560993891
RG
4335727
Nacionalidade
Brasileiro
Cidade natal
Religião
Católica
Raça/Cor
Branca
Endereço
AVENIDA Avenida Floresta - Residencial Aldeia do Vale
Cidade/Estado
74680210 - Goiânia - GO
Telefone/Celular
(62) 995763640 (Residencial) / (62) 987111713 (Particular)
E-mail
cirillo@cjes.com.br
Profissão
Empresa
Responsável
Maria Esmeralda Alves de Queiroz Bertuccelli
Prontuário
Nome da filiação 2
João Alves de Queiroz
Nome da filiação 1
Castorina Bittencourt Alves
Idioma português
Fluente
Idiomas adicionais
Médico assistente
Médico assistente
Monique de Macedo Margon
Especialidade
Clínica Geral
Telefone
E-mail
CRM
120450
UF conselho
SP
Especialidade referência
Especialidade
Início vigência
Pessoa referência
Philips Clinical Informatics  Aviso de Privacidade e Termos de Uso
Hospital Vila Nova Star WTASY 3.07.1817.737
17 ago 2023 22:57 UTC (-03:00)</t>
  </si>
  <si>
    <t>(11) 995754795</t>
  </si>
  <si>
    <t>Tasy
Prontuário Eletrônico Paciente - PEP
Chiara Battaglia Tonin
Atendimento
26058435
Data alta
19/04/2022 10:59:24
Prontuário
215756
Sexo
Feminino
Nascimento
10/07/1994
Idade
29a 1m 7d
Setor - Leito
9º Andar - Unidade de Internação - VNS 904
Entrada
14/04/2022 17:00:48
PO
1
Dias desde internação
6
BH cumulativo
2
BH diário
N/A
Nome social/afetivo
N/A
Peso (último valor)
69
Dados do paciente/médico
Perfil socioeconômico
Histórico de saúde
Médico auxiliar/referido
Paciente
Setor / Leito
9º Andar - Unidade de Internação - VNS / 904
Ramal
Convênio
BRADESCO SEGUR / Cód: 770171199621005 Val: 28/02/2026
Plano
Rede Internacional
Estado civil
Solteiro
Grau instrução
Superior
CPF
44166115871
RG
505463830
Nacionalidade
Brasileiro
Cidade natal
SAO PAULO SP
Religião
Católica
Raça/Cor
Branca
Endereço
RUA Rua Iaiá , 125 Itaim Bibi Ap. 41
Cidade/Estado
04542060 - São Paulo - SP
Telefone/Celular
+55 (11) 31689340 (Residencial) / (11) 987068311 (Particular)
E-mail
chiarabt@gmail.com
Profissão
Advogado
Empresa
Responsável
Sonia Regina Battaglia Tonin
Prontuário
Nome da filiação 2
Alessio Tonin Neto
Nome da filiação 1
Sonia Regina Battaglia Tonin
Idioma português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17 ago 2023 22:56 UTC (-03:00)</t>
  </si>
  <si>
    <t>(11) 942312709</t>
  </si>
  <si>
    <t>Tasy
Prontuário Eletrônico Paciente - PEP
Cecilia Gabbay Rascovschi
Atendimento
27842199
Data alta
01/08/2022 12:45:48
Prontuário
4209641
Sexo
Feminino
Nascimento
11/08/1960
Idade
63a 6d
Setor - Leito
SADT Endoscopia - VNS 501
Entrada
01/08/2022 00:08:24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952140123102009 Val: 30/09/2025
Plano
Nacional Plus
Estado civil
Solteiro
Grau instrução
Superior
CPF
21084653249
RG
2961523
Nacionalidade
Brasileiro
Cidade natal
Religião
Judaica
Raça/Cor
Branca
Endereço
RUA Rua João Balbi , 345 Nazaré apto 900
Cidade/Estado
66055280 - Belém - PA
Telefone/Celular
(91) 999811094 (Particular)
E-mail
ceciliarascovschi1@gmail.com
Profissão
Administrador
Empresa
Responsável
Prontuário
Nome da filiação 2
Nome da filiação 1
ORO GABAY RASCOVSCHI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22:55 UTC (-03:00)</t>
  </si>
  <si>
    <t>(11) 995215407</t>
  </si>
  <si>
    <t>Tasy
Prontuário Eletrônico Paciente - PEP
Antonio Rayes Sakr
Atendimento
25681506
Data alta
22/03/2022 16:00:05
Prontuário
4917668
Sexo
Masculino
Nascimento
04/09/1951
Idade
71a 11m 13
Setor - Leito
Laboratório de Anatomia - VNS 1
Entrada
22/03/2022 10:53:00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55715281849
RG
Nacionalidade
Brasileiro
Cidade natal
Religião
Raça/Cor
Branca
Endereço
Alameda Joaquim Eugenio de Lima , 984 Jardim paulistano apto 61
Cidade/Estado
014013000 - São Paulo - SP
Telefone/Celular
97440304 (Residencial) / (18) 991168583 (Particular)
E-mail
toninho@sacotem.com.br
Profissão
Empresa
Responsável
Antonio Rayes Sakr
Prontuário
Nome da filiação 2
Nome da filiação 1
SALIME RAYES SAKR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22:48 UTC (-03:00)</t>
  </si>
  <si>
    <t>(11) 974829398</t>
  </si>
  <si>
    <t>Tasy
Prontuário Eletrônico Paciente - PEP
Ana Laura Borges de Sousa Ferreira
Atendimento
25874157
Prontuário
4970927
Sexo
Feminino
Nascimento
11/04/1979
Idade
44a 4m 6d
Setor - Leito
15º Andar - Unidade de Internação - VNS 1500
Entrada
03/04/2022 23:04:22
PO
N/A
Dias desde internação
502
BH cumulativo
N/A
BH diário
N/A
Nome social/afetivo
N/A
Peso (último valor)
N/A
Dados do paciente/médico
Perfil socioeconômico
Histórico de saúde
Médico auxiliar/referido
Paciente
Setor / Leito
15º Andar - Unidade de Internação - VNS / 1500
Ramal
Convênio
BRADESCO SEGUR / Cód: 770485003808013 Val: 30/11/2025
Plano
Nacional Plus
Estado civil
Casado
Grau instrução
Superior
CPF
83849025187
RG
1840295
Nacionalidade
Brasileiro
Cidade natal
Religião
Evangélica
Raça/Cor
Parda
Endereço
AVENIDA Avenida Doutor Cardoso de Melo , 585 Vila Olímpia 281A
Cidade/Estado
04548003 - São Paulo - SP
Telefone/Celular
(61) 992530154 (Residencial) / (61) 992530154 (Particular)
E-mail
analauraferreira011@gmail.com
Profissão
Publicitário
Empresa
Responsável
Ana Laura Borges de Sousa Ferreira
Prontuário
Nome da filiação 2
Ronaldo Alves de Sousa
Nome da filiação 1
ELEUZA BORGES DE SOUSA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22:42 UTC (-03:00)</t>
  </si>
  <si>
    <t>Tasy
Prontuário Eletrônico Paciente - PEP
Suellen Sarah Drumond Linhares Franco
Atendimento
30447015
Data alta
06/01/2023 08:32:04
Prontuário
5442534
Sexo
Feminino
Nascimento
21/03/1988
Idade
35a 4m 27d
Setor - Leito
Laboratório de Anatomia - VNS 1
Entrada
06/01/2023 01:18:10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774050010529005 Val:
Plano
Nacional Plus
Estado civil
Casado
Grau instrução
Superior
CPF
07369215679
RG
628684617
Nacionalidade
Brasileiro
Cidade natal
Religião
Raça/Cor
Branca
Endereço
RUA Rua Professor José Leite e Oiticica , 240 Vila Gertrudes Apt 182
Cidade/Estado
04705080 - São Paulo - SP
Telefone/Celular
(11) 967879990 (Particular)
E-mail
suellen_drumond@yahoo.com.br
Profissão
Engenheiro agrônomo
Empresa
Responsável
Prontuário
Nome da filiação 2
Nome da filiação 1
REGINA MARIA DRUMOND PINTO
Idioma português
Fluente
Idiomas adicionais
Médico assistente
Médico assistente
Aiana Herber Schmidt
Especialidade
Cirurgia Geral
Telefone
38455820
E-mail
aiana@francoerizzi.com.br
CRM
179383
UF conselho
SP
Especialidade referência
Especialidade
Início vigência
Pessoa referência
Philips Clinical Informatics  Aviso de Privacidade e Termos de Uso
Hospital Vila Nova Star WTASY 3.07.1817.737
17 ago 2023 22:09 UTC (-03:00)</t>
  </si>
  <si>
    <t>(92) 992034306</t>
  </si>
  <si>
    <t>Tasy
Prontuário Eletrônico Paciente - PEP
Milena Zoleti Monteiro
Atendimento
31497959
Data alta
16/03/2023 12:20:16
Prontuário
1677694
Sexo
Feminino
Nascimento
26/12/1989
Idade
33a 7m 22d
Setor - Leito
9º Andar - Unidade de Internação - VNS 902
Entrada
08/03/2023 13:34:08
PO
1
Dias desde internação
9
BH cumulativo
600
BH diário
N/A
Nome social/afetivo
N/A
Peso (último valor)
55
Dados do paciente/médico
Perfil socioeconômico
Histórico de saúde
Médico auxiliar/referido
Paciente
Setor / Leito
9º Andar - Unidade de Internação - VNS / 902
Ramal
Convênio
Care Plus / Cód: 081650143100 Val:
Plano
MASTER I
Estado civil
Concubinato/união estável
Grau instrução
Superior
CPF
35362639846
RG
35176959
Nacionalidade
Brasileiro
Cidade natal
Religião
Espírita
Raça/Cor
Branca
Endereço
RUA Rua Alves Guimarães , 385 Pinheiros Apto 102
Cidade/Estado
05410000 - São Paulo - SP
Telefone/Celular
(11) 42203131 (Residencial) / (11) 998383108 (Particular)
E-mail
MIZOLETI@HOTMAIL.COM
Profissão
Empresa
Responsável
Enzo Latella Corazza
Prontuário
Nome da filiação 2
Marcos Batista Monteiro
Nome da filiação 1
MARIA TEREZA SOUZA ZOLETI MONTEIRO
Idioma português
Fluente
Idiomas adicionais
Médico assistente
Médico assistente
Debora Dourado Poli
Especialidade
Gastroenterologia
Telefone
55616644
E-mail
CRM
114099
UF conselho
SP
Especialidade referência
Especialidade
Início vigência
Pessoa referência
Philips Clinical Informatics  Aviso de Privacidade e Termos de Uso
Hospital Vila Nova Star WTASY 3.07.1817.737
17 ago 2023 21:55 UTC (-03:00)</t>
  </si>
  <si>
    <t>(11) 991084336</t>
  </si>
  <si>
    <t>Tasy
Prontuário Eletrônico Paciente - PEP
Karina Araujo Pena
Atendimento
30498906
Data alta
10/01/2023 11:28:00
Prontuário
3522263
Sexo
Feminino
Nascimento
09/05/1983
Idade
40a 3m 8d
Setor - Leito
Laboratório de Anatomia - VNS 1
Entrada
10/01/2023 01:06:46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2477823501000 Val:
Plano
Omint Premium Completo
Estado civil
Casado
Grau instrução
Superior
CPF
32194256822
RG
34095533
Nacionalidade
Brasileiro
Cidade natal
Religião
Católica
Raça/Cor
Branca
Endereço
RUA Rua Frederic Chopin , 245 Jardim Paulistano ap 91
Cidade/Estado
01454030 - São Paulo - SP
Telefone/Celular
(11) 999351616 (Particular)
E-mail
Karinaapena@protonmail.com
Profissão
Administrador
Empresa
Responsável
Prontuário
Nome da filiação 2
Carlos Cavalcanti de Araujo
Nome da filiação 1
Déa Lúcia Arantes Cavalcanti de Araujo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21:32 UTC (-03:00)</t>
  </si>
  <si>
    <t>(11) 991180945</t>
  </si>
  <si>
    <t xml:space="preserve">Tasy
Prontuário Eletrônico Paciente - PEP
Joao Paulo Maffei Junior
Atendimento
30764878
Data alta
26/01/2023 21:28:30
Prontuário
80372
Sexo
Masculino
Nascimento
20/01/1973
Idade
50a 6m 28d
Setor - Leito
Laboratório de Anatomia - VNS 1
Entrada
26/01/2023 09:18:22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865787700027001 Val: 30/07/2025
Plano
Nacional
Estado civil
Viúvo
Grau instrução
Superior
CPF
15163216856
RG
227066200
Nacionalidade
Brasileiro
Cidade natal
Religião
Não declarado
Raça/Cor
Branca
Endereço
RUA Rua Tupi , 404 Santa Cecília Apto 65
Cidade/Estado
01233000 - São Paulo - SP
Telefone/Celular
+55 (011) 982030405 (Residencial) / (11) 982030405 (Particular)
E-mail
johnnymaffei@gmail.com
Profissão
Médico
Empresa
Responsável
Prontuário
Nome da filiação 2
Joao Paulo Mafei
Nome da filiação 1
EDNA FELIZARDO MAFFEI
Idioma português
Idiomas adicionais
Médico assistente
Médico assistente
Joao Paulo Maffei Junior
Especialidade
Vascular/Hemodinamica
Telefone
36672188
E-mail
clinicamaffei@gmail.com
CRM
97736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</si>
  <si>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(11) 983022022</t>
  </si>
  <si>
    <t xml:space="preserve">Tasy
Prontuário Eletrônico Paciente - PEP
Denise Bertoli de Morais
Atendimento
31002489
Data alta
09/02/2023 09:27:11
Prontuário
5366674
Sexo
Feminino
Nascimento
04/09/1961
Idade
61a 11m 13
Setor - Leito
SADT Endoscopia - VNS 501
Entrada
09/02/2023 01:08:47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835584500078012 Val: 28/02/2026
Plano
Nacional Plus
Estado civil
Casado
Grau instrução
Superior
CPF
01277105820
RG
10134139
Nacionalidade
Brasileiro
Cidade natal
Religião
Católica
Raça/Cor
Branca
Endereço
Alameda Canto dos Pássaros , 95 Santana de Parnaíba Apto 63 A
Cidade/Estado
06543006 - São Paulo - SP
Telefone/Celular
(11) 999655239 (Residencial) / (11) 999655239 (Particular)
E-mail
denise@qualycestas.com.br
Profissão
Empresa
Responsável
Prontuário
Nome da filiação 2
Nome da filiação 1
CLARA P BERTOLI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14/03/2023 07:38:15
Pessoa referência
Fernando Sanz Sogayar
Philips Clinical Informatics  Aviso de Privacidade e Termos de Uso
Hospital Vila Nova Star WTASY 3.07.1817.737
17 ago 2023 21:16 UTC (-03:00)
Este paciente recebeu alta.
</t>
  </si>
  <si>
    <t>(11) 976753000</t>
  </si>
  <si>
    <t>Tasy
Prontuário Eletrônico Paciente - PEP
Cleuson Peter Renosto
Atendimento
29730521
Data alta
18/11/2022 17:48:07
Prontuário
5424449
Sexo
Masculino
Nascimento
31/03/1980
Idade
43a 4m 17d
Setor - Leito
SADT Endoscopia - VNS 501
Entrada
18/11/2022 14:23:38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88888472549780015 Val: 31/03/2026
Plano
Especial 100
Estado civil
Casado
Grau instrução
Não informado pela pessoa
CPF
28423023893
RG
28144091
Nacionalidade
Brasileiro
Cidade natal
Religião
Raça/Cor
Branca
Endereço
RUA Rua Tagipuru , 1060 Barra Funda Ap. 91 Solari
Cidade/Estado
01156000 - São Paulo - SP
Telefone/Celular
(11) 970570073 (Particular)
E-mail
cleuson@cartoriobarrafunda.com.br
Profissão
Empresa
Responsável
Prontuário
Nome da filiação 2
Carlos Mariano Renosto
Nome da filiação 1
Sandra Regina Faria Renosto
Idioma português
Fluente
Idiomas adicionais
Médico assistente
Médico assistente
Emil Schraibman
Especialidade
Cirurgia do Aparelho Digestivo
Telefone
32596120
E-mail
CRM
21239
UF conselho
SP
Especialidade referência
Especialidade
Início vigência
Pessoa referência
Philips Clinical Informatics  Aviso de Privacidade e Termos de Uso
Hospital Vila Nova Star WTASY 3.07.1817.737
17 ago 2023 23:03 UTC (-03:00)</t>
  </si>
  <si>
    <t>(83) 988861710</t>
  </si>
  <si>
    <t>ÓBITO</t>
  </si>
  <si>
    <t>Tasy
Prontuário Eletrônico Paciente - PEP
Cesar Augusto Borba Moraes
Atendimento
27721406
Data alta
23/07/2022 11:17:00
Prontuário
2952598
Sexo
Masculino
Nascimento
03/03/1988
Idade
35a 5m 14d
Setor - Leito
Laboratório de Anatomia - VNS 1
Entrada
23/07/2022 07:13:41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885847800019003 Val: 30/05/2025
Plano
Nacional Plus
Estado civil
Casado
Grau instrução
Superior
CPF
06313085981
RG
56438744
Nacionalidade
Brasileiro
Cidade natal
Religião
Católica
Raça/Cor
Branca
Endereço
RUA Rua Rodrigo Vieira , 621 Jardim Vila Mariana Ap 22B
Cidade/Estado
04115060 - São Paulo - SP
Telefone/Celular
(11) 981226252 (Residencial) / (11) 981226252 (Particular)
E-mail
c.borbamoraes@gmail.com
Profissão
Gerente comercial
Empresa
Responsável
Prontuário
Nome da filiação 2
Gilmar Moraes
Nome da filiação 1
ALTIVA LUIZA BORBA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22:56 UTC (-03:00)</t>
  </si>
  <si>
    <t>(11) 963938080</t>
  </si>
  <si>
    <t xml:space="preserve">Ocupado </t>
  </si>
  <si>
    <t>Tasy
Prontuário Eletrônico Paciente - PEP
Carlos Peterson Tremonte
Atendimento
28284495
Data alta
27/08/2022 15:54:37
Prontuário
3567208
Sexo
Masculino
Nascimento
17/06/1975
Idade
48a 2m
Setor - Leito
SADT Eco-Endoscopia - VNS 501
Entrada
27/08/2022 12:29:40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88888471428770010 Val: 31/12/2022
Plano
Prestige
Estado civil
Casado
Grau instrução
Pós-graduação
CPF
13596214823
RG
191579531
Nacionalidade
Brasileiro
Cidade natal
Religião
Espírita
Raça/Cor
Branca
Endereço
RUA Rua Babilônia , 484 Jardim Passárgada I casa
Cidade/Estado
06712205 - Cotia - SP
Telefone/Celular
(11) 999812876 (Residencial) / (11) 999812876 (Particular)
E-mail
petersontre@gmail.com
Profissão
ENGENHEIRO
Empresa
Responsável
Prontuário
Nome da filiação 2
Jose Tremonte
Nome da filiação 1
GILDETE DA SILVA TREMONTE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01/06/2020 15:07:28
Pessoa referência
Philips Clinical Informatics  Aviso de Privacidade e Termos de Uso
Hospital Vila Nova Star WTASY 3.07.1817.737
17 ago 2023 22:53 UTC (-03:00)</t>
  </si>
  <si>
    <t>(11) 980802521</t>
  </si>
  <si>
    <t>Tasy
Prontuário Eletrônico Paciente - PEP
Antonio Neres Alves
Atendimento
30165555
Data alta
15/12/2022 12:46:20
Prontuário
48735
Sexo
Masculino
Nascimento
03/06/1967
Idade
56a 2m 14d
Setor - Leito
Laboratório de Anatomia - VNS 1
Entrada
15/12/2022 02:18:01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88888463850140012 Val: 30/05/2025
Plano
Especial 100
Estado civil
Casado
Grau instrução
Superior
CPF
06120256830
RG
18422508
Nacionalidade
Brasileiro
Cidade natal
Religião
Evangélica
Raça/Cor
Branca
Endereço
RUA Rua Gibraltar , 182 Centro casa
Cidade/Estado
06730000 - Vargem Grande Paulista - SP
Telefone/Celular
(11) 99999-5612 (Residencial) / (11) 999995612 (Particular)
E-mail
antonio.cartorio@globo.com
Profissão
Empresa
Responsável
Prontuário
Nome da filiação 2
Antonio Neres Rodrigues
Nome da filiação 1
JOSEFA ALVES ALMEIDA
Idioma português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22:47 UTC (-03:00)</t>
  </si>
  <si>
    <t>(11) 984019464</t>
  </si>
  <si>
    <t>Tasy
Prontuário Eletrônico Paciente - PEP
Adriana Haasz de Moura Gaunszer
Atendimento
27093573
Data alta
16/06/2022 10:56:00
Prontuário
3913337
Sexo
Feminino
Nascimento
31/03/1979
Idade
44a 4m 17d
Setor - Leito
Laboratório de Anatomia - VNS 1
Entrada
16/06/2022 02:09:53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2490879001007 Val: 30/11/2022
Plano
Omint Premium
Estado civil
Casado
Grau instrução
Pós-graduação
CPF
29634027830
RG
24995641X
Nacionalidade
Brasileiro
Cidade natal
Religião
Judaica
Raça/Cor
Branca
Endereço
RUA Rua Aimberê , 279 Perdizes Ap 132
Cidade/Estado
05018010 - São Paulo - SP
Telefone/Celular
(11) 983979983 (Residencial) / (11) 983979983 (Particular)
E-mail
agaunszer@gmail.com
Profissão
Empresa
Responsável
Leandro Gaunszer
Prontuário
Nome da filiação 2
Arthur Hyppolito de Moura
Nome da filiação 1
CATALINA LILIAN HAASZ
Idioma português
Fluente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17 ago 2023 20:23 UTC (-03:00)</t>
  </si>
  <si>
    <t>(11) 981078309</t>
  </si>
  <si>
    <t>(01) 981078309</t>
  </si>
  <si>
    <t>Ocupado "preferiu retornar</t>
  </si>
  <si>
    <t xml:space="preserve">Tasy
Prontuário Eletrônico Paciente - PEP
Cleber Costa de Souza
Atendimento
31918988
Data alta
29/03/2023 19:49:09
Prontuário
249775
Sexo
Masculino
Nascimento
15/02/1974
Idade
49a 6m 2d
Setor - Leito
SADT Endoscopia - VNS 503
Entrada
29/03/2023 17:34:35
PO
N/A
Dias desde internação
1
BH cumulativo
N/A
BH diário
N/A
Nome social/afetivo
N/A
Peso (último valor)
N/A
Dados do paciente/médico
Perfil socioeconômico
Histórico de saúde
Médico auxiliar/referido
Paciente
Setor / Leito
SADT Endoscopia - VNS / 503
Ramal
Convênio
Sul América UpGrade Itaim / Cód: 88888010729070010 Val: 30/12/2023
Plano
Especial 100
Estado civil
Solteiro
Grau instrução
Não informado pela pessoa
CPF
15177958850
RG
23791785
Nacionalidade
Brasileiro
Cidade natal
Religião
Sem Religião
Raça/Cor
Branca
Endereço
RUA Rua Santa Catarina , 541 Parque São Jorge Apt 131 - Torre 2
Cidade/Estado
03086025 - São Paulo - SP
Telefone/Celular
(01) 964335573 (Particular)
E-mail
Profissão
Empresa
Responsável
Prontuário
Nome da filiação 2
Nivaldo Benevides de Souza
Nome da filiação 1
ANIVALDA MARTINS DA COSTA
Idioma português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21:12 UTC (-03:00)
Este paciente recebeu alta.
</t>
  </si>
  <si>
    <t>(11) 999660058</t>
  </si>
  <si>
    <t>Tasy
Prontuário Eletrônico Paciente - PEP
Juliana Santos Gianotto
Atendimento
30013781
Data alta
06/12/2022 08:29:56
Prontuário
5462834
Sexo
Feminino
Nascimento
18/01/1984
Idade
39a 7m 8d
Setor - Leito
SADT Eco-Endoscopia - VNS 501
Entrada
06/12/2022 03:55:17
PO
N/A
Dias desde internação
1
BH cumulativo
N/A
BH diário
N/A
Nome social/afetivo
N/A
Peso (último valor)
N/A
Dados do paciente/médico
Perfil socioeconômico
Histórico de saúde
Paciente
Setor / Leito
SADT Eco-Endoscopia - VNS / 501
Ramal
Convênio
Bradesco UpGrade Itaim / Cód: 773012118222007 Val: 10/04/2026
Plano
Rede Nacional
Estado civil
Solteiro
Grau instrução
Não informado pela pessoa
CPF
31668213842
RG
336168305
Nacionalidade
Brasileiro
Cidade natal
Religião
Católica
Raça/Cor
Branca
Endereço
RUA Rua São Lázaro , 1 Chácaras São Marcos ap34
Cidade/Estado
06814060 - Embu - SP
Telefone/Celular
(13) 991451348 (Particular)
E-mail
gianotto.ju@gmail.com
Profissão
Empresa
Responsável
Prontuário
Nome da filiação 2
Nome da filiação 1
ELISABETH APARECIDA DOS SANTOS GIANOTTO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26 ago 2023 14:05 UTC (-03:00)</t>
  </si>
  <si>
    <t>(11) 984126759</t>
  </si>
  <si>
    <t xml:space="preserve">Tasy
Prontuário Eletrônico Paciente - PEP
Joao Pedro Rosa Dobrianskyj
Atendimento
31810720
Data alta
24/03/2023 16:59:24
Prontuário
5676423
Sexo
Masculino
Nascimento
19/09/2002
Idade
20a 10m 29
Setor - Leito
Laboratório de Anatomia - VNS 1
Entrada
24/03/2023 09:17:56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882557000019024 Val: 30/10/2026
Plano
Nacional Plus
Estado civil
Solteiro
Grau instrução
Superior
CPF
04775019155
RG
5775503
Nacionalidade
Brasileiro
Cidade natal
Religião
Sem Religião
Raça/Cor
Branca
Endereço
ALAMEDA Alameda Coronel Eugênio Jardim , 430 Setor Marista apto 2301 - reserva parque
Cidade/Estado
74175100 - Goiânia - GO
Telefone/Celular
(62) 984770144 (Particular)
E-mail
jprdbr@outlook.com
Profissão
Empresa
Responsável
Prontuário
Nome da filiação 2
Nome da filiação 1
VIRGINIA DE OLIVEIRA ROSA DOBRIANSKYJ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</si>
  <si>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(81) 999650037</t>
  </si>
  <si>
    <t>Tasy
Prontuário Eletrônico Paciente - PEP
Carlos Eduardo Paro Lopes
Atendimento
32018526
Data alta
04/04/2023 21:23:32
Prontuário
5698501
Sexo
Masculino
Nascimento
28/07/1982
Idade
41a 20d
Setor - Leito
SADT Eco-Endoscopia - VNS 501
Entrada
04/04/2023 08:46:43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890512200019003 Val: 28/02/2028
Plano
Nacional Plus
Estado civil
Casado
Grau instrução
Superior
CPF
70056706120
RG
12083
Nacionalidade
Brasileiro
Cidade natal
Religião
Evangélica
Raça/Cor
Branca
Endereço
AVENIDA Avenida Castro Alves , 363 Centro
Cidade/Estado
78580000 - Alta Floresta - MT
Telefone/Celular
(66) 992277649 (Residencial) / (66) 992277649 (Particular)
E-mail
advocaciacarloseduardo@gmail.com
Profissão
Empresa
Responsável
Prontuário
Nome da filiação 2
Eduardo Antonio Lopes
Nome da filiação 1
CELIA PARO LOPES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21:10 UTC (-03:00)</t>
  </si>
  <si>
    <t>(11) 996568576</t>
  </si>
  <si>
    <t xml:space="preserve">Tasy
Prontuário Eletrônico Paciente - PEP
Fabiano Arantes de Faria
Atendimento
30430086
Data alta
05/01/2023 18:36:29
Prontuário
5271032
Sexo
Masculino
Nascimento
06/07/1971
Idade
52a 1m 20d
Setor - Leito
SADT Eco-Endoscopia - VNS 501
Entrada
05/01/2023 01:53:53
PO
N/A
Dias desde internação
1
BH cumulativo
N/A
BH diário
N/A
Nome social/afetivo
N/A
Peso (último valor)
N/A
Dados do paciente/médico
Perfil socioeconômico
Histórico de saúde
Paciente
Setor / Leito
SADT Eco-Endoscopia - VNS / 501
Ramal
Convênio
Amil / Cód: 085203484 Val:
Plano
Amil One S2500 QP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13:41 UTC (-03:00)
Este paciente recebeu alta.
</t>
  </si>
  <si>
    <t>(92) 982559072</t>
  </si>
  <si>
    <t>(92) 981591233</t>
  </si>
  <si>
    <t>Tasy
Prontuário Eletrônico Paciente - PEP
Sueli Cardoso Horta
Atendimento
31134579
Data alta
16/02/2023 16:29:00
Prontuário
2456958
Sexo
Feminino
Nascimento
30/11/1942
Idade
80a 8m 18d
Setor - Leito
Laboratório de Anatomia - VNS 1
Entrada
16/02/2023 03:55:08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88888476435020014 Val: 30/03/2023
Plano
Especial 100
Estado civil
Viúvo
Grau instrução
Superior
CPF
66640644800
RG
28897262
Nacionalidade
Brasileiro
Cidade natal
Religião
Não declarado
Raça/Cor
Branca
Endereço
AVENIDA Avenida Aratãs , 614 Indianópolis Apto 161
Cidade/Estado
04081003 - São Paulo - SP
Telefone/Celular
(011) 55334529 (Residencial) / +55 (11) 999611838 (Particular)
E-mail
cardosohorta@uol.com.br
Profissão
Empresa
Responsável
Sueli Cardoso Horta
Prontuário
Nome da filiação 2
Nome da filiação 1
ADELINA ANSELMO CARDOSO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22:08 UTC (-03:00)</t>
  </si>
  <si>
    <t>(21) 994568053</t>
  </si>
  <si>
    <t xml:space="preserve">Tasy
Prontuário Eletrônico Paciente - PEP
Sergio Ricardo Batista
Atendimento
31849601
Data alta
27/03/2023 09:32:28
Prontuário
5680416
Sexo
Masculino
Nascimento
15/02/1968
Idade
55a 6m 2d
Setor - Leito
SADT Endoscopia - VNS 501
Entrada
27/03/2023 01:57:57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084224053 Val: 31/03/2023
Plano
One Health - Rede One Black T2
Estado civil
Grau instrução
Não informado pela pessoa
CPF
66609445672
RG
3659013
Nacionalidade
Brasileiro
Cidade natal
Religião
Raça/Cor
Branca
Endereço
RUA Rua Pensilvânia , 114 Cidade Monções ap 21 panorama
Cidade/Estado
04564000 - São Paulo - SP
Telefone/Celular
(11) 981751427 (Residencial) / (11) 981751427 (Particular)
E-mail
batista.sergio@outlook.com
Profissão
Empresa
Responsável
Prontuário
Nome da filiação 2
Nome da filiação 1
MARIA EFIGENIA PINHEIRO BATISTA
Idioma português
Fluente
Idiomas adicionais
Médico assistente
Médico assistente
Rafael Machado Cury
Especialidade
Cirurgia do Aparelho Digestivo
Telefone
32515587
E-mail
azizcurymed@uol.com.br
CRM
101244
UF conselho
SP
Especialidade referência
Especialidade
Início vigência
Pessoa referência
Philips Clinical Informatics  Aviso de Privacidade e Termos de Uso
Hospital Vila Nova Star WTASY 3.07.1817.737
17 ago 2023 22:03 UTC (-03:00)
Este paciente recebeu alta.
</t>
  </si>
  <si>
    <t>(11) 982445224</t>
  </si>
  <si>
    <t xml:space="preserve">Tasy
Prontuário Eletrônico Paciente - PEP
Melany Priscila Guedes
Atendimento
31966809
Data alta
01/04/2023 11:30:44
Prontuário
5693080
Sexo
Feminino
Nascimento
25/07/1988
Idade
35a 23d
Setor - Leito
SADT Endoscopia - VNS 501
Entrada
01/04/2023 01:20:54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772736145777012 Val:
Plano
Nacional Plus
Estado civil
Grau instrução
Não informado pela pessoa
CPF
05275656955
RG
8020286
Nacionalidade
Brasileiro
Cidade natal
Religião
Raça/Cor
Branca
Endereço
RUA Rua Carlos Weber , 633 Vila Leopoldina ap 151 b
Cidade/Estado
05303000 - São Paulo - SP
Telefone/Celular
(11) 976175207 (Particular)
E-mail
melanyguedes@gmail.com
Profissão
Empresa
Responsável
Prontuário
Nome da filiação 2
Nome da filiação 1
DAGMA MARIA APOLONIO GUEDES
Idioma português
Fluente
Idiomas adicionais
Médico assistente
Médico assistente
SILVIA CALICHMAN
Especialidade
Telefone
E-mail
CRM
134021
UF conselho
SP
Especialidade referência
Especialidade
Início vigência
Pessoa referência
Philips Clinical Informatics  Aviso de Privacidade e Termos de Uso
Hospital Vila Nova Star WTASY 3.07.1817.737
17 ago 2023 21:44 UTC (-03:00)
Este paciente recebeu alta.
</t>
  </si>
  <si>
    <t>(11) 989332066</t>
  </si>
  <si>
    <t xml:space="preserve">Tasy
Prontuário Eletrônico Paciente - PEP
Maria Beatriz Righi Conde Kuntz
Atendimento
32423261
Data alta
26/04/2023 13:34:18
Prontuário
5741427
Sexo
Feminino
Nascimento
15/11/1986
Idade
36a 9m 2d
Setor - Leito
SADT Eco-Endoscopia - VNS 501
Entrada
26/04/2023 03:42:28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865771400019017 Val:
Plano
Nacional Plus
Estado civil
Casado
Grau instrução
Superior
CPF
33696229806
RG
25096212
Nacionalidade
Brasileiro
Cidade natal
Religião
Católica
Raça/Cor
Branca
Endereço
RUA Rua Crítios , 226 Vila Suzana 13º andar
Cidade/Estado
05630040 - São Paulo - SP
Telefone/Celular
(11) 991215521 (Particular)
E-mail
mbrconde@gmail.com
Profissão
Empresario
Empresa
Responsável
Prontuário
Nome da filiação 2
Nome da filiação 1
MARIA PAULA COPPOLA RIGHI CONDE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</si>
  <si>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(11) 982644110</t>
  </si>
  <si>
    <t xml:space="preserve">ECOENDOSCOPIA ALTA S/ PUNÇÃO </t>
  </si>
  <si>
    <t>Tasy
Prontuário Eletrônico Paciente - PEP
Christiane Maia Raimundo Valese
Atendimento
29091747
Data alta
14/10/2022 10:46:06
Prontuário
652316
Sexo
Feminino
Nascimento
09/02/1983
Idade
40a 6m 8d
Setor - Leito
Laboratório de Anatomia - VNS 1
Entrada
14/10/2022 01:25:59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866999400043003 Val: 30/10/2025
Plano
Nacional Plus
Estado civil
Casado
Grau instrução
Superior
CPF
31231072806
RG
279273344
Nacionalidade
Brasileiro
Cidade natal
Religião
Não declarado
Raça/Cor
Branca
Endereço
RUA Rua: Mourato Coelho , 217 Pinheiros Apto 6
Cidade/Estado
05417010 - São Paulo - SP
Telefone/Celular
(11) 994034664 (Residencial) / (11) 34571000 (Particular)
E-mail
Profissão
Empresa
Responsável
Juliano Valese
Prontuário
Nome da filiação 2
Jose Douglas Raimundo
Nome da filiação 1
ELAINE CRISTINA A M RAIMUNDO
Idioma português
Fluente
Idiomas adicionais
Médico assistente
Médico assistente
KARIME LUCAS
Especialidade
Endoscopia
Telefone
E-mail
CRM
123227
UF conselho
SP
Especialidade referência
Especialidade
Início vigência
Pessoa referência
Philips Clinical Informatics  Aviso de Privacidade e Termos de Uso
Hospital Vila Nova Star WTASY 3.07.1817.737
17 ago 2023 22:57 UTC (-03:00)</t>
  </si>
  <si>
    <t>(11) 963326647</t>
  </si>
  <si>
    <t>Tasy
Prontuário Eletrônico Paciente - PEP
Ligia Bejar Sanches
Atendimento
27340068
Data alta
30/06/2022 15:04:00
Prontuário
89860
Sexo
Feminino
Nascimento
03/05/1966
Idade
57a 3m 23d
Setor - Leito
Laboratório de Anatomia - VNS 1
Entrada
30/06/2022 02:57:41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866260400019005 Val: 30/08/2025
Plano
Rede Nacional
Estado civil
Solteiro
Grau instrução
Superior
CPF
11304102858
RG
15481058
Nacionalidade
Brasileiro
Cidade natal
Religião
Católica
Raça/Cor
Branca
Endereço
RUA Rua Campos do Jordão , 200 Caxingui apto 61 B
Cidade/Estado
05516040 - São Paulo - SP
Telefone/Celular
+55 (11) 954549769 (Residencial) / +55 (11) 972925833 (Particular)
E-mail
ligbejarsan@uol.com.br
Profissão
Professor
Empresa
Responsável
Ligia Bejar Sanches
Prontuário
Nome da filiação 2
Luiz Carlos Alves Sanches
Nome da filiação 1
Maria Antonieta Bejar Sanches
Idioma português
Fluente
Idiomas adicionais
Médico assistente
Médico assistente
Marcelo Calil Machado Netto
Especialidade
Cancerologia
Telefone
30401595
E-mail
marcelo-netto@uol.com.br
CRM
105947
UF conselho
SP
Especialidade referência
Especialidade
Início vigência
Pessoa referência
Philips Clinical Informatics  Aviso de Privacidade e Termos de Uso
Hospital Vila Nova Star WTASY 3.07.1817.737
26 ago 2023 14:20 UTC (-03:00)</t>
  </si>
  <si>
    <t>(11) 983393967</t>
  </si>
  <si>
    <t>Tasy
Prontuário Eletrônico Paciente - PEP
Karyna Daher Crudo de Faria
Atendimento
28584224
Data alta
15/09/2022 08:52:29
Prontuário
48206
Sexo
Feminino
Nascimento
17/06/1979
Idade
44a 2m 9d
Setor - Leito
SADT Endoscopia - VNS 501
Entrada
15/09/2022 00:52:30
PO
N/A
Dias desde internação
1
BH cumulativo
N/A
BH diário
N/A
Nome social/afetivo
N/A
Peso (último valor)
N/A
Dados do paciente/médico
Perfil socioeconômico
Histórico de saúde
Paciente
Setor / Leito
SADT Endoscopia - VNS / 501
Ramal
Convênio
Sul América / Cód: 88888458819290028 Val:
Plano
Executivo
Estado civil
Casado
Grau instrução
Superior
CPF
26987076820
RG
25131048
Nacionalidade
Brasileiro
Cidade natal
Religião
Sem Religião
Raça/Cor
Branca
Endereço
Avenida Pentágono , 1100 Alphaville Mirante 11
Cidade/Estado
06540427 - Santana de Parnaíba - SP
Telefone/Celular
(11) 41531058 (Residencial) / (11) 947967795 (Particular)
E-mail
karynacrudo@uol.com.br
Profissão
Empresa
Responsável
Prontuário
Nome da filiação 2
Herval Crudo
Nome da filiação 1
ELIANA DAHER CRUDO
Idioma português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26 ago 2023 14:19 UTC (-03:00)</t>
  </si>
  <si>
    <t>(12) 988131313</t>
  </si>
  <si>
    <t>Tasy
Prontuário Eletrônico Paciente - PEP
Jaqueline Sevcenka Zequin
Atendimento
28435072
Data alta
06/09/2022 10:33:21
Prontuário
4991116
Sexo
Feminino
Nascimento
29/03/1983
Idade
40a 4m 28d
Setor - Leito
SADT Eco-Endoscopia - VNS 501
Entrada
06/09/2022 02:18:51
PO
N/A
Dias desde internação
1
BH cumulativo
N/A
BH diário
N/A
Nome social/afetivo
N/A
Peso (último valor)
N/A
Dados do paciente/médico
Perfil socioeconômico
Histórico de saúde
Paciente
Setor / Leito
SADT Eco-Endoscopia - VNS / 501
Ramal
Convênio
Sul América / Cód: 09353010011970024 Val: 30/12/2022
Plano
Executivo
Estado civil
Casado
Grau instrução
Superior
CPF
32479073866
RG
415426182
Nacionalidade
Brasileiro
Cidade natal
Religião
Evangélica
Raça/Cor
Branca
Endereço
RUA Rua Anésio Martins de Siqueira , 140 Pinus Park Casa 29
Cidade/Estado
06710663 - Cotia - SP
Telefone/Celular
(11) 982255457 (Particular)
E-mail
parajaquelines@gmail.com
Profissão
Fisioterapeuta
Empresa
Responsável
Prontuário
Nome da filiação 2
Claudionor Antônio Pereira
Nome da filiação 1
MARISA SEVCENKA PEREIRA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26 ago 2023 13:56 UTC (-03:00)</t>
  </si>
  <si>
    <t>(11) 998766698</t>
  </si>
  <si>
    <t>Tasy
Prontuário Eletrônico Paciente - PEP
Isabella Calonge Mattos
Atendimento
27471804
Data alta
11/07/2022 13:57:10
Prontuário
4835029
Sexo
Feminino
Nascimento
13/03/1999
Idade
24a 5m 13d
Setor - Leito
11º Andar - Unidade de Terapia Intensiva - VNS 1101
Entrada
07/07/2022 13:38:38
PO
N/A
Dias desde internação
5
BH cumulativo
3020
BH diário
N/A
Nome social/afetivo
N/A
Peso (último valor)
50
Dados do paciente/médico
Perfil socioeconômico
Histórico de saúde
Paciente
Setor / Leito
11º Andar - Unidade de Terapia Intensiva - VNS / 1101
Ramal
Convênio
BRADESCO SEGUR / Cód: 775045000400030 Val: 31/10/2027
Plano
Nacional Plus
Estado civil
Solteiro
Grau instrução
Superior
CPF
11894981626
RG
18364546
Nacionalidade
Brasileiro
Cidade natal
Religião
Católica
Raça/Cor
Branca
Endereço
RUA Rua Oscar Pereira da Silva , 103 Itaim Bibi Ap. 11
Cidade/Estado
04534020 - São Paulo - SP
Telefone/Celular
(31) 984589802 (Residencial) / (31) 984589802 (Particular)
E-mail
theresacalongelife@gmail.com
Profissão
Analista de Sistemas
Empresa
Responsável
Theresa Christina Calonge de Sa Mattos
Prontuário
Nome da filiação 2
Lucas Botelho Mattos
Nome da filiação 1
Theresa Christina C de Sa Mattos
Idioma português
Fluente
Idiomas adicionais
Médico assistente
Médico assistente
Marlise Mucare
Especialidade
Gastroenterologia
Telefone
948505021
E-mail
marlisemucare@gmail.com
CRM
109971
UF conselho
SP
Especialidade referência
Especialidade
Início vigência
Pessoa referência
Philips Clinical Informatics  Aviso de Privacidade e Termos de Uso
Hospital Vila Nova Star WTASY 3.07.1817.737
26 ago 2023 13:55 UTC (-03:00)</t>
  </si>
  <si>
    <t>(11) 967922041</t>
  </si>
  <si>
    <t xml:space="preserve">Tasy
Prontuário Eletrônico Paciente - PEP
Helena Travaglini Spira Guimaraes
Atendimento
29373511
Data alta
29/10/2022 20:20:25
Prontuário
5384015
Sexo
Feminino
Nascimento
20/03/2006
Idade
17a 5m 6d
Setor - Leito
Check In (Recepção) - VNS 01
Entrada
29/10/2022 10:11:19
PO
N/A
Dias desde internação
1
BH cumulativo
N/A
BH diário
N/A
Nome social/afetivo
N/A
Peso (último valor)
N/A
Dados do paciente/médico
Perfil socioeconômico
Histórico de saúde
Paciente
Setor / Leito
Check In (Recepção) - VNS / 01
Ramal
Convênio
BRADESCO SEGUR / Cód: 961350204607021 Val: 30/10/2022
Plano
Rede Internacional
Estado civil
Solteiro
Grau instrução
Superior incompleto
CPF
23645960848
RG
635163433
Nacionalidade
Brasileiro
Cidade natal
Religião
Católica
Raça/Cor
Branca
Endereço
RUA Rua Peixoto Gomide , 1591 Jardim Paulista Ap. 51
Cidade/Estado
01409003 - São Paulo - SP
Telefone/Celular
(11) 993470205 (Particular)
E-mail
efguimara@gmail.com
Profissão
Estudante
Empresa
Responsável
Eduardo Ferreira Guimaraes
Prontuário
Nome da filiação 2
Eduardo Ferreira Guimaraes
Nome da filiação 1
Viviane Travaglini Spira Guimaraes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</si>
  <si>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(11) 982022022</t>
  </si>
  <si>
    <t>Tasy
Prontuário Eletrônico Paciente - PEP
Fernanda Toledo de Moura
Atendimento
28285622
Data alta
27/08/2022 17:39:38
Prontuário
1484136
Sexo
Feminino
Nascimento
26/04/1986
Idade
37a 4m
Setor - Leito
SADT Eco-Endoscopia - VNS 501
Entrada
27/08/2022 14:32:39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960130111449011 Val: 30/08/2022
Plano
Nacional Plus
Estado civil
Casado
Grau instrução
Superior
CPF
33711982867
RG
43295957
Nacionalidade
Brasileiro
Cidade natal
Religião
Católica
Raça/Cor
Branca
Endereço
RUA Rua Doutor Laerte Setúbal , 625 Vila Suzana bloco b apto 175
Cidade/Estado
05665010 - São Paulo - SP
Telefone/Celular
(11) 963246996 (Residencial) / (11) 963246996 (Particular)
E-mail
fefafernandatoledo@gmail.com
Profissão
Empresa
Responsável
Prontuário
Nome da filiação 2
Wagner Antonio da Conceição
Nome da filiação 1
RITA DE CASSIA TOLEDO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26 ago 2023 13:49 UTC (-03:00)</t>
  </si>
  <si>
    <t>(11) 973201031</t>
  </si>
  <si>
    <t>Tasy
Prontuário Eletrônico Paciente - PEP
Fabiano Arantes de Faria
Atendimento
28378383
Data alta
02/09/2022 08:07:02
Prontuário
5271032
Sexo
Masculino
Nascimento
06/07/1971
Idade
52a 1m 20d
Setor - Leito
SADT Eco-Endoscopia - VNS 501
Entrada
02/09/2022 05:05:04
PO
N/A
Dias desde internação
1
BH cumulativo
N/A
BH diário
N/A
Nome social/afetivo
N/A
Peso (último valor)
80
Dados do paciente/médico
Perfil socioeconômico
Histórico de saúde
Paciente
Setor / Leito
SADT Eco-Endoscopia - VNS / 501
Ramal
Convênio
Bradesco UpGrade Itaim / Cód: 885616500019005 Val: 30/03/2027
Plano
Rede Nacional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13:47 UTC (-03:00)</t>
  </si>
  <si>
    <t>(11) 983116166</t>
  </si>
  <si>
    <t xml:space="preserve">Tasy
Prontuário Eletrônico Paciente - PEP
Fabiana Mendes
Atendimento
25244201
Data alta
19/02/2022 11:00:09
Prontuário
288199
Sexo
Feminino
Nascimento
30/04/1978
Idade
45a 3m 27d
Setor - Leito
Laboratório de Anatomia - VNS 1
Entrada
19/02/2022 02:46:34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88888012582880016 Val:
Plano
Executivo
Estado civil
Solteiro
Grau instrução
Superior
CPF
03544846640
RG
MG10129270
Nacionalidade
Brasileiro
Cidade natal
Religião
Católica
Raça/Cor
Branca
Endereço
RUA Rua Dionísio da Costa , 170 Vila Mariana Apto 13
Cidade/Estado
04117110 - São Paulo - SP
Telefone/Celular
(11) 994596464 (Particular)
E-mail
famendes2003@hotmail.com
Profissão
Administrador
Empresa
Responsável
Luiz Marcelo
Prontuário
Nome da filiação 2
Paulino Bento Mendes
Nome da filiação 1
SELMA MENDES
Idioma português
Idiomas adicionais
Médico assistente
Médico assistente
JOSE CARLOS DEL GRANDE
Especialidade
Cirurgia do Aparelho Digestivo
Telefone
55730600
E-mail
jcdelgrande@uol.com.br
CRM
14050
UF conselho
SP
Especialidade referência
Especialidade
Início vigência
Pessoa referência
Philips Clinical Informatics  Aviso de Privacidade e Termos de Uso
Hospital Vila Nova Star WTASY 3.07.1817.737
26 ago 2023 13:47 UTC (-03:00)
Este paciente recebeu alta.
</t>
  </si>
  <si>
    <t>(11) 987142429</t>
  </si>
  <si>
    <t>Tasy
Prontuário Eletrônico Paciente - PEP
Enzo Ferreira Magliari
Atendimento
26165924
Data alta
23/04/2022 12:41:18
Prontuário
4343894
Sexo
Masculino
Nascimento
12/04/2005
Idade
18a 4m 14d
Setor - Leito
SADT Endoscopia - VNS 501
Entrada
23/04/2022 03:07:07
PO
N/A
Dias desde internação
1
BH cumulativo
N/A
BH diário
N/A
Nome social/afetivo
N/A
Peso (último valor)
N/A
Dados do paciente/médico
Perfil socioeconômico
Histórico de saúde
Paciente
Setor / Leito
SADT Endoscopia - VNS / 501
Ramal
Convênio
BRADESCO SEGUR / Cód: 841502100019025 Val: 23/04/2022
Plano
Nacional Plus
Estado civil
Grau instrução
Não informado pela pessoa
CPF
52144228817
RG
397700003
Nacionalidade
Brasileiro
Cidade natal
Religião
Católica
Raça/Cor
Branca
Endereço
RUA Rua Doutor José Áureo Bustamante , 183 Santo Amaro APTO 53 b
Cidade/Estado
04710090 - São Paulo - SP
Telefone/Celular
(11) 991448651 (Particular)
E-mail
rodolfo@giz.com.br
Profissão
Empresa
Responsável
Silvia de Souza Ferreira Magliari
Prontuário
Nome da filiação 2
Nome da filiação 1
Silvia de Souza Ferreira Migliari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13:46 UTC (-03:00)</t>
  </si>
  <si>
    <t>(11) 985258652</t>
  </si>
  <si>
    <t>Tasy
Prontuário Eletrônico Paciente - PEP
Elaine Cristina Lubiano
Atendimento
30145723
Data alta
16/12/2022 13:38:32
Prontuário
4494369
Sexo
Feminino
Nascimento
03/11/1968
Idade
54a 9m 23d
Setor - Leito
9º Andar - Unidade de Internação - VNS 909
Entrada
14/12/2022 02:56:55
PO
2
Dias desde internação
3
BH cumulativo
N/A
BH diário
N/A
Nome social/afetivo
N/A
Peso (último valor)
65
Dados do paciente/médico
Perfil socioeconômico
Histórico de saúde
Paciente
Setor / Leito
9º Andar - Unidade de Internação - VNS / 909
Ramal
Convênio
Particular / Cód: Val:
Plano
Particular
Estado civil
Divorciado
Grau instrução
Não informado pela pessoa
CPF
12345574879
RG
181350245
Nacionalidade
Brasileiro
Cidade natal
Religião
Evangélica
Raça/Cor
Branca
Endereço
RUA Rua Marechal Deodoro , 2222 Vila Monteiro
Cidade/Estado
13418565 - Piracicaba - SP
Telefone/Celular
+55 (19) 981254664 (Residencial) / (19) 991493277 (Particular)
E-mail
ricamilanez@yahoo.com.br
Profissão
Empresa
Responsável
Ricardo Henrique Cardoso Milanez
Prontuário
Nome da filiação 2
Herminio Lubiano
Nome da filiação 1
Maria Nilza Piccagli Lubiano
Idioma português
Fluente
Idiomas adicionais
Médico assistente
Médico assistente
Dinaldo Cirino Silva
Especialidade
Proctologia
Telefone
33921604
E-mail
omegaoccupational@gmail.com
CRM
54452
UF conselho
SP
Especialidade referência
Especialidade
Início vigência
Pessoa referência
Philips Clinical Informatics  Aviso de Privacidade e Termos de Uso
Hospital Vila Nova Star WTASY 3.07.1817.737
26 ago 2023 13:44 UTC (-03:00)</t>
  </si>
  <si>
    <t>(13) 997974321</t>
  </si>
  <si>
    <t>Tasy
Prontuário Eletrônico Paciente - PEP
Eduardo Gabriel
Atendimento
27483008
Data alta
08/07/2022 09:45:07
Prontuário
240112
Sexo
Masculino
Nascimento
27/03/1960
Idade
63a 4m 30d
Setor - Leito
Laboratório de Anatomia - VNS 1
Entrada
08/07/2022 08:06:55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82258000002790010 Val: 20/12/2022
Plano
Executivo
Estado civil
Casado
Grau instrução
Superior
CPF
01194954812
RG
85094298
Nacionalidade
Brasileiro
Cidade natal
Religião
Cristão
Raça/Cor
Branca
Endereço
RUA Rua José Ramon Urtiza , 181 Vila Andrade apto 31 Bloco B
Cidade/Estado
05717270 - São Paulo - SP
Telefone/Celular
(11) 974653684 (Residencial) / (11) 974653684 (Particular)
E-mail
eduardo_gabriel@uol.com.br
Profissão
Diretor
Empresa
Responsável
Prontuário
Nome da filiação 2
Neil Gabriel
Nome da filiação 1
ROMILDA MARGARITA GABRIEL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13:43 UTC (-03:00)</t>
  </si>
  <si>
    <t>(11) 971772094</t>
  </si>
  <si>
    <t xml:space="preserve">Tasy
Prontuário Eletrônico Paciente - PEP
Luiz Pedro Scavone Neto
Atendimento
32343156
Data alta
21/04/2023 11:48:00
Prontuário
5732904
Sexo
Masculino
Nascimento
15/10/1975
Idade
47a 10m 2d
Setor - Leito
Laboratório de Anatomia - VNS 1
Entrada
21/04/2023 00:10:01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864150800019009 Val: 30/12/2023
Plano
Nacional Plus
Estado civil
Casado
Grau instrução
Pós-graduação
CPF
17884729857
RG
181321646
Nacionalidade
Brasileiro
Cidade natal
Religião
Católica
Raça/Cor
Branca
Endereço
RUA Rua Francisco Leitão , 177 Pinheiros apto 262
Cidade/Estado
05414025 - São Paulo - SP
Telefone/Celular
(11) 996336296 (Residencial) / (11) 996336296 (Particular)
E-mail
luizscavone@gmail.com
Profissão
Empresa
Responsável
Prontuário
Nome da filiação 2
Luiz Pedro Scavone Filho
Nome da filiação 1
MARIA CECILIA BIANCHI DE ANDRADE SCAVONE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21:35 UTC (-03:00)
Este paciente recebeu alta.
</t>
  </si>
  <si>
    <t>(11) 996668916</t>
  </si>
  <si>
    <t xml:space="preserve">Tasy
Prontuário Eletrônico Paciente - PEP
Gisselle de Paiva Azevedo Menezes
Atendimento
28396488
Data alta
03/09/2022 10:11:12
Prontuário
37526
Sexo
Feminino
Nascimento
11/01/1979
Idade
44a 7m 15d
Setor - Leito
Laboratório de Anatomia - VNS 1
Entrada
03/09/2022 02:50:24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887188000167019 Val: 30/06/2027
Plano
Nacional Plus
Estado civil
Casado
Grau instrução
Superior
CPF
28092802823
RG
28432867
Nacionalidade
Brasileiro
Cidade natal
Religião
Evangélica
Raça/Cor
Branca
Endereço
RUA Rua Helena , 151 Vila Olímpia Apto: 53 Bl: 03
Cidade/Estado
04552050 - São Paulo - SP
Telefone/Celular
+55 (11) 981624707 (Residencial) / (011) 981624707 (Particular)
E-mail
gisselleazevedo@uol.com.br
Profissão
Engenheiro de materiais
Empresa
Responsável
Elenice Santos da Silva
Prontuário
Nome da filiação 2
Nome da filiação 1
MARIA BEATRIZ PIRES AZEVEDO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13:52 UTC (-03:00)
Este paciente recebeu alta.
</t>
  </si>
  <si>
    <t>(11) 987885424</t>
  </si>
  <si>
    <t>Tasy
Prontuário Eletrônico Paciente - PEP
Raquel Pelosini Ferraz de Almeida Prado
Atendimento
23289978
Data alta
09/10/2021 11:50:32
Prontuário
953604
Sexo
Feminino
Nascimento
22/09/1979
Idade
43a 11m 10
Setor - Leito
SADT Endoscopia - VNS 501
Entrada
09/10/2021 01:34:02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SEGUR / Cód: 851819600019019 Val: 30/03/2026
Plano
Nacional Plus
Estado civil
Casado
Grau instrução
Não informado pela pessoa
CPF
29033951878
RG
281016343
Nacionalidade
Brasileiro
Cidade natal
Religião
Raça/Cor
Branca
Endereço
AVENIDA Avenida Washington Luís , 1576 Santo Amaro Apto 22 Ed Paineira
Cidade/Estado
04662002 - São Paulo - SP
Telefone/Celular
(11) 992613130 (Residencial) / (11) 992613130 (Particular)
E-mail
raquelpelosini@gmail.com
Profissão
Empresa
Responsável
Raquel Pelosini Ferraz de Almeida Prado
Prontuário
Nome da filiação 2
Nome da filiação 1
EGLAE DEMURA PELOSINI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15:32 UTC (-03:00)</t>
  </si>
  <si>
    <t>(11) 999688784</t>
  </si>
  <si>
    <t>Tasy
Prontuário Eletrônico Paciente - PEP
Carolina Balieiro Salomao Antonio
Atendimento
23259227
Data alta
07/10/2021 11:45:52
Prontuário
1706272
Sexo
Feminino
Nascimento
08/03/1985
Idade
38a 5m 24d
Setor - Leito
SADT Eco-Endoscopia - VNS 501
Entrada
07/10/2021 02:30:12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88888473851440025 Val: 30/10/2021
Plano
Executivo
Estado civil
Casado
Grau instrução
Pós-graduação
CPF
34032966877
RG
43962786
Nacionalidade
Brasileiro
Cidade natal
Religião
Espírita
Raça/Cor
Branca
Endereço
RUA Rua das Paineiras , 415 Jardim Apto 161
Cidade/Estado
09070220 - Santo André - SP
Telefone/Celular
+55 (11) 29884864 (Residencial) / (11) 998994554 (Particular)
E-mail
carolbalieiro@hotmail.com
Profissão
Empresa
Responsável
Prontuário
Nome da filiação 2
Nome da filiação 1
RENATA NEVES BALIEIRO SALOMAO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15:32 UTC (-03:00)</t>
  </si>
  <si>
    <t>(11) 995487782</t>
  </si>
  <si>
    <t>Tasy
Prontuário Eletrônico Paciente - PEP
Cesar Augusto de Las Casas Diaz
Atendimento
23259225
Data alta
07/10/2021 17:37:00
Prontuário
4061580
Sexo
Masculino
Nascimento
03/10/1958
Idade
64a 10m 29
Setor - Leito
SADT Endoscopia - VNS 501
Entrada
07/10/2021 02:27:18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Mestrado
CPF
74584537100
RG
715084MO
Nacionalidade
Peruano
Cidade natal
Religião
Sem Religião
Raça/Cor
Branca
Endereço
RUA Rua Cayowaá , 549 Perdizes Ap 11
Cidade/Estado
05018000 - São Paulo - SP
Telefone/Celular
(11) 991841357 (Residencial) / (11) 991841357 (Particular)
E-mail
cdelascasas58@gmail.com
Profissão
Diretor comercial
Empresa
Responsável
Cesar Augusto de Las Casas Diaz
Prontuário
Nome da filiação 2
Cesar de Las Casas Rivero
Nome da filiação 1
Aida Diaz González
Idioma português
Fluente
Idiomas adicionais
Médico assistente
Médico assistente
Marjorie Costa Argollo
Especialidade
Gastroenterologia
Telefone
55746336
E-mail
marjorieargollo@hotmail.com
CRM
127444
UF conselho
SP
Especialidade referência
Especialidade
Início vigência
01/09/2022 14:24:30
Pessoa referência
Philips Clinical Informatics  Aviso de Privacidade e Termos de Uso
Hospital Vila Nova Star WTASY 3.07.1817.737
01 set 2023 15:32 UTC (-03:00)</t>
  </si>
  <si>
    <t>(11) 987181966</t>
  </si>
  <si>
    <t>Tasy
Prontuário Eletrônico Paciente - PEP
Tammy Reis
Atendimento
23149278
Data alta
29/09/2021 15:58:00
Prontuário
3850156
Sexo
Feminino
Nascimento
08/04/1984
Idade
39a 4m 24d
Setor - Leito
SADT Endoscopia - VNS 504
Entrada
29/09/2021 12:04:24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504
Ramal
Convênio
Sul América / Cód: 09353001057900038 Val: 30/09/2021
Plano
Executivo
Estado civil
Casado
Grau instrução
Superior
CPF
04200580950
RG
3393056
Nacionalidade
Brasileiro
Cidade natal
Religião
Espírita
Raça/Cor
Branca
Endereço
RUA Rua Brigadeiro Godofredo Vidal , 62 Campo Belo casa
Cidade/Estado
04619060 - São Paulo - SP
Telefone/Celular
+55 (41) 987005445 (Residencial) / (41) 987005445 (Particular)
E-mail
tammyyenf@gmail.com
Profissão
Empresa
Responsável
Prontuário
Nome da filiação 2
Roberto José Reis
Nome da filiação 1
Josani Reis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15:33 UTC (-03:00)</t>
  </si>
  <si>
    <t>(11) 993007881</t>
  </si>
  <si>
    <t>Tasy
Prontuário Eletrônico Paciente - PEP
Patricia Lisboa Merenda
Atendimento
23059524
Data alta
23/09/2021 11:14:01
Prontuário
2413135
Sexo
Feminino
Nascimento
28/05/1982
Idade
41a 3m 4d
Setor - Leito
SADT Eco-Endoscopia - VNS 501
Entrada
23/09/2021 08:16:43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770206070297007 Val: 30/09/2021
Plano
Rede Internacional
Estado civil
Solteiro
Grau instrução
Superior
CPF
30643160876
RG
34526229
Nacionalidade
Brasileiro
Cidade natal
Religião
Católica
Raça/Cor
Branca
Endereço
RUA Rua André Pujos , 57 Jardim Celeste Bl. 01 Ap. 78
Cidade/Estado
04195040 - São Paulo - SP
Telefone/Celular
2652-4266 (Residencial) / (11) 999798644 (Particular)
E-mail
patricia_merenda@hotmail.com
Profissão
Administrador
Empresa
Responsável
Prontuário
Nome da filiação 2
José Carlos Merenda
Nome da filiação 1
Judite Lisboa dos Santos Merenda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15:34 UTC (-03:00)</t>
  </si>
  <si>
    <t>(11) 941805276</t>
  </si>
  <si>
    <t>(11) 997793739</t>
  </si>
  <si>
    <t>Tasy
Prontuário Eletrônico Paciente - PEP
AYRTON CARAMASCHI
Atendimento
22961940
Data alta
16/09/2021 11:58:39
Prontuário
4600086
Sexo
Masculino
Nascimento
27/05/1956
Idade
67a 3m 5d
Setor - Leito
SADT Eco-Endoscopia - VNS 501
Entrada
16/09/2021 09:40:20
PO
N/A
Dias desde internação
1
Altura (cm)
N/A
Glic cap (mg%)
N/A
BH cumulativo
N/A
BH diário
N/A
Nome social/afetivo
Ayrton Caramaschi
Peso (último valor)
N/A
Dados do paciente/médico
Perfil socioeconômico
Histórico de saúde
Médico auxiliar/referido
Paciente
Setor / Leito
SADT Eco-Endoscopia - VNS / 501
Ramal
Convênio
Bradesco UpGrade Itaim / Cód: 862565600027007 Val: 31/12/2026
Plano
Rede Nacional
Estado civil
Grau instrução
Superior
CPF
00214595846
RG
8581943
Nacionalidade
Brasileiro
Cidade natal
Religião
Raça/Cor
Branca
Endereço
ALAMEDA Alameda Nelson Bellotto , 887 Residencial Rosário de Fátima
Cidade/Estado
12919608 - Bragança Paulista - SP
Telefone/Celular
(11) 972052901 (Residencial) / (11) 972052901 (Particular)
E-mail
ayrton@pioneiranet.com.br
Profissão
Administrador
Empresa
Responsável
Marlene Grasson Caramaschi
Prontuário
Nome da filiação 2
Nome da filiação 1
ENID DE MORAES CARAMASCHI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15:34 UTC (-03:00)</t>
  </si>
  <si>
    <t>(11) 945802588</t>
  </si>
  <si>
    <t>Tasy
Prontuário Eletrônico Paciente - PEP
Guilherme Verissimo
Atendimento
22958006
Data alta
16/09/2021 10:21:25
Prontuário
737592
Sexo
Masculino
Nascimento
23/04/1985
Idade
38a 4m 9d
Setor - Leito
SADT Eco-Endoscopia - VNS 501
Entrada
16/09/2021 01:39:27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 16/09/2021
Plano
Particular
Estado civil
Solteiro
Grau instrução
Superior
CPF
33711966829
RG
35117603
Nacionalidade
Brasileiro
Cidade natal
Religião
Sem Religião
Raça/Cor
Branca
Endereço
RUA Rua Santa Justina , 210 Vila Olímpia apto 503
Cidade/Estado
04545041 - São Paulo - SP
Telefone/Celular
(11) 38422352 (Residencial) / (11) 984446100 (Particular)
E-mail
guilherme@verissimo.co.uk
Profissão
Empresa
Responsável
Prontuário
Nome da filiação 2
Armando Francisco Verissimo
Nome da filiação 1
MARILENE CALDEIRA VERISSIMO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15:34 UTC (-03:00)</t>
  </si>
  <si>
    <t>(11) 983373388</t>
  </si>
  <si>
    <t>Tasy
Prontuário Eletrônico Paciente - PEP
Guilherme Verissimo
Atendimento
22772277
Data alta
02/09/2021 09:50:32
Prontuário
737592
Sexo
Masculino
Nascimento
23/04/1985
Idade
38a 4m 9d
Setor - Leito
Check In (Recepção) - VNS 01
Entrada
02/09/2021 08:27:24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World Assist / Cód: Val:
Plano
Best Doctors INC
Estado civil
Solteiro
Grau instrução
Superior
CPF
33711966829
RG
35117603
Nacionalidade
Brasileiro
Cidade natal
Religião
Sem Religião
Raça/Cor
Branca
Endereço
RUA Rua Santa Justina , 210 Vila Olímpia apto 503
Cidade/Estado
04545041 - São Paulo - SP
Telefone/Celular
(11) 38422352 (Residencial) / (11) 984446100 (Particular)
E-mail
guilherme@verissimo.co.uk
Profissão
Empresa
Responsável
Prontuário
Nome da filiação 2
Armando Francisco Verissimo
Nome da filiação 1
MARILENE CALDEIRA VERISSIMO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15:37 UTC (-03:00)</t>
  </si>
  <si>
    <t>(11) 985588579</t>
  </si>
  <si>
    <t>Tasy
Prontuário Eletrônico Paciente - PEP
Michele Lima Cerqueira
Atendimento
22433042
Data alta
05/08/2021 08:20:52
Prontuário
35229
Sexo
Feminino
Nascimento
08/03/1988
Idade
35a 5m 24d
Setor - Leito
Check In (Recepção) - VNS 01
Entrada
05/08/2021 00:01:47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BRADESCO SEGUR / Cód: 882519800019007 Val: 31/10/2026
Plano
Nacional Plus
Estado civil
Casado
Grau instrução
Superior
CPF
22697206876
RG
441028135
Nacionalidade
Brasileiro
Cidade natal
Religião
Católica
Raça/Cor
Branca
Endereço
ALAMEDA Alameda Barão do Rio Branco , 291 Centro Casa
Cidade/Estado
13300080 - Itu - SP
Telefone/Celular
(11) 70488562 (Residencial) / (11) 934251663 (Particular)
E-mail
nutrimichele@hotmail.com
Profissão
Nutricionista
Empresa
Responsável
Joao Teixeira Salviano Filho
Prontuário
Nome da filiação 2
Eduardo Conceição Cerqueira
Nome da filiação 1
JULIETA FERREIRA LIMA CERQUEIRA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15:45 UTC (-03:00)</t>
  </si>
  <si>
    <t>(11) 991686606</t>
  </si>
  <si>
    <t>Tasy
Prontuário Eletrônico Paciente - PEP
Andre Luis Rousselet Lafratta
Atendimento
22383622
Data alta
31/07/2021 15:12:58
Prontuário
264490
Sexo
Masculino
Nascimento
21/09/1967
Idade
55a 11m 11
Setor - Leito
Laboratório de Anatomia - VNS 1
Entrada
31/07/2021 08:43:46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847875800019008 Val: 05/07/2027
Plano
Nacional Plus
Estado civil
Casado
Grau instrução
Superior
CPF
14163506837
RG
191299972
Nacionalidade
Brasileiro
Cidade natal
Religião
Espírita
Raça/Cor
Branca
Endereço
AVENIDA Avenida das Magnólias , 314 Cidade Jardim casa
Cidade/Estado
05674000 - São Paulo - SP
Telefone/Celular
+55 (11) 999122567 (Residencial) / +55 (11) 999122567 (Particular)
E-mail
andrelafratta@hotmail.com
Profissão
Médico ortopedista e traumatologista
Empresa
Responsável
Prontuário
Nome da filiação 2
Jair Jose Lafratta
Nome da filiação 1
MARIA SANTINHA R LAFRATTA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14/11/2020 14:22:29
Pessoa referência
Fernando Sanz Sogayar
Philips Clinical Informatics  Aviso de Privacidade e Termos de Uso
Hospital Vila Nova Star WTASY 3.07.1817.737
01 set 2023 15:47 UTC (-03:00)</t>
  </si>
  <si>
    <t>(11) 999667031</t>
  </si>
  <si>
    <t>Tasy
Prontuário Eletrônico Paciente - PEP
Paulo Antonio
Atendimento
22360120
Data alta
29/07/2021 12:21:00
Prontuário
2155951
Sexo
Masculino
Nascimento
20/04/1952
Idade
71a 4m 12d
Setor - Leito
SADT Eco-Endoscopia - VNS 501
Entrada
29/07/2021 02:05:04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88888470094800016 Val: 12/12/2021
Plano
Executivo
Estado civil
Casado
Grau instrução
Não informado pela pessoa
CPF
63809451800
RG
5179625
Nacionalidade
Brasileiro
Cidade natal
Religião
Raça/Cor
Branca
Endereço
RUA Rua das Bandeiras , 253 Jardim APTO 71
Cidade/Estado
09090780 - Santo André - SP
Telefone/Celular
+55 (11) 44364408 (Residencial) / (11) 947457097 (Particular)
E-mail
paulo.antonio@paddan.com.br
Profissão
Empresa
Responsável
Paulo Antonio
Prontuário
Nome da filiação 2
Nome da filiação 1
Estefanina Antonio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15:48 UTC (-03:00)</t>
  </si>
  <si>
    <t>(11) 980426514</t>
  </si>
  <si>
    <t>Tasy
Prontuário Eletrônico Paciente - PEP
Graziela Cristina Pereira
Atendimento
22284099
Data alta
22/07/2021 11:59:17
Prontuário
924332
Sexo
Feminino
Nascimento
07/11/1978
Idade
44a 9m 25d
Setor - Leito
SADT Eco-Endoscopia - VNS 501
Entrada
22/07/2021 00:52:55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770557464600001 Val: 30/06/2026
Plano
Nacional Plus
Estado civil
Casado
Grau instrução
Superior
CPF
27569147898
RG
276037480
Nacionalidade
Brasileiro
Cidade natal
Religião
Católica
Raça/Cor
Branca
Endereço
RUA Rua Bueno Brandão , 444 Vila Nova Conceição APTO C 2 A
Cidade/Estado
04509021 - São Paulo - SP
Telefone/Celular
(11) 2619-4311 (Residencial) / (11) 981129674 (Particular)
E-mail
graziela_pereira12@hotmail.com
Profissão
Administrador
Empresa
Responsável
Prontuário
Nome da filiação 2
Antonio Benedito Pereira
Nome da filiação 1
SANDRA APARECIDA GERALDO PEREIRA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15:49 UTC (-03:00)</t>
  </si>
  <si>
    <t>(11) 973851001</t>
  </si>
  <si>
    <t>Tasy
Prontuário Eletrônico Paciente - PEP
Fatima Mc Clelland Scarpa
Atendimento
22147619
Data alta
09/07/2021 10:16:43
Prontuário
3833256
Sexo
Feminino
Nascimento
17/07/1953
Idade
70a 1m 15d
Setor - Leito
SADT Eco-Endoscopia - VNS 501
Entrada
09/07/2021 01:02:08
PO
N/A
Dias desde internação
1
Altura (cm)
170
Glic cap (mg%)
N/A
BH cumulativo
N/A
BH diário
N/A
Nome social/afetivo
N/A
Peso (último valor)
90
Dados do paciente/médico
Perfil socioeconômico
Histórico de saúde
Médico auxiliar/referido
Paciente
Setor / Leito
SADT Eco-Endoscopia - VNS / 501
Ramal
Convênio
Sul América / Cód: 09001374198690013 Val: 31/12/2021
Plano
Executivo
Estado civil
Viúvo
Grau instrução
Superior
CPF
64069117849
RG
44222026
Nacionalidade
Brasileiro
Cidade natal
Religião
Não declarado
Raça/Cor
Branca
Endereço
RUA Rua Canadá , 100 Jardim América
Cidade/Estado
01436000 - São Paulo - SP
Telefone/Celular
(11) 981112540 (Residencial) / (11) 981112540 (Particular)
E-mail
fatima@scarpa.com.br
Profissão
Economista
Empresa
Responsável
Fatima Mc Clelland Scarpa
Prontuário
Nome da filiação 2
Nome da filiação 1
DIAMANTINA PATSY M C SCARPA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30/03/2022 15:07:26
Pessoa referência
Philips Clinical Informatics  Aviso de Privacidade e Termos de Uso
Hospital Vila Nova Star WTASY 3.07.1817.737
01 set 2023 15:50 UTC (-03:00)</t>
  </si>
  <si>
    <t>(11) 999902852</t>
  </si>
  <si>
    <t>Tasy
Prontuário Eletrônico Paciente - PEP
Zeila Silva Boim
Atendimento
22009748
Data alta
26/06/2021 09:56:27
Prontuário
4473165
Sexo
Feminino
Nascimento
16/10/1953
Idade
69a 10m 16
Setor - Leito
Laboratório de Anatomia - VNS 1
Entrada
26/06/2021 03:11:31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86444247934
RG
9121129
Nacionalidade
Brasileiro
Cidade natal
Religião
Católica
Raça/Cor
Branca
Endereço
RUA Rua Antônio Pisicchio , 50 Gleba Fazenda Palhano apto 504 torre b
Cidade/Estado
86050482 - Londrina - PR
Telefone/Celular
(42) 999879804 (Residencial) / (43) 999879804 (Particular)
E-mail
zeilaboim@hotmail.com
Profissão
Administrador
Empresa
Responsável
Orivaldo Boim
Prontuário
Nome da filiação 2
Decio Augusto da Silva
Nome da filiação 1
Esmeralda Bavutti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15:51 UTC (-03:00)</t>
  </si>
  <si>
    <t>(11) 984222155</t>
  </si>
  <si>
    <t>(11) 993689787</t>
  </si>
  <si>
    <t>Tasy
Prontuário Eletrônico Paciente - PEP
Rosane Rubinstein Gobbis Pagliuca
Atendimento
21913046
Data alta
17/06/2021 12:53:54
Prontuário
3302243
Sexo
Feminino
Nascimento
30/06/1967
Idade
56a 2m 2d
Setor - Leito
Laboratório de Anatomia - VNS 1
Entrada
17/06/2021 03:06:51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68512000017010019 Val: 12/12/2021
Plano
Executivo
Estado civil
Casado
Grau instrução
Superior
CPF
93734450730
RG
272081085
Nacionalidade
Brasileiro
Cidade natal
Religião
Judaica
Raça/Cor
Branca
Endereço
RUA Rua Professor Artur Ramos , 178 Jardim Paulistano Ap. 92
Cidade/Estado
01454010 - São Paulo - SP
Telefone/Celular
(11) 996230074 (Particular)
E-mail
pgrrubi@hotmail.com
Profissão
Empresa
Responsável
Jose Carlos Gobbis Pagliuca
Prontuário
Nome da filiação 2
Miguel Rubinstein
Nome da filiação 1
Sônia Szwarcberg Rubinstein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15:57 UTC (-03:00)</t>
  </si>
  <si>
    <t>(11) 999302417</t>
  </si>
  <si>
    <t>Tasy
Prontuário Eletrônico Paciente - PEP
Andre Jensen
Atendimento
21770128
Data alta
04/06/2021 12:44:47
Prontuário
2392015
Sexo
Masculino
Nascimento
05/06/1976
Idade
47a 2m 27d
Setor - Leito
SADT Endoscopia - VNS 501
Entrada
04/06/2021 10:16:59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/ Cód: 88888459430630019 Val: 30/06/2021
Plano
Executivo
Estado civil
Casado
Grau instrução
Superior
CPF
28326163805
RG
22824428
Nacionalidade
Brasileiro
Cidade natal
Religião
Espírita
Raça/Cor
Branca
Endereço
RUA Rua Benjamin Costa , 180 Jardim Aeroporto casa
Cidade/Estado
04633010 - São Paulo - SP
Telefone/Celular
(011) 29254494 (Residencial) / (11) 983641901 (Particular)
E-mail
andrejason@gmail.com
Profissão
Administrador
Empresa
Responsável
Alexandre Jensen
Prontuário
Nome da filiação 2
Nome da filiação 1
ENEDINA LOPES DA SILVA JENSEN
Idioma português
Fluente
Idiomas adicionais
Médico assistente
Médico assistente
Osvaldo Rodello Junior
Especialidade
Cirurgia do Aparelho Digestivo
Telefone
55613950
E-mail
rodellojr@yahoo.com.br
CRM
39922
UF conselho
SP
Especialidade referência
Especialidade
Início vigência
Pessoa referência
Philips Clinical Informatics  Aviso de Privacidade e Termos de Uso
Hospital Vila Nova Star WTASY 3.07.1817.737
01 set 2023 15:57 UTC (-03:00)</t>
  </si>
  <si>
    <t>(11) 996101013</t>
  </si>
  <si>
    <t>Tasy
Prontuário Eletrônico Paciente - PEP
Maria Fernanda Martins Moura
Atendimento
21675906
Data alta
27/05/2021 12:34:52
Prontuário
596073
Sexo
Feminino
Nascimento
24/07/1982
Idade
41a 1m 8d
Setor - Leito
Laboratório de Anatomia - VNS 1
Entrada
27/05/2021 04:13:30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868729200019016 Val: 30/01/2026
Plano
Nacional Plus
Estado civil
Casado
Grau instrução
Superior
CPF
22675330817
RG
34785526
Nacionalidade
Brasileiro
Cidade natal
Religião
Católica
Raça/Cor
Branca
Endereço
RUA Rua Professor Pedreira de Freitas , 78 Tatuapé AP 31
Cidade/Estado
03312052 - São Paulo - SP
Telefone/Celular
(11) 970980333 (Residencial) / (11) 970980445 (Particular)
E-mail
mf.duxmam@gmail.com
Profissão
Empresa
Responsável
Jose Eduardo Baptista Moura
Prontuário
Nome da filiação 2
Nome da filiação 1
MARIA DE FATIMA DA SILVA COSTA MARTINS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15:59 UTC (-03:00)</t>
  </si>
  <si>
    <t>(11) 996183222</t>
  </si>
  <si>
    <t>Tasy
Prontuário Eletrônico Paciente - PEP
Ana Paula Bandeira Barboza
Atendimento
21641796
Data alta
24/05/2021 18:09:00
Prontuário
4426248
Sexo
Feminino
Nascimento
16/02/1977
Idade
46a 6m 16d
Setor - Leito
Laboratório de Anatomia - VNS 1
Entrada
24/05/2021 14:30:31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774735008974018 Val: 30/05/2026
Plano
Nacional Plus
Estado civil
Grau instrução
Superior
CPF
07445850740
RG
122313091
Nacionalidade
Brasileiro
Cidade natal
Religião
Sem Religião
Raça/Cor
Branca
Endereço
RUA Rua Deputado Laércio Corte , 1455 Paraíso do Morumbi apto 71B
Cidade/Estado
05706290 - São Paulo - SP
Telefone/Celular
(21) 996116667 (Particular)
E-mail
anapaulabarboza16@gmail.com
Profissão
Médico clínico
Empresa
Responsável
Prontuário
Nome da filiação 2
Paulo Nelson Barboza
Nome da filiação 1
Lygia Bandeira Barboza
Idioma português
Fluente
Idiomas adicionais
Médico assistente
Médico assistente
RICARDO CORREA BARBUTI
Especialidade
Gastroenterologia
Telefone
E-mail
CRM
66103
UF conselho
SP
Especialidade referência
Especialidade
Início vigência
Pessoa referência
Philips Clinical Informatics  Aviso de Privacidade e Termos de Uso
Hospital Vila Nova Star WTASY 3.07.1817.737
01 set 2023 15:59 UTC (-03:00)</t>
  </si>
  <si>
    <t>(11) 981056191</t>
  </si>
  <si>
    <t>Tasy
Prontuário Eletrônico Paciente - PEP
Edna Reis de Souza Lima
Atendimento
21595983
Data alta
20/05/2021 10:58:40
Prontuário
1920455
Sexo
Feminino
Nascimento
08/11/1954
Idade
68a 9m 24d
Setor - Leito
SADT Eco-Endoscopia - VNS 501
Entrada
20/05/2021 03:35:00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Casado
Grau instrução
Superior
CPF
41030478791
RG
027604560
Nacionalidade
Brasileiro
Cidade natal
Religião
Católica
Raça/Cor
Branca
Endereço
ALAMEDA Alameda Campinas , 953 Jardim Paulista Apartamento 91
Cidade/Estado
01404001 - São Paulo - SP
Telefone/Celular
(11) 983261904 (Particular)
E-mail
eresoli@hotmail.com
Profissão
Empresa
Responsável
Mariana de Souza Lima Lauand
Prontuário
Nome da filiação 2
Edmundo Bittencourt de Souza Lima
Nome da filiação 1
Maria da Piedade Reis de Souza Lima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09/06/2021 09:59:33
Pessoa referência
Fernando Sanz Sogayar
Philips Clinical Informatics  Aviso de Privacidade e Termos de Uso
Hospital Vila Nova Star WTASY 3.07.1817.737
01 set 2023 16:01 UTC (-03:00)</t>
  </si>
  <si>
    <t>(11) 965909999</t>
  </si>
  <si>
    <t>Tasy
Prontuário Eletrônico Paciente - PEP
Andrea Gama Pavao
Atendimento
21569116
Data alta
18/05/2021 10:37:00
Prontuário
889264
Sexo
Feminino
Nascimento
15/10/1972
Idade
50a 10m 17
Setor - Leito
Laboratório de Anatomia - VNS 1
Entrada
18/05/2021 00:18:08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952300058564005 Val: 30/11/2026
Plano
Rede Nacional
Estado civil
Casado
Grau instrução
Superior
CPF
14369023807
RG
23119957
Nacionalidade
Brasileiro
Cidade natal
Religião
Católica
Raça/Cor
Parda
Endereço
AVENIDA Avenida Engenheiro Eusébio Stevaux , 1000 Jurubatuba A 143 TORRE 3
Cidade/Estado
04696000 - São Paulo - SP
Telefone/Celular
(11) 985540202 (Residencial) / (11) 985540202 (Particular)
E-mail
andreapavao@icloud.com
Profissão
Empresa
Responsável
Prontuário
Nome da filiação 2
Ataniel Ferreira Gama
Nome da filiação 1
LEONICE MARIA GAMA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16:02 UTC (-03:00)</t>
  </si>
  <si>
    <t>(11) 991550234</t>
  </si>
  <si>
    <t>Tasy
Prontuário Eletrônico Paciente - PEP
Paulo Antonio
Atendimento
21154591
Data alta
01/04/2021 14:58:23
Prontuário
2155951
Sexo
Masculino
Nascimento
20/04/1952
Idade
71a 4m 12d
Setor - Leito
SADT Eco-Endoscopia - VNS 501
Entrada
01/04/2021 03:21:20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88888470094800016 Val:
Plano
Executivo
Estado civil
Casado
Grau instrução
Não informado pela pessoa
CPF
63809451800
RG
5179625
Nacionalidade
Brasileiro
Cidade natal
Religião
Raça/Cor
Branca
Endereço
RUA Rua das Bandeiras , 253 Jardim APTO 71
Cidade/Estado
09090780 - Santo André - SP
Telefone/Celular
+55 (11) 44364408 (Residencial) / (11) 947457097 (Particular)
E-mail
paulo.antonio@paddan.com.br
Profissão
Empresa
Responsável
Paulo Antonio
Prontuário
Nome da filiação 2
Nome da filiação 1
Estefanina Antonio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16:05 UTC (-03:00)</t>
  </si>
  <si>
    <t>(11) 994942024</t>
  </si>
  <si>
    <t>Tasy
Prontuário Eletrônico Paciente - PEP
Wagner Rosendo de Oliveira
Atendimento
20580356
Data alta
04/02/2021 17:44:15
Prontuário
2780872
Sexo
Masculino
Nascimento
05/01/1974
Idade
49a 7m 27d
Setor - Leito
SADT Eco-Endoscopia - VNS 501
Entrada
04/02/2021 15:08:21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774300003166003 Val: 30/12/2026
Plano
Rede Nacional
Estado civil
Casado
Grau instrução
Superior
CPF
14813260829
RG
231721468
Nacionalidade
Brasileiro
Cidade natal
Religião
Evangélica
Raça/Cor
Branca
Endereço
ESTRADA Estrada do Campo Limpo , 560 Vila Prel apto 23
Cidade/Estado
05777000 - São Paulo - SP
Telefone/Celular
(11) 983564631 (Residencial) / (11) 983564631 (Particular)
E-mail
wagnerrosendo.oliveira@yahoo.com.br
Profissão
Empresa
Responsável
Gioconda Alencar dos Santos
Prontuário
Nome da filiação 2
Antonio Rosendo de Oliveira
Nome da filiação 1
MARILDA CARDOSO DE OLIVEIRA
Idioma português
Fluente
Idiomas adicionais
Médico assistente
Médico assistente
Eduardo de Toledo Correa
Especialidade
Urologia
Telefone
0
E-mail
CRM
79683
UF conselho
SP
Especialidade referência
Especialidade
Início vigência
Pessoa referência
Philips Clinical Informatics  Aviso de Privacidade e Termos de Uso
Hospital Vila Nova Star WTASY 3.07.1817.737
01 set 2023 16:13 UTC (-03:00)</t>
  </si>
  <si>
    <t>(11) 993849308</t>
  </si>
  <si>
    <t>Tasy
Prontuário Eletrônico Paciente - PEP
Arlete Praca Fonseca Esteves
Atendimento
20268924
Data alta
07/01/2021 22:00:00
Prontuário
4110834
Sexo
Feminino
Nascimento
27/04/1954
Idade
69a 4m 5d
Setor - Leito
16º Andar - Unidade de Internação - VNS 1606
Entrada
06/01/2021 17:41:06
PO
N/A
Dias desde internação
2
Altura (cm)
N/A
Glic cap (mg%)
88
BH cumulativo
750
BH diário
N/A
Nome social/afetivo
N/A
Peso (último valor)
N/A
Dados do paciente/médico
Perfil socioeconômico
Histórico de saúde
Médico auxiliar/referido
Paciente
Setor / Leito
16º Andar - Unidade de Internação - VNS / 1606
Ramal
Convênio
Sul América / Cód: 76151000000070026 Val:
Plano
Omega
Estado civil
Casado
Grau instrução
Superior
CPF
80104401834
RG
6540712X
Nacionalidade
Brasileiro
Cidade natal
Religião
Não declarado
Raça/Cor
Branca
Endereço
AVENIDA Avenida Bartolomeu de Gusmão , 105 Aparecida ap 81
Cidade/Estado
11045401 - Santos - SP
Telefone/Celular
(11) 943204321 (Residencial) / (13) 997865412 (Particular)
E-mail
tucaesteves@yahoo.com.br
Profissão
Administrador
Empresa
Responsável
Paulo Goncalves Esteves
Prontuário
Nome da filiação 2
Nome da filiação 1
ARLETE BA PRACA FONSECA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16:13 UTC (-03:00)</t>
  </si>
  <si>
    <t>(11) 994692605</t>
  </si>
  <si>
    <t>Tasy
Prontuário Eletrônico Paciente - PEP
Fernando Jose de Paula Antunes Frauches
Atendimento
19088876
Data alta
08/09/2020 22:12:01
Prontuário
4016883
Sexo
Masculino
Nascimento
25/05/1962
Idade
61a 3m 7d
Setor - Leito
Laboratório de Anatomia - VNS 1
Entrada
08/09/2020 15:54:52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854955400019001 Val: 30/11/2020
Plano
Nacional Plus
Estado civil
Casado
Grau instrução
Superior
CPF
45229708620
RG
M1503328
Nacionalidade
Brasileiro
Cidade natal
Religião
Católica
Raça/Cor
Branca
Endereço
Praça Nossa Senhora da Abadia , 109 Jardim das Mangabeiras Ap: 2000
Cidade/Estado
34006175 - -
Telefone/Celular
(31) 999812789 (Residencial) / (31) 999812789 (Particular)
E-mail
fernandojose.frauches@gmail.com
Profissão
Engenheiro aeronáutico
Empresa
Responsável
Jaqueline Miranda Frauches
Prontuário
Nome da filiação 2
Sebastiao Clecy Frauches
Nome da filiação 1
NEUZA DE PAULA ANTUNES FRAUCHES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16:15 UTC (-03:00)</t>
  </si>
  <si>
    <t>(11) 951491111</t>
  </si>
  <si>
    <t>Tasy
Prontuário Eletrônico Paciente - PEP
Ione Mendonca Figueiredo de Brito
Atendimento
17626257
Data alta
06/02/2020 09:05:33
Prontuário
3909604
Sexo
Feminino
Nascimento
21/04/1943
Idade
80a 4m 11d
Setor - Leito
SADT Eco-Endoscopia - VNS 501
Entrada
06/02/2020 03:17:19
PO
N/A
Dias desde internação
1
Altura (cm)
161
Glic cap (mg%)
N/A
BH cumulativo
N/A
BH diário
N/A
Nome social/afetivo
N/A
Peso (último valor)
60
Dados do paciente/médico
Perfil socioeconômico
Histórico de saúde
Médico auxiliar/referido
Paciente
Setor / Leito
SADT Eco-Endoscopia - VNS / 501
Ramal
Convênio
BRADESCO SEGUR / Cód: 761844000051000 Val: 30/07/2025
Plano
Nacional Plus
Estado civil
Grau instrução
Não informado pela pessoa
CPF
44630859853
RG
52662366
Nacionalidade
Brasileiro
Cidade natal
Religião
Não declarado
Raça/Cor
Branca
Endereço
ALAMEDA Alameda Noruega , 577 Alphaville Residencial Um Casa
Cidade/Estado
06474260 - Barueri - SP
Telefone/Celular
(11) 981648735 (Residencial) / (11) 981648735 (Particular)
E-mail
nabrito@gmail.com
Profissão
Empresa
Responsável
Ione Mendonca Figueiredo de Brito
Prontuário
Nome da filiação 2
Edson Figueiredo
Nome da filiação 1
MARIETA MENDONCA DE FIGUEIREDO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16:17 UTC (-03:00)</t>
  </si>
  <si>
    <t>(11) 993229324</t>
  </si>
  <si>
    <t>Tasy
Prontuário Eletrônico Paciente - PEP
Paula Fonseca Esteves
Atendimento
17482800
Data alta
23/01/2020 21:00:00
Prontuário
2152303
Sexo
Feminino
Nascimento
31/08/1981
Idade
42a 1d
Setor - Leito
11º Andar - Unidade de Terapia Intensiva - VNS 1104
Entrada
22/01/2020 22:55:02
PO
N/A
Dias desde internação
2
Altura (cm)
180
Glic cap (mg%)
N/A
BH cumulativo
N/A
BH diário
N/A
Nome social/afetivo
N/A
Peso (último valor)
88
Dados do paciente/médico
Perfil socioeconômico
Histórico de saúde
Médico auxiliar/referido
Paciente
Setor / Leito
11º Andar - Unidade de Terapia Intensiva - VNS / 1104
Ramal
Convênio
Sul América / Cód: 88825002888250019 Val: 22/01/2020
Plano
Executivo
Estado civil
Solteiro
Grau instrução
Superior
CPF
29872168822
RG
30266318
Nacionalidade
Brasileiro
Cidade natal
Religião
Sem Religião
Raça/Cor
Branca
Endereço
RUA Rua Itacema , 100 Itaim Bibi Ap. 232
Cidade/Estado
04530050 - São Paulo - SP
Telefone/Celular
(11) 943204321 (Residencial) / (11) 943204321 (Particular)
E-mail
paulamkt@icloud.com
Profissão
Empresa
Responsável
Paula Fonseca Esteves
Prontuário
Nome da filiação 2
Paulo Goncalves Esteves
Nome da filiação 1
Arlete Praca Fonseca Esteves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16:17 UTC (-03:00)</t>
  </si>
  <si>
    <t>(11) 992989157</t>
  </si>
  <si>
    <t>Tasy
Prontuário Eletrônico Paciente - PEP
Marcelo Ricardo de Castro
Atendimento
17436013
Data alta
18/01/2020 11:24:00
Prontuário
78471
Sexo
Masculino
Nascimento
26/06/1975
Idade
48a 2m 6d
Setor - Leito
Laboratório de Anatomia - VNS 1
Entrada
18/01/2020 09:21:36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30078000000910016 Val:
Plano
Executivo
Estado civil
Casado
Grau instrução
Pós-graduação
CPF
16339013864
RG
247888102
Nacionalidade
Brasileiro
Cidade natal
Religião
Sem Religião
Raça/Cor
Negra
Endereço
RUA Rua João Biancalana , 182 Paulicéia Apto 16
Cidade/Estado
09683000 - São Bernardo do Campo - SP
Telefone/Celular
(11) 994420001 (Residencial) / (11) 994420001 (Particular)
E-mail
eipmarcelocastro@gmail.com
Profissão
Empresa
Responsável
Prontuário
Nome da filiação 2
Nelson de Castro
Nome da filiação 1
LAUDICENA MARIA FERREIRA DE CASTRO
Idioma português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16:17 UTC (-03:00)</t>
  </si>
  <si>
    <t>(11) 999866360</t>
  </si>
  <si>
    <t>Tasy
Prontuário Eletrônico Paciente - PEP
Monica de Oliveira Haddad
Atendimento
16466898
Data alta
25/10/2019 16:50:00
Prontuário
3761919
Sexo
Feminino
Nascimento
18/08/1971
Idade
52a 14d
Setor - Leito
8º Andar - Unidade de Internação - VNS 800
Entrada
12/10/2019 22:28:10
PO
6
Dias desde internação
14
Altura (cm)
173
Glic cap (mg%)
88
BH cumulativo
2780
BH diário
N/A
Nome social/afetivo
N/A
Peso (último valor)
72.5
Dados do paciente/médico
Perfil socioeconômico
Histórico de saúde
Médico auxiliar/referido
Paciente
Setor / Leito
8º Andar - Unidade de Internação - VNS / 800
Ramal
Convênio
BRADESCO SEGUR / Cód: 961280190022016 Val: 12/10/2019
Plano
Top Nac./Nac. Plus/Internacional
Estado civil
Grau instrução
Não informado pela pessoa
CPF
55954502153
RG
07210531
Nacionalidade
Brasileiro
Cidade natal
Religião
Raça/Cor
Endereço
CONJUNTO Conjunto SMDB Conjunto 12-D - Setor de Mansões Dom Bosco SMDD CONJUNTO 12D LOTE 3 CASA A
Cidade/Estado
71680124 - Lago Sul - DF
Telefone/Celular
(61) 999726904 (Particular)
E-mail
mohaddad@uol.com.br
Profissão
Empresa
Responsável
Nadim Haddad
Prontuário
Nome da filiação 2
Bernardo Antonio de Oliveira Neto
Nome da filiação 1
Myrian Ayres de Oliveira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16:19 UTC (-03:00)</t>
  </si>
  <si>
    <t>(11) 964878311</t>
  </si>
  <si>
    <t>(11) 991987781</t>
  </si>
  <si>
    <t>Tasy
Prontuário Eletrônico Paciente - PEP
Rodrigo Daniel Maronezi
Atendimento
16578120
Data alta
23/10/2019 14:43:03
Prontuário
338948
Sexo
Masculino
Nascimento
15/08/1984
Idade
39a 17d
Setor - Leito
SADT Endoscopia - VNS 501
Entrada
23/10/2019 07:17:32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31220453897
RG
409040101
Nacionalidade
Brasileiro
Cidade natal
Religião
Raça/Cor
Endereço
AVENIDA rua das romazeiras , 66 condominio vale das oliveiras
Cidade/Estado
13482000 - Limeira - SP
Telefone/Celular
(19) 994530377 (Residencial) / (19) 994530377 (Particular)
E-mail
rdmaronezi@hotmail.com
Profissão
Empresa
Responsável
Prontuário
Nome da filiação 2
Nome da filiação 1
Altina do Carmo Santana Maronezi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16:19 UTC (-03:00)</t>
  </si>
  <si>
    <t>(11) 991289811</t>
  </si>
  <si>
    <t xml:space="preserve">Tasy
Prontuário Eletrônico Paciente - PEP
Sonia Regina Victorio Guedes
Atendimento
32014890
Data alta
04/04/2023 10:38:21
Prontuário
5318485
Sexo
Feminino
Nascimento
28/03/1955
Idade
68a 4m 20d
Setor - Leito
SADT Endoscopia - VNS 501
Entrada
04/04/2023 04:41:00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862531800876014 Val: 30/12/2026
Plano
Nacional Plus
Estado civil
Casado
Grau instrução
Superior
CPF
92055729853
RG
8712168
Nacionalidade
Brasileiro
Cidade natal
Religião
Espírita
Raça/Cor
Branca
Endereço
RUA Rua João Rudge , 275 Casa Verde Ap. 194 Bloco C
Cidade/Estado
02513020 - São Paulo - SP
Telefone/Celular
(11) 942770210 (Residencial) / (11) 942770210 (Particular)
E-mail
soniareginavictorioguedes@gmail.com
Profissão
Do Lar
Empresa
Responsável
Sonia Regina Victorio Guedes
Prontuário
Nome da filiação 2
Celso Victorio
Nome da filiação 1
Anunciação Carecho Victorio
Idioma português
Fluente
Idiomas adicionais
Médico assistente
Médico assistente
Bruno Soares da Silva Rangel
Especialidade
Cardiologia
Telefone
E-mail
CRM
203520
UF conselho
RJ
Especialidade referência
Especialidade
Início vigência
Pessoa referência
Philips Clinical Informatics  Aviso de Privacidade e Termos de Uso
Hospital Vila Nova Star WTASY 3.07.1817.737
17 ago 2023 22:07 UTC (-03:00)
Este paciente recebeu alta.
</t>
  </si>
  <si>
    <t>(11) 996226003</t>
  </si>
  <si>
    <t xml:space="preserve">Tasy
Prontuário Eletrônico Paciente - PEP
Carlos Felipe Barbosa Vasconcelos da Fonseca
Atendimento
32446967
Data alta
27/04/2023 11:59:53
Prontuário
5743859
Sexo
Masculino
Nascimento
17/09/2000
Idade
22a 11m
Setor - Leito
SADT Endoscopia - VNS 501
Entrada
27/04/2023 03:57:58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830257900035023 Val: 30/11/2026
Plano
Nacional Plus
Estado civil
Grau instrução
Não informado pela pessoa
CPF
04602801552
RG
32663595
Nacionalidade
Brasileiro
Cidade natal
Religião
Não declarado
Raça/Cor
Branca
Endereço
AVENIDA Av. Dr Silvio Cabral de Santana , 912 Vila Nova Conceição CASA 45
Cidade/Estado
49000239 - São Paulo - SE
Telefone/Celular
(79) 999724541 (Residencial) / (79) 999724541 (Particular)
E-mail
rbvasconcelos@hotmail.com
Profissão
Empresa
Responsável
Carlos Felipe Barbosa Vasconcelos da Fonseca
Prontuário
Nome da filiação 2
Nome da filiação 1
RENATA BARBOSA VASCONCELOS DA FONSECA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</si>
  <si>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(11) 996064440</t>
  </si>
  <si>
    <t>Tasy
Prontuário Eletrônico Paciente - PEP
Luiz Persano Pacheco E Silva
Atendimento
30354855
Data alta
29/12/2022 14:39:00
Prontuário
924863
Sexo
Masculino
Nascimento
22/03/1947
Idade
76a 5m 5d
Setor - Leito
Laboratório de Análises Clínicas - VNS 1
Entrada
29/12/2022 06:57:44
PO
N/A
Dias desde internação
1
Altura (cm)
N/A
Glic cap (mg%)
N/A
BH cumulativo
N/A
BH diário
N/A
Nome social/afetivo
N/A
Peso (último valor)
N/A
Dados do paciente/médico
Perfil socioeconômico
Histórico de saúde
Paciente
Setor / Leito
Laboratório de Análises Clínicas - VNS / 1
Ramal
Convênio
Sul América / Cód: 51588888465732940015 Val: 30/12/2022
Plano
Executivo
Estado civil
Casado
Grau instrução
Superior
CPF
48528366804
RG
3468792
Nacionalidade
Brasileiro
Cidade natal
Religião
Católica
Raça/Cor
Branca
Endereço
RUA Rua Conselheiro Torres Homem , 498 Jardim Paulista Casa
Cidade/Estado
01432010 - São Paulo - SP
Telefone/Celular
+55 (011) 3052.0296 (Residencial) / (11) 992123176 (Particular)
E-mail
luizpersano@persano.com.br
Profissão
Empresa
Responsável
Luiz Persano Pacheco E Silva
Prontuário
Nome da filiação 2
Persano Pacheco E Silva Junior
Nome da filiação 1
Helena Garcia Pacheco E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12:41 UTC (-03:00)</t>
  </si>
  <si>
    <t>Tasy
Prontuário Eletrônico Paciente - PEP
Andreza Almeida Duarte
Atendimento
17711975
Data alta
14/02/2020 10:33:15
Prontuário
293574
Sexo
Feminino
Nascimento
07/10/1985
Idade
37a 10m 20
Setor - Leito
SADT Eco-Endoscopia - VNS 501
Entrada
14/02/2020 02:50:47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773341093238004 Val:
Plano
Nacional Plus
Estado civil
Solteiro
Grau instrução
Superior
CPF
33383875806
RG
32194928
Nacionalidade
Brasileiro
Cidade natal
Religião
Cristão
Raça/Cor
Branca
Endereço
RUA Rua Ciridião Durval , 100 Vila Paulista Ap 24
Cidade/Estado
04360020 - São Paulo - SP
Telefone/Celular
+55 (11) 911036606 (Particular)
E-mail
andreza_duart@hotmail.com
Profissão
Gerente de suporte técnico de tecnologia da informação
Empresa
Responsável
Andreza Almeida Duarte
Prontuário
Nome da filiação 2
Rosalino Duarte Neto
Nome da filiação 1
SOLANGE APARECIDA DE ALMEIDA DUARTE
Idioma português
Idiomas adicionais
Médico assistente
Médico assistente
Mario Antonio Torezan Filho
Especialidade
Patologia Clínica/Medicina Laboratorial
Telefone
50147205
E-mail
mario.filho@fleury.com.br
CRM
65086
UF conselho
SP
Especialidade referência
Especialidade
Início vigência
Pessoa referência
Philips Clinical Informatics  Aviso de Privacidade e Termos de Uso
Hospital Vila Nova Star WTASY 3.07.1817.737
27 ago 2023 16:09 UTC (-03:00)</t>
  </si>
  <si>
    <t>(11) 985793011</t>
  </si>
  <si>
    <t>Tasy
Prontuário Eletrônico Paciente - PEP
Renata Neves de Souza Queiroz
Atendimento
19180868
Data alta
18/09/2020 11:40:46
Prontuário
2591285
Sexo
Feminino
Nascimento
21/05/1976
Idade
47a 3m 6d
Setor - Leito
Laboratório de Anatomia - VNS 1
Entrada
18/09/2020 02:23:31
PO
N/A
Dias desde internação
1
Altura (cm)
165
Glic cap (mg%)
N/A
BH cumulativo
N/A
BH diário
N/A
Nome social/afetivo
N/A
Peso (último valor)
N/A
Dados do paciente/médico
Perfil socioeconômico
Histórico de saúde
Paciente
Setor / Leito
Laboratório de Anatomia - VNS / 1
Ramal
Convênio
Sul América / Cód: 00192003095920021 Val:
Plano
Executivo
Estado civil
Casado
Grau instrução
Pós-graduação
CPF
25583168854
RG
246043830
Nacionalidade
Brasileiro
Cidade natal
Religião
Católica
Raça/Cor
Branca
Endereço
RUA Rua Doutor Sodré , 48 Vila Nova Conceição Apto. 13
Cidade/Estado
04535110 - São Paulo - SP
Telefone/Celular
(11) 991278328 (Residencial) / (11) 991278328 (Particular)
E-mail
reneves07@hotmail.com
Profissão
Empresa
Responsável
Maria Celia Neves de Souza
Prontuário
Nome da filiação 2
Nazir Siqueueira de Souza
Nome da filiação 1
MARIA CELIA NEVES DE SOUZA
Idioma português
Fluente
Idiomas adicionais
Médico assistente
Médico assistente
Rafael Sanchez Neto
Especialidade
Cirurgia do Aparelho Digestivo
Telefone
2881709
E-mail
CRM
44702
UF conselho
SP
Especialidade referência
Especialidade
Início vigência
Pessoa referência
Philips Clinical Informatics  Aviso de Privacidade e Termos de Uso
Hospital Vila Nova Star WTASY 3.07.1817.737
27 ago 2023 16:24 UTC (-03:00)</t>
  </si>
  <si>
    <t>(11) 992747639</t>
  </si>
  <si>
    <t>Tasy
Prontuário Eletrônico Paciente - PEP
Roberta Capobianco Machado
Atendimento
16492710
Data alta
18/10/2019 08:46:34
Prontuário
3765309
Sexo
Feminino
Nascimento
05/11/1974
Idade
48a 9m 22d
Setor - Leito
12º Andar - Unidade de Terapia Intensiva - VNS 1201
Entrada
15/10/2019 12:48:17
PO
1
Dias desde internação
4
Altura (cm)
174
Glic cap (mg%)
105
BH cumulativo
261
BH diário
N/A
Nome social/afetivo
N/A
Peso (último valor)
57
Dados do paciente/médico
Perfil socioeconômico
Histórico de saúde
Paciente
Setor / Leito
SADT Endoscopia - VNS / 501
Ramal
Convênio
BRADESCO SEGUR / Cód: 961420001210033 Val: 30/10/2020
Plano
Top Nac./Nac. Plus/Internacional
Estado civil
Grau instrução
Não informado pela pessoa
CPF
16613852813
RG
Nacionalidade
Brasileiro
Cidade natal
Religião
Raça/Cor
Endereço
RUA Rua Casa do Ator , 400 Vila Olímpia apt 121
Cidade/Estado
04546001 - São Paulo - SP
Telefone/Celular
(11) 996063804 (Residencial)
E-mail
r.capobianco@uol.com.br
Profissão
Empresa
Responsável
Roberta Capobianco Machado
Prontuário
Nome da filiação 2
Nome da filiação 1
Maria Silvia Ribeiro Capobianco Machado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16:05 UTC (-03:00)</t>
  </si>
  <si>
    <t>(19) 981386660</t>
  </si>
  <si>
    <t>Tasy
Prontuário Eletrônico Paciente - PEP
Luciano Pacini Ledo
Atendimento
27938364
Data alta
06/08/2022 13:54:42
Prontuário
5217495
Sexo
Masculino
Nascimento
26/04/1974
Idade
49a 4m 1d
Setor - Leito
SADT Endoscopia - VNS 501
Entrada
06/08/2022 09:28:20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770021014428000 Val: 20/12/2026
Plano
Rede Internacional
Estado civil
Grau instrução
Superior
CPF
59793678100
RG
2051110
Nacionalidade
Brasileiro
Cidade natal
Religião
Raça/Cor
Branca
Endereço
RUA Rua Maratona , 199 Vila Alexandria ap. 164
Cidade/Estado
04635041 - São Paulo - SP
Telefone/Celular
(11) 991121331 (Residencial) / (11) 991121331 (Particular)
E-mail
luciano.pacini@gmail.com
Profissão
Empresa
Responsável
Prontuário
Nome da filiação 2
Nome da filiação 1
HONORINA PACINI LEDO
Idioma português
Fluente
Idiomas adicionais
Médico assistente
Médico assistente
Ricardo Vitor Silva de Almeida
Especialidade
Cirurgia do Aparelho Digestivo
Telefone
944522444
E-mail
clinicarmgf@gmail.com
CRM
131016
UF conselho
SP
Especialidade referência
Especialidade
Início vigência
Pessoa referência
Philips Clinical Informatics  Aviso de Privacidade e Termos de Uso
Hospital Vila Nova Star WTASY 3.07.1817.737
27 ago 2023 13:17 UTC (-03:00)</t>
  </si>
  <si>
    <t>(11) 985292180</t>
  </si>
  <si>
    <t>Tasy
Prontuário Eletrônico Paciente - PEP
Patricia Fabiana Miranda Patury Accioly
Atendimento
30880223
Data alta
02/02/2023 10:56:48
Prontuário
89622
Sexo
Feminino
Nascimento
19/05/1978
Idade
45a 2m 29d
Setor - Leito
SADT Endoscopia - VNS 503
Entrada
02/02/2023 02:25:46
PO
N/A
Dias desde internação
1
BH cumulativo
N/A
BH diário
N/A
Nome social/afetivo
N/A
Peso (último valor)
N/A
Dados do paciente/médico
Perfil socioeconômico
Histórico de saúde
Médico auxiliar/referido
Paciente
Setor / Leito
SADT Endoscopia - VNS / 503
Ramal
Convênio
BRADESCO SEGUR / Cód: 860808800019011 Val:
Plano
Estado civil
Casado
Grau instrução
Superior
CPF
03137781400
RG
533739809
Nacionalidade
Brasileiro
Cidade natal
Religião
Católica
Raça/Cor
Branca
Endereço
RUA Rua Doutor José Áureo Bustamante , 301 Santo Amaro Ap. 123 Torre C
Cidade/Estado
04710090 - São Paulo - SP
Telefone/Celular
+55 (11) 994941235 (Residencial) / +55 (11) 994941235 (Particular)
E-mail
patriciafms@gmail.com
Profissão
Empresa
Responsável
Gustavo Paturi Accily
Prontuário
Nome da filiação 2
Gilberto Joaquim da Silva
Nome da filiação 1
Jael Miranda da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03/04/2018 09:10:38
Pessoa referência
Philips Clinical Informatics  Aviso de Privacidade e Termos de Uso
Hospital Vila Nova Star WTASY 3.07.1817.737
17 ago 2023 21:57 UTC (-03:00)</t>
  </si>
  <si>
    <t>ECO ALTA+DRENAGEM</t>
  </si>
  <si>
    <t>Tasy
Prontuário Eletrônico Paciente - PEP
Shirlei Kinue Hashiguchi Takano
Atendimento
32092221
Data alta
08/04/2023 10:31:28
Prontuário
219500
Sexo
Feminino
Nascimento
27/12/1962
Idade
60a 7m 21d
Setor - Leito
SADT Endoscopia - VNS 501
Entrada
08/04/2023 06:29:08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084588821 Val: 30/05/2025
Plano
Amil One S2500 QP
Estado civil
Casado
Grau instrução
Superior
CPF
03851918800
RG
130263928
Nacionalidade
Brasileiro
Cidade natal
Religião
Outras Crenças
Raça/Cor
Amarela
Endereço
RUA Rua Apotribu , 150 Parque Imperial Ap. 81a
Cidade/Estado
04302000 - São Paulo - SP
Telefone/Celular
(11) 984171555 (Particular)
E-mail
kinuetakano@gmail.com
Profissão
Empresa
Responsável
Prontuário
Nome da filiação 2
Mitsuo Hashiguchi
Nome da filiação 1
Akiko Hashiguchi
Idioma português
Idiomas adicionais
Médico assistente
Médico assistente
William Carlos Giglio Mira Neto
Especialidade
Cirurgia Geral
Telefone
953862774
E-mail
williamgigliomira@gmail.com
CRM
174037
UF conselho
SP
Especialidade referência
Especialidade
Início vigência
Pessoa referência
Philips Clinical Informatics  Aviso de Privacidade e Termos de Uso
Hospital Vila Nova Star WTASY 3.07.1817.737
17 ago 2023 22:04 UTC (-03:00)</t>
  </si>
  <si>
    <t>(11) 999740922</t>
  </si>
  <si>
    <t>Tasy
Prontuário Eletrônico Paciente - PEP
Luiz Antonio de Morais
Atendimento
29198238
Data alta
20/10/2022 08:28:47
Prontuário
5364316
Sexo
Masculino
Nascimento
24/07/1957
Idade
66a 1m 3d
Setor - Leito
SADT Endoscopia - VNS 501
Entrada
20/10/2022 02:23:12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835584500078004 Val: 20/10/2022
Plano
Nacional Plus
Estado civil
Casado
Grau instrução
Superior
CPF
RG
9452589
Nacionalidade
Brasileiro
Cidade natal
Religião
Raça/Cor
Branca
Endereço
Alameda Cantos dos passaros , 95 Santana de Parnaiba apto 63 A
Cidade/Estado
06543006 - -
Telefone/Celular
(11) 999996442 (Residencial) / (11) 999996442 (Particular)
E-mail
luiz@qualycestas.com.br
Profissão
Administrador
Empresa
Responsável
Prontuário
Nome da filiação 2
Nome da filiação 1
MARIA APARECIDA DE MORAIS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12:50 UTC (-03:00)</t>
  </si>
  <si>
    <t>(11) 970251679</t>
  </si>
  <si>
    <t>Tasy
Prontuário Eletrônico Paciente - PEP
Fabio Cesar Gordon
Atendimento
20101562
Data alta
17/12/2020 14:00:20
Prontuário
3005921
Sexo
Masculino
Nascimento
25/09/1971
Idade
51a 11m 2d
Setor - Leito
SADT Endoscopia - VNS 501
Entrada
17/12/2020 01:41:14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2451553800023 Val: 31/05/2021
Plano
Omint Premium
Estado civil
Solteiro
Grau instrução
Superior
CPF
15089708827
RG
19671364X
Nacionalidade
Brasileiro
Cidade natal
Religião
Católica
Raça/Cor
Branca
Endereço
RUA Rua Doutor Tomás Carvalhal , 637 Paraíso apto 141
Cidade/Estado
04006001 - São Paulo - SP
Telefone/Celular
(11) 991993760 (Residencial) / (11) 991993760 (Particular)
E-mail
fabio@gsbg.com.br
Profissão
Administrador
Empresa
Responsável
Fabio Cesar Gordon
Prontuário
Nome da filiação 2
Milton Cesar Gordon
Nome da filiação 1
Maria da Gloria de Moraes Gordon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27 ago 2023 16:27 UTC (-03:00)</t>
  </si>
  <si>
    <t>(11) 984117876</t>
  </si>
  <si>
    <t>Tasy
Prontuário Eletrônico Paciente - PEP
Enzo Leonardo Tieppo
Atendimento
29679536
Data alta
16/11/2022 18:41:17
Prontuário
5127926
Sexo
Masculino
Nascimento
03/07/1984
Idade
39a 1m 23d
Setor - Leito
SADT Cardiologia - VNS 703
Entrada
16/11/2022 11:41:11
PO
N/A
Dias desde internação
1
BH cumulativo
N/A
BH diário
N/A
Nome social/afetivo
N/A
Peso (último valor)
N/A
Dados do paciente/médico
Perfil socioeconômico
Histórico de saúde
Paciente
Setor / Leito
SADT Cardiologia - VNS / 703
Ramal
Convênio
BRADESCO SEGUR / Cód: 774630003875018 Val: 30/03/2025
Plano
Nacional Plus
Estado civil
Casado
Grau instrução
Mestrado
CPF
31110674830
RG
363029710
Nacionalidade
Brasileiro
Cidade natal
Religião
Outras Crenças
Raça/Cor
Branca
Endereço
RUA Rua Demosthenes Madureira de Pinho , 340 Recreio dos Bandeirantes Apto 103
Cidade/Estado
22795090 - Rio de Janeiro - RJ
Telefone/Celular
(21) 9982021 (Residencial) / (21) 998202121 (Particular)
E-mail
enzotieppo@yahoo.com.br
Profissão
Economista
Empresa
Responsável
Prontuário
Nome da filiação 2
Adair Tieppo
Nome da filiação 1
Leda Maria Thome Tieppo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13:46 UTC (-03:00)</t>
  </si>
  <si>
    <t>(11) 952457554</t>
  </si>
  <si>
    <t>Tasy
Prontuário Eletrônico Paciente - PEP
Camila Cavalheiro Prates
Atendimento
26357703
Data alta
05/05/2022 14:37:15
Prontuário
1471901
Sexo
Feminino
Nascimento
27/07/1981
Idade
42a 21d
Setor - Leito
SADT Eco-Endoscopia - VNS 501
Entrada
05/05/2022 01:30:35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73378001719630016 Val: 05/05/2022
Plano
Executivo
Estado civil
Solteiro
Grau instrução
Superior
CPF
95338071134
RG
1094122
Nacionalidade
Brasileiro
Cidade natal
Religião
Católica
Raça/Cor
Branca
Endereço
RUA Rua Acalifas , 697 Carandá Bosque Apto 204
Cidade/Estado
79032390 - Campo Grande - MS
Telefone/Celular
(67) 981163646 (Particular)
E-mail
caprates@gmail.com
Profissão
Administrador
Empresa
Responsável
Eduardo Prates (Irmao)
Prontuário
Nome da filiação 2
Jose Eduardo Prates
Nome da filiação 1
Tania Lazara Alves Cavalheiro Prates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22:50 UTC (-03:00)</t>
  </si>
  <si>
    <t>(12) 997176666</t>
  </si>
  <si>
    <t>Tasy
Prontuário Eletrônico Paciente - PEP
Luiz Alexandre Santichio
Atendimento
30836026
Data alta
02/02/2023 11:13:08
Prontuário
5210883
Sexo
Masculino
Nascimento
21/04/1977
Idade
46a 3m 27d
Setor - Leito
14º Andar - Unidade de Internação - VNS 1404
Entrada
30/01/2023 20:27:19
PO
1
Dias desde internação
4
BH cumulativo
N/A
BH diário
N/A
Nome social/afetivo
N/A
Peso (último valor)
108
Dados do paciente/médico
Perfil socioeconômico
Histórico de saúde
Médico auxiliar/referido
Paciente
Setor / Leito
14º Andar - Unidade de Internação - VNS / 1404
Ramal
Convênio
Porto Seguro / Cód: 4604177800000131 Val: 30/01/2023
Plano
DIAMANTE MAIS R2 Q - EMP
Estado civil
Grau instrução
Não informado pela pessoa
CPF
17567887827
RG
276070124
Nacionalidade
Brasileiro
Cidade natal
Religião
Raça/Cor
Branca
Endereço
AVENIDA Avenida Brasil Sul , 1415 Apto 174 Torre 02 Torre 02
Cidade/Estado
13468390 - Americana - SP
Telefone/Celular
(19) 971485391 (Particular)
E-mail
santichiovet@gmail.com
Profissão
Empresa
Responsável
Luiz Alexandre Santichio
Prontuário
Nome da filiação 2
Nome da filiação 1
MARIA APARECIDA VICENTIM SANTICHIO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21:35 UTC (-03:00)</t>
  </si>
  <si>
    <t>(11) 994078095</t>
  </si>
  <si>
    <t>Tasy
Prontuário Eletrônico Paciente - PEP
Sergio Carlos de Godoy Hidalgo
Atendimento
30614797
Data alta
17/01/2023 12:55:33
Prontuário
5537829
Sexo
Masculino
Nascimento
12/09/1948
Idade
74a 11m 5d
Setor - Leito
SADT Endoscopia - VNS 501
Entrada
17/01/2023 10:01:53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868029700027003 Val: 30/12/2025
Plano
Nacional Plus
Estado civil
Grau instrução
Segundo Grau
CPF
06141625800
RG
41943600
Nacionalidade
Brasileiro
Cidade natal
Religião
Raça/Cor
Branca
Endereço
RUA Rua Nunes Garcia , 101 Santana 7º andar
Cidade/Estado
02402010 - São Paulo - SP
Telefone/Celular
(11) 995043040 (Particular)
E-mail
sergio@hidalgoemp.com
Profissão
Empresa
Responsável
Sergio Carlos de Godoy Hidalgo
Prontuário
Nome da filiação 2
Nome da filiação 1
JOANA DE GODOY HIDALGO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22:03 UTC (-03:00)</t>
  </si>
  <si>
    <t>(11) 994942036</t>
  </si>
  <si>
    <t>Tasy
Prontuário Eletrônico Paciente - PEP
Tania Tieppo Huertas
Atendimento
27688533
Data alta
22/07/2022 18:04:03
Prontuário
2204230
Sexo
Feminino
Nascimento
18/12/1954
Idade
68a 8m 9d
Setor - Leito
9º Andar - Unidade de Internação - VNS 902
Entrada
21/07/2022 08:18:09
PO
N/A
Dias desde internação
2
Altura (cm)
172
Glic cap (mg%)
N/A
BH cumulativo
N/A
BH diário
N/A
Nome social/afetivo
N/A
Peso (último valor)
82
Dados do paciente/médico
Perfil socioeconômico
Histórico de saúde
Paciente
Setor / Leito
SADT Endoscopia - VNS / 504
Ramal
Convênio
Amil / Cód: 229995403 Val: 31/12/2022
Plano
Opção Plus Nacional
Estado civil
Casado
Grau instrução
Superior
CPF
16617194810
RG
42506955
Nacionalidade
Brasileiro
Cidade natal
Religião
Católica
Raça/Cor
Branca
Endereço
RUA Rua Bela Cintra , 1917 Cerqueira Cesar 4º Andar
Cidade/Estado
01415002 - São Paulo - SP
Telefone/Celular
(11) 999704982 (Particular)
E-mail
tthuertas@yahoo.com.br
Profissão
Do Lar
Empresa
Responsável
Selma Tieppo Huertas
Prontuário
Nome da filiação 2
Pedro Tieppo
Nome da filiação 1
Wanda Tieppo
Idioma português
Fluente
Idiomas adicionais
Médico assistente
Médico assistente
Jorge Henrique Reina
Especialidade
Cirurgia do Aparelho Digestivo
Telefone
30326024
E-mail
adm@reinamd.com
CRM
120978
UF conselho
SP
Especialidade referência
Especialidade
Início vigência
09/08/2022 13:36:07
Pessoa referência
Philips Clinical Informatics  Aviso de Privacidade e Termos de Uso
Hospital Vila Nova Star WTASY 3.07.1817.737
27 ago 2023 16:04 UTC (-03:00)</t>
  </si>
  <si>
    <t>(51) 999282774</t>
  </si>
  <si>
    <t>Tasy
Prontuário Eletrônico Paciente - PEP
Maria Gabriela da Costa Hernandez
Atendimento
21996683
Data alta
25/06/2021 10:13:23
Prontuário
942075
Sexo
Feminino
Nascimento
03/09/1981
Idade
41a 11m 24
Setor - Leito
Check In (Recepção) - VNS 01
Entrada
25/06/2021 03:06:52
PO
N/A
Dias desde internação
1
Altura (cm)
N/A
Glic cap (mg%)
N/A
BH cumulativo
N/A
BH diário
N/A
Nome social/afetivo
N/A
Peso (último valor)
N/A
Dados do paciente/médico
Perfil socioeconômico
Histórico de saúde
Paciente
Setor / Leito
Check In (Recepção) - VNS / 01
Ramal
Convênio
Sul América / Cód: 00859019877210014 Val: 12/12/2022
Plano
Executivo
Estado civil
Solteiro
Grau instrução
Não informado pela pessoa
CPF
22284067832
RG
43768763
Nacionalidade
Brasileiro
Cidade natal
Religião
Evangélica
Raça/Cor
Branca
Endereço
RUA Rua Jovina , 75 Vila Mascote ap 93
Cidade/Estado
04363080 - São Paulo - SP
Telefone/Celular
(12) 39336434 (Residencial) / (11) 986441229 (Particular)
E-mail
Profissão
Empresa
Responsável
Maria Gabriela da Costa Hernandez
Prontuário
Nome da filiação 2
Nome da filiação 1
Shirlei Rosa da Costa Hernandez
Idioma português
Fluente
Idiomas adicionais
Médico assistente
Médico assistente
Pedro Popoutchi
Especialidade
Cirurgia do Aparelho Digestivo
Telefone
32371650
E-mail
gastrocir@gmail.com
CRM
106361
UF conselho
SP
Especialidade referência
Especialidade
Início vigência
Pessoa referência
Philips Clinical Informatics  Aviso de Privacidade e Termos de Uso
Hospital Vila Nova Star WTASY 3.07.1817.737
27 ago 2023 16:47 UTC (-03:00)</t>
  </si>
  <si>
    <t>(11) 970692121</t>
  </si>
  <si>
    <t>Tasy
Prontuário Eletrônico Paciente - PEP
Claudia Terezinha Baratella
Atendimento
28463034
Data alta
08/09/2022 12:03:26
Prontuário
5085007
Sexo
Feminino
Nascimento
25/10/1968
Idade
54a 9m 23d
Setor - Leito
Laboratório de Anatomia - VNS 1
Entrada
08/09/2022 01:03:49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960019324142003 Val: 30/12/2022
Plano
Rede Nacional
Estado civil
Divorciado
Grau instrução
Superior
CPF
10333613805
RG
176896144
Nacionalidade
Brasileiro
Cidade natal
Religião
Não declarado
Raça/Cor
Branca
Endereço
AVENIDA Avenida Presidente João Goulart , 3 Umuarama Torre Luisiana Apto 128
Cidade/Estado
06036048 - Osasco - SP
Telefone/Celular
(11) 973734399 (Residencial) / (11) 956572510 (Particular)
E-mail
claubaratella@gmail.com
Profissão
Empresa
Responsável
Prontuário
Nome da filiação 2
Nome da filiação 1
DIRCE BARATELLA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23:01 UTC (-03:00)</t>
  </si>
  <si>
    <t>(61) 998600203</t>
  </si>
  <si>
    <t>(11) 916600202</t>
  </si>
  <si>
    <t>Tasy
Prontuário Eletrônico Paciente - PEP
Fernanda Escobar Parente
Atendimento
26675726
Data alta
26/05/2022 18:20:00
Prontuário
5043080
Sexo
Feminino
Nascimento
01/01/1968
Idade
55a 7m 25d
Setor - Leito
10º Andar - Unidade de Terapia Intensiva - VNS 1002
Entrada
24/05/2022 12:09:09
PO
N/A
Dias desde internação
3
BH cumulativo
1050
BH diário
N/A
Nome social/afetivo
N/A
Peso (último valor)
57
Dados do paciente/médico
Perfil socioeconômico
Histórico de saúde
Paciente
Setor / Leito
10º Andar - Unidade de Terapia Intensiva - VNS / 1002
Ramal
Convênio
Itauseg Saúde / Cód: 716049 Val: 31/12/2022
Plano
Hospitau
Estado civil
Casado
Grau instrução
Superior
CPF
12822607826
RG
16813407
Nacionalidade
Brasileiro
Cidade natal
Religião
Católica
Raça/Cor
Branca
Endereço
RUA Rua General Fonseca Teles , 280 Jardim Paulista 2 andar - Edificio Monfor
Cidade/Estado
01455900 - São Paulo - SP
Telefone/Celular
+55 (11) 999753620 (Residencial) / (11) 999818988 (Particular)
E-mail
feparente@uol.com.br
Profissão
Administrador
Empresa
Responsável
Ricardo D Abril Parente
Prontuário
Nome da filiação 2
Joao Roberto Freitas Escobar
Nome da filiação 1
Maria Teresa Nepomuceno Escobar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13:49 UTC (-03:00)</t>
  </si>
  <si>
    <t>(35) 988332025</t>
  </si>
  <si>
    <t>a</t>
  </si>
  <si>
    <t>s</t>
  </si>
  <si>
    <t>Tasy
Prontuário Eletrônico Paciente - PEP
Victor Ambar Prandine
Atendimento
26972425
Data alta
09/06/2022 18:57:00
Prontuário
5096093
Sexo
Masculino
Nascimento
28/12/1993
Idade
29a 8m 4d
Setor - Leito
Laboratório de Anatomia - VNS 1
Entrada
09/06/2022 08:48:03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963000345377005 Val: 09/06/2022
Plano
Nacional
Estado civil
Solteiro
Grau instrução
Superior
CPF
36416117843
RG
35940826
Nacionalidade
Brasileiro
Cidade natal
Religião
Católica
Raça/Cor
Branca
Endereço
RUA Rua Viradouro , 123 Itaim Bibi ap72
Cidade/Estado
04538110 - São Paulo - SP
Telefone/Celular
(11) 995793370 (Particular)
E-mail
victorprandine@gmail.com
Profissão
Empresa
Responsável
Prontuário
Nome da filiação 2
Nome da filiação 1
LEILA AMBAR PRANDINE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01 set 2023 09:25 UTC (-03:00)</t>
  </si>
  <si>
    <t>(31) 984919812</t>
  </si>
  <si>
    <t>Tasy
Prontuário Eletrônico Paciente - PEP
Carlos Braga Neto
Atendimento
21543354
Data alta
15/05/2021 14:29:00
Prontuário
1443704
Sexo
Masculino
Nascimento
16/02/1973
Idade
50a 6m 16d
Setor - Leito
Laboratório de Anatomia - VNS 1
Entrada
15/05/2021 01:17:56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881934700019007 Val: 30/09/2026
Plano
Rede Nacional
Estado civil
Casado
Grau instrução
Segundo Grau
CPF
09803128841
RG
233180400
Nacionalidade
Brasileiro
Cidade natal
Religião
Católica
Raça/Cor
Branca
Endereço
RUA Rua Imperatriz Leopoldina , 35 Ponta da Praia apto 261
Cidade/Estado
11030480 - Santos - SP
Telefone/Celular
(13) 974146686 (Particular)
E-mail
bragapneus@bragapneus.com.br
Profissão
Empresa
Responsável
Catiana Leme Braga
Prontuário
Nome da filiação 2
Sergio Braga
Nome da filiação 1
Maria Olga Braga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16:02 UTC (-03:00)</t>
  </si>
  <si>
    <t>(19) 981738374</t>
  </si>
  <si>
    <t>Tasy
Prontuário Eletrônico Paciente - PEP
Helena de Angelo E Lizo
Atendimento
22382534
Data alta
31/07/2021 10:44:55
Prontuário
1540326
Sexo
Feminino
Nascimento
09/03/1985
Idade
38a 5m 23d
Setor - Leito
SADT Endoscopia - VNS 501
Entrada
31/07/2021 02:23:47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/ Cód: 88888009760550017 Val: 31/07/2021
Plano
Executivo
Estado civil
Casado
Grau instrução
Pós-graduação
CPF
31921600802
RG
43978940
Nacionalidade
Brasileiro
Cidade natal
Religião
Não declarado
Raça/Cor
Branca
Endereço
RUA Rua Coronel Oscar Porto , 114 Paraíso Apto 41
Cidade/Estado
04003000 - São Paulo - SP
Telefone/Celular
(11) 999590880 (Particular)
E-mail
helenalizo@gmail.com
Profissão
Administrador
Empresa
Responsável
Helena de Angelo E Lizo
Prontuário
Nome da filiação 2
Nome da filiação 1
MARGARETH ANGELO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15:47 UTC (-03:00)</t>
  </si>
  <si>
    <t>(11) 992667333</t>
  </si>
  <si>
    <t>Tasy
Prontuário Eletrônico Paciente - PEP
Nilza Ganhito Del Gaizo
Atendimento
21965540
Data alta
22/06/2021 11:44:47
Prontuário
772555
Sexo
Feminino
Nascimento
25/03/1948
Idade
75a 5m 7d
Setor - Leito
SADT Eco-Endoscopia - VNS 501
Entrada
22/06/2021 09:33:42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884621600019000 Val: 30/06/2021
Plano
Nacional Plus
Estado civil
Grau instrução
Segundo Grau
CPF
04446205838
RG
5865673X
Nacionalidade
Brasileiro
Cidade natal
Religião
Sem Religião
Raça/Cor
Branca
Endereço
Alameda Itapecuru , 283 Alphaville Industrial Ap 201 Bl 1
Cidade/Estado
06454080 - Barueri - SP
Telefone/Celular
46122386 (Residencial) / (11) 999071344 (Particular)
E-mail
nilzagaizo@gmail.com
Profissão
Empresa
Responsável
Clarice Ganhito Hoppactah
Prontuário
Nome da filiação 2
Nome da filiação 1
Laura da Cruz Ganhito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15:53 UTC (-03:00)</t>
  </si>
  <si>
    <t>(11) 999409999</t>
  </si>
  <si>
    <t>Tasy
Prontuário Eletrônico Paciente - PEP
Giuseppi Galeno Verdi Zago
Atendimento
20908371
Data alta
07/03/2021 10:42:56
Prontuário
3968989
Sexo
Masculino
Nascimento
30/07/2003
Idade
20a 1m 2d
Setor - Leito
15º Andar - Unidade de Internação - VNS 1503
Entrada
06/03/2021 07:11:02
PO
1
Dias desde internação
2
Altura (cm)
178
Glic cap (mg%)
N/A
BH cumulativo
N/A
BH diário
N/A
Nome social/afetivo
N/A
Peso (último valor)
66
Dados do paciente/médico
Perfil socioeconômico
Histórico de saúde
Médico auxiliar/referido
Paciente
Setor / Leito
RPA Centro Cirúrgico - VNS / RPA01
Ramal
Convênio
BRADESCO SEGUR / Cód: 837317900019020 Val: 30/06/2022
Plano
Premium
Estado civil
Solteiro
Grau instrução
Segundo Grau
CPF
51252470819
RG
397167167
Nacionalidade
Brasileiro
Cidade natal
Religião
Católica
Raça/Cor
Branca
Endereço
RUA Rua João Lourenço , 463 Vila Nova Conceição 3º andar
Cidade/Estado
04508030 - São Paulo - SP
Telefone/Celular
(11) 982075334 (Residencial) / (11) 982075334 (Particular)
E-mail
ggverdizago@gmail.com
Profissão
Administrador
Empresa
Responsável
Juliane Verdi Haddad
Prontuário
Nome da filiação 2
Carlos Gustavo Zago
Nome da filiação 1
Marcella Finimundi Verdi Zago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16:09 UTC (-03:00)</t>
  </si>
  <si>
    <t>(11) 981648735</t>
  </si>
  <si>
    <t>Tasy
Prontuário Eletrônico Paciente - PEP
Bruno Dametto Martins
Atendimento
22770448
Data alta
02/09/2021 08:53:00
Prontuário
555278
Sexo
Masculino
Nascimento
09/09/1978
Idade
44a 11m 23
Setor - Leito
Laboratório de Anatomia - VNS 1
Entrada
02/09/2021 04:11:06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80675005407430012 Val: 30/09/2022
Plano
Especial
Estado civil
Casado
Grau instrução
Superior
CPF
27894875880
RG
20866308
Nacionalidade
Brasileiro
Cidade natal
Religião
Não declarado
Raça/Cor
Branca
Endereço
AVENIDA RUA OPALA , 38 Centro
Cidade/Estado
07400000 - Arujá - SP
Telefone/Celular
(11) 966282151 (Residencial) / (11) 966282151 (Particular)
E-mail
brunodametto@hotmail.com
Profissão
Administrador
Empresa
Responsável
Prontuário
Nome da filiação 2
Ibere Martins Pino
Nome da filiação 1
MIRIAM DAMETTO MARTINS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15:35 UTC (-03:00)</t>
  </si>
  <si>
    <t>(12) 981740202</t>
  </si>
  <si>
    <t>Tasy
Prontuário Eletrônico Paciente - PEP
Ernesto Margolis
Atendimento
28842589
Data alta
20/11/2022 15:55:35
Prontuário
5324031
Sexo
Masculino
Nascimento
07/08/1954
Idade
69a 19d
Setor - Leito
13º Andar - Unidade de Internação - VNS 1306
Entrada
29/09/2022 13:28:20
PO
18
Dias desde internação
53
BH cumulativo
14741.86
BH diário
N/A
Nome social/afetivo
N/A
Peso (último valor)
69.85
Dados do paciente/médico
Perfil socioeconômico
Histórico de saúde
Paciente
Setor / Leito
13º Andar - Unidade de Internação - VNS / 1306
Ramal
Convênio
Sul América UpGrade Itaim / Cód: 09003003302130018 Val:
Plano
Executivo I
Estado civil
Divorciado
Grau instrução
Não informado pela pessoa
CPF
07308086453
RG
768853
Nacionalidade
Brasileiro
Cidade natal
Religião
Raça/Cor
Branca
Endereço
AVENIDA Avenida Boa Viagem , 2876 Boa Viagem Ap. 501
Cidade/Estado
51020000 - Recife - PE
Telefone/Celular
(81) 994800979 (Particular)
E-mail
ernesto.margolis@emltda.com.br
Profissão
Empresa
Responsável
Andrea Margolis
Prontuário
Nome da filiação 2
Moisés Margolis
Nome da filiação 1
Pola Lispector Margolis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13:47 UTC (-03:00)</t>
  </si>
  <si>
    <t>(11) 996037307</t>
  </si>
  <si>
    <t>Tasy
Prontuário Eletrônico Paciente - PEP
Nestor Alberto Marcondes Junior
Atendimento
32452516
Data alta
27/04/2023 18:36:00
Prontuário
727610
Sexo
Masculino
Nascimento
04/07/1972
Idade
51a 1m 13d
Setor - Leito
Laboratório de Anatomia - VNS 1
Entrada
27/04/2023 09:41:15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54588888011424170028 Val: 30/04/2023
Plano
Executivo
Estado civil
Casado
Grau instrução
Superior
CPF
18544666825
RG
Nacionalidade
Brasileiro
Cidade natal
Religião
Católica
Raça/Cor
Endereço
Alameda das Dálias , 385 Morada das Flores (Aldeia da Serra) Casa
Cidade/Estado
06519400 - Santana de Parnaíba - SP
Telefone/Celular
41923591 (Residencial) / (011) 981472357 (Particular)
E-mail
Profissão
Empresa
Responsável
Prontuário
Nome da filiação 2
Nome da filiação 1
Maria Eunice Marcondes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21:56 UTC (-03:00)</t>
  </si>
  <si>
    <t>(11) 949210916</t>
  </si>
  <si>
    <t>Tasy
Prontuário Eletrônico Paciente - PEP
Natalia Murad Viana Pereira
Atendimento
17026373
Data alta
04/12/2019 14:19:49
Prontuário
3265462
Sexo
Feminino
Nascimento
06/10/1997
Idade
25a 10m 21
Setor - Leito
Laboratório de Anatomia - VNS 1
Entrada
04/12/2019 10:50:06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Solteiro
Grau instrução
Segundo Grau
CPF
04475762324
RG
0274099520036
Nacionalidade
Brasileiro
Cidade natal
Religião
Católica
Raça/Cor
Endereço
RUA Rua Maria Figueiredo , 618 Paraíso edf paraiso apto 113
Cidade/Estado
04002003 - São Paulo - SP
Telefone/Celular
(11) 9-56061514 (Particular)
E-mail
nataliamurad@hotmail.com
Profissão
Empresa
Responsável
Gustavo Almeida Rocha
Prontuário
Nome da filiação 2
Nome da filiação 1
Fadua Rosa Pereira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16:07 UTC (-03:00)</t>
  </si>
  <si>
    <t>(11) 989798271</t>
  </si>
  <si>
    <t>Tasy
Prontuário Eletrônico Paciente - PEP
Maria Regina Rodrigues
Atendimento
31328159
Data alta
28/02/2023 11:12:08
Prontuário
877259
Sexo
Feminino
Nascimento
31/10/1965
Idade
57a 9m 17d
Setor - Leito
SADT Endoscopia - VNS 501
Entrada
28/02/2023 03:06:48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Plan Assiste (MPF) / Cód: 10110000875100 Val:
Plano
CÓDIGO DO CARTÃO 1011
Estado civil
Divorciado
Grau instrução
Não informado pela pessoa
CPF
04780048850
RG
170405916
Nacionalidade
Brasileiro
Cidade natal
Religião
Raça/Cor
Parda
Endereço
RUA Rua Badabuã , 210 Jardim de Lorenzo casa
Cidade/Estado
03715070 - São Paulo - SP
Telefone/Celular
(11) 2641-9426 (Residencial) / (11) 98460-4603 (Particular)
E-mail
mariaregina3110@gmail.com
Profissão
Empresa
Responsável
Prontuário
Nome da filiação 2
Jose Rodrigues
Nome da filiação 1
PIEDADE RODRIGUES
Idioma português
Fluente
Idiomas adicionais
Médico assistente
Médico assistente
Sergio Fech
Especialidade
Cirurgia Geral
Telefone
E-mail
CRM
50727
UF conselho
SP
Especialidade referência
Especialidade
Início vigência
Pessoa referência
Philips Clinical Informatics  Aviso de Privacidade e Termos de Uso
Hospital Vila Nova Star WTASY 3.07.1817.737
17 ago 2023 21:38 UTC (-03:00)</t>
  </si>
  <si>
    <t>(12) 997158669</t>
  </si>
  <si>
    <t>Tasy
Prontuário Eletrônico Paciente - PEP
Juliana Chaves Hermida Vilar
Atendimento
18712680
Data alta
25/07/2020 12:16:16
Prontuário
2515150
Sexo
Feminino
Nascimento
08/08/1977
Idade
46a 19d
Setor - Leito
SADT Endoscopia - VNS 501
Entrada
25/07/2020 03:42:39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770557280968020 Val: 30/08/2020
Plano
Nacional Plus
Estado civil
Casado
Grau instrução
Superior
CPF
07837540786
RG
97277768
Nacionalidade
Brasileiro
Cidade natal
Religião
Católica
Raça/Cor
Parda
Endereço
RUA Rua Verbo Divino , 1061 Chácara Santo Antônio (Zona Sul) torre 2 apto 71 a
Cidade/Estado
04719002 - São Paulo - SP
Telefone/Celular
976750770 (Residencial) / (11) 94552-8909 (Particular)
E-mail
juliana.vilar@gmail.com
Profissão
Redator de publicidade
Empresa
Responsável
Juliana Chaves Hermida Vilar
Prontuário
Nome da filiação 2
Nome da filiação 1
Myrce Maria Chaves Vilar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16:11 UTC (-03:00)</t>
  </si>
  <si>
    <t>Tasy
Prontuário Eletrônico Paciente - PEP
Jose Antonio Guimaraes Lavareda Filho
Atendimento
18017704
Data alta
13/03/2020 15:54:33
Prontuário
3033859
Sexo
Masculino
Nascimento
05/07/1951
Idade
72a 1m 22d
Setor - Leito
Laboratório de Anatomia - VNS 1
Entrada
13/03/2020 07:43:27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88888452133490010 Val: 20/06/2021
Plano
Executivo
Estado civil
Casado
Grau instrução
Superior
CPF
07344953404
RG
823829
Nacionalidade
Brasileiro
Cidade natal
Religião
Não declarado
Raça/Cor
Branca
Endereço
AVENIDA Avenida Boa Viagem , 2454 Boa Viagem Apt 1701
Cidade/Estado
51111000 - Recife - PE
Telefone/Celular
(81) 21010312 (Particular)
E-mail
monica@mcibr.com.br
Profissão
Empresa
Responsável
Jose Antonio Guimaraes Lavareda Filho
Prontuário
Nome da filiação 2
Nome da filiação 1
Arlete Ferreira Lavareda
Idioma português
Fluente
Idiomas adicionais
Médico assistente
Médico assistente
Ana Amelia Fialho de Oliveira Hoff
Especialidade
Endocrinologia e Metabologia
Telefone
982643103
E-mail
hoffao@yahoo.com
CRM
103287
UF conselho
SP
Especialidade referência
Especialidade
Início vigência
Pessoa referência
Philips Clinical Informatics  Aviso de Privacidade e Termos de Uso
Hospital Vila Nova Star WTASY 3.07.1817.737
27 ago 2023 16:10 UTC (-03:00)</t>
  </si>
  <si>
    <t>(11) 973286276</t>
  </si>
  <si>
    <t>Tasy
Prontuário Eletrônico Paciente - PEP
Herbert Alessandro Mota
Atendimento
31156189
Data alta
17/02/2023 12:53:00
Prontuário
3841397
Sexo
Masculino
Nascimento
27/04/1988
Idade
35a 3m 21d
Setor - Leito
Laboratório de Anatomia - VNS 1
Entrada
17/02/2023 01:06:14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55788888474969860 Val: 28/02/2023
Plano
Especial 100
Estado civil
Casado
Grau instrução
Segundo Grau
CPF
36045660889
RG
33984357
Nacionalidade
Brasileiro
Cidade natal
Religião
Raça/Cor
Branca
Endereço
RUA Rua Chá de Frade , 37 Alto da Mooca casa
Cidade/Estado
03178150 - São Paulo - SP
Telefone/Celular
981001813 (Residencial) / (11) 98100-1813 (Particular)
E-mail
herbertmotta027@gmail.com
Profissão
Empresa
Responsável
Prontuário
Nome da filiação 2
João Tadeu Mota
Nome da filiação 1
MARIA MARTA MOTA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21:26 UTC (-03:00)</t>
  </si>
  <si>
    <t>(11) 972373784</t>
  </si>
  <si>
    <t xml:space="preserve">Tasy
Prontuário Eletrônico Paciente - PEP
Caroline de Araujo Bicheiro
Atendimento
29239029
Data alta
22/10/2022 12:47:03
Prontuário
578260
Sexo
Feminino
Nascimento
06/02/1987
Idade
36a 6m 11d
Setor - Leito
Laboratório de Anatomia - VNS 1
Entrada
22/10/2022 04:41:34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887567000019005 Val: 30/07/2027
Plano
Rede Nacional
Estado civil
Casado
Grau instrução
Não informado pela pessoa
CPF
36631753830
RG
33650650
Nacionalidade
Brasileiro
Cidade natal
Religião
Católica
Raça/Cor
Branca
Endereço
RUA Rua Doutor Edson de Melo , 78 Vila Maria Alta
Cidade/Estado
02122080 - São Paulo - SP
Telefone/Celular
(11) 2636-4175 (Residencial) / (11) 98855-0036 (Particular)
E-mail
carolinebicheiro@hotmail.com
Profissão
Empresa
Responsável
Prontuário
Nome da filiação 2
Nome da filiação 1
TANIA MARIA VIANA DE ARAUJO BICHEIRO
Idioma português
Fluente
Idiomas adicionais
Médico assistente
Médico assistente
Joel Fernandez de Oliveira
Especialidade
Endoscopia
Telefone
E-mail
CRM
149965
UF conselho
SP
Especialidade referência
Especialidade
Início vigência
Pessoa referência
Philips Clinical Informatics  Aviso de Privacidade e Termos de Uso
Hospital Vila Nova Star WTASY 3.07.1817.737
17 ago 2023 22:55 UTC (-03:00)
Este paciente recebeu alta.
</t>
  </si>
  <si>
    <t xml:space="preserve">Tasy
Prontuário Eletrônico Paciente - PEP
Camila Vasconcelos Mlot
Atendimento
28854226
Data alta
30/09/2022 12:07:25
Prontuário
3197005
Sexo
Feminino
Nascimento
29/04/1992
Idade
31a 3m 19d
Setor - Leito
SADT Eco-Endoscopia - VNS 501
Entrada
30/09/2022 08:07:19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774507008079012 Val: 30/05/2025
Plano
Nacional Plus
Estado civil
Solteiro
Grau instrução
Superior
CPF
07610884901
RG
87135861
Nacionalidade
Brasileiro
Cidade natal
Religião
Católica
Raça/Cor
Branca
Endereço
RUA Rua Belmonte , 150 Bela Aliança Ap 75 Bloco C
Cidade/Estado
05088050 - São Paulo - SP
Telefone/Celular
(011) 9.9888-7470 (Residencial) / +55 (041) 996802145 (Particular)
E-mail
CAMII.VASCONCELOS@HOTMAIL.COM
Profissão
Empresa
Responsável
Prontuário
Nome da filiação 2
Nome da filiação 1
HILDA CARLOS DE VASCONCEL
Idioma português
Fluente
Idiomas adicionais
Médico assistente
Médico assistente
Arceu Scanavini Neto
Especialidade
Cirurgia do Aparelho Digestivo
Telefone
993517618
E-mail
secretaria.consultorio.gastro@gmail.com
CRM
100657
UF conselho
SP
Especialidade referência
Especialidade
Início vigência
Pessoa referência
Philips Clinical Informatics  Aviso de Privacidade e Termos de Uso
Hospital Vila Nova Star WTASY 3.07.1817.737
17 ago 2023 22:51 UTC (-03:00)
Este paciente recebeu alta.
</t>
  </si>
  <si>
    <t>(11) 993114997</t>
  </si>
  <si>
    <t xml:space="preserve">Tasy
Prontuário Eletrônico Paciente - PEP
Branca Rosa da Fonseca
Atendimento
27465227
Data alta
07/07/2022 19:54:45
Prontuário
1708637
Sexo
Feminino
Nascimento
05/01/1934
Idade
89a 7m 12d
Setor - Leito
SADT Eco-Endoscopia - VNS 501
Entrada
07/07/2022 09:12:41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88888458955680010 Val: 30/05/2025
Plano
Especial 100
Estado civil
Solteiro
Grau instrução
Superior
CPF
02834120897
RG
15172065
Nacionalidade
Brasileiro
Cidade natal
Religião
Católica
Raça/Cor
Branca
Endereço
RUA Rua Batataes , 324 Jardim Paulista apto 123
Cidade/Estado
01423010 - São Paulo - SP
Telefone/Celular
(11) 38871183 (Residencial) / +55 (11) 38871183 (Particular)
E-mail
branca.fonseca@uol.com.br
Profissão
Empresa
Responsável
Branca Rosa da Fonseca
Prontuário
Nome da filiação 2
Carlos da Fonseca
Nome da filiação 1
Veridiana Gomes da Fonseca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18/11/2022 08:47:42
Pessoa referência
Fernando Sanz Sogayar
Philips Clinical Informatics  Aviso de Privacidade e Termos de Uso
Hospital Vila Nova Star WTASY 3.07.1817.737
17 ago 2023 22:49 UTC (-03:00)
Este paciente recebeu alta.
</t>
  </si>
  <si>
    <t>(11) 984158074</t>
  </si>
  <si>
    <t>Tasy
Prontuário Eletrônico Paciente - PEP
Adriana Regina Polinario Silva
Atendimento
17588930
Data alta
03/02/2020 12:48:59
Prontuário
2721145
Sexo
Feminino
Nascimento
15/07/1972
Idade
51a 1m 2d
Setor - Leito
Laboratório de Anatomia - VNS 1
Entrada
03/02/2020 08:02:21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00662004282030010 Val: 30/12/2020
Plano
Executivo
Estado civil
Casado
Grau instrução
Ph.D.
CPF
11372784802
RG
213869548
Nacionalidade
Brasileiro
Cidade natal
Religião
Adventista
Raça/Cor
Branca
Endereço
RUA Rua Antônio Tobias dos Reis , 835 Parque Nova Jandira Casa
Cidade/Estado
06636080 - Jandira - SP
Telefone/Celular
(011) 42060168 (Residencial) / (011) 975280144 (Particular)
E-mail
adriana.silva@hpe.com
Profissão
Empresa
Responsável
Prontuário
Nome da filiação 2
Nome da filiação 1
Maria de Lourdes Polinario
Idioma português
Fluente
Idiomas adicionais
Médico assistente
Médico assistente
Daniel Augusto Barril Lhano
Especialidade
Cirurgia Geral
Telefone
E-mail
CRM
125068
UF conselho
SP
Especialidade referência
Especialidade
Início vigência
Pessoa referência
Philips Clinical Informatics  Aviso de Privacidade e Termos de Uso
Hospital Vila Nova Star WTASY 3.07.1817.737
17 ago 2023 20:24 UTC (-03:00)</t>
  </si>
  <si>
    <t>(11) 981816424</t>
  </si>
  <si>
    <t>Tasy
Prontuário Eletrônico Paciente - PEP
Sueli Aparecida Pereira de Andrade
Atendimento
28959704
Data alta
06/10/2022 18:26:16
Prontuário
30955
Sexo
Feminino
Nascimento
16/03/1954
Idade
69a 5m 11d
Setor - Leito
Laboratório de Anatomia - VNS 1
Entrada
06/10/2022 08:04:49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UpGrade Itaim / Cód: 09003079428170019 Val: 30/09/2025
Plano
Especial
Estado civil
Casado
Grau instrução
Superior
CPF
93882513853
RG
52677437
Nacionalidade
Brasileiro
Cidade natal
Religião
Católica
Raça/Cor
Endereço
RUA Rua Antônio Lobo , 67 Penha de França 8º ANDAR
Cidade/Estado
03634030 - São Paulo - SP
Telefone/Celular
(11) 24614611 (Residencial) / (11) 9.8266-2913 (Particular)
E-mail
suelimalara@hotmail.com
Profissão
Empresa
Responsável
Sueli Aparecida Pereira de Andrade
Prontuário
Nome da filiação 2
Arthur Pereira
Nome da filiação 1
Maria Antonia Fernandes Pereira
Idioma português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27 ago 2023 12:53 UTC (-03:00)</t>
  </si>
  <si>
    <t>(11) 942022111</t>
  </si>
  <si>
    <t>Tasy
Prontuário Eletrônico Paciente - PEP
Osvaldo Malara de Andrade
Atendimento
29071211
Data alta
13/10/2022 23:08:00
Prontuário
50351
Sexo
Masculino
Nascimento
02/12/1951
Idade
71a 8m 25d
Setor - Leito
SADT Endoscopia - VNS 501
Entrada
13/10/2022 06:41:10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UpGrade Itaim / Cód: 09000342301284001 Val: 30/05/2025
Plano
Especial
Estado civil
Casado
Grau instrução
Superior
CPF
67845045853
RG
4637528
Nacionalidade
Brasileiro
Cidade natal
Religião
Católica
Raça/Cor
Endereço
RUA Rua Antônio Lobo , 67 Penha de França 8º ANDAR
Cidade/Estado
03634030 - São Paulo - SP
Telefone/Celular
(01) 20913799 (Residencial) / (011) 98266-2921 (Particular)
E-mail
o.malara@terra.com.br
Profissão
Empresa
Responsável
Osvaldo Malara de Andrade
Prontuário
Nome da filiação 2
Florisvaldo Rodrigues de Andrade
Nome da filiação 1
Therezinha Malara de Andrade
Idioma português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27 ago 2023 12:52 UTC (-03:00)</t>
  </si>
  <si>
    <t>(11) 983641901</t>
  </si>
  <si>
    <t>Tasy
Prontuário Eletrônico Paciente - PEP
Maria Ignez Escobar Verdi
Atendimento
28225383
Data alta
24/08/2022 17:38:59
Prontuário
3675119
Sexo
Feminino
Nascimento
22/10/1935
Idade
87a 10m 5d
Setor - Leito
SADT Endoscopia - VNS 501
Entrada
24/08/2022 09:49:30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Particular / Cód: Val:
Plano
Particular
Estado civil
Grau instrução
Não informado pela pessoa
CPF
04232892842
RG
6050678
Nacionalidade
Brasileiro
Cidade natal
Religião
Raça/Cor
Branca
Endereço
RUA Rua Professor Artur Ramos , 339 Jardim Paulistano 10° Andar
Cidade/Estado
01454011 - São Paulo - SP
Telefone/Celular
(11) 38134356 (Particular)
E-mail
mariaignezev@gmail.com
Profissão
Empresa
Responsável
Maria Ignez Escobar Verdi
Prontuário
Nome da filiação 2
Marcílio Escobar
Nome da filiação 1
Ena Lerro Escobar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13:16 UTC (-03:00)</t>
  </si>
  <si>
    <t>(19) 983721230</t>
  </si>
  <si>
    <t>Tasy
Prontuário Eletrônico Paciente - PEP
Jose Antonio Guimaraes Lavareda Filho
Atendimento
25550562
Data alta
14/03/2022 18:00:03
Prontuário
3033859
Sexo
Masculino
Nascimento
05/07/1951
Idade
72a 1m 21d
Setor - Leito
5º Andar - Unidade de Internação - VNS 507
Entrada
14/03/2022 04:58:38
PO
N/A
Dias desde internação
1
BH cumulativo
N/A
BH diário
N/A
Nome social/afetivo
N/A
Peso (último valor)
N/A
Dados do paciente/médico
Perfil socioeconômico
Histórico de saúde
Paciente
Setor / Leito
5º Andar - Unidade de Internação - VNS / 507
Ramal
Convênio
Sul América / Cód: 88888452133490010 Val: 14/03/2022
Plano
Executivo
Estado civil
Casado
Grau instrução
Superior
CPF
07344953404
RG
823829
Nacionalidade
Brasileiro
Cidade natal
Religião
Não declarado
Raça/Cor
Branca
Endereço
AVENIDA Avenida Boa Viagem , 2454 Boa Viagem Apt 1701
Cidade/Estado
51111000 - Recife - PE
Telefone/Celular
(81) 21010312 (Particular)
E-mail
monica@mcibr.com.br
Profissão
Empresa
Responsável
Cacyone Gomes de Siqueira Franca
Prontuário
Nome da filiação 2
Nome da filiação 1
Arlete Ferreira Lavareda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14:03 UTC (-03:00)</t>
  </si>
  <si>
    <t>(19) 995610162</t>
  </si>
  <si>
    <t>Tasy
Prontuário Eletrônico Paciente - PEP
Jean Daniel Caneli Ricci Oliverio
Atendimento
16369557
Data alta
03/10/2019 16:13:08
Prontuário
336725
Sexo
Masculino
Nascimento
26/04/1982
Idade
41a 4m 1d
Setor - Leito
SADT Eco-Endoscopia - VNS 501
Entrada
03/10/2019 11:50:02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Particular / Cód: Val:
Plano
Particular
Estado civil
Grau instrução
Superior
CPF
30574841822
RG
Nacionalidade
Brasileiro
Cidade natal
Religião
Raça/Cor
Endereço
Rua José Benedito Moreira , 112 Jardim Mariana ll
Cidade/Estado
14302202 - Batatais - SP
Telefone/Celular
(16) 37610536 (Particular)
E-mail
Profissão
Empresa
Responsável
Prontuário
Nome da filiação 2
Nome da filiação 1
Vera Lucia Ricci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13:19 UTC (-03:00)</t>
  </si>
  <si>
    <t>(13) 974143505</t>
  </si>
  <si>
    <t>Tasy
Prontuário Eletrônico Paciente - PEP
Jacob Placido Justolin
Falecido
19/03/2020 06:53
Atendimento
15726777
Data alta
02/08/2019 01:29:05
Prontuário
3664912
Sexo
Masculino
Nascimento
04/08/1952
Idade
67a 7m 15d
Setor - Leito
SADT Endoscopia - VNS 501
Entrada
01/08/2019 18:14:25
PO
N/A
Dias desde internação
2
Altura (cm)
N/A
Glic cap (mg%)
N/A
BH cumulativo
N/A
BH diário
N/A
Nome social/afetivo
N/A
Peso (último valor)
N/A
Dados do paciente/médico
Perfil socioeconômico
Histórico de saúde
Paciente
Setor / Leito
SADT Endoscopia - VNS / 501
Ramal
Convênio
Particular / Cód: Val:
Plano
Particular
Estado civil
Casado
Grau instrução
Superior
CPF
35694815815
RG
6848048
Nacionalidade
Brasileiro
Cidade natal
Religião
Católica
Raça/Cor
Endereço
RUA Rua Lázaro Pinto Sampaio , 318 Vila Rezende casa
Cidade/Estado
13405258 - Piracicaba - SP
Telefone/Celular
(19) 34213771 (Residencial) / (019) 99710-6714 (Particular)
E-mail
justolin@terra.com.br
Profissão
Médico veterinário
Empresa
Responsável
Elizabeth Trevizan Justolin
Prontuário
Nome da filiação 2
Jose Justolin
Nome da filiação 1
JULIA APPARECIDA ZENATTI JUSTOLIN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13:18 UTC (-03:00)</t>
  </si>
  <si>
    <t>(44) 999123534</t>
  </si>
  <si>
    <t>Tasy
Prontuário Eletrônico Paciente - PEP
Diego Jose de Oliveira Almeida
Atendimento
15347559
Data alta
28/06/2019 15:46:41
Prontuário
808217
Sexo
Masculino
Nascimento
22/09/1982
Idade
40a 11m 5d
Setor - Leito
14º Andar - Unidade de Internação - VNS 1405
Entrada
24/06/2019 13:24:13
PO
2
Dias desde internação
5
Altura (cm)
170
Glic cap (mg%)
95
BH cumulativo
N/A
BH diário
N/A
Nome social/afetivo
N/A
Peso (último valor)
90
Dados do paciente/médico
Perfil socioeconômico
Histórico de saúde
Paciente
Setor / Leito
14º Andar - Unidade de Internação - VNS / 1405
Ramal
Convênio
Sul América / Cód: 88888008757860010 Val: 31/12/2019
Plano
Executivo
Estado civil
Solteiro
Grau instrução
Superior
CPF
78897246591
RG
30417848
Nacionalidade
Brasileiro
Cidade natal
Religião
Católica
Raça/Cor
Endereço
RUA Rua Jesuíno Arruda , 719 Itaim Bibi APTO 71
Cidade/Estado
04532082 - São Paulo - SP
Telefone/Celular
+11 35675334 (Residencial) / (11) 98820 0670 (Particular)
E-mail
diegopsc@hotmail.com
Profissão
Empresa
Responsável
Ghiselle Abreu de Mello
Prontuário
Nome da filiação 2
Nome da filiação 1
Marineusa de Oliveira Almeida
Idioma português
Fluente
Idiomas adicionais
Médico assistente
Médico assistente
Raquel Muarrek Garcia
Especialidade
Infectologia
Telefone
23666083
E-mail
muarrekservicosmedicos@gmail.com
CRM
83161
UF conselho
SP
Especialidade referência
Especialidade
Início vigência
Pessoa referência
Philips Clinical Informatics  Aviso de Privacidade e Termos de Uso
Hospital Vila Nova Star WTASY 3.07.1817.737
27 ago 2023 13:18 UTC (-03:00)</t>
  </si>
  <si>
    <t>(21) 983440808</t>
  </si>
  <si>
    <t>Tasy
Prontuário Eletrônico Paciente - PEP
Daniela Figueiredo Lima de Souza
Atendimento
25430216
Data alta
05/03/2022 09:54:00
Prontuário
537033
Sexo
Feminino
Nascimento
22/01/1994
Idade
29a 7m 4d
Setor - Leito
Laboratório de Anatomia - VNS 1
Entrada
05/03/2022 03:50:20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774624013501016 Val: 30/04/2025
Plano
Rede Nacional
Estado civil
Casado
Grau instrução
Superior
CPF
42461061866
RG
43924965X
Nacionalidade
Brasileiro
Cidade natal
Religião
Espírita
Raça/Cor
Parda
Endereço
RUA Rua João Rodrigues Pires , 349 Vila Carmem apto 101 a
Cidade/Estado
03280050 - São Paulo - SP
Telefone/Celular
(11) 95202-0117 (Particular)
E-mail
danii_xoony@hotmail.com
Profissão
Empresa
Responsável
Victor Vara de Souza
Prontuário
Nome da filiação 2
Carlos
Nome da filiação 1
JOSEFA FIGUEIREDO LIMA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13:42 UTC (-03:00)</t>
  </si>
  <si>
    <t>(67) 984138413</t>
  </si>
  <si>
    <t>(67) 998568174</t>
  </si>
  <si>
    <t>Sem numero no pronturario</t>
  </si>
  <si>
    <t>(11) 971762979</t>
  </si>
  <si>
    <t>Tasy
Prontuário Eletrônico Paciente - PEP
Wiliam Ramos Mamedio
Atendimento
27461577
Data alta
07/07/2022 12:01:46
Prontuário
2596346
Sexo
Masculino
Nascimento
15/02/1976
Idade
47a 6m 17d
Setor - Leito
Laboratório de Anatomia - VNS 1
Entrada
07/07/2022 02:32:02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774379050970022 Val: 31/07/2025
Plano
Nacional Plus
Estado civil
Casado
Grau instrução
Superior
CPF
03590435771
RG
39953136
Nacionalidade
Brasileiro
Cidade natal
Religião
Não declarado
Raça/Cor
Endereço
AVENIDA Avenida Portugal , 231 Brooklin Paulista apto 33
Cidade/Estado
04559000 - São Paulo - SP
Telefone/Celular
(011) 964181020 (Particular)
E-mail
wiliammamedo@yahoo.com.br
Profissão
Empresa
Responsável
Prontuário
Nome da filiação 2
Nome da filiação 1
Edil Ramos Mamedio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09:21 UTC (-03:00)</t>
  </si>
  <si>
    <t>(11) 981416305</t>
  </si>
  <si>
    <t>Tasy
Prontuário Eletrônico Paciente - PEP
Maria Ignez Escobar Verdi
Atendimento
26924662
Data alta
07/06/2022 17:23:00
Prontuário
3675119
Sexo
Feminino
Nascimento
22/10/1935
Idade
87a 10m 10
Setor - Leito
SADT Eco-Endoscopia - VNS 501
Entrada
07/06/2022 03:28:33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Grau instrução
Não informado pela pessoa
CPF
04232892842
RG
6050678
Nacionalidade
Brasileiro
Cidade natal
Religião
Raça/Cor
Branca
Endereço
RUA Rua Professor Artur Ramos , 339 Jardim Paulistano 10° Andar
Cidade/Estado
01454011 - São Paulo - SP
Telefone/Celular
(11) 38134356 (Particular)
E-mail
mariaignezev@gmail.com
Profissão
Empresa
Responsável
Maria Ignez Escobar Verdi
Prontuário
Nome da filiação 2
Marcílio Escobar
Nome da filiação 1
Ena Lerro Escobar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09:26 UTC (-03:00)</t>
  </si>
  <si>
    <t>(62) 995763640</t>
  </si>
  <si>
    <t>(62) 987111713</t>
  </si>
  <si>
    <t>Tasy
Prontuário Eletrônico Paciente - PEP
Ronaldo Tirico Linero
Atendimento
24549108
Data alta
06/01/2022 11:41:22
Prontuário
551388
Sexo
Masculino
Nascimento
30/03/1973
Idade
50a 5m 2d
Setor - Leito
16º Andar - Unidade de Internação - VNS 1602
Entrada
05/01/2022 11:01:40
PO
N/A
Dias desde internação
2
Altura (cm)
185
Glic cap (mg%)
87
BH cumulativo
1
BH diário
N/A
Nome social/afetivo
N/A
Peso (último valor)
92
Dados do paciente/médico
Perfil socioeconômico
Histórico de saúde
Médico auxiliar/referido
Paciente
Setor / Leito
16º Andar - Unidade de Internação - VNS / 1602
Ramal
Convênio
Amil / Cód: 082356297 Val: 05/01/2022
Plano
One Health - Rede One Black T2
Estado civil
Concubinato/união estável
Grau instrução
Não informado pela pessoa
CPF
13922057861
RG
19103473
Nacionalidade
Brasileiro
Cidade natal
Religião
Raça/Cor
Endereço
RUA Rua Sanharó , 251 Jardim Guedala apto 81
Cidade/Estado
05611060 - São Paulo - SP
Telefone/Celular
+55 (11) 26732825 (Residencial) / (11) 99903-8939 (Particular)
E-mail
ronaldo.linero@iberoequipamentos.com.br
Profissão
Empresa
Responsável
Stella Maris Braga
Prontuário
Nome da filiação 2
Aldo Linero
Nome da filiação 1
Nadya Tirico Linero
Idioma português
Fluente
Idiomas adicionais
Médico assistente
Médico assistente
Marlise Mucare
Especialidade
Gastroenterologia
Telefone
948505021
E-mail
marlisemucare@gmail.com
CRM
109971
UF conselho
SP
Especialidade referência
Especialidade
Início vigência
Pessoa referência
Philips Clinical Informatics  Aviso de Privacidade e Termos de Uso
Hospital Vila Nova Star WTASY 3.07.1817.737
01 set 2023 09:57 UTC (-03:00)</t>
  </si>
  <si>
    <t>(11) 987068311</t>
  </si>
  <si>
    <t>Tasy
Prontuário Eletrônico Paciente - PEP
Jose Antonio Guimaraes Lavareda Filho
Atendimento
22458456
Data alta
07/08/2021 09:31:54
Prontuário
3033859
Sexo
Masculino
Nascimento
05/07/1951
Idade
72a 1m 27d
Setor - Leito
SADT Eco-Endoscopia - VNS 501
Entrada
07/08/2021 01:36:22
PO
N/A
Dias desde internação
1
Altura (cm)
N/A
Glic cap (mg%)
93
BH cumulativo
N/A
BH diário
N/A
Nome social/afetivo
N/A
Peso (último valor)
N/A
Dados do paciente/médico
Perfil socioeconômico
Histórico de saúde
Médico auxiliar/referido
Paciente
Setor / Leito
SADT Eco-Endoscopia - VNS / 501
Ramal
Convênio
Sul América / Cód: 88888452133490010 Val:
Plano
Executivo
Estado civil
Casado
Grau instrução
Superior
CPF
07344953404
RG
823829
Nacionalidade
Brasileiro
Cidade natal
Religião
Não declarado
Raça/Cor
Branca
Endereço
AVENIDA Avenida Boa Viagem , 2454 Boa Viagem Apt 1701
Cidade/Estado
51111000 - Recife - PE
Telefone/Celular
(81) 21010312 (Particular)
E-mail
monica@mcibr.com.br
Profissão
Empresa
Responsável
Jose Antonio Guimaraes Lavareda Filho
Prontuário
Nome da filiação 2
Nome da filiação 1
Arlete Ferreira Lavareda
Idioma português
Fluente
Idiomas adicionais
Médico assistente
Médico assistente
Renata Rodrigues da Cunha Colombo Bonadio
Especialidade
Clínica Médica
Telefone
E-mail
CRM
156354
UF conselho
SP
Especialidade referência
Especialidade
Início vigência
Pessoa referência
Philips Clinical Informatics  Aviso de Privacidade e Termos de Uso
Hospital Vila Nova Star WTASY 3.07.1817.737
01 set 2023 15:44 UTC (-03:00)</t>
  </si>
  <si>
    <t>(91) 999811094</t>
  </si>
  <si>
    <t>Tasy
Prontuário Eletrônico Paciente - PEP
Diogo Albernaz Resende
Atendimento
19046313
Data alta
05/09/2020 18:18:37
Prontuário
4105079
Sexo
Masculino
Nascimento
12/02/1985
Idade
38a 6m 20d
Setor - Leito
16º Andar - Unidade de Internação - VNS 1606
Entrada
02/09/2020 19:47:07
PO
1
Dias desde internação
4
Altura (cm)
N/A
Glic cap (mg%)
93
BH cumulativo
-216.64
BH diário
N/A
Nome social/afetivo
N/A
Peso (último valor)
116.4
Dados do paciente/médico
Perfil socioeconômico
Histórico de saúde
Médico auxiliar/referido
Paciente
Setor / Leito
16º Andar - Unidade de Internação - VNS / 1606
Ramal
Convênio
Particular / Cód: Val:
Plano
Particular
Estado civil
Casado
Grau instrução
Superior
CPF
63293617115
RG
34040
Nacionalidade
Brasileiro
Cidade natal
Religião
Raça/Cor
Amarela
Endereço
RUA Rua C 254 , 56 Setor Nova Suiça casa
Cidade/Estado
74280180 - Goiânia - GO
Telefone/Celular
(62) 99370012 (Particular)
E-mail
diogoalbres@gmail.com
Profissão
Empresa
Responsável
Diogo Albernaz Resende
Prontuário
Nome da filiação 2
Ubiratan Machado Resende
Nome da filiação 1
MARIA CRISTINA ALBERNAZ OLIVEIRA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01 set 2023 16:16 UTC (-03:00)</t>
  </si>
  <si>
    <t>(18) 991168583</t>
  </si>
  <si>
    <t>Tasy
Prontuário Eletrônico Paciente - PEP
José Antonio Gheller
Atendimento
16962718
Data alta
28/11/2019 12:44:19
Prontuário
3824686
Sexo
Masculino
Nascimento
23/07/1963
Idade
60a 1m 9d
Setor - Leito
SADT Eco-Endoscopia - VNS 501
Entrada
28/11/2019 08:59:07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Grau instrução
Mestrado
CPF
38984504068
RG
1024778159
Nacionalidade
Brasileiro
Cidade natal
Religião
Raça/Cor
Endereço
AVENIDA Linha Pinheiro Machado , 1113 Centro
Cidade/Estado
99200000 - Guaporé - RS
Telefone/Celular
(54) 98118-2863 (Particular)
E-mail
Profissão
Empresa
Responsável
Prontuário
Nome da filiação 2
Nome da filiação 1
Maria Lourdes Garcia Gheller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01 set 2023 16:18 UTC (-03:00)</t>
  </si>
  <si>
    <t>(61) 992530154</t>
  </si>
  <si>
    <t>Tasy
Prontuário Eletrônico Paciente - PEP
Andre Pablo Lebl
Atendimento
21917657
Data alta
19/06/2021 10:00:54
Prontuário
4462001
Sexo
Masculino
Nascimento
28/02/1975
Idade
48a 5m 30d
Setor - Leito
10º Andar - Unidade de Terapia Intensiva - VNS 1006
Entrada
17/06/2021 11:01:13
PO
2
Dias desde internação
3
Altura (cm)
170
Glic cap (mg%)
115
BH cumulativo
78
BH diário
N/A
Nome social/afetivo
N/A
Peso (último valor)
95
Dados do paciente/médico
Perfil socioeconômico
Histórico de saúde
Paciente
Setor / Leito
10º Andar - Unidade de Terapia Intensiva - VNS / 1006
Ramal
Convênio
OMINT/SKILL / Cód: 2025659003177 Val: 30/06/2021
Plano
Omint Premium
Estado civil
Casado
Grau instrução
Pós-graduação
CPF
15400269818
RG
17597127
Nacionalidade
Brasileiro
Cidade natal
Religião
Católica
Raça/Cor
Branca
Endereço
RUA Avenida Piratininga , 1141 Centro Casa
Cidade/Estado
13360000 - Capivari - SP
Telefone/Celular
(11) 981590828 (Residencial) / (19) 981590828 (Particular)
E-mail
andrelebl@terra.com.br
Profissão
Empresa
Responsável
Ana Cristina Sousa Magalhaes da Silva Lebl
Prontuário
Nome da filiação 2
Nome da filiação 1
MARY PATRICIA LEBL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16:44 UTC (-03:00)</t>
  </si>
  <si>
    <t>(11) 967879990</t>
  </si>
  <si>
    <t>Tasy
Prontuário Eletrônico Paciente - PEP
Jose Luiz Leitao
Atendimento
16985746
Data alta
06/12/2019 11:34:25
Prontuário
3827340
Sexo
Masculino
Nascimento
01/01/1951
Idade
72a 7m 26d
Setor - Leito
10º Andar - Unidade de Internação - VNS 1001
Entrada
30/11/2019 10:14:49
PO
N/A
Dias desde internação
7
Altura (cm)
172
Glic cap (mg%)
81
BH cumulativo
-653
BH diário
N/A
Nome social/afetivo
N/A
Peso (último valor)
66.9
Dados do paciente/médico
Perfil socioeconômico
Histórico de saúde
Paciente
Setor / Leito
10º Andar - Unidade de Internação - VNS / 1001
Ramal
Convênio
Particular / Cód: Val:
Plano
Particular
Estado civil
Grau instrução
Não informado pela pessoa
CPF
71417583800
RG
5007589
Nacionalidade
Brasileiro
Cidade natal
Religião
Raça/Cor
Endereço
RUA Rua XV de Novembro , 380 Centro Comercial
Cidade/Estado
13835000 - Conchal - SP
Telefone/Celular
(19) 992680861 (Particular)
E-mail
leitao.alan@hotmail.com
Profissão
Empresa
Responsável
Alan Jorge Leitao
Prontuário
Nome da filiação 2
Jorge Leitao
Nome da filiação 1
Ana Albieri Leitao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13:21 UTC (-03:00)</t>
  </si>
  <si>
    <t>(11) 998383108</t>
  </si>
  <si>
    <t xml:space="preserve">Tasy
Prontuário Eletrônico Paciente - PEP
Catia Cristina de Oliveira Neves
Atendimento
31826811
Data alta
25/03/2023 10:44:54
Prontuário
5567551
Sexo
Feminino
Nascimento
27/12/1975
Idade
47a 7m 21d
Setor - Leito
Laboratório de Anatomia - VNS 1
Entrada
25/03/2023 01:16:22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963000162647019 Val:
Plano
Rede Internacional
Estado civil
Casado
Grau instrução
Superior
CPF
26309780875
RG
27981611
Nacionalidade
Brasileiro
Cidade natal
Religião
Católica
Raça/Cor
Parda
Endereço
RUA Rua Vidal de Araújo , 180 Jardim do Paço Quadra D Lote 6
Cidade/Estado
18087085 - Sorocaba - SP
Telefone/Celular
(11) 984318257 (Residencial) / (11) 984318257 (Particular)
E-mail
catia.o.neves@gmail.com
Profissão
Administrador
Empresa
Responsável
Prontuário
Nome da filiação 2
Antonio de Pádua Oliveira
Nome da filiação 1
DINALVA FREITAS OLIVEIRA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</si>
  <si>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(11) 999351616</t>
  </si>
  <si>
    <t>Tasy
Prontuário Eletrônico Paciente - PEP
Fernando Guida Sandoval
Atendimento
25940186
Data alta
07/04/2022 21:52:00
Prontuário
4927067
Sexo
Masculino
Nascimento
30/10/1970
Idade
52a 9m 27d
Setor - Leito
Laboratório de Anatomia - VNS 1
Entrada
07/04/2022 11:55:50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88888476224930010 Val: 07/04/2022
Plano
Executivo
Estado civil
Solteiro
Grau instrução
Doutor
CPF
08905149847
RG
214164627
Nacionalidade
Brasileiro
Cidade natal
Religião
Sem Religião
Raça/Cor
Branca
Endereço
RUA Rua Ceará , 219 Consolação 18º Andar
Cidade/Estado
01243010 - São Paulo - SP
Telefone/Celular
(11) 991338860 (Residencial) / (11) 991338860 (Particular)
E-mail
fernando.g.sandoval@gmail.com
Profissão
Advogado
Empresa
Responsável
Prontuário
Nome da filiação 2
Fernando A Sampaio Sandoval
Nome da filiação 1
Marta Guida Sandoval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26 ago 2023 13:50 UTC (-03:00)</t>
  </si>
  <si>
    <t>(11) 982030405</t>
  </si>
  <si>
    <t>Tasy
Prontuário Eletrônico Paciente - PEP
Marlon Ribas Vismari
Atendimento
31622244
Data alta
15/03/2023 12:10:59
Prontuário
647328
Sexo
Masculino
Nascimento
15/08/1990
Idade
33a 2d
Setor - Leito
Laboratório de Anatomia - VNS 1
Entrada
15/03/2023 08:40:29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55788888472533600 Val: 30/03/2023
Plano
Especial 100
Estado civil
Concubinato/união estável
Grau instrução
Superior
CPF
40416772897
RG
46743686
Nacionalidade
Brasileiro
Cidade natal
Religião
Não declarado
Raça/Cor
Branca
Endereço
ESTRADA Estrada São Francisco , 1041 Jardim Henriqueta Apto 244 B
Cidade/Estado
06764290 - Taboão da Serra - SP
Telefone/Celular
+55 (11) 994304657 (Residencial) / +55 (11) 990230438 (Particular)
E-mail
marlon@vismari.com.br
Profissão
Empresa
Responsável
Prontuário
Nome da filiação 2
Joao Vismari
Nome da filiação 1
ELIENI RIBAS AVILLA VISMARI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21:43 UTC (-03:00)</t>
  </si>
  <si>
    <t>(11) 999655239</t>
  </si>
  <si>
    <t>Tasy
Prontuário Eletrônico Paciente - PEP
Gilberto Ratto Ferreira Leite
Atendimento
21940052
Data alta
19/06/2021 17:33:34
Prontuário
104636
Sexo
Masculino
Nascimento
09/05/1975
Idade
48a 3m 18d
Setor - Leito
SADT Endoscopia - VNS 501
Entrada
19/06/2021 09:53:30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88888003781790018 Val: 19/06/2021
Plano
Prestige
Estado civil
Solteiro
Grau instrução
Superior
CPF
25352049833
RG
224462143
Nacionalidade
Brasileiro
Cidade natal
Religião
Católica
Raça/Cor
Branca
Endereço
RUA Rua Dom Paulo Pedrosa , 1200 Real Parque APTO 72
Cidade/Estado
05687000 - São Paulo - SP
Telefone/Celular
+55 (21) 971185923 (Residencial) / (21) 971185923 (Particular)
E-mail
rattoshow@yahoo.com.br
Profissão
Administrador
Empresa
Responsável
Prontuário
Nome da filiação 2
Nome da filiação 1
Maria Crisitna Ratto Ferreira Leite
Idioma português
Idiomas adicionais
Médico assistente
Médico assistente
Antonio Couceiro Lopes
Especialidade
Cirurgia do Aparelho Digestivo
Telefone
30730711
E-mail
constabapua@bol.com.br
CRM
100656
UF conselho
SP
Especialidade referência
Especialidade
Início vigência
29/03/2022 16:56:05
Pessoa referência
Philips Clinical Informatics  Aviso de Privacidade e Termos de Uso
Hospital Vila Nova Star WTASY 3.07.1817.737
27 ago 2023 16:45 UTC (-03:00)</t>
  </si>
  <si>
    <t>(11) 970570073</t>
  </si>
  <si>
    <t>Tasy
Prontuário Eletrônico Paciente - PEP
Silvia Gomara Daffre
Atendimento
16693237
Data alta
02/11/2019 13:41:00
Prontuário
3790892
Sexo
Feminino
Nascimento
07/04/1949
Idade
74a 4m 25d
Setor - Leito
Laboratório de Anatomia - VNS 1
Entrada
02/11/2019 07:48:15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Divorciado
Grau instrução
Superior
CPF
76762599834
RG
3999432
Nacionalidade
Brasileiro
Cidade natal
Religião
Raça/Cor
Endereço
RUA Rua do Rocio , 52 Vila Olímpia ap-22
Cidade/Estado
04552000 - São Paulo - SP
Telefone/Celular
(11) 971949369 (Residencial)
E-mail
daffre@hotmail.com
Profissão
Empresa
Responsável
Luana Daffre Annes
Prontuário
Nome da filiação 2
Nome da filiação 1
Wilda Gomara Daffre
Idioma português
Fluente
Idiomas adicionais
Médico assistente
Médico assistente
Maria Fernanda Batistuzzo Vicentini Neffa
Especialidade
Oncologia Clínica
Telefone
E-mail
CRM
172390
UF conselho
SP
Especialidade referência
Especialidade
Início vigência
Pessoa referência
Philips Clinical Informatics  Aviso de Privacidade e Termos de Uso
Hospital Vila Nova Star WTASY 3.07.1817.737
01 set 2023 16:18 UTC (-03:00)</t>
  </si>
  <si>
    <t>(11) 981226252</t>
  </si>
  <si>
    <t>Tasy
Prontuário Eletrônico Paciente - PEP
Paula Raquel Rodrigues da Silva
Atendimento
22683222
Data alta
26/08/2021 09:18:04
Prontuário
4435053
Sexo
Feminino
Nascimento
27/04/1982
Idade
41a 4m 5d
Setor - Leito
Check In (Recepção) - VNS 01
Entrada
26/08/2021 06:51:08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Particular / Cód: Val:
Plano
Particular
Estado civil
Solteiro
Grau instrução
Superior
CPF
04150877408
RG
47075
Nacionalidade
Brasileiro
Cidade natal
Religião
Espírita
Raça/Cor
Branca
Endereço
RUA Rua Sargento Juvêncio , 130 Tejipió Ap 310 BL C
Cidade/Estado
50920420 - Recife - PE
Telefone/Celular
+55 (81) 999224350 (Residencial) / (81) 999224350 (Particular)
E-mail
paularaquelufpe@gmail.com
Profissão
Empresa
Responsável
Prontuário
Nome da filiação 2
Paulo Rodrigues da Silva
Nome da filiação 1
MARIA ROSA GOMES DA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15:38 UTC (-03:00)</t>
  </si>
  <si>
    <t>(11) 999812876</t>
  </si>
  <si>
    <t>Tasy
Prontuário Eletrônico Paciente - PEP
Simone Villas Boas de Carvalho Brito
Atendimento
20800708
Data alta
25/02/2021 11:57:00
Prontuário
4319278
Sexo
Feminino
Nascimento
29/08/1978
Idade
45a 3d
Setor - Leito
Laboratório de Anatomia - VNS 1
Entrada
25/02/2021 03:23:23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882352000019005 Val: 30/09/2026
Plano
Nacional Plus
Estado civil
Casado
Grau instrução
Superior
CPF
28288695809
RG
25550771
Nacionalidade
Brasileiro
Cidade natal
Religião
Evangélica
Raça/Cor
Branca
Endereço
RUA Rua Fernandes de Abreu , 70 Chácara Itaim apt 21
Cidade/Estado
04543070 - São Paulo - SP
Telefone/Celular
(11) 976007313 (Residencial) / (11) 976007313 (Particular)
E-mail
si.vbcarvalho@gmail.com
Profissão
Administrador
Empresa
Responsável
Prontuário
Nome da filiação 2
Laudelino Joaquim de Carvalho
Nome da filiação 1
MARA VILLAS BOAS DE CARVALHO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16:12 UTC (-03:00)</t>
  </si>
  <si>
    <t>(11) 999995612</t>
  </si>
  <si>
    <t>Tasy
Prontuário Eletrônico Paciente - PEP
Rodrigo da Silveira Souto
Atendimento
27584838
Data alta
14/07/2022 18:10:59
Prontuário
2900636
Sexo
Masculino
Nascimento
05/01/1976
Idade
47a 7m 27d
Setor - Leito
Laboratório de Anatomia - VNS 1
Entrada
14/07/2022 13:25:34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88888011358840024 Val: 30/12/2022
Plano
Executivo
Estado civil
Casado
Grau instrução
Superior
CPF
72792892072
RG
1043042661
Nacionalidade
Brasileiro
Cidade natal
Religião
Raça/Cor
Branca
Endereço
Rua das Flechas , 562 Vila Santa Catarina Ap 74 - Torre EQ
Cidade/Estado
04364030 - São Paulo - SP
Telefone/Celular
(11) 963408015 (Particular)
E-mail
Profissão
Empresa
Responsável
Prontuário
Nome da filiação 2
Nome da filiação 1
GILDA DA SILVEIRA SOUTO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01 set 2023 09:19 UTC (-03:00)</t>
  </si>
  <si>
    <t>(11) 983979983</t>
  </si>
  <si>
    <t>Tasy
Prontuário Eletrônico Paciente - PEP
Marcelo Rocha Leal Gomes de Sa
Atendimento
27480969
Data alta
08/07/2022 09:14:51
Prontuário
5158442
Sexo
Masculino
Nascimento
28/11/1974
Idade
48a 9m 4d
Setor - Leito
SADT Endoscopia - VNS 501
Entrada
08/07/2022 01:14:29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OMINT/SKILL / Cód: 2035518604024 Val: 20/09/2022
Plano
Omint Premium
Estado civil
Casado
Grau instrução
Superior
CPF
24753764818
RG
184970982
Nacionalidade
Brasileiro
Cidade natal
Religião
Católica
Raça/Cor
Parda
Endereço
AVENIDA Avenida Lopes de Azevedo , 1258 Jardim Guedala
Cidade/Estado
05603001 - São Paulo - SP
Telefone/Celular
(11) 996601383 (Residencial) / (11) 996601383 (Particular)
E-mail
marcelo@rochaleal.com.br
Profissão
Advogado
Empresa
Responsável
Prontuário
Nome da filiação 2
Nome da filiação 1
REGINA ROCHA LEAL GOMES DE SA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09:20 UTC (-03:00)</t>
  </si>
  <si>
    <t>(01) 964335573</t>
  </si>
  <si>
    <t>Tasy
Prontuário Eletrônico Paciente - PEP
Rudinei de Almeida Souza
Atendimento
27461516
Data alta
07/07/2022 09:42:00
Prontuário
2862857
Sexo
Masculino
Nascimento
14/06/1983
Idade
40a 2m 18d
Setor - Leito
Laboratório de Anatomia - VNS 1
Entrada
07/07/2022 01:59:42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774578028452003 Val: 30/12/2024
Plano
Nacional Plus
Estado civil
Casado
Grau instrução
Superior
CPF
30294496882
RG
33370102
Nacionalidade
Brasileiro
Cidade natal
Religião
Não declarado
Raça/Cor
Branca
Endereço
Avenida Hilário Pereira de Souza , 492 Centro Apto 102 SMB
Cidade/Estado
06010170 - Osasco - SP
Telefone/Celular
(11) 998352975 (Particular)
E-mail
lbardelinsouza@gmail.com
Profissão
Empresa
Responsável
Mauricio Bardelin
Prontuário
Nome da filiação 2
Nome da filiação 1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01 set 2023 09:21 UTC (-03:00)</t>
  </si>
  <si>
    <t>(13) 991451348</t>
  </si>
  <si>
    <t>Tasy
Prontuário Eletrônico Paciente - PEP
Mario Alberto Viera Salvatierra
Atendimento
27420771
Data alta
05/07/2022 11:55:35
Prontuário
5153262
Sexo
Masculino
Nascimento
21/05/1966
Idade
57a 3m 11d
Setor - Leito
SADT Eco-Endoscopia - VNS 501
Entrada
05/07/2022 01:51:46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Casado
Grau instrução
Superior
CPF
RG
2961898
Nacionalidade
Boliviano
Cidade natal
Religião
Católica
Raça/Cor
Parda
Endereço
AVENIDA Avenida Roque Petroni Júnior , 1000 Jardim das Acácias Hotel Broklin 1202
Cidade/Estado
04707000 - São Paulo - SP
Telefone/Celular
(21) 998904520 (Residencial) / (21) 998904520 (Particular)
E-mail
sufranco@hotmail.com
Profissão
Empresa
Responsável
Mario Alberto Viera Salvatierra
Prontuário
Nome da filiação 2
Nome da filiação 1
Edith Salvatierra de Vera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09:21 UTC (-03:00)</t>
  </si>
  <si>
    <t>(62) 984770144</t>
  </si>
  <si>
    <t>Tasy
Prontuário Eletrônico Paciente - PEP
Marcia Regina Melo Garcia de Lima
Atendimento
27339841
Data alta
30/06/2022 15:04:38
Prontuário
5142820
Sexo
Feminino
Nascimento
04/12/1971
Idade
51a 8m 28d
Setor - Leito
SADT Endoscopia - VNS 504
Entrada
30/06/2022 00:55:18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504
Ramal
Convênio
BRADESCO SEGUR / Cód: 960761001866007 Val: 30/01/2023
Plano
Rede Internacional
Estado civil
Casado
Grau instrução
Não informado pela pessoa
CPF
24583738870
RG
Nacionalidade
Brasileiro
Cidade natal
Religião
Católica
Raça/Cor
Branca
Endereço
RUA Rua Antônio das Chagas , 162 Chácara Santo Antônio (Zona Sul) apt 94 Figueira
Cidade/Estado
04714000 - São Paulo - SP
Telefone/Celular
(11) 981609979 (Particular)
E-mail
mrmglima@gmail.com
Profissão
Empresa
Responsável
Prontuário
Nome da filiação 2
Nome da filiação 1
MARIA SATIKO OLIVEIRA MELO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01 set 2023 09:22 UTC (-03:00)</t>
  </si>
  <si>
    <t>(66) 992277649</t>
  </si>
  <si>
    <t>Tasy
Prontuário Eletrônico Paciente - PEP
Rubens Slaviero Neto
Atendimento
27318925
Data alta
29/06/2022 10:57:27
Prontuário
5137352
Sexo
Masculino
Nascimento
07/03/1991
Idade
32a 5m 25d
Setor - Leito
Laboratório de Anatomia - VNS 1
Entrada
29/06/2022 00:39:57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78440850000250117 Val: 31/07/2022
Plano
Omega
Estado civil
Solteiro
Grau instrução
Superior
CPF
04928177908
RG
69879330
Nacionalidade
Brasileiro
Cidade natal
Religião
Católica
Raça/Cor
Parda
Endereço
RUA Rua Marechal José Bernardino Bormann , 1794 Bigorrilho casa
Cidade/Estado
80710500 - Curitiba - PR
Telefone/Celular
(41) 988937675 (Residencial) / (41) 988937675 (Particular)
E-mail
rubensslavieroneto@gmail.com
Profissão
Empresa
Responsável
Prontuário
Nome da filiação 2
Rubens Slaviero Filho
Nome da filiação 1
Joceli Rodrigues Slaviero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09:22 UTC (-03:00)</t>
  </si>
  <si>
    <t>Tasy
Prontuário Eletrônico Paciente - PEP
Rosely Dayraut Fanton
Atendimento
27274489
Data alta
27/06/2022 12:19:00
Prontuário
5102621
Sexo
Feminino
Nascimento
20/12/1965
Idade
57a 8m 12d
Setor - Leito
Laboratório de Anatomia - VNS 1
Entrada
27/06/2022 00:44:20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855597600019018 Val: 28/02/2027
Plano
Rede Nacional
Estado civil
Casado
Grau instrução
Superior
CPF
03250701807
RG
179526467
Nacionalidade
Brasileiro
Cidade natal
Religião
Católica
Raça/Cor
Branca
Endereço
AVENIDA Avenida Washington Luís , 534 Gonzaga Ap 31
Cidade/Estado
11055000 - Santos - SP
Telefone/Celular
(13) 997884555 (Residencial) / (13) 997884555 (Particular)
E-mail
dayraut@hotmail.com
Profissão
Empresa
Responsável
Prontuário
Nome da filiação 2
Nome da filiação 1
Antonia Dayraut Lopes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09:23 UTC (-03:00)</t>
  </si>
  <si>
    <t>(11) 999611838</t>
  </si>
  <si>
    <t>Tasy
Prontuário Eletrônico Paciente - PEP
Marguerite Haddad Abi Chedid
Atendimento
27210529
Data alta
23/06/2022 14:13:47
Prontuário
5125819
Sexo
Feminino
Nascimento
20/11/1953
Idade
69a 9m 12d
Setor - Leito
SADT Endoscopia - VNS 501
Entrada
23/06/2022 01:25:28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Amil / Cód: 081657589 Val: 23/06/2022
Plano
Amil One S2500 QP
Estado civil
Grau instrução
Superior
CPF
08920899894
RG
Nacionalidade
Brasileiro
Cidade natal
Religião
Raça/Cor
Branca
Endereço
AVENIDA Avenida Itacira , 175 Planalto Paulista
Cidade/Estado
04061000 - São Paulo - SP
Telefone/Celular
(11) 981544810 (Residencial) / (11) 981544810 (Particular)
E-mail
ma.chedid@hotmail.com
Profissão
Administrador
Empresa
Responsável
Marguerite Haddad Abi Chedid
Prontuário
Nome da filiação 2
Nome da filiação 1
MARIE ZEIN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09:23 UTC (-03:00)</t>
  </si>
  <si>
    <t>(11) 981751427</t>
  </si>
  <si>
    <t>Tasy
Prontuário Eletrônico Paciente - PEP
Marcos Mauad Arede
Atendimento
27087090
Data alta
16/06/2022 09:02:17
Prontuário
3591255
Sexo
Masculino
Nascimento
16/10/1969
Idade
53a 10m 16
Setor - Leito
SADT Endoscopia - VNS 501
Entrada
15/06/2022 15:36:22
PO
N/A
Dias desde internação
2
Altura (cm)
170
Glic cap (mg%)
N/A
BH cumulativo
N/A
BH diário
N/A
Nome social/afetivo
N/A
Peso (último valor)
74
Dados do paciente/médico
Perfil socioeconômico
Histórico de saúde
Médico auxiliar/referido
Paciente
Setor / Leito
SADT Endoscopia - VNS / 501
Ramal
Convênio
OMINT/SKILL / Cód: 2021532300278 Val: 31/10/2022
Plano
Omint Premium
Estado civil
Casado
Grau instrução
Superior
CPF
12819152899
RG
13196847
Nacionalidade
Brasileiro
Cidade natal
Religião
Católica
Raça/Cor
Branca
Endereço
RUA Rua Professor Artur Ramos , 422 Jardim Paulistano 4 °ANDAR
Cidade/Estado
01454010 - São Paulo - SP
Telefone/Celular
+55 (11) 999814255 (Residencial) / (11) 999814255 (Particular)
E-mail
marcos.arede@uol.com.br
Profissão
Acabador de calçados
Empresa
Responsável
Prontuário
Nome da filiação 2
Nome da filiação 1
IVONE MAUAD AREDE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01 set 2023 09:24 UTC (-03:00)</t>
  </si>
  <si>
    <t>(11) 976175207</t>
  </si>
  <si>
    <t>Tasy
Prontuário Eletrônico Paciente - PEP
Rafael da Costa Teixeira
Atendimento
27093360
Data alta
16/06/2022 15:09:48
Prontuário
5090275
Sexo
Masculino
Nascimento
22/08/1985
Idade
38a 10d
Setor - Leito
SADT Tomografia (VNS) 602
Entrada
16/06/2022 00:38:57
PO
N/A
Dias desde internação
1
Altura (cm)
N/A
Glic cap (mg%)
N/A
BH cumulativo
N/A
BH diário
N/A
Nome social/afetivo
N/A
Peso (último valor)
N/A
Dados do paciente/médico
Perfil socioeconômico
Histórico de saúde
Médico auxiliar/referido
Paciente
Setor / Leito
SADT Tomografia (VNS) / 602
Ramal
Convênio
Bradesco UpGrade Itaim / Cód: 890986300027002 Val:
Plano
Rede Nacional
Estado civil
Casado
Grau instrução
Superior
CPF
77703839272
RG
4869333
Nacionalidade
Brasileiro
Cidade natal
Religião
Católica
Raça/Cor
Branca
Endereço
RODOVIA Rodovia dos Trabalhadores , 2000 Parque Verde Condominio agua Cristal
Cidade/Estado
66635894 - Belém - PA
Telefone/Celular
(91) 992062257 (Residencial) / (91) 992062257 (Particular)
E-mail
rafaelpxra@hotmail.com
Profissão
Administrador
Empresa
Responsável
Prontuário
Nome da filiação 2
Carlos Benedito Adão Teixeira
Nome da filiação 1
ANA PAULA DA COSTA TEIXEIRA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09:24 UTC (-03:00)</t>
  </si>
  <si>
    <t>(11) 991215521</t>
  </si>
  <si>
    <t>Tasy
Prontuário Eletrônico Paciente - PEP
Paulo Ricardo Tonet Camargo
Atendimento
26992237
Data alta
10/06/2022 10:25:03
Prontuário
4610030
Sexo
Masculino
Nascimento
12/09/1960
Idade
62a 11m 20
Setor - Leito
SADT Eco-Endoscopia - VNS 501
Entrada
10/06/2022 08:00:37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960020239283006 Val: 30/05/2025
Plano
Nacional Plus
Estado civil
Casado
Grau instrução
Superior
CPF
29751314020
RG
3002899247
Nacionalidade
Brasileiro
Cidade natal
Religião
Católica
Raça/Cor
Branca
Endereço
QUADRA Quadra SHIS QI 9 Conjunto 5 - Setor de Habitações Individuais Sul casa 18
Cidade/Estado
71625050 - Lago Sul - DF
Telefone/Celular
(61) 996453065 (Residencial) / (61) 996453065 (Particular)
E-mail
tonet.camargo@g.globo
Profissão
Advogado
Empresa
Responsável
Valesca
Prontuário
Nome da filiação 2
Ary da Fonseca Camargo
Nome da filiação 1
Maria Elaine Tonet Camargo
Idioma português
Fluente
Idiomas adicionais
Médico assistente
Médico assistente
Ludhmila Abrahao Hajjar
Especialidade
Cardiologia
Telefone
26615399
E-mail
clinicadraludhmila@gmail.com
CRM
103034
UF conselho
SP
Especialidade referência
Especialidade
Início vigência
01/04/2022 14:27:42
Pessoa referência
Philips Clinical Informatics  Aviso de Privacidade e Termos de Uso
Hospital Vila Nova Star WTASY 3.07.1817.737
01 set 2023 09:24 UTC (-03:00)</t>
  </si>
  <si>
    <t>(11) 994034664</t>
  </si>
  <si>
    <t>Tasy
Prontuário Eletrônico Paciente - PEP
Reinilsa Porta Zacarias
Falecido
22/02/2023 12:21
Atendimento
26946983
Data alta
08/06/2022 10:50:20
Prontuário
5087684
Sexo
Feminino
Nascimento
06/01/1963
Idade
60a 1m 16d
Setor - Leito
SADT Eco-Endoscopia - VNS 501
Entrada
08/06/2022 02:50:28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Casado
Grau instrução
Segundo Grau
CPF
07955356861
RG
153407736
Nacionalidade
Brasileiro
Cidade natal
Religião
Católica
Raça/Cor
Branca
Endereço
RUA Rua Horácio Soares de Oliveira , 50 Chácara Malota casa 02
Cidade/Estado
13211534 - Jundiaí - SP
Telefone/Celular
+55 (11) 48175038 (Residencial) / (11) 999562089 (Particular)
E-mail
jl_zacarias@yahoo.com.br
Profissão
Empresa
Responsável
Reinilsa Porta Zacarias
Prontuário
Nome da filiação 2
Raniel Porta
Nome da filiação 1
ALICE BONAFINI PORTA
Idioma português
Fluente
Idiomas adicionais
Médico assistente
Médico assistente
Marina Nishimuni
Especialidade
Clínica Geral
Telefone
E-mail
CRM
200088
UF conselho
SP
Especialidade referência
Especialidade
Início vigência
Pessoa referência
Philips Clinical Informatics  Aviso de Privacidade e Termos de Uso
Hospital Vila Nova Star WTASY 3.07.1817.737
01 set 2023 09:25 UTC (-03:00)</t>
  </si>
  <si>
    <t>Tasy
Prontuário Eletrônico Paciente - PEP
Vanessa Orosco Ferreira
Atendimento
26947998
Data alta
08/06/2022 18:00:44
Prontuário
628937
Sexo
Feminino
Nascimento
17/06/1980
Idade
43a 2m 15d
Setor - Leito
5º Andar - Unidade de Internação - VNS 507
Entrada
08/06/2022 07:05:02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Care Plus / Cód: 233050005101 Val:
Plano
MASTER
Estado civil
Casado
Grau instrução
Superior
CPF
29289460806
RG
26220813
Nacionalidade
Brasileiro
Cidade natal
Religião
Católica
Raça/Cor
Branca
Endereço
ESTRADA Estrada Taguai , 400 Chácara do Refúgio Casa 09
Cidade/Estado
06342000 - Carapicuíba - SP
Telefone/Celular
(01) 95175483 (Residencial) / (11) 964738189 (Particular)
E-mail
oroskinho@gmail.com
Profissão
Empresa
Responsável
Maria Aparecida Xavier Orosco
Prontuário
Nome da filiação 2
Valdemir Orosco
Nome da filiação 1
Maria Aparecida Xavier Orosco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01 set 2023 09:26 UTC (-03:00)</t>
  </si>
  <si>
    <t>(11) 947967795</t>
  </si>
  <si>
    <t>Tasy
Prontuário Eletrônico Paciente - PEP
Vinicius Costa Faria
Atendimento
26924504
Data alta
07/06/2022 14:40:04
Prontuário
4114185
Sexo
Masculino
Nascimento
24/01/1981
Idade
42a 7m 8d
Setor - Leito
SADT Eco-Endoscopia - VNS 501
Entrada
07/06/2022 02:15:54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861390700027009 Val: 30/08/2026
Plano
Rede Nacional
Estado civil
Casado
Grau instrução
Superior
CPF
03353287922
RG
3319618
Nacionalidade
Brasileiro
Cidade natal
Religião
Católica
Raça/Cor
Branca
Endereço
RUA Rua João Theis , 75 Atiradores apto 201
Cidade/Estado
89203074 - Joinville - SC
Telefone/Celular
(47) 999743023 (Particular)
E-mail
vinicius@costafaria.ind.br
Profissão
Engenheiro mecânico
Empresa
Responsável
Prontuário
Nome da filiação 2
Mauro Costa Faria
Nome da filiação 1
Lurdes Mari Costa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09:26 UTC (-03:00)</t>
  </si>
  <si>
    <t>(11) 982255457</t>
  </si>
  <si>
    <t>Tasy
Prontuário Eletrônico Paciente - PEP
Moacir Teles Montilha
Atendimento
26907077
Data alta
06/06/2022 16:59:00
Prontuário
4905180
Sexo
Masculino
Nascimento
19/01/1970
Idade
53a 7m 13d
Setor - Leito
Laboratório de Anatomia - VNS 1
Entrada
06/06/2022 10:02:54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863704200019016 Val: 06/06/2022
Plano
Rede Nacional
Estado civil
Casado
Grau instrução
Não informado pela pessoa
CPF
12507514892
RG
465664209
Nacionalidade
Brasileiro
Cidade natal
Religião
Não declarado
Raça/Cor
Branca
Endereço
RUA Rua Maria Elisa Siqueira , 322 Vila Prado casa
Cidade/Estado
02558000 - São Paulo - SP
Telefone/Celular
(11) 947376791 (Particular)
E-mail
moacir.scrconsultoria@gmail.com
Profissão
Empresa
Responsável
Prontuário
Nome da filiação 2
Nome da filiação 1
NILMA TELES MONTILHA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09:27 UTC (-03:00)</t>
  </si>
  <si>
    <t>(31) 984589802</t>
  </si>
  <si>
    <t>Tasy
Prontuário Eletrônico Paciente - PEP
Sebastiao Marcos de Souza Santos
Atendimento
26878988
Data alta
04/06/2022 08:49:00
Prontuário
5041833
Sexo
Masculino
Nascimento
20/01/1958
Idade
65a 7m 12d
Setor - Leito
Laboratório de Anatomia - VNS 1
Entrada
04/06/2022 03:09:16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865673800019004 Val:
Plano
Rede Nacional
Estado civil
Casado
Grau instrução
Superior
CPF
01980877807
RG
11485704
Nacionalidade
Brasileiro
Cidade natal
Religião
Sem Religião
Raça/Cor
Branca
Endereço
AVENIDA Avenida São Carlos , 1799 Centro Casa
Cidade/Estado
13560010 - São Carlos - SP
Telefone/Celular
(16) 997771516 (Particular)
E-mail
marcos@jornalpp.com.br
Profissão
Empresa
Responsável
Leticia Maria Vieira Ligo
Prontuário
Nome da filiação 2
Antonio A dos Santos
Nome da filiação 1
MARIA DE L DE S SANTOS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09:27 UTC (-03:00)</t>
  </si>
  <si>
    <t>(11) 993470205</t>
  </si>
  <si>
    <t>Tasy
Prontuário Eletrônico Paciente - PEP
Priscila do Amaral Santana Reis
Atendimento
26816259
Data alta
01/06/2022 10:07:01
Prontuário
4451109
Sexo
Feminino
Nascimento
28/10/1982
Idade
40a 10m 4d
Setor - Leito
SADT Endoscopia - VNS 501
Entrada
01/06/2022 03:23:55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UpGrade Itaim / Cód: 770878000450046 Val: 01/05/2026
Plano
Rede Nacional
Estado civil
Divorciado
Grau instrução
Superior
CPF
83071067534
RG
0861366409
Nacionalidade
Brasileiro
Cidade natal
Religião
Católica
Raça/Cor
Branca
Endereço
RUA Rua Fidalga , 145 Pinheiros ap 14
Cidade/Estado
05432000 - São Paulo - SP
Telefone/Celular
(11) 976741737 (Particular)
E-mail
priscila.reis9@gmail.com
Profissão
Advogado
Empresa
Responsável
Prontuário
Nome da filiação 2
Nome da filiação 1
LUDVINE DO AMARAL SANTANA REIS
Idioma português
Fluente
Idiomas adicionais
Médico assistente
Médico assistente
Rodrigo José de Oliveira
Especialidade
Cirurgia do Aparelho Digestivo
Telefone
32373771
E-mail
rjoliveira92@gmail.com
CRM
139814
UF conselho
SP
Especialidade referência
Especialidade
Início vigência
Pessoa referência
Philips Clinical Informatics  Aviso de Privacidade e Termos de Uso
Hospital Vila Nova Star WTASY 3.07.1817.737
01 set 2023 09:27 UTC (-03:00)</t>
  </si>
  <si>
    <t>(11) 963246996</t>
  </si>
  <si>
    <t>Tasy
Prontuário Eletrônico Paciente - PEP
Ricardo Mauad Arede
Atendimento
26490772
Data alta
13/05/2022 13:42:00
Prontuário
4868453
Sexo
Masculino
Nascimento
03/06/1965
Idade
58a 2m 29d
Setor - Leito
15º Andar - Unidade de Internação - VNS 1506
Entrada
12/05/2022 22:40:01
PO
N/A
Dias desde internação
2
Altura (cm)
175
Glic cap (mg%)
N/A
BH cumulativo
300
BH diário
N/A
Nome social/afetivo
N/A
Peso (último valor)
77
Dados do paciente/médico
Perfil socioeconômico
Histórico de saúde
Médico auxiliar/referido
Paciente
Setor / Leito
15º Andar - Unidade de Internação - VNS / 1506
Ramal
Convênio
BRADESCO SEGUR / Cód: 882415800019002 Val: 12/05/2022
Plano
Premium
Estado civil
Grau instrução
Superior
CPF
11297863828
RG
128568380
Nacionalidade
Brasileiro
Cidade natal
Religião
Não declarado
Raça/Cor
Branca
Endereço
RUA Rua Doutor Celso Dario Guimarães , 212 Jardim Morumbi
Cidade/Estado
05655030 - São Paulo - SP
Telefone/Celular
(11) 999813883 (Residencial) / (11) 999813883 (Particular)
E-mail
rma000@gmail.com
Profissão
Administrador
Empresa
Responsável
Ricardo Mauad Arede
Prontuário
Nome da filiação 2
Armindo Arede
Nome da filiação 1
IVONE MAUAD AREDE
Idioma português
Idiomas adicionais
Médico assistente
Médico assistente
Ludhmila Abrahao Hajjar
Especialidade
Cardiologia
Telefone
26615399
E-mail
clinicadraludhmila@gmail.com
CRM
103034
UF conselho
SP
Especialidade referência
Especialidade
Início vigência
01/07/2022 14:57:52
Pessoa referência
Philips Clinical Informatics  Aviso de Privacidade e Termos de Uso
Hospital Vila Nova Star WTASY 3.07.1817.737
01 set 2023 09:30 UTC (-03:00)</t>
  </si>
  <si>
    <t>Tasy
Prontuário Eletrônico Paciente - PEP
Priscilla Andrade Santos
Atendimento
26471988
Data alta
12/05/2022 17:31:00
Prontuário
4725545
Sexo
Feminino
Nascimento
16/09/1986
Idade
36a 11m 16
Setor - Leito
SADT Endoscopia - VNS 501
Entrada
12/05/2022 05:53:15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88888457355360033 Val:
Plano
Especial 100
Estado civil
Casado
Grau instrução
Superior
CPF
01717473059
RG
440926476
Nacionalidade
Brasileiro
Cidade natal
Religião
Cristão
Raça/Cor
Branca
Endereço
AVENIDA Avenida Campista , 37 Vila Rosália Casa 6
Cidade/Estado
07072010 - Guarulhos - SP
Telefone/Celular
(11) 971177774 (Residencial) / (11) 971177774 (Particular)
E-mail
priscillaandradefonseca@gmail.com
Profissão
Cirurgião dentista - clínico geral
Empresa
Responsável
Bruno Mena da Fonseca
Prontuário
Nome da filiação 2
Anesio Ramos dos Santos Filho
Nome da filiação 1
Marilene Pena de Andrade Santos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09:30 UTC (-03:00)</t>
  </si>
  <si>
    <t>(11) 994596464</t>
  </si>
  <si>
    <t>Tasy
Prontuário Eletrônico Paciente - PEP
Maria Paula Tenorio Becker Von Sothen
Atendimento
26409804
Data alta
09/05/2022 12:10:39
Prontuário
3997831
Sexo
Feminino
Nascimento
13/09/1994
Idade
28a 11m 19
Setor - Leito
Laboratório de Análises Clínicas Matrix - VNS 1
Entrada
09/05/2022 01:23:00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Análises Clínicas Matrix - VNS / 1
Ramal
Convênio
Particular / Cód: Val:
Plano
Particular
Estado civil
Solteiro
Grau instrução
Superior
CPF
47319449889
RG
530088381
Nacionalidade
Brasileiro
Cidade natal
Religião
Católica
Raça/Cor
Branca
Endereço
RUA Rua Conto Popular , 205 Vila Tramontano casa
Cidade/Estado
05692080 - São Paulo - SP
Telefone/Celular
(11) 975416802 (Residencial) / (47) 997355700 (Particular)
E-mail
avsothen@gmail.com
Profissão
Empresa
Responsável
Prontuário
Nome da filiação 2
Otto Rudolf Becker Von Sothen
Nome da filiação 1
Ana Paula Tenorio Becker Von Sothen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09:33 UTC (-03:00)</t>
  </si>
  <si>
    <t>(11) 991448651</t>
  </si>
  <si>
    <t>(11)994288994</t>
  </si>
  <si>
    <t>Tasy
Prontuário Eletrônico Paciente - PEP
Luisa Pinheiro Castanho
Atendimento
26377685
Data alta
06/05/2022 11:34:16
Prontuário
5028760
Sexo
Feminino
Nascimento
16/02/2005
Idade
18a 6m 16d
Setor - Leito
Laboratório de Anatomia - VNS 1
Entrada
06/05/2022 08:15:06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Solteiro
Grau instrução
Segundo Grau Incompleto
CPF
43693828822
RG
551160160
Nacionalidade
Brasileiro
Cidade natal
Religião
Sem Religião
Raça/Cor
Branca
Endereço
RUA Rua Rio de Janeiro , 67 Higienópolis APto 11
Cidade/Estado
01240010 - São Paulo - SP
Telefone/Celular
(11) 992536737 (Residencial) / (11) 992539497 (Particular)
E-mail
luisa.castanho@icloud.com
Profissão
Empresa
Responsável
Maria da Graca de Andrade Pinheiro Castanho
Prontuário
Nome da filiação 2
Nome da filiação 1
Maria da Graca de Andrade Pinheiro Castanho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24/05/2022 18:14:04
Pessoa referência
Fernando Sanz Sogayar
Philips Clinical Informatics  Aviso de Privacidade e Termos de Uso
Hospital Vila Nova Star WTASY 3.07.1817.737
01 set 2023 09:33 UTC (-03:00)</t>
  </si>
  <si>
    <t>(19) 981254664</t>
  </si>
  <si>
    <t>(19) 991493277</t>
  </si>
  <si>
    <t>Tasy
Prontuário Eletrônico Paciente - PEP
Virginia Raquel Taveira E Silva Mendes Ferreira
Atendimento
26319491
Data alta
06/05/2022 01:25:15
Prontuário
3802941
Sexo
Feminino
Nascimento
31/05/1971
Idade
52a 3m 1d
Setor - Leito
14º Andar - Unidade de Internação - VNS 1402
Entrada
03/05/2022 05:16:13
PO
N/A
Dias desde internação
4
Altura (cm)
167
Glic cap (mg%)
93
BH cumulativo
904
BH diário
N/A
Nome social/afetivo
N/A
Peso (último valor)
58.5
Dados do paciente/médico
Perfil socioeconômico
Histórico de saúde
Médico auxiliar/referido
Paciente
Setor / Leito
14º Andar - Unidade de Internação - VNS / 1402
Ramal
Convênio
OMINT/SKILL / Cód: 2097746800238 Val: 31/10/2022
Plano
Premium Saúde Integral
Estado civil
Casado
Grau instrução
Superior
CPF
57137498191
RG
07019300
Nacionalidade
Brasileiro
Cidade natal
Religião
Católica
Raça/Cor
Parda
Endereço
RUA Rua das Mangabas , 453 Loteamento Alphaville Cuiabá Casa
Cidade/Estado
78061320 - Cuiabá - MT
Telefone/Celular
(65) 981000815 (Residencial) / (65) 999830519 (Particular)
E-mail
virginia.mendes@bimetal.eng.br
Profissão
Empresa
Responsável
Virginia Raquel Taveira E Silva Mendes Ferreira
Prontuário
Nome da filiação 2
Severino Taveira da Silva
Nome da filiação 1
Euridice Gomes E Silva
Idioma português
Fluente
Idiomas adicionais
Médico assistente
Médico assistente
Paulo Marcelo Gehm Hoff
Especialidade
Oncologia Clínica
Telefone
30812588
E-mail
paulo.hoff@hc.fm.usp.br
CRM
103339
UF conselho
SP
Especialidade referência
Especialidade
Início vigência
09/05/2022 17:05:13
Pessoa referência
Philips Clinical Informatics  Aviso de Privacidade e Termos de Uso
Hospital Vila Nova Star WTASY 3.07.1817.737
01 set 2023 09:33 UTC (-03:00)</t>
  </si>
  <si>
    <t>(11) 974653684</t>
  </si>
  <si>
    <t>Tasy
Prontuário Eletrônico Paciente - PEP
Marcela Silveira Pinto Barci Quialheiro
Atendimento
26280171
Data alta
30/04/2022 10:48:55
Prontuário
4098962
Sexo
Feminino
Nascimento
08/04/1991
Idade
32a 4m 24d
Setor - Leito
SADT Endoscopia - VNS 501
Entrada
30/04/2022 00:11:10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SEGUR / Cód: 867461300019019 Val: 30/11/2025
Plano
Nacional Plus
Estado civil
Casado
Grau instrução
Superior
CPF
39791657874
RG
330556502
Nacionalidade
Brasileiro
Cidade natal
Religião
Católica
Raça/Cor
Branca
Endereço
RUA Rua Pedro Avancine , 363 Jardim Panorama Ap. 141w
Cidade/Estado
05679160 - São Paulo - SP
Telefone/Celular
(11) 932991797 (Particular)
E-mail
marcelaspb@hotmail.com
Profissão
Publicitário
Empresa
Responsável
Prontuário
Nome da filiação 2
Sergio Barci Junior
Nome da filiação 1
Sandra Horst Silveira Pinto Barci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09:40 UTC (-03:00)</t>
  </si>
  <si>
    <t>(11) 996336296</t>
  </si>
  <si>
    <t>Tasy
Prontuário Eletrônico Paciente - PEP
Nizan Mansur de Carvalho Guanaes Gomes
Atendimento
26280376
Data alta
30/04/2022 15:26:45
Prontuário
4743851
Sexo
Masculino
Nascimento
09/05/1958
Idade
65a 3m 23d
Setor - Leito
Laboratório de Anatomia - VNS 1
Entrada
30/04/2022 01:29:13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OMINT/SKILL / Cód: 2077024400182 Val: 30/05/2025
Plano
Premium Saúde Integral
Estado civil
Casado
Grau instrução
Superior
CPF
12600997504
RG
0104365960
Nacionalidade
Brasileiro
Cidade natal
Religião
Sem Religião
Raça/Cor
Branca
Endereço
RUA Rua Seridó , 93 Jardim Europa APTO 91
Cidade/Estado
01455040 - São Paulo - SP
Telefone/Celular
(11) 995353197 (Particular)
E-mail
nizan@nideias.com.br
Profissão
Empresa
Responsável
Fernanda Thereza de Almeida Andrade
Prontuário
Nome da filiação 2
Sócrates Guanaes Gomes
Nome da filiação 1
Esmeralda Mansur de Carvalho Guanaes Gomes
Idioma português
Fluente
Idiomas adicionais
Médico assistente
Médico assistente
Ludhmila Abrahao Hajjar
Especialidade
Cardiologia
Telefone
26615399
E-mail
clinicadraludhmila@gmail.com
CRM
103034
UF conselho
SP
Especialidade referência
Especialidade
Início vigência
01/04/2022 16:14:16
Pessoa referência
Philips Clinical Informatics  Aviso de Privacidade e Termos de Uso
Hospital Vila Nova Star WTASY 3.07.1817.737
01 set 2023 09:40 UTC (-03:00)</t>
  </si>
  <si>
    <t>(11) 981624707</t>
  </si>
  <si>
    <t>Tasy
Prontuário Eletrônico Paciente - PEP
Yolanda Zita Querido Gusmao
Atendimento
26280557
Data alta
30/04/2022 12:11:36
Prontuário
2081476
Sexo
Feminino
Nascimento
26/07/1961
Idade
62a 1m 6d
Setor - Leito
SADT Eco-Endoscopia - VNS 501
Entrada
30/04/2022 03:30:51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88888456228950011 Val: 01/06/2022
Plano
Executivo
Estado civil
Casado
Grau instrução
Superior
CPF
06378945888
RG
3106114X
Nacionalidade
Brasileiro
Cidade natal
Religião
Católica
Raça/Cor
Branca
Endereço
RUA Rua Olegário Mariano , 135 Jardim Guedala Casa
Cidade/Estado
05612000 - São Paulo - SP
Telefone/Celular
(11) 982025010 (Residencial) / (11) 982025010 (Particular)
E-mail
yolanda.gusmao@gmail.com
Profissão
Designer de interiores
Empresa
Responsável
Prontuário
Nome da filiação 2
Philip Querido
Nome da filiação 1
Yolanda Venegas de Querido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09:45 UTC (-03:00)</t>
  </si>
  <si>
    <t>(11) 992613130</t>
  </si>
  <si>
    <t>Tasy
Prontuário Eletrônico Paciente - PEP
Ricardo Rubini
Atendimento
26207316
Data alta
26/04/2022 16:13:00
Prontuário
3921319
Sexo
Masculino
Nascimento
06/11/1963
Idade
59a 9m 26d
Setor - Leito
Laboratório de Anatomia - VNS 1
Entrada
26/04/2022 08:53:25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88888470431040011 Val: 30/04/2022
Plano
Executivo
Estado civil
Casado
Grau instrução
Superior
CPF
02139521811
RG
11218279
Nacionalidade
Brasileiro
Cidade natal
Religião
Católica
Raça/Cor
Branca
Endereço
RUA Rua Professor Horácio Berlinck , 471 Butantã Casa
Cidade/Estado
05505040 - São Paulo - SP
Telefone/Celular
(11) 993956638 (Residencial) / (11) 993956637 (Particular)
E-mail
ricardo.rubini63@gmail.com
Profissão
Engenheiro mecânico
Empresa
Responsável
Isabella Wonhrath da Gama E Silva Rubini
Prontuário
Nome da filiação 2
Ermelindo Rubini
Nome da filiação 1
ANNA ARDITO RUBINI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09:46 UTC (-03:00)</t>
  </si>
  <si>
    <t>(11) 998994554</t>
  </si>
  <si>
    <t>Tasy
Prontuário Eletrônico Paciente - PEP
Marcelo Xavier Leite
Atendimento
26155170
Data alta
22/04/2022 12:48:00
Prontuário
5003749
Sexo
Masculino
Nascimento
17/10/1966
Idade
56a 10m 15
Setor - Leito
Laboratório de Anatomia - VNS 1
Entrada
22/04/2022 09:59:05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01477001538800017 Val: 30/05/2025
Plano
Prestige
Estado civil
Casado
Grau instrução
Superior
CPF
07012389842
RG
172621057
Nacionalidade
Brasileiro
Cidade natal
Religião
Raça/Cor
Branca
Endereço
RUA Rua Dionísio da Costa , 47 Vila Mariana apto 51
Cidade/Estado
04117110 - São Paulo - SP
Telefone/Celular
(11) 972199609 (Particular)
E-mail
marcelo.leite@compassbr.com
Profissão
Empresa
Responsável
Prontuário
Nome da filiação 2
Helio Carvalho Leite
Nome da filiação 1
ELIZA XAVIER LEITE
Idioma português
Fluente
Idiomas adicionais
Médico assistente
Médico assistente
Daniel Kruglensky
Especialidade
Cirurgia do Aparelho Digestivo
Telefone
30816851
E-mail
daniel@danielgastro.com.br
CRM
116013
UF conselho
SP
Especialidade referência
Especialidade
Início vigência
Pessoa referência
Philips Clinical Informatics  Aviso de Privacidade e Termos de Uso
Hospital Vila Nova Star WTASY 3.07.1817.737
01 set 2023 09:46 UTC (-03:00)</t>
  </si>
  <si>
    <t>(11) 991841357</t>
  </si>
  <si>
    <t>Tasy
Prontuário Eletrônico Paciente - PEP
Marcelo Marques Miyake
Atendimento
26062269
Data alta
15/04/2022 12:06:13
Prontuário
1222266
Sexo
Masculino
Nascimento
03/06/1983
Idade
40a 2m 29d
Setor - Leito
SADT Endoscopia - VNS 501
Entrada
15/04/2022 03:59:37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/ Cód: 88888475086890010 Val:
Plano
Executivo
Estado civil
Casado
Grau instrução
Superior
CPF
31602281858
RG
251090115
Nacionalidade
Brasileiro
Cidade natal
Religião
Católica
Raça/Cor
Amarela
Endereço
ALAMEDA Alameda Tibet , 96 Tamboré Casa
Cidade/Estado
06543175 - Santana de Parnaíba - SP
Telefone/Celular
(11) 35624035 (Residencial) / (11) 991445096 (Particular)
E-mail
mmarques_fgv@yahoo.com.br
Profissão
Administrador
Empresa
Responsável
Thays de Melo Miyake
Prontuário
Nome da filiação 2
Mauricio Hiroshi Miyake
Nome da filiação 1
Terezinha de Lourdes Cantor Marques Miyake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01 set 2023 09:47 UTC (-03:00)</t>
  </si>
  <si>
    <t>(41) 987005445</t>
  </si>
  <si>
    <t>Tasy
Prontuário Eletrônico Paciente - PEP
Paula Fonseca Esteves
Atendimento
26044583
Data alta
14/04/2022 11:02:08
Prontuário
2152303
Sexo
Feminino
Nascimento
31/08/1981
Idade
42a 1d
Setor - Leito
SADT Endoscopia - VNS 501
Entrada
14/04/2022 00:11:05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Amil / Cód: 082006892 Val: 30/05/2022
Plano
Amil One S6500 Black Colab
Estado civil
Solteiro
Grau instrução
Superior
CPF
29872168822
RG
30266318
Nacionalidade
Brasileiro
Cidade natal
Religião
Sem Religião
Raça/Cor
Branca
Endereço
RUA Rua Itacema , 100 Itaim Bibi Ap. 232
Cidade/Estado
04530050 - São Paulo - SP
Telefone/Celular
(11) 943204321 (Residencial) / (11) 943204321 (Particular)
E-mail
paulamkt@icloud.com
Profissão
Empresa
Responsável
Arlete Praca Fonseca Esteves
Prontuário
Nome da filiação 2
Paulo Goncalves Esteves
Nome da filiação 1
Arlete Praca Fonseca Esteves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09:47 UTC (-03:00)</t>
  </si>
  <si>
    <t>(11) 999798644</t>
  </si>
  <si>
    <t>Tasy
Prontuário Eletrônico Paciente - PEP
Sofia Garcia Capellini
Atendimento
26019129
Data alta
15/04/2022 23:46:48
Prontuário
3577002
Sexo
Feminino
Nascimento
05/04/2008
Idade
15a 4m 27d
Setor - Leito
14º Andar - Unidade de Internação - VNS 1403
Entrada
12/04/2022 15:22:22
PO
N/A
Dias desde internação
4
Altura (cm)
160
Glic cap (mg%)
85
BH cumulativo
N/A
BH diário
N/A
Nome social/afetivo
N/A
Peso (último valor)
46.6
Dados do paciente/médico
Perfil socioeconômico
Histórico de saúde
Médico auxiliar/referido
Paciente
Setor / Leito
14º Andar - Unidade de Internação - VNS / 1403
Ramal
Convênio
BRADESCO SEGUR / Cód: 887802200019040 Val: 30/12/2022
Plano
Nacional Plus
Estado civil
Solteiro
Grau instrução
Não informado pela pessoa
CPF
43981784812
RG
608880607
Nacionalidade
Brasileiro
Cidade natal
Religião
Católica
Raça/Cor
Amarela
Endereço
ALAMEDA Alameda Fernão Cardim , 140 Jardim Paulista apto 92
Cidade/Estado
01403020 - São Paulo - SP
Telefone/Celular
(11) 996881286 (Particular)
E-mail
Profissão
Estudante
Empresa
Responsável
Raquel Muarrek Garcia
Prontuário
Nome da filiação 2
Luis Fernando Bernardoni Capellini
Nome da filiação 1
Raquel Muarrek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01 set 2023 09:47 UTC (-03:00)</t>
  </si>
  <si>
    <t>(11) 972052901</t>
  </si>
  <si>
    <t>Tasy
Prontuário Eletrônico Paciente - PEP
Nadia de Oliveira Tambasco Amancio
Atendimento
25995005
Data alta
11/04/2022 16:10:22
Prontuário
2280142
Sexo
Feminino
Nascimento
10/12/1985
Idade
37a 8m 22d
Setor - Leito
SADT Endoscopia - VNS 504
Entrada
11/04/2022 12:59:42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504
Ramal
Convênio
Sul América / Cód: 00889000019300020 Val: 30/04/2022
Plano
Executivo I
Estado civil
Casado
Grau instrução
Superior
CPF
32729672818
RG
34559823
Nacionalidade
Brasileiro
Cidade natal
Religião
Católica
Raça/Cor
Branca
Endereço
RUA Rua Barão de Melgaço , 106 Real Parque Ap. 74
Cidade/Estado
05684030 - São Paulo - SP
Telefone/Celular
(11) 989795050 (Residencial) / (11) 989795050 (Particular)
E-mail
ndatambasco@yahoo.com.br
Profissão
Administrador
Empresa
Responsável
Prontuário
Nome da filiação 2
João Carlos Tambasco
Nome da filiação 1
CARMENCITA GOULART O TAMBASCO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09:48 UTC (-03:00)</t>
  </si>
  <si>
    <t>(11) 984446100</t>
  </si>
  <si>
    <t>Tasy
Prontuário Eletrônico Paciente - PEP
Luiz Fernando Borneo
Atendimento
25944636
Data alta
08/04/2022 03:13:52
Prontuário
4979672
Sexo
Masculino
Nascimento
14/03/1953
Idade
70a 5m 18d
Setor - Leito
SADT Raio X - VNS 603
Entrada
07/04/2022 15:35:46
PO
N/A
Dias desde internação
2
Altura (cm)
N/A
Glic cap (mg%)
N/A
BH cumulativo
N/A
BH diário
N/A
Nome social/afetivo
N/A
Peso (último valor)
N/A
Dados do paciente/médico
Perfil socioeconômico
Histórico de saúde
Médico auxiliar/referido
Paciente
Setor / Leito
SADT Raio X - VNS / 603
Ramal
Convênio
Particular / Cód: Val:
Plano
Particular
Estado civil
Casado
Grau instrução
Doutor
CPF
45162638749
RG
2796194
Nacionalidade
Brasileiro
Cidade natal
Religião
Raça/Cor
Parda
Endereço
RUA Rua Doutor José Áureo Bustamante , 301 Santo Amaro Apto 141 B
Cidade/Estado
04710090 - São Paulo - SP
Telefone/Celular
(11) 975910297 (Particular)
E-mail
biancaborneoz@gmail.com
Profissão
Empresa
Responsável
Luiz Fernando Borneo
Prontuário
Nome da filiação 2
Nome da filiação 1
Odinea Marques Borneo
Idioma português
Fluente
Idiomas adicionais
Médico assistente
Médico assistente
LORENA SAGRILO AUER
Especialidade
Telefone
E-mail
CRM
11065
UF conselho
ES
Especialidade referência
Especialidade
Início vigência
Pessoa referência
Philips Clinical Informatics  Aviso de Privacidade e Termos de Uso
Hospital Vila Nova Star WTASY 3.07.1817.737
01 set 2023 09:48 UTC (-03:00)</t>
  </si>
  <si>
    <t>Tasy
Prontuário Eletrônico Paciente - PEP
Marina de Moraes Vicintin Lopes
Atendimento
25932480
Data alta
07/04/2022 11:47:00
Prontuário
4975046
Sexo
Feminino
Nascimento
15/11/1985
Idade
37a 9m 17d
Setor - Leito
Laboratório de Anatomia - VNS 1
Entrada
07/04/2022 01:55:09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OMINT/SKILL / Cód: 2435795600044 Val: 07/04/2022
Plano
Omint Premium
Estado civil
Grau instrução
Não informado pela pessoa
CPF
32355258821
RG
Nacionalidade
Brasileiro
Cidade natal
Religião
Raça/Cor
Branca
Endereço
RUA Rua Espanha , 188 Jardim Europa Casa
Cidade/Estado
01446040 - São Paulo - SP
Telefone/Celular
(11) 976246464 (Residencial) / (11) 976246464 (Particular)
E-mail
marina@vicintin.com.br
Profissão
Empresa
Responsável
Prontuário
Nome da filiação 2
Nome da filiação 1
Ana Helena de Moraes Vicintin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20/09/2022 13:45:49
Pessoa referência
Philips Clinical Informatics  Aviso de Privacidade e Termos de Uso
Hospital Vila Nova Star WTASY 3.07.1817.737
01 set 2023 09:48 UTC (-03:00)</t>
  </si>
  <si>
    <t>(11) 934251663</t>
  </si>
  <si>
    <t>Tasy
Prontuário Eletrônico Paciente - PEP
Ricardo Augusto Leonel Carandina
Atendimento
25833706
Data alta
31/03/2022 18:50:42
Prontuário
4966481
Sexo
Masculino
Nascimento
28/09/2000
Idade
22a 11m 4d
Setor - Leito
SADT Eco-Endoscopia - VNS 501
Entrada
31/03/2022 13:59:16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864037800019032 Val: 30/05/2025
Plano
Rede Nacional
Estado civil
Solteiro
Grau instrução
Superior
CPF
08627095981
RG
651518209
Nacionalidade
Brasileiro
Cidade natal
Religião
Católica
Raça/Cor
Branca
Endereço
RUA Rua Baluarte , 125 Vila Olímpia Apto 207
Cidade/Estado
04549010 - São Paulo - SP
Telefone/Celular
(43) 999191800 (Residencial) / (43) 999192200 (Particular)
E-mail
ricardoleonelcarandina@hotmail.com
Profissão
Empresa
Responsável
Prontuário
Nome da filiação 2
Nome da filiação 1
VIVIANE LEONEL CARANDINA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01 set 2023 09:48 UTC (-03:00)</t>
  </si>
  <si>
    <t>(11) 999122567</t>
  </si>
  <si>
    <t>Tasy
Prontuário Eletrônico Paciente - PEP
Marcus Paulo Magalhaes Turano
Atendimento
25730417
Data alta
25/03/2022 12:39:01
Prontuário
4954297
Sexo
Masculino
Nascimento
04/09/1981
Idade
41a 11m 28
Setor - Leito
Laboratório de Anatomia - VNS 1
Entrada
25/03/2022 02:06:12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773001055743000 Val: 30/05/2025
Plano
Rede Internacional
Estado civil
Casado
Grau instrução
Superior
CPF
09157521743
RG
115910549
Nacionalidade
Brasileiro
Cidade natal
Religião
Raça/Cor
Branca
Endereço
RUA Rua Artur Sabóia , 367 Paraíso Apto 12 Bloco 1
Cidade/Estado
04104060 - São Paulo - SP
Telefone/Celular
+55 (11) 968860581 (Residencial) / (11) 968860581 (Particular)
E-mail
mpturano@yahoo.com.br
Profissão
Administrador
Empresa
Responsável
Prontuário
Nome da filiação 2
Paulo Turano
Nome da filiação 1
MARIA LUCIA MAGALHAES TURANO
Idioma português
Fluente
Idiomas adicionais
Médico assistente
Médico assistente
Marcon Censoni de Avila E Lima
Especialidade
Coloproctologia
Telefone
22935001
E-mail
1314drmc@gmail.com
CRM
95746
UF conselho
SP
Especialidade referência
Especialidade
Início vigência
Pessoa referência
Philips Clinical Informatics  Aviso de Privacidade e Termos de Uso
Hospital Vila Nova Star WTASY 3.07.1817.737
01 set 2023 09:49 UTC (-03:00)</t>
  </si>
  <si>
    <t>(11) 947457097</t>
  </si>
  <si>
    <t>Tasy
Prontuário Eletrônico Paciente - PEP
Paulo Jatene Bosisio
Atendimento
25725291
Data alta
24/03/2022 20:58:39
Prontuário
3110189
Sexo
Masculino
Nascimento
22/04/1983
Idade
40a 4m 10d
Setor - Leito
SADT Eco-Endoscopia - VNS 501
Entrada
24/03/2022 16:11:21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Amil / Cód: 081945007 Val: 30/05/2025
Plano
Amil One S6500 Black QP
Estado civil
Casado
Grau instrução
Superior
CPF
31596000848
RG
28141141
Nacionalidade
Brasileiro
Cidade natal
Religião
Católica
Raça/Cor
Branca
Endereço
RUA Rua Doutor Neto de Araújo , 320 Vila Mariana Cj 908
Cidade/Estado
04111001 - São Paulo - SP
Telefone/Celular
(11) 994816270 (Residencial) / (11) 994816270 (Particular)
E-mail
paulo@fbbseguros.com.br
Profissão
Advogado
Empresa
Responsável
Prontuário
Nome da filiação 2
Flávio Bevilacqua Bosisio
Nome da filiação 1
Ieda Biscegli Jatene Bosisio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09:49 UTC (-03:00)</t>
  </si>
  <si>
    <t>(11) 981129674</t>
  </si>
  <si>
    <t>Tasy
Prontuário Eletrônico Paciente - PEP
Samanta Regina Mendes Cantoli
Atendimento
25655219
Data alta
21/03/2022 10:21:00
Prontuário
4238625
Sexo
Feminino
Nascimento
24/01/1976
Idade
47a 7m 8d
Setor - Leito
RPA SADT - VNS 001
Entrada
21/03/2022 01:24:20
PO
N/A
Dias desde internação
1
Altura (cm)
N/A
Glic cap (mg%)
N/A
BH cumulativo
N/A
BH diário
N/A
Nome social/afetivo
N/A
Peso (último valor)
N/A
Dados do paciente/médico
Perfil socioeconômico
Histórico de saúde
Médico auxiliar/referido
Paciente
Setor / Leito
RPA SADT - VNS / 001
Ramal
Convênio
BRADESCO SEGUR / Cód: 961350202694013 Val: 30/10/2026
Plano
Rede Internacional
Estado civil
Casado
Grau instrução
Pós-graduação
CPF
14306330850
RG
224466161
Nacionalidade
Brasileiro
Cidade natal
Religião
Evangélica
Raça/Cor
Branca
Endereço
RUA Rua Nova York , 161 Brooklin Paulista apto 312
Cidade/Estado
04560000 - São Paulo - SP
Telefone/Celular
+595984104340 (Residencial) / (11) 996452628 (Particular)
E-mail
samanta.cantoli@gmail.com
Profissão
Advogado
Empresa
Responsável
Prontuário
Nome da filiação 2
Paulo Roberto Cantoli
Nome da filiação 1
Marcia Maria Mendes Cantoli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09:49 UTC (-03:00)</t>
  </si>
  <si>
    <t>(11) 981112540</t>
  </si>
  <si>
    <t>Tasy
Prontuário Eletrônico Paciente - PEP
Nilza Helena Pellizzaro Werncke
Atendimento
25622604
Data alta
18/03/2022 07:14:55
Prontuário
4921934
Sexo
Feminino
Nascimento
31/07/1944
Idade
79a 1m 1d
Setor - Leito
SADT Ultrassonografia Intervencionista - VNS 503
Entrada
18/03/2022 00:11:39
PO
N/A
Dias desde internação
1
Altura (cm)
N/A
Glic cap (mg%)
N/A
BH cumulativo
N/A
BH diário
N/A
Nome social/afetivo
N/A
Peso (último valor)
N/A
Dados do paciente/médico
Perfil socioeconômico
Histórico de saúde
Médico auxiliar/referido
Paciente
Setor / Leito
SADT Ultrassonografia Intervencionista - VNS / 503
Ramal
Convênio
Particular / Cód: Val:
Plano
Particular
Estado civil
Casado
Grau instrução
Superior
CPF
02860994971
RG
473495
Nacionalidade
Brasileiro
Cidade natal
Religião
Católica
Raça/Cor
Branca
Endereço
Rua Frei Rogerio , 400 Centro Casa
Cidade/Estado
89520000 - Curitibanos - SC
Telefone/Celular
(11) 999711035 (Residencial) / (49) 991021434 (Particular)
E-mail
ildamp.sabadin@gmail.com
Profissão
Do Lar
Empresa
Responsável
Nilza Helena Pellizzaro Werncke
Prontuário
Nome da filiação 2
Olimpio Pellizzaro
Nome da filiação 1
Gervasia Madalena Varaschin Pellizzaro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09:50 UTC (-03:00)</t>
  </si>
  <si>
    <t>(42) 999879804</t>
  </si>
  <si>
    <t>(43) 999879804</t>
  </si>
  <si>
    <t>Tasy
Prontuário Eletrônico Paciente - PEP
Nina Siemsen Collard
Atendimento
25605073
Data alta
17/03/2022 13:49:00
Prontuário
4629586
Sexo
Feminino
Nascimento
03/10/1958
Idade
64a 10m 29
Setor - Leito
SADT Eco-Endoscopia - VNS 501
Entrada
17/03/2022 00:38:56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06253000000920021 Val:
Plano
Executivo
Estado civil
Casado
Grau instrução
Não informado pela pessoa
CPF
86391259704
RG
039999719
Nacionalidade
Brasileiro
Cidade natal
Religião
Católica
Raça/Cor
Branca
Endereço
RUA Rua Martinho Leardine , 110 Chácaras Silvania 5c
Cidade/Estado
13271650 - Valinhos - SP
Telefone/Celular
(19) 996081965 (Particular)
E-mail
nina.sc@terra.com.br
Profissão
Produtor agropecuário, em geral
Empresa
Responsável
Prontuário
Nome da filiação 2
Peter Dirk Siemsen
Nome da filiação 1
Maria Thereza Siemsen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09:50 UTC (-03:00)</t>
  </si>
  <si>
    <t>(11) 996230074</t>
  </si>
  <si>
    <t>Tasy
Prontuário Eletrônico Paciente - PEP
Ricardo Rinaldi
Atendimento
25605064
Data alta
17/03/2022 15:47:28
Prontuário
4939716
Sexo
Masculino
Nascimento
26/04/1956
Idade
67a 4m 6d
Setor - Leito
SADT Eco-Endoscopia - VNS 501
Entrada
17/03/2022 00:35:19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851798300035005 Val: 10/03/2026
Plano
Rede Nacional
Estado civil
Casado
Grau instrução
Superior incompleto
CPF
15177636810
RG
25693804
Nacionalidade
Brasileiro
Cidade natal
Religião
Católica
Raça/Cor
Branca
Endereço
RUA Rua Rubens Paiva , 500 Vila Esperia ou Giglio casa 05
Cidade/Estado
12946290 - Atibaia - SP
Telefone/Celular
(11) 976939401 (Residencial) / (11) 976939401 (Particular)
E-mail
ricardo.rinaldi@hunterr.com.br
Profissão
Economista industrial
Empresa
Responsável
Prontuário
Nome da filiação 2
Nome da filiação 1
ELY RODRIGUES RINALDI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01 set 2023 09:50 UTC (-03:00)</t>
  </si>
  <si>
    <t>Tasy
Prontuário Eletrônico Paciente - PEP
Coriolano Nogueira Franco
Atendimento
25523734
Data alta
11/03/2022 14:29:58
Prontuário
2965577
Sexo
Masculino
Nascimento
03/09/1945
Idade
77a 11m 29
Setor - Leito
SADT Endoscopia - VNS 501
Entrada
11/03/2022 10:33:55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/ Cód: 88888474677970018 Val: 31/12/2022
Plano
Executivo
Estado civil
Casado
Grau instrução
Superior
CPF
31014569834
RG
3955930
Nacionalidade
Brasileiro
Cidade natal
Religião
Católica
Raça/Cor
Branca
Endereço
RUA Rua Guararapes , 2073 Brooklin Paulista Ap 1804
Cidade/Estado
04561004 - São Paulo - SP
Telefone/Celular
(11) 984149750 (Residencial) / (69) 999752600 (Particular)
E-mail
coriolanofranco@hotmail.com
Profissão
Empresa
Responsável
Coriolano Nogueira Franco
Prontuário
Nome da filiação 2
Nome da filiação 1
LAURA RUFINO NOGUEIRA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09:51 UTC (-03:00)</t>
  </si>
  <si>
    <t>(11) 970980333</t>
  </si>
  <si>
    <t>(11) 970980445</t>
  </si>
  <si>
    <t>Tasy
Prontuário Eletrônico Paciente - PEP
Romildo Cypriano Carletto
Atendimento
25465168
Data alta
08/03/2022 08:18:41
Prontuário
4648623
Sexo
Masculino
Nascimento
22/09/1959
Idade
63a 11m 10
Setor - Leito
Laboratório de Anatomia - VNS 1
Entrada
08/03/2022 01:35:05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Solteiro
Grau instrução
Segundo Grau
CPF
55885136734
RG
304740
Nacionalidade
Brasileiro
Cidade natal
Religião
Católica
Raça/Cor
Branca
Endereço
RUA Rodovia PA 252 - Acará km 36
Cidade/Estado
68690000 - Acará - PA
Telefone/Celular
(91) 991101960 (Residencial) / (91) 991101960 (Particular)
E-mail
rc.carleto@hotmail.com
Profissão
Agricultor
Empresa
Responsável
Prontuário
Nome da filiação 2
Romildo Carletto
Nome da filiação 1
ORDETE CYPRIANO CARLETTO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09:51 UTC (-03:00)</t>
  </si>
  <si>
    <t>(21) 996116667</t>
  </si>
  <si>
    <t>Tasy
Prontuário Eletrônico Paciente - PEP
Renata Silveira Rollemberg Aragao
Atendimento
25396722
Data alta
03/03/2022 09:50:56
Prontuário
4914037
Sexo
Feminino
Nascimento
15/08/1992
Idade
31a 17d
Setor - Leito
SADT Eco-Endoscopia - VNS 501
Entrada
03/03/2022 00:57:35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863500400019028 Val: 01/03/2025
Plano
Rede Nacional
Estado civil
Solteiro
Grau instrução
Superior
CPF
10634758640
RG
14911441
Nacionalidade
Brasileiro
Cidade natal
Religião
Raça/Cor
Branca
Endereço
RUA Rua Doutor Alceu de Campos Rodrigues , 126 Vila Nova Conceição
Cidade/Estado
04544000 - São Paulo - SP
Telefone/Celular
(34) 991711470 (Particular)
E-mail
renatasraragao@gmail.com
Profissão
Administrador
Empresa
Responsável
Prontuário
Nome da filiação 2
Vicente Gomes Aragão
Nome da filiação 1
PATRICIA SILVEIRA ROLLEMBERG ARAGAO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09:51 UTC (-03:00)</t>
  </si>
  <si>
    <t>(11) 983261904</t>
  </si>
  <si>
    <t>Tasy
Prontuário Eletrônico Paciente - PEP
Tiago Lourenco Cardeal da Costa
Atendimento
25372122
Data alta
01/03/2022 11:57:39
Prontuário
4911081
Sexo
Masculino
Nascimento
15/05/1991
Idade
32a 3m 17d
Setor - Leito
SADT Endoscopia - VNS 501
Entrada
01/03/2022 09:25:14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/ Cód: 88888011284530019 Val: 31/12/2022
Plano
Prestige
Estado civil
Casado
Grau instrução
Pós-graduação
CPF
39805812847
RG
48271360
Nacionalidade
Brasileiro
Cidade natal
Religião
Católica
Raça/Cor
Branca
Endereço
RUA Rua Senador Joaquim Ribeiro do Valle , 151 Vila Leopoldina Ap 166 B
Cidade/Estado
05311010 - São Paulo - SP
Telefone/Celular
(11) 938006447 (Residencial) / (11) 938006447 (Particular)
E-mail
tiagocardeal1@hotmail.com
Profissão
Engenheiro mecatrônico
Empresa
Responsável
Prontuário
Nome da filiação 2
Jose Abrao Cardeal da Costa
Nome da filiação 1
ELAINE MARA LOURENCO CARDEAL DA COSTA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09:52 UTC (-03:00)</t>
  </si>
  <si>
    <t>(11) 985540202</t>
  </si>
  <si>
    <t>Tasy
Prontuário Eletrônico Paciente - PEP
Marjorie Mallmann
Atendimento
25326817
Data alta
24/02/2022 19:09:48
Prontuário
4905369
Sexo
Feminino
Nascimento
19/12/1965
Idade
57a 8m 13d
Setor - Leito
SADT Eco-Endoscopia - VNS 501
Entrada
24/02/2022 16:26:06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88888468207330018 Val: 30/03/2022
Plano
Executivo
Estado civil
Divorciado
Grau instrução
Superior
CPF
08409780810
RG
10787247X
Nacionalidade
Brasileiro
Cidade natal
Religião
Não declarado
Raça/Cor
Branca
Endereço
RUA Rua Marechal Hastinfilo de Moura , 338 Vila Suzana ap c8a
Cidade/Estado
05641000 - São Paulo - SP
Telefone/Celular
(11) 979970077 (Residencial) / (11) 981540222 (Particular)
E-mail
marjorie.euroline@gmail.com
Profissão
Empresa
Responsável
Prontuário
Nome da filiação 2
Edo Osvaldo Mallmann
Nome da filiação 1
LILIA MALLMANN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09:54 UTC (-03:00)</t>
  </si>
  <si>
    <t>Tasy
Prontuário Eletrônico Paciente - PEP
Patricia Strommer Montenegro
Atendimento
25322611
Data alta
24/02/2022 17:09:19
Prontuário
4898693
Sexo
Feminino
Nascimento
09/08/1985
Idade
38a 23d
Setor - Leito
Laboratório de Anatomia - VNS 1
Entrada
24/02/2022 12:59:52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83892000028400015 Val: 31/12/2022
Plano
Especial 100
Estado civil
Divorciado
Grau instrução
Superior
CPF
28401897807
RG
26241398
Nacionalidade
Brasileiro
Cidade natal
Religião
Não declarado
Raça/Cor
Branca
Endereço
RUA Rua Osiris Magalhães de Almeida , 652 Jardim Monte Kemel APTO 123 BLOCO C
Cidade/Estado
05634020 - São Paulo - SP
Telefone/Celular
(11) 945410800 (Residencial) / +55 (11) 945410800 (Particular)
E-mail
strommer.pat@gmail.com
Profissão
Empresa
Responsável
Prontuário
Nome da filiação 2
Nome da filiação 1
ELVIRA REGINA DA SILVA STROMMER
Idioma português
Fluente
Idiomas adicionais
Médico assistente
Médico assistente
Carolina Eliane Reina Forster
Especialidade
Cirurgia Geral
Telefone
37213839
E-mail
CRM
138950
UF conselho
SP
Especialidade referência
Especialidade
Início vigência
Pessoa referência
Philips Clinical Informatics  Aviso de Privacidade e Termos de Uso
Hospital Vila Nova Star WTASY 3.07.1817.737
01 set 2023 09:55 UTC (-03:00)</t>
  </si>
  <si>
    <t>(11) 983564631</t>
  </si>
  <si>
    <t>Tasy
Prontuário Eletrônico Paciente - PEP
Luiz Lourenco
Atendimento
25311465
Data alta
24/02/2022 02:51:33
Prontuário
4662261
Sexo
Masculino
Nascimento
22/07/1942
Idade
81a 1m 10d
Setor - Leito
SADT Eco-Endoscopia - VNS 501
Entrada
23/02/2022 18:14:46
PO
N/A
Dias desde internação
2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Particular / Cód: Val:
Plano
Particular
Estado civil
Casado
Grau instrução
Superior
CPF
00661554953
RG
4670515
Nacionalidade
Brasileiro
Cidade natal
Religião
Católica
Raça/Cor
Branca
Endereço
RUA Rua Affonso Hernandes Bitencourt , 279 Jardim Cidade Monções Casa 23
Cidade/Estado
87060399 - Maringá - PR
Telefone/Celular
(44) 99137065 (Residencial) / (44) 991370965 (Particular)
E-mail
llourenc42@uol.com.br
Profissão
Diretor administrativo
Empresa
Responsável
Luiz Lourenco
Prontuário
Nome da filiação 2
Antonio Lourenco
Nome da filiação 1
Hilda Libarina Bassan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18/04/2022 21:02:39
Pessoa referência
Fernando Sanz Sogayar
Philips Clinical Informatics  Aviso de Privacidade e Termos de Uso
Hospital Vila Nova Star WTASY 3.07.1817.737
01 set 2023 09:55 UTC (-03:00)</t>
  </si>
  <si>
    <t>(13) 997865412</t>
  </si>
  <si>
    <t>Tasy
Prontuário Eletrônico Paciente - PEP
Sofia Fischer
Atendimento
25212525
Data alta
17/02/2022 13:17:25
Prontuário
4825373
Sexo
Feminino
Nascimento
09/05/2004
Idade
19a 3m 23d
Setor - Leito
SADT Endoscopia - VNS 501
Entrada
17/02/2022 01:05:58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SEGUR / Cód: 774221002690025 Val: 30/07/2026
Plano
Nacional Plus
Estado civil
Solteiro
Grau instrução
Superior
CPF
23955298850
RG
Nacionalidade
Brasileiro
Cidade natal
Religião
Raça/Cor
Branca
Endereço
RUA Rua das Barcas , 430 Jardim dos Estados casa 2
Cidade/Estado
04641070 - São Paulo - SP
Telefone/Celular
(11) 9550311508 (Particular)
E-mail
nass.fischer@gmail.com
Profissão
Empresa
Responsável
Amanda Aparicio Fischer
Prontuário
Nome da filiação 2
Nome da filiação 1
Amanda Aparicio Fischer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09:55 UTC (-03:00)</t>
  </si>
  <si>
    <t>(31) 999812789</t>
  </si>
  <si>
    <t>Tasy
Prontuário Eletrônico Paciente - PEP
Pedro Jose Domingues
Atendimento
25201808
Data alta
16/02/2022 13:21:02
Prontuário
747827
Sexo
Masculino
Nascimento
28/06/1960
Idade
63a 2m 4d
Setor - Leito
SADT Eco-Endoscopia - VNS 501
Entrada
16/02/2022 11:07:57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88888469744810017 Val: 30/06/2026
Plano
Especial 100
Estado civil
Concubinato/união estável
Grau instrução
Superior
CPF
04746723877
RG
114166274
Nacionalidade
Brasileiro
Cidade natal
Religião
Católica
Raça/Cor
Branca
Endereço
RUA Rua França Pinto , 832 Vila Mariana Apto 51
Cidade/Estado
04016003 - São Paulo - SP
Telefone/Celular
(11) 998430827 (Residencial) / +55 (11) 998430827 (Particular)
E-mail
pedrodombr@yahoo.com.br
Profissão
Empresa
Responsável
Prontuário
Nome da filiação 2
Nome da filiação 1
MARIA ESPERANCA DOMINGUES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09:56 UTC (-03:00)</t>
  </si>
  <si>
    <t>Tasy
Prontuário Eletrônico Paciente - PEP
Marcelo Orozco Velehov
Atendimento
24955356
Data alta
09/02/2022 21:42:05
Prontuário
3362015
Sexo
Masculino
Nascimento
30/09/1967
Idade
55a 11m 2d
Setor - Leito
15º Andar - Unidade de Internação - VNS 1502
Entrada
29/01/2022 15:59:36
PO
1
Dias desde internação
12
Altura (cm)
166
Glic cap (mg%)
182
BH cumulativo
-10996
BH diário
N/A
Nome social/afetivo
N/A
Peso (último valor)
79.1
Dados do paciente/médico
Perfil socioeconômico
Histórico de saúde
Médico auxiliar/referido
Paciente
Setor / Leito
15º Andar - Unidade de Internação - VNS / 1502
Ramal
Convênio
Sul América / Cód: 88888469809140037 Val: 31/01/2022
Plano
Executivo
Estado civil
Casado
Grau instrução
Superior
CPF
11444769847
RG
17194036
Nacionalidade
Brasileiro
Cidade natal
Religião
Sem Religião
Raça/Cor
Parda
Endereço
RUA Rua Padre Raposo , 545 Mooca 144B
Cidade/Estado
03118000 - São Paulo - SP
Telefone/Celular
(11) 998647787 (Residencial) / (11) 998647787 (Particular)
E-mail
marcelo.orozco@gmail.com
Profissão
Administrador
Empresa
Responsável
Marcelo Orozco Velehov
Prontuário
Nome da filiação 2
Nome da filiação 1
HENRIQUETA OROZCO VELEHOV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01 set 2023 09:56 UTC (-03:00)</t>
  </si>
  <si>
    <t>Tasy
Prontuário Eletrônico Paciente - PEP
Roberto Rittes de Oliveira Silva
Atendimento
25001619
Data alta
04/02/2022 13:07:39
Prontuário
3559266
Sexo
Masculino
Nascimento
01/01/1974
Idade
49a 8m
Setor - Leito
9º Andar - Unidade de Internação - VNS 903
Entrada
02/02/2022 08:13:27
PO
1
Dias desde internação
3
Altura (cm)
1.78
Glic cap (mg%)
101
BH cumulativo
1418.51
BH diário
N/A
Nome social/afetivo
N/A
Peso (último valor)
85
Dados do paciente/médico
Perfil socioeconômico
Histórico de saúde
Médico auxiliar/referido
Paciente
Setor / Leito
9º Andar - Unidade de Internação - VNS / 903
Ramal
Convênio
BRADESCO SEGUR / Cód: 774667008095006 Val: 31/03/2022
Plano
Nacional Plus
Estado civil
Casado
Grau instrução
Superior
CPF
25528275865
RG
268018650
Nacionalidade
Brasileiro
Cidade natal
Religião
Sem Religião
Raça/Cor
Branca
Endereço
RUA Rua Pedroso Alvarenga , 599 Itaim Bibi Apto 140
Cidade/Estado
04531001 - São Paulo - SP
Telefone/Celular
(11) 981062828 (Residencial) / (11) 981062828 (Particular)
E-mail
roberto.rittes@gmail.com
Profissão
Administrador
Empresa
Responsável
Carolina Khalil Feres Rittes
Prontuário
Nome da filiação 2
Luiz Antonio de Oliveira Silva
Nome da filiação 1
MARIA INES RITTES DE OLIVEIRA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12/07/2019 17:22:16
Pessoa referência
Fernando Sanz Sogayar
Philips Clinical Informatics  Aviso de Privacidade e Termos de Uso
Hospital Vila Nova Star WTASY 3.07.1817.737
01 set 2023 09:57 UTC (-03:00)</t>
  </si>
  <si>
    <t>(11) 994420001</t>
  </si>
  <si>
    <t>Tasy
Prontuário Eletrônico Paciente - PEP
Moises Augusto Vitoriano de Araujo
Atendimento
24796494
Data alta
21/01/2022 22:14:35
Prontuário
4081925
Sexo
Masculino
Nascimento
18/11/1985
Idade
37a 9m 14d
Setor - Leito
14º Andar - Unidade de Internação - VNS 1403
Entrada
19/01/2022 14:52:10
PO
N/A
Dias desde internação
3
Altura (cm)
178
Glic cap (mg%)
112
BH cumulativo
N/A
BH diário
N/A
Nome social/afetivo
N/A
Peso (último valor)
103
Dados do paciente/médico
Perfil socioeconômico
Histórico de saúde
Médico auxiliar/referido
Paciente
Setor / Leito
14º Andar - Unidade de Internação - VNS / 1403
Ramal
Convênio
Sul América / Cód: 88888469025720013 Val: 30/12/2022
Plano
Executivo
Estado civil
Separado
Grau instrução
Superior
CPF
00644718374
RG
003962162
Nacionalidade
Brasileiro
Cidade natal
Religião
Espírita
Raça/Cor
Parda
Endereço
AVENIDA Avenida Giovanni Gronchi , 6765 Vila Andrade ap 52
Cidade/Estado
05724005 - São Paulo - SP
Telefone/Celular
(11) 911493372 (Residencial) / (11) 911493372 (Particular)
E-mail
moisesvitorianorn@gmail.com
Profissão
Empresa
Responsável
Gilma Kerolaine dos Santos Silva
Prontuário
Nome da filiação 2
João Alves de Araújo
Nome da filiação 1
Antonia Adelaide Vitoriano de Araujo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01 set 2023 09:57 UTC (-03:00)</t>
  </si>
  <si>
    <t>(61) 999726904</t>
  </si>
  <si>
    <t>Tasy
Prontuário Eletrônico Paciente - PEP
Maria de Fatima Figueiredo Nakano Furtado
Atendimento
24763888
Data alta
18/01/2022 11:19:37
Prontuário
4519594
Sexo
Feminino
Nascimento
08/12/1957
Idade
65a 8m 24d
Setor - Leito
SADT Endoscopia - VNS 501
Entrada
18/01/2022 04:59:12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Segundo Grau
CPF
11492978833
RG
11349435X
Nacionalidade
Brasileiro
Cidade natal
Religião
Católica
Raça/Cor
Branca
Endereço
AVENIDA Avenida Luiz Eduardo Toledo Prado , 2300 Vila do Golf Cond.Ype Branco / Casa 79
Cidade/Estado
14027250 - Ribeirão Preto - SP
Telefone/Celular
(16) 981241920 (Particular)
E-mail
jfurt54@gmail.com
Profissão
Do Lar
Empresa
Responsável
Prontuário
Nome da filiação 2
Mario Nakamo
Nome da filiação 1
Zelia Figueiredo Nakano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09:57 UTC (-03:00)</t>
  </si>
  <si>
    <t>(19) 994530377</t>
  </si>
  <si>
    <t>Tasy
Prontuário Eletrônico Paciente - PEP
Priscilla Andrade Santos
Atendimento
24372660
Data alta
23/12/2021 13:45:20
Prontuário
4725545
Sexo
Feminino
Nascimento
16/09/1986
Idade
36a 11m 16
Setor - Leito
SADT Eco-Endoscopia - VNS 501
Entrada
23/12/2021 01:58:46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88888457355360033 Val: 01/08/2026
Plano
Especial 100
Estado civil
Casado
Grau instrução
Superior
CPF
01717473059
RG
440926476
Nacionalidade
Brasileiro
Cidade natal
Religião
Cristão
Raça/Cor
Branca
Endereço
AVENIDA Avenida Campista , 37 Vila Rosália Casa 6
Cidade/Estado
07072010 - Guarulhos - SP
Telefone/Celular
(11) 971177774 (Residencial) / (11) 971177774 (Particular)
E-mail
priscillaandradefonseca@gmail.com
Profissão
Cirurgião dentista - clínico geral
Empresa
Responsável
Prontuário
Nome da filiação 2
Anesio Ramos dos Santos Filho
Nome da filiação 1
Marilene Pena de Andrade Santos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09:58 UTC (-03:00)</t>
  </si>
  <si>
    <t>(11) 942770210</t>
  </si>
  <si>
    <t>Tasy
Prontuário Eletrônico Paciente - PEP
Cesar Oiticica
Atendimento
24300826
Data alta
05/01/2022 12:51:00
Prontuário
1846154
Sexo
Masculino
Nascimento
12/07/1939
Idade
84a 1m 20d
Setor - Leito
8º Andar - Unidade de Internação - VNS 800
Entrada
19/12/2021 07:30:02
PO
13
Dias desde internação
18
Altura (cm)
178
Glic cap (mg%)
130
BH cumulativo
129.8
BH diário
N/A
Nome social/afetivo
N/A
Peso (último valor)
83
Dados do paciente/médico
Perfil socioeconômico
Histórico de saúde
Médico auxiliar/referido
Paciente
Setor / Leito
8º Andar - Unidade de Internação - VNS / 800
Ramal
Convênio
BRADESCO SEGUR / Cód: 952660001641011 Val:
Plano
Nacional Plus
Estado civil
Casado
Grau instrução
Não informado pela pessoa
CPF
04632559768
RG
02162293116
Nacionalidade
Brasileiro
Cidade natal
Religião
Não declarado
Raça/Cor
Branca
Endereço
RUA Rua Engenheiro Alfredo Duarte , 409 Jardim Botânico casa
Cidade/Estado
22461170 - Rio de Janeiro - RJ
Telefone/Celular
+55 (02) 25382531 (Residencial) / (02) 993936945 (Particular)
E-mail
cesaroiticica9@gmail.com
Profissão
Empresa
Responsável
Maria do Perpetuo Socorro Oiticica
Prontuário
Nome da filiação 2
Jose Oiticica Filho
Nome da filiação 1
ANGELA SANTOS OITICICA
Idioma português
Fluente
Idiomas adicionais
Médico assistente
Médico assistente
Paulo Marcelo Gehm Hoff
Especialidade
Oncologia Clínica
Telefone
30812588
E-mail
paulo.hoff@hc.fm.usp.br
CRM
103339
UF conselho
SP
Especialidade referência
Especialidade
Início vigência
04/06/2014 19:20:58
Pessoa referência
Mauro Borghi Moreira da Silva
Philips Clinical Informatics  Aviso de Privacidade e Termos de Uso
Hospital Vila Nova Star WTASY 3.07.1817.737
01 set 2023 09:58 UTC (-03:00)</t>
  </si>
  <si>
    <t>(79) 999724541</t>
  </si>
  <si>
    <t>Tasy
Prontuário Eletrônico Paciente - PEP
Kethyleen Guarnieri
Atendimento
24278069
Data alta
17/12/2021 16:28:02
Prontuário
23333
Sexo
Feminino
Nascimento
15/02/1990
Idade
33a 6m 17d
Setor - Leito
SADT Endoscopia - VNS 501
Entrada
17/12/2021 12:06:11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SEGUR / Cód: 952650053172008 Val: 30/06/2025
Plano
Nacional Plus
Estado civil
Solteiro
Grau instrução
Superior
CPF
38460612805
RG
30204587
Nacionalidade
Brasileiro
Cidade natal
Religião
Cristão
Raça/Cor
Branca
Endereço
RUA Rua Padre Landell de Moura , 243 Jardim Anália Franco Apto.41
Cidade/Estado
03337080 - São Paulo - SP
Telefone/Celular
(01) 25011322 (Residencial) / (11) 974947373 (Particular)
E-mail
kethyleen.guarnieri@gmail.com
Profissão
Arquiteto urbanista
Empresa
Responsável
Prontuário
Nome da filiação 2
Sergio Guarnieri
Nome da filiação 1
SANDRA REGINA ABRANCHES GUARNIERI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09:58 UTC (-03:00)</t>
  </si>
  <si>
    <t>(11) 992123176</t>
  </si>
  <si>
    <t>Tasy
Prontuário Eletrônico Paciente - PEP
Ivoneide Pereira Costa do Nascimento
Atendimento
24250010
Data alta
16/12/2021 10:37:00
Prontuário
4659614
Sexo
Feminino
Nascimento
09/09/1973
Idade
49a 11m 23
Setor - Leito
Laboratório de Anatomia - VNS 1
Entrada
16/12/2021 02:02:15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17467625863
RG
Nacionalidade
Brasileiro
Cidade natal
Religião
Evangélica
Raça/Cor
Parda
Endereço
RUA Rua Tuiuti , 589 Tatuapé Apartamento 252
Cidade/Estado
03081003 - São Paulo - SP
Telefone/Celular
(11) 982184262 (Residencial) / (11) 982184262 (Particular)
E-mail
neide_dsan@hotmail.com
Profissão
Empresa
Responsável
Prontuário
Nome da filiação 2
Nome da filiação 1
IRACILDE PEREIRA COSTA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09:59 UTC (-03:00)</t>
  </si>
  <si>
    <t>Tasy
Prontuário Eletrônico Paciente - PEP
Mihael Blanche
Atendimento
24261083
Data alta
19/12/2021 11:04:40
Prontuário
2343537
Sexo
Masculino
Nascimento
08/11/1996
Idade
26a 9m 24d
Setor - Leito
9º Andar - Unidade de Internação - VNS 909
Entrada
16/12/2021 14:08:16
PO
1
Dias desde internação
4
Altura (cm)
175
Glic cap (mg%)
N/A
BH cumulativo
N/A
BH diário
N/A
Nome social/afetivo
N/A
Peso (último valor)
8
Dados do paciente/médico
Perfil socioeconômico
Histórico de saúde
Médico auxiliar/referido
Paciente
Setor / Leito
9º Andar - Unidade de Internação - VNS / 909
Ramal
Convênio
BRADESCO SEGUR / Cód: 840065900035024 Val: 30/11/2026
Plano
Nacional Plus
Estado civil
Solteiro
Grau instrução
Superior incompleto
CPF
70353234141
RG
5828825SSP
Nacionalidade
Brasileiro
Cidade natal
Religião
Judaica
Raça/Cor
Branca
Endereço
RUA Rua Inhambú , 666 Vila Uberabinha apto 13
Cidade/Estado
04520012 - São Paulo - SP
Telefone/Celular
(06) 981960157 (Particular)
E-mail
mihael.blanche@gmail.com
Profissão
Empresa
Responsável
Mihael Blanche
Prontuário
Nome da filiação 2
Nome da filiação 1
IZOLDA MARA MAGALHAES MELO BLANCHE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09:59 UTC (-03:00)</t>
  </si>
  <si>
    <t>Tasy
Prontuário Eletrônico Paciente - PEP
Gabriela Guerra Guimaraes
Atendimento
24154191
Data alta
10/12/2021 09:16:09
Prontuário
4579635
Sexo
Feminino
Nascimento
05/03/1995
Idade
28a 5m 27d
Setor - Leito
SADT Eco-Endoscopia - VNS 501
Entrada
10/12/2021 07:41:22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88888469449340102 Val: 10/12/2021
Plano
Especial 100
Estado civil
Solteiro
Grau instrução
Superior
CPF
22863970828
RG
377285353
Nacionalidade
Brasileiro
Cidade natal
Religião
Católica
Raça/Cor
Branca
Endereço
RUA Rua Baluarte , 583 Vila Olímpia APTO 81
Cidade/Estado
04549012 - São Paulo - SP
Telefone/Celular
(11) 992176297 (Residencial) / (11) 992176297 (Particular)
E-mail
gabigguima95@gmail.com
Profissão
Administrador
Empresa
Responsável
Prontuário
Nome da filiação 2
Haroldo Guimaraes Neto
Nome da filiação 1
MARIA DE LOURDES GUERRA GUIMARAES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01 set 2023 10:00 UTC (-03:00)</t>
  </si>
  <si>
    <t>Tasy
Prontuário Eletrônico Paciente - PEP
Caio Cavalheiro Madeira Marques
Atendimento
24134655
Data alta
09/12/2021 12:12:32
Prontuário
4762626
Sexo
Masculino
Nascimento
22/04/1988
Idade
35a 4m 10d
Setor - Leito
SADT Endoscopia - VNS 501
Entrada
09/12/2021 01:48:07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BRADESCO SEGUR / Cód: 773341188719017 Val: 01/12/2022
Plano
Nacional Plus
Estado civil
Outros
Grau instrução
Pós-graduação
CPF
36906141805
RG
43736172
Nacionalidade
Brasileiro
Cidade natal
Religião
Católica
Raça/Cor
Branca
Endereço
ALAMEDA Alameda das Pastorinhas , 852 Condomínio Terras de São José
Cidade/Estado
13306470 - Itu - SP
Telefone/Celular
(11) 999919660 (Residencial) / (11) 999919660 (Particular)
E-mail
caio.cavalheiromm@gmail.com
Profissão
Publicitário
Empresa
Responsável
Carlos Alberto Madeira Marques Filho
Prontuário
Nome da filiação 2
Carlos Alberto Madeira Marques Filho
Nome da filiação 1
MARCIA CAVALHEIRO MARQUES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01 set 2023 10:00 UTC (-03:00)</t>
  </si>
  <si>
    <t>Tasy
Prontuário Eletrônico Paciente - PEP
Gustavo Luiz Zampol Pavani
Atendimento
24134599
Data alta
09/12/2021 10:06:13
Prontuário
4762613
Sexo
Masculino
Nascimento
26/11/1978
Idade
44a 9m 6d
Setor - Leito
Laboratório de Anatomia - VNS 1
Entrada
09/12/2021 01:22:19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883089300019000 Val: 01/11/2026
Plano
Nacional Plus
Estado civil
Outros
Grau instrução
Superior
CPF
26676403811
RG
23760691
Nacionalidade
Brasileiro
Cidade natal
Religião
Católica
Raça/Cor
Branca
Endereço
ALAMEDA Alameda dos Aicás , 491 Indianópolis Apto 41 4º andar
Cidade/Estado
04086001 - São Paulo - SP
Telefone/Celular
(11) 994084443 (Particular)
E-mail
gzpavani@gmail.com
Profissão
Empresa
Responsável
Prontuário
Nome da filiação 2
Jose Sergio Pavani
Nome da filiação 1
Regina Maria Amado Zampol Pavani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10:00 UTC (-03:00)</t>
  </si>
  <si>
    <t>Tasy
Prontuário Eletrônico Paciente - PEP
Maria Rosa da Assuncao
Atendimento
24134845
Data alta
09/12/2021 13:34:35
Prontuário
3434730
Sexo
Feminino
Nascimento
18/11/1949
Idade
73a 9m 14d
Setor - Leito
SADT Eco-Endoscopia - VNS 501
Entrada
09/12/2021 04:11:23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749889000116002 Val: 30/09/2025
Plano
Rede Nacional
Estado civil
Solteiro
Grau instrução
Superior
CPF
39576442834
RG
4965755
Nacionalidade
Brasileiro
Cidade natal
Religião
Espírita
Raça/Cor
Branca
Endereço
RUA Rua Pascal , 1800 Campo Belo apto 101
Cidade/Estado
04616005 - São Paulo - SP
Telefone/Celular
(11) 981851555 (Residencial) / (11) 981851555 (Particular)
E-mail
rosa.assuncao@artsessencias.com.br
Profissão
Empresa
Responsável
Maria Rosa da Assuncao
Prontuário
Nome da filiação 2
Jose Albino
Nome da filiação 1
OLIVIA DE JESUS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10:01 UTC (-03:00)</t>
  </si>
  <si>
    <t>Tasy
Prontuário Eletrônico Paciente - PEP
Miriam Steinberg
Atendimento
24077097
Data alta
06/12/2021 17:59:53
Prontuário
4662345
Sexo
Feminino
Nascimento
25/11/1953
Idade
69a 9m 7d
Setor - Leito
14º Andar - Unidade de Internação - VNS 1407
Entrada
05/12/2021 18:07:31
PO
N/A
Dias desde internação
2
Altura (cm)
N/A
Glic cap (mg%)
92
BH cumulativo
N/A
BH diário
N/A
Nome social/afetivo
N/A
Peso (último valor)
N/A
Dados do paciente/médico
Perfil socioeconômico
Histórico de saúde
Médico auxiliar/referido
Paciente
Setor / Leito
SADT Endoscopia - VNS / 501
Ramal
Convênio
OMINT/SKILL / Cód: 2010098800359 Val:
Plano
Omint - Access
Estado civil
Viúvo
Grau instrução
Superior
CPF
96854847834
RG
6248011
Nacionalidade
Brasileiro
Cidade natal
Religião
Católica
Raça/Cor
Branca
Endereço
RUA Rua Haddock Lobo , 1175 Cerqueira César Ap 73
Cidade/Estado
01414003 - São Paulo - SP
Telefone/Celular
(11) 996240506 (Residencial) / (11) 996240506 (Particular)
E-mail
contato@miriamsteinberg.com.br
Profissão
Empresario
Empresa
Responsável
Rossana Faria Caetano
Prontuário
Nome da filiação 2
Jacob Steinberg
Nome da filiação 1
ANTONIA STEINBEREG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01 set 2023 10:01 UTC (-03:00)</t>
  </si>
  <si>
    <t>Tasy
Prontuário Eletrônico Paciente - PEP
Cristina Zancaner Hernandes
Atendimento
24047468
Data alta
03/12/2021 14:48:00
Prontuário
4748644
Sexo
Feminino
Nascimento
20/12/1975
Idade
47a 8m 12d
Setor - Leito
SADT Eco-Endoscopia - VNS 501
Entrada
03/12/2021 02:13:17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812215900035006 Val: 30/09/2025
Plano
Nacional Plus
Estado civil
Solteiro
Grau instrução
Superior
CPF
27230649803
RG
253164059
Nacionalidade
Brasileiro
Cidade natal
Religião
Católica
Raça/Cor
Branca
Endereço
RUA Rua Avaí , 224 Centro CASA
Cidade/Estado
15800150 - Catanduva - SP
Telefone/Celular
(17) 996151092 (Residencial) / (17) 996151092 (Particular)
E-mail
criszhernandes@hotmail.com
Profissão
Administrador
Empresa
Responsável
Prontuário
Nome da filiação 2
Manoel Carlos Hernandes
Nome da filiação 1
RENATA ZANCANER HERNANDES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10:02 UTC (-03:00)</t>
  </si>
  <si>
    <t>Tasy
Prontuário Eletrônico Paciente - PEP
Eli Magno Faleiros
Atendimento
23937112
Data alta
25/11/2021 22:23:00
Prontuário
4735360
Sexo
Masculino
Nascimento
28/12/1946
Idade
76a 8m 4d
Setor - Leito
Laboratório de Anatomia - VNS 1
Entrada
25/11/2021 15:05:35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26316684800
RG
52897412
Nacionalidade
Brasileiro
Cidade natal
Religião
Católica
Raça/Cor
Branca
Endereço
RUA Rua Floriano Peixoto , 1560 Centro Apto 81
Cidade/Estado
14400760 - Franca - SP
Telefone/Celular
(16) 999992592 (Residencial) / (16) 999993786 (Particular)
E-mail
elimagnofaleiros@hotmail.com
Profissão
Empresa
Responsável
Eli Magno Faleiros
Prontuário
Nome da filiação 2
Nome da filiação 1
MARIA TEREZINHA NASCIMENTO FALEIROS
Idioma português
Fluente
Idiomas adicionais
Médico assistente
Médico assistente
Maria Ignez Freitas Melro Braghiroli
Especialidade
Oncologia Clínica
Telefone
21075373
E-mail
CRM
128231
UF conselho
SP
Especialidade referência
Especialidade
Início vigência
Pessoa referência
Philips Clinical Informatics  Aviso de Privacidade e Termos de Uso
Hospital Vila Nova Star WTASY 3.07.1817.737
01 set 2023 10:02 UTC (-03:00)</t>
  </si>
  <si>
    <t>Tasy
Prontuário Eletrônico Paciente - PEP
Elie Youssef Hakme
Atendimento
23937885
Data alta
25/11/2021 22:29:00
Prontuário
4737306
Sexo
Feminino
Nascimento
27/08/1952
Idade
71a 5d
Setor - Leito
Laboratório de Anatomia - VNS 1
Entrada
25/11/2021 15:44:34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32336314991
RG
17661981
Nacionalidade
Brasileiro
Cidade natal
Religião
Católica
Raça/Cor
Branca
Endereço
RUA Rua Roberto Simonsen , 49 Itamarati CASA
Cidade/Estado
86061240 - Londrina - PR
Telefone/Celular
(34) 999120922 (Residencial) / (43) 999120922 (Particular)
E-mail
elie@hakme.com.br
Profissão
Aposentado
Empresa
Responsável
Nuhade Khouri Hakme
Prontuário
Nome da filiação 2
Nome da filiação 1
JULIA KHALIL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10:02 UTC (-03:00)</t>
  </si>
  <si>
    <t>Tasy
Prontuário Eletrônico Paciente - PEP
Taisa de Jesus Pereira Molina Granero
Atendimento
23929885
Data alta
25/11/2021 17:18:46
Prontuário
4736157
Sexo
Feminino
Nascimento
14/01/1977
Idade
46a 7m 18d
Setor - Leito
SADT Endoscopia - VNS 505
Entrada
25/11/2021 09:35:37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505
Ramal
Convênio
Particular / Cód: Val:
Plano
Particular
Estado civil
Casado
Grau instrução
Superior
CPF
27050527807
RG
276215898
Nacionalidade
Brasileiro
Cidade natal
Religião
Católica
Raça/Cor
Branca
Endereço
RUA Rua José Salomoni , 935 São José CAsa
Cidade/Estado
14401298 - Franca - SP
Telefone/Celular
(16) 999992266 (Particular)
E-mail
taisagranero2@hotmail.com
Profissão
Administrador
Empresa
Responsável
Prontuário
Nome da filiação 2
Nome da filiação 1
FLORIPES MARIA DE JESUS PEREIRA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10:03 UTC (-03:00)</t>
  </si>
  <si>
    <t>Tasy
Prontuário Eletrônico Paciente - PEP
Luis Antonio Floriano
Atendimento
23835748
Data alta
19/11/2021 11:25:05
Prontuário
4685159
Sexo
Masculino
Nascimento
04/03/1955
Idade
68a 5m 28d
Setor - Leito
9º Andar - Unidade de Internação - VNS 900
Entrada
18/11/2021 18:28:42
PO
N/A
Dias desde internação
2
Altura (cm)
180
Glic cap (mg%)
N/A
BH cumulativo
N/A
BH diário
N/A
Nome social/afetivo
N/A
Peso (último valor)
107
Dados do paciente/médico
Perfil socioeconômico
Histórico de saúde
Médico auxiliar/referido
Paciente
Setor / Leito
9º Andar - Unidade de Internação - VNS / 900
Ramal
Convênio
BRADESCO SEGUR / Cód: 883527200019001 Val:
Plano
Nacional Plus
Estado civil
Casado
Grau instrução
Superior
CPF
73694240810
RG
73275311
Nacionalidade
Brasileiro
Cidade natal
Religião
Católica
Raça/Cor
Branca
Endereço
AVENIDA Avenida Doutor Epitácio Pessoa , 131 Boqueirão apto 132
Cidade/Estado
11045301 - Santos - SP
Telefone/Celular
(13) 981680084 (Particular)
E-mail
luisfloriano@abainfra.com.br
Profissão
Administrador
Empresa
Responsável
Ana Lucia Rodrigues Goulart
Prontuário
Nome da filiação 2
Antonio Floriano
Nome da filiação 1
ADELAIDE BOLDRIN FLORIANO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01 set 2023 10:03 UTC (-03:00)</t>
  </si>
  <si>
    <t>Tasy
Prontuário Eletrônico Paciente - PEP
Juliana Ferreira Camargo
Atendimento
23826269
Data alta
18/11/2021 16:57:02
Prontuário
254680
Sexo
Feminino
Nascimento
23/02/1981
Idade
42a 6m 9d
Setor - Leito
SADT Endoscopia - VNS 501
Entrada
18/11/2021 10:14:09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22991001581520013 Val: 30/11/2021
Plano
Especial
Estado civil
Casado
Grau instrução
Superior
CPF
30427172837
RG
273204671
Nacionalidade
Brasileiro
Cidade natal
Religião
Espírita
Raça/Cor
Branca
Endereço
AVENIDA Avenida Copacabana , 439 Empresarial 18 do Forte Apto 113
Cidade/Estado
06472001 - Barueri - SP
Telefone/Celular
(11) 996777634 (Particular)
E-mail
juepm69@gmail.com
Profissão
Médico oftalmologista
Empresa
Responsável
Gisele Ferreira Camargo
Prontuário
Nome da filiação 2
Nome da filiação 1
ISAURA FERREIRA B S CAMARGO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20/12/2018 15:25:43
Pessoa referência
Fernando Sanz Sogayar
Philips Clinical Informatics  Aviso de Privacidade e Termos de Uso
Hospital Vila Nova Star WTASY 3.07.1817.737
01 set 2023 10:03 UTC (-03:00)</t>
  </si>
  <si>
    <t>Tasy
Prontuário Eletrônico Paciente - PEP
Lucio Roberto Bresser Srour
Atendimento
23821208
Data alta
18/11/2021 09:40:43
Prontuário
3812678
Sexo
Masculino
Nascimento
24/03/1972
Idade
51a 5m 8d
Setor - Leito
Check In (Recepção) - VNS 01
Entrada
18/11/2021 03:42:34
PO
N/A
Dias desde internação
1
Altura (cm)
N/A
Glic cap (mg%)
N/A
BH cumulativo
N/A
BH diário
N/A
Nome social/afetivo
N/A
Peso (último valor)
N/A
Dados do paciente/médico
Perfil socioeconômico
Histórico de saúde
Médico auxiliar/referido
Paciente
Setor / Leito
Check In (Recepção) - VNS / 01
Ramal
Convênio
Particular / Cód: Val: 18/11/2021
Plano
Particular
Estado civil
Casado
Grau instrução
Superior
CPF
26459797854
RG
173332249
Nacionalidade
Brasileiro
Cidade natal
Religião
Sem Religião
Raça/Cor
Branca
Endereço
AVENIDA Avenida Juriti , 246 Vila Uberabinha apto 191
Cidade/Estado
04520000 - São Paulo - SP
Telefone/Celular
(11) 981161177 (Residencial) / (11) 981161177 (Particular)
E-mail
lucio.rbs@gmail.com
Profissão
Administrador
Empresa
Responsável
Lucio Roberto Bresser Srour
Prontuário
Nome da filiação 2
Robert Henry Srour
Nome da filiação 1
MARIA HELENA BRESSER DA SILVEIRA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10:04 UTC (-03:00)</t>
  </si>
  <si>
    <t>Tasy
Prontuário Eletrônico Paciente - PEP
Virginia de Medeiros Claudino Milani
Atendimento
23746179
Data alta
12/11/2021 08:57:39
Prontuário
3931367
Sexo
Feminino
Nascimento
03/04/1959
Idade
64a 4m 29d
Setor - Leito
SADT Eco-Endoscopia - VNS 501
Entrada
12/11/2021 02:46:24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BRADESCO SEGUR / Cód: 863335300051007 Val: 28/02/2025
Plano
Nacional Plus
Estado civil
Casado
Grau instrução
Não informado pela pessoa
CPF
03948459860
RG
7990803
Nacionalidade
Brasileiro
Cidade natal
Religião
Católica
Raça/Cor
Branca
Endereço
RUA Rua Guerra Junqueiro , 150 Alto de Pinheiros casa
Cidade/Estado
05463030 - São Paulo - SP
Telefone/Celular
+55 (11) 957696875 (Residencial) / (11) 957696875 (Particular)
E-mail
vmilani@me.com
Profissão
Empresa
Responsável
Virginia de Medeiros Claudino Milani
Prontuário
Nome da filiação 2
Valdecy Claudino
Nome da filiação 1
Rivone de Medeiros Claudino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10:04 UTC (-03:00)</t>
  </si>
  <si>
    <t>Tasy
Prontuário Eletrônico Paciente - PEP
Cristianne Carol Usero Ayres Beneton Santangelo
Atendimento
23718004
Data alta
10/11/2021 17:31:58
Prontuário
4521252
Sexo
Feminino
Nascimento
09/05/1984
Idade
39a 3m 23d
Setor - Leito
Laboratório de Anatomia - VNS 1
Entrada
10/11/2021 11:05:04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974460058246009 Val: 28/01/2023
Plano
Rede Internacional
Estado civil
Casado
Grau instrução
Superior
CPF
31136452800
RG
43975471
Nacionalidade
Brasileiro
Cidade natal
Religião
Sem Religião
Raça/Cor
Branca
Endereço
RUA Rua Braga , 202 Vila Lusitânia APTO 194 Torre 4
Cidade/Estado
09725160 - São Bernardo do Campo - SP
Telefone/Celular
(11) 968882809 (Particular)
E-mail
cristianne.santangelo@loreal.com
Profissão
Empresa
Responsável
Prontuário
Nome da filiação 2
Henry Waldo Villas Boas Ayres
Nome da filiação 1
Adela Usero Sanchez Ayares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01 set 2023 10:05 UTC (-03:00)</t>
  </si>
  <si>
    <t>Tasy
Prontuário Eletrônico Paciente - PEP
Elizabeth Maria Barbosa de Carvalhaes
Atendimento
23674688
Data alta
08/11/2021 08:45:00
Prontuário
4120055
Sexo
Feminino
Nascimento
14/03/1954
Idade
69a 5m 18d
Setor - Leito
Laboratório de Anatomia - VNS 1
Entrada
08/11/2021 06:17:40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Amil / Cód: 864887663 Val: 08/11/2021
Plano
One Health - Rede One Black T3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Elizabeth Maria Barbosa de Carvalhaes
Prontuário
Nome da filiação 2
Sylvio Palhares de Carvalhaes
Nome da filiação 1
MARIA ISABEL BARBOSA DE CARVALHAES
Idioma português
Fluente
Idiomas adicionais
Médico assistente
Médico assistente
Marilia Polo Mingueti E Silva
Especialidade
Clínica Geral
Telefone
E-mail
CRM
161697
UF conselho
SP
Especialidade referência
Especialidade
Início vigência
Pessoa referência
Philips Clinical Informatics  Aviso de Privacidade e Termos de Uso
Hospital Vila Nova Star WTASY 3.07.1817.737
01 set 2023 10:06 UTC (-03:00)</t>
  </si>
  <si>
    <t>Tasy
Prontuário Eletrônico Paciente - PEP
Roni Broder Cohen
Atendimento
23660660
Data alta
06/11/2021 11:42:58
Prontuário
4699847
Sexo
Masculino
Nascimento
16/10/1964
Idade
58a 10m 16
Setor - Leito
SADT Endoscopia - VNS 501
Entrada
06/11/2021 09:40:51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05859273835
RG
4501434
Nacionalidade
Brasileiro
Cidade natal
Religião
Judaica
Raça/Cor
Branca
Endereço
RUA Rua Castro Alves , 654 Aclimação APTO 71
Cidade/Estado
01532000 - São Paulo - SP
Telefone/Celular
(11) 999870835 (Particular)
E-mail
brodercohen@gmail.com
Profissão
Médico
Empresa
Responsável
Prontuário
Nome da filiação 2
Nome da filiação 1
SULAMIIL BRODER COHEN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01 set 2023 10:06 UTC (-03:00)</t>
  </si>
  <si>
    <t>Tasy
Prontuário Eletrônico Paciente - PEP
Guilherme Ribeiro de Almeida Barton
Atendimento
23441352
Data alta
21/10/2021 13:46:19
Prontuário
4667791
Sexo
Masculino
Nascimento
26/08/1993
Idade
30a 6d
Setor - Leito
SADT Endoscopia - VNS 501
Entrada
21/10/2021 03:08:48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Seguradoras Internacionais / Cód: Val:
Plano
Bupa Insurance Limited
Estado civil
Solteiro
Grau instrução
Superior
CPF
41997756846
RG
377505535
Nacionalidade
Brasileiro
Cidade natal
Religião
Sem Religião
Raça/Cor
Branca
Endereço
AVENIDA Avenida Piassanguaba , 1563 Planalto Paulista
Cidade/Estado
04060002 - São Paulo - SP
Telefone/Celular
(11) 998977890 (Residencial) / (11) 998977890 (Particular)
E-mail
guilherme.barton@terra.com.br
Profissão
Engenheiro civil
Empresa
Responsável
Guilherme Ribeiro de Almeida Barton
Prontuário
Nome da filiação 2
Nome da filiação 1
Maria Aparecida Leite Ribeiro 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10:06 UTC (-03:00)</t>
  </si>
  <si>
    <t>Tasy
Prontuário Eletrônico Paciente - PEP
Maria Aparecida Pereira Paiva
Atendimento
23441270
Data alta
21/10/2021 11:20:25
Prontuário
4670011
Sexo
Feminino
Nascimento
23/12/1963
Idade
59a 8m 9d
Setor - Leito
SADT Endoscopia - VNS 501
Entrada
21/10/2021 02:00:30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Segundo Grau
CPF
06440780816
RG
13992975
Nacionalidade
Brasileiro
Cidade natal
Religião
Sem Religião
Raça/Cor
Branca
Endereço
RUA Rua Santo Alberto , 453 Vila São Pedro casa
Cidade/Estado
04676042 - São Paulo - SP
Telefone/Celular
(11) 991952712 (Residencial) / (11) 937359080 (Particular)
E-mail
plsegedi@gmail.com
Profissão
Empresa
Responsável
Maria Aparecida Pereira Paiva
Prontuário
Nome da filiação 2
Geraldo Pereira Paiva
Nome da filiação 1
MARIA JOSE PAIVA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10:07 UTC (-03:00)</t>
  </si>
  <si>
    <t>Tasy
Prontuário Eletrônico Paciente - PEP
Silvia Oliveira de Araujo
Atendimento
23407889
Data alta
19/10/2021 09:29:20
Prontuário
3626094
Sexo
Feminino
Nascimento
14/04/1956
Idade
67a 4m 18d
Setor - Leito
Laboratório de Anatomia - VNS 1
Entrada
19/10/2021 01:13:31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Sul América / Cód: 31901000000010029 Val: 30/09/2022
Plano
Executivo
Estado civil
Casado
Grau instrução
Superior
CPF
00631567844
RG
8157274
Nacionalidade
Brasileiro
Cidade natal
Religião
Espírita
Raça/Cor
Branca
Endereço
Rua José Alexandre Almeida Luiz , 25 Jardim Anália Franco apto 151
Cidade/Estado
03337005 - São Paulo - SP
Telefone/Celular
(11) 930994922 (Residencial) / (11) 930994922 (Particular)
E-mail
silviaaraujo@casamarela.com.br
Profissão
Comerciante varejista
Empresa
Responsável
Prontuário
Nome da filiação 2
Miguel Bernardino de Araujo
Nome da filiação 1
CANDIDA OLIVEIRA DE ARAUJO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01 set 2023 10:07 UTC (-03:00)</t>
  </si>
  <si>
    <t>Tasy
Prontuário Eletrônico Paciente - PEP
Douglas Caio Madona
Atendimento
23373897
Data alta
16/10/2021 10:57:45
Prontuário
3357483
Sexo
Masculino
Nascimento
03/07/1990
Idade
33a 1m 29d
Setor - Leito
SADT Eco-Endoscopia - VNS 501
Entrada
16/10/2021 00:12:23
PO
N/A
Dias desde internação
1
Altura (cm)
N/A
Glic cap (mg%)
N/A
BH cumulativo
N/A
BH diário
N/A
Nome social/afetivo
N/A
Peso (último valor)
N/A
Dados do paciente/médico
Perfil socioeconômico
Histórico de saúde
Médico auxiliar/referido
Paciente
Setor / Leito
SADT Eco-Endoscopia - VNS / 501
Ramal
Convênio
Sul América / Cód: 88888470930900016 Val: 16/10/2021
Plano
Executivo
Estado civil
Solteiro
Grau instrução
Superior
CPF
38369366821
RG
47121053
Nacionalidade
Brasileiro
Cidade natal
Religião
Budismo
Raça/Cor
Amarela
Endereço
RUA Rua jose gonçalves , 180 Vila Andrade ap 172 bloco terra
Cidade/Estado
05727350 - São Paulo - SP
Telefone/Celular
(11) 991199512 (Residencial) / (11) 991199512 (Particular)
E-mail
douglasmadona@gmail.com
Profissão
Empresa
Responsável
Prontuário
Nome da filiação 2
Luiz Gonzaga Madona
Nome da filiação 1
Ines Aparecida da Silva Madona
Idioma português
Fluente
Idiomas adicionais
Médico assistente
Médico assistente
Antonio Eduardo Antonietto Junior
Especialidade
Clínica Médica
Telefone
E-mail
CRM
42405
UF conselho
SP
Especialidade referência
Especialidade
Início vigência
Pessoa referência
Philips Clinical Informatics  Aviso de Privacidade e Termos de Uso
Hospital Vila Nova Star WTASY 3.07.1817.737
01 set 2023 10:07 UTC (-03:00)</t>
  </si>
  <si>
    <t>Tasy
Prontuário Eletrônico Paciente - PEP
Cristina Maria Pusset
Atendimento
23343122
Data alta
14/10/2021 09:36:00
Prontuário
4523289
Sexo
Feminino
Nascimento
30/10/1956
Idade
66a 10m 2d
Setor - Leito
SADT Endoscopia - VNS 501
Entrada
14/10/2021 07:37:01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Seguradoras Internacionais / Cód: Val: 14/10/2021
Plano
Bupa Insurance Limited
Estado civil
Casado
Grau instrução
Não informado pela pessoa
CPF
01328876810
RG
01328876810
Nacionalidade
Brasileiro
Cidade natal
Religião
Cristão
Raça/Cor
Branca
Endereço
RUA Rua Fernandes de Abreu , 159 Chácara Itaim APT 701
Cidade/Estado
04543070 - São Paulo - SP
Telefone/Celular
(11) 99550606 (Residencial) / (11) 981550606 (Particular)
E-mail
chrispusset@gmail.com
Profissão
Administrador
Empresa
Responsável
Prontuário
Nome da filiação 2
Nome da filiação 1
NATALIA WOJNAROWSKA PUSSET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10:08 UTC (-03:00)</t>
  </si>
  <si>
    <t>Tasy
Prontuário Eletrônico Paciente - PEP
Rogerio Faraldo
Atendimento
23345065
Data alta
14/10/2021 11:21:00
Prontuário
4639126
Sexo
Masculino
Nascimento
03/01/1973
Idade
50a 7m 29d
Setor - Leito
Laboratório de Anatomia - VNS 1
Entrada
14/10/2021 09:06:07
PO
N/A
Dias desde internação
1
Altura (cm)
N/A
Glic cap (mg%)
N/A
BH cumulativo
N/A
BH diário
N/A
Nome social/afetivo
N/A
Peso (último valor)
N/A
Dados do paciente/médico
Perfil socioeconômico
Histórico de saúde
Médico auxiliar/referido
Paciente
Setor / Leito
Laboratório de Anatomia - VNS / 1
Ramal
Convênio
BRADESCO SEGUR / Cód: 774316000221019 Val: 30/01/2027
Plano
Nacional Plus
Estado civil
Casado
Grau instrução
Superior
CPF
17397059805
RG
4400300
Nacionalidade
Brasileiro
Cidade natal
Religião
Católica
Raça/Cor
Branca
Endereço
AVENIDA Avenida Professor Odair da Silva Pinto , 2361 Guaxinduva qaudra c lote 8
Cidade/Estado
12945755 - Atibaia - SP
Telefone/Celular
(11) 981585644 (Residencial) / (11) 981585644 (Particular)
E-mail
rogerio.faraldo@uol.com.br
Profissão
Administrador
Empresa
Responsável
Prontuário
Nome da filiação 2
Carlos Faraldo
Nome da filiação 1
IVANI DE OLIVEIRA FARALDO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10:08 UTC (-03:00)</t>
  </si>
  <si>
    <t>Tasy
Prontuário Eletrônico Paciente - PEP
Victoria Vinagre Pires Franco
Atendimento
23316891
Data alta
12/10/2021 10:55:41
Prontuário
4131403
Sexo
Feminino
Nascimento
30/06/1999
Idade
24a 2m 2d
Setor - Leito
SADT Endoscopia - VNS 501
Entrada
12/10/2021 01:30:54
PO
N/A
Dias desde internação
1
Altura (cm)
N/A
Glic cap (mg%)
N/A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Solteiro
Grau instrução
Superior incompleto
CPF
01078156212
RG
6079571
Nacionalidade
Brasileiro
Cidade natal
Religião
Católica
Raça/Cor
Branca
Endereço
AVENIDA Avenida Visconde de Souza Franco , 866 Reduto ap 1100
Cidade/Estado
- -
Telefone/Celular
(91) 982092882 (Particular)
E-mail
victoriavpiresfranco@gmail.com
Profissão
Empresa
Responsável
Prontuário
Nome da filiação 2
Nome da filiação 1
Valeria Vinagre Pires Franco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01 set 2023 10:10 UTC (-03:00)</t>
  </si>
  <si>
    <t>COLECISTECTOMIA</t>
  </si>
  <si>
    <t>LESÕES SUBEPITERIAIS</t>
  </si>
  <si>
    <t>MINIPROBE</t>
  </si>
  <si>
    <t>ESTASE GASTRICA</t>
  </si>
  <si>
    <t>MICROLITIASE</t>
  </si>
  <si>
    <t xml:space="preserve">ECOENDOSCOPIA C/ PUNÇÃO </t>
  </si>
  <si>
    <t>ECOENDOSCOPIA C/ PUNÇÃO</t>
  </si>
  <si>
    <t xml:space="preserve">ECOENDOSCOPIA ALTA C/ PUNÇÃO </t>
  </si>
  <si>
    <t>ECO ALTA+PUNCAO+DRENAGEM</t>
  </si>
  <si>
    <t>ECOENDOSCOPIA ALTA S/ PUNÇÃO+BIÓPSIAS</t>
  </si>
  <si>
    <t>EDA+ECO</t>
  </si>
  <si>
    <t>PROBLEMA</t>
  </si>
  <si>
    <t>LESÃO</t>
  </si>
  <si>
    <t>ANO</t>
  </si>
  <si>
    <t>sexo</t>
  </si>
  <si>
    <t>F</t>
  </si>
  <si>
    <t>M</t>
  </si>
  <si>
    <t>Z</t>
  </si>
  <si>
    <t>Ciclo 4</t>
  </si>
  <si>
    <t>Clico 5</t>
  </si>
  <si>
    <t>Clico 6</t>
  </si>
  <si>
    <t>Ciclo 7</t>
  </si>
  <si>
    <t>Contagem de Controle Status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</si>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</sst>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5" formatCode="dd/mm/yy;@"/>
  </numFmts>
  <fonts count="10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DAEEF3"/>
        <bgColor rgb="FFDAEEF3"/>
      </patternFill>
    </fill>
    <fill>
      <patternFill patternType="solid">
        <fgColor rgb="FF6FA8DC"/>
        <bgColor rgb="FF6FA8DC"/>
      </patternFill>
    </fill>
    <fill>
      <patternFill patternType="solid">
        <fgColor rgb="FFDBE5F1"/>
        <bgColor rgb="FFDBE5F1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theme="8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0" xfId="0" applyFont="1"/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5" borderId="0" xfId="0" applyNumberFormat="1" applyFont="1" applyFill="1"/>
    <xf numFmtId="0" fontId="2" fillId="6" borderId="0" xfId="0" applyFont="1" applyFill="1"/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7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/>
    <xf numFmtId="165" fontId="6" fillId="0" borderId="2" xfId="0" applyNumberFormat="1" applyFont="1" applyBorder="1" applyAlignment="1">
      <alignment horizontal="center"/>
    </xf>
    <xf numFmtId="0" fontId="6" fillId="0" borderId="6" xfId="0" applyFont="1" applyBorder="1"/>
    <xf numFmtId="0" fontId="5" fillId="8" borderId="1" xfId="0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8" fillId="0" borderId="6" xfId="0" applyFont="1" applyBorder="1"/>
    <xf numFmtId="0" fontId="6" fillId="0" borderId="8" xfId="0" applyFont="1" applyBorder="1"/>
    <xf numFmtId="0" fontId="4" fillId="0" borderId="8" xfId="0" applyFont="1" applyBorder="1" applyAlignment="1">
      <alignment horizontal="center" vertical="center"/>
    </xf>
    <xf numFmtId="0" fontId="5" fillId="0" borderId="8" xfId="0" applyFont="1" applyBorder="1"/>
    <xf numFmtId="0" fontId="4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0" fontId="6" fillId="0" borderId="11" xfId="0" applyFont="1" applyBorder="1"/>
    <xf numFmtId="0" fontId="7" fillId="0" borderId="10" xfId="0" applyFont="1" applyBorder="1" applyAlignment="1">
      <alignment horizontal="center"/>
    </xf>
    <xf numFmtId="0" fontId="6" fillId="0" borderId="12" xfId="0" applyFont="1" applyBorder="1"/>
    <xf numFmtId="0" fontId="6" fillId="0" borderId="9" xfId="0" applyFont="1" applyBorder="1" applyAlignment="1">
      <alignment horizontal="center"/>
    </xf>
    <xf numFmtId="1" fontId="2" fillId="3" borderId="0" xfId="0" applyNumberFormat="1" applyFont="1" applyFill="1"/>
    <xf numFmtId="1" fontId="2" fillId="5" borderId="0" xfId="0" applyNumberFormat="1" applyFont="1" applyFill="1"/>
    <xf numFmtId="1" fontId="4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4" fontId="2" fillId="3" borderId="1" xfId="0" applyNumberFormat="1" applyFont="1" applyFill="1" applyBorder="1"/>
    <xf numFmtId="164" fontId="2" fillId="5" borderId="2" xfId="0" applyNumberFormat="1" applyFont="1" applyFill="1" applyBorder="1"/>
    <xf numFmtId="165" fontId="5" fillId="0" borderId="0" xfId="0" applyNumberFormat="1" applyFont="1" applyAlignment="1">
      <alignment horizontal="center"/>
    </xf>
    <xf numFmtId="164" fontId="2" fillId="5" borderId="1" xfId="0" applyNumberFormat="1" applyFont="1" applyFill="1" applyBorder="1"/>
    <xf numFmtId="165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2" fillId="3" borderId="2" xfId="0" applyNumberFormat="1" applyFont="1" applyFill="1" applyBorder="1"/>
    <xf numFmtId="165" fontId="7" fillId="0" borderId="5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/>
    <xf numFmtId="1" fontId="2" fillId="5" borderId="2" xfId="0" applyNumberFormat="1" applyFont="1" applyFill="1" applyBorder="1"/>
    <xf numFmtId="1" fontId="5" fillId="0" borderId="0" xfId="0" applyNumberFormat="1" applyFont="1" applyAlignment="1">
      <alignment horizontal="center"/>
    </xf>
    <xf numFmtId="1" fontId="2" fillId="5" borderId="1" xfId="0" applyNumberFormat="1" applyFont="1" applyFill="1" applyBorder="1"/>
    <xf numFmtId="1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2" fillId="3" borderId="2" xfId="0" applyNumberFormat="1" applyFont="1" applyFill="1" applyBorder="1"/>
    <xf numFmtId="1" fontId="7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3" borderId="1" xfId="0" applyFont="1" applyFill="1" applyBorder="1"/>
    <xf numFmtId="0" fontId="2" fillId="5" borderId="1" xfId="0" applyFont="1" applyFill="1" applyBorder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7" fillId="0" borderId="0" xfId="0" applyFont="1" applyAlignment="1">
      <alignment horizontal="left"/>
    </xf>
    <xf numFmtId="0" fontId="6" fillId="0" borderId="0" xfId="0" applyFont="1"/>
    <xf numFmtId="0" fontId="5" fillId="8" borderId="0" xfId="0" applyFont="1" applyFill="1"/>
    <xf numFmtId="0" fontId="7" fillId="0" borderId="7" xfId="0" applyFon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2" fillId="3" borderId="2" xfId="0" applyFont="1" applyFill="1" applyBorder="1"/>
    <xf numFmtId="0" fontId="2" fillId="5" borderId="2" xfId="0" applyFont="1" applyFill="1" applyBorder="1"/>
    <xf numFmtId="0" fontId="2" fillId="5" borderId="5" xfId="0" applyFont="1" applyFill="1" applyBorder="1"/>
    <xf numFmtId="0" fontId="2" fillId="3" borderId="5" xfId="0" applyFont="1" applyFill="1" applyBorder="1"/>
    <xf numFmtId="0" fontId="2" fillId="3" borderId="3" xfId="0" applyFont="1" applyFill="1" applyBorder="1"/>
    <xf numFmtId="0" fontId="2" fillId="5" borderId="3" xfId="0" applyFont="1" applyFill="1" applyBorder="1"/>
    <xf numFmtId="0" fontId="7" fillId="0" borderId="5" xfId="0" applyFont="1" applyBorder="1" applyAlignment="1">
      <alignment horizontal="center"/>
    </xf>
    <xf numFmtId="0" fontId="2" fillId="5" borderId="8" xfId="0" applyFont="1" applyFill="1" applyBorder="1"/>
    <xf numFmtId="0" fontId="2" fillId="5" borderId="6" xfId="0" applyFont="1" applyFill="1" applyBorder="1"/>
    <xf numFmtId="0" fontId="2" fillId="3" borderId="6" xfId="0" applyFont="1" applyFill="1" applyBorder="1"/>
    <xf numFmtId="0" fontId="2" fillId="3" borderId="8" xfId="0" applyFont="1" applyFill="1" applyBorder="1"/>
    <xf numFmtId="0" fontId="8" fillId="0" borderId="0" xfId="0" applyFont="1"/>
    <xf numFmtId="0" fontId="5" fillId="0" borderId="0" xfId="0" quotePrefix="1" applyFont="1"/>
    <xf numFmtId="0" fontId="4" fillId="0" borderId="0" xfId="0" applyFont="1" applyAlignment="1">
      <alignment horizontal="center"/>
    </xf>
    <xf numFmtId="0" fontId="2" fillId="3" borderId="9" xfId="0" applyFont="1" applyFill="1" applyBorder="1"/>
    <xf numFmtId="0" fontId="5" fillId="8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6" borderId="1" xfId="0" applyFont="1" applyFill="1" applyBorder="1"/>
    <xf numFmtId="0" fontId="0" fillId="0" borderId="0" xfId="0" pivotButton="1"/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Silva dos Anjos" refreshedDate="45188.75533738426" createdVersion="8" refreshedVersion="8" minRefreshableVersion="3" recordCount="919" xr:uid="{EF0E5218-7F1E-4328-AC62-C65DFB9E9715}">
  <cacheSource type="worksheet">
    <worksheetSource name="Tabela1"/>
  </cacheSource>
  <cacheFields count="26">
    <cacheField name="DATA" numFmtId="0">
      <sharedItems containsSemiMixedTypes="0" containsNonDate="0" containsDate="1" containsString="0" minDate="2019-06-17T00:00:00" maxDate="2023-04-29T00:00:00"/>
    </cacheField>
    <cacheField name="ANO" numFmtId="1">
      <sharedItems containsSemiMixedTypes="0" containsString="0" containsNumber="1" containsInteger="1" minValue="2019" maxValue="2023"/>
    </cacheField>
    <cacheField name="ATENDIMENTO" numFmtId="0">
      <sharedItems containsSemiMixedTypes="0" containsString="0" containsNumber="1" containsInteger="1" minValue="15275090" maxValue="32469218"/>
    </cacheField>
    <cacheField name="PACIENTE" numFmtId="0">
      <sharedItems/>
    </cacheField>
    <cacheField name="Email" numFmtId="0">
      <sharedItems containsBlank="1"/>
    </cacheField>
    <cacheField name="MEDICO" numFmtId="0">
      <sharedItems/>
    </cacheField>
    <cacheField name="MED" numFmtId="0">
      <sharedItems/>
    </cacheField>
    <cacheField name="EXAME" numFmtId="0">
      <sharedItems/>
    </cacheField>
    <cacheField name="COLECISTECTOMIA" numFmtId="0">
      <sharedItems containsString="0" containsBlank="1" containsNumber="1" containsInteger="1" minValue="1" maxValue="1"/>
    </cacheField>
    <cacheField name="LESÕES SUBEPITERIAIS" numFmtId="0">
      <sharedItems containsString="0" containsBlank="1" containsNumber="1" containsInteger="1" minValue="1" maxValue="1"/>
    </cacheField>
    <cacheField name="MINIPROBE" numFmtId="0">
      <sharedItems containsString="0" containsBlank="1" containsNumber="1" containsInteger="1" minValue="1" maxValue="1"/>
    </cacheField>
    <cacheField name="ESTASE GASTRICA" numFmtId="0">
      <sharedItems containsString="0" containsBlank="1" containsNumber="1" containsInteger="1" minValue="1" maxValue="1"/>
    </cacheField>
    <cacheField name="PROBLEMA" numFmtId="0">
      <sharedItems containsBlank="1"/>
    </cacheField>
    <cacheField name="MICROLITIASE" numFmtId="0">
      <sharedItems containsString="0" containsBlank="1" containsNumber="1" containsInteger="1" minValue="0" maxValue="1"/>
    </cacheField>
    <cacheField name="Idade" numFmtId="0">
      <sharedItems containsString="0" containsBlank="1" containsNumber="1" containsInteger="1" minValue="15" maxValue="89"/>
    </cacheField>
    <cacheField name="Tel_resi" numFmtId="0">
      <sharedItems containsBlank="1"/>
    </cacheField>
    <cacheField name="Tel_par" numFmtId="0">
      <sharedItems containsBlank="1"/>
    </cacheField>
    <cacheField name="DADOS DO TASY" numFmtId="0">
      <sharedItems containsBlank="1" longText="1"/>
    </cacheField>
    <cacheField name="sexo" numFmtId="0">
      <sharedItems/>
    </cacheField>
    <cacheField name="Ciclo 7" numFmtId="0">
      <sharedItems containsBlank="1"/>
    </cacheField>
    <cacheField name="Ciclo 2" numFmtId="0">
      <sharedItems containsBlank="1"/>
    </cacheField>
    <cacheField name="Ciclo 3" numFmtId="0">
      <sharedItems containsBlank="1"/>
    </cacheField>
    <cacheField name="Ciclo 4" numFmtId="0">
      <sharedItems containsBlank="1"/>
    </cacheField>
    <cacheField name="Clico 5" numFmtId="0">
      <sharedItems containsBlank="1"/>
    </cacheField>
    <cacheField name="Clico 6" numFmtId="0">
      <sharedItems containsBlank="1"/>
    </cacheField>
    <cacheField name="Controle Status" numFmtId="0">
      <sharedItems containsBlank="1" count="17">
        <s v="Z"/>
        <s v="respondeu"/>
        <s v="caiu ligação"/>
        <m/>
        <s v="caixa postal"/>
        <s v="email"/>
        <s v="erro"/>
        <s v="ligar depois"/>
        <s v="mudo"/>
        <s v="não quis responder"/>
        <s v="obito"/>
        <s v="sem contato"/>
        <s v="já respondeu" u="1"/>
        <s v="ainda não operou" u="1"/>
        <s v="respondeu (operou em outro lugar)" u="1"/>
        <s v="respondeu, tinha tumor no pancreas" u="1"/>
        <s v="não lembr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9">
  <r>
    <d v="2023-02-03T00:00:00"/>
    <n v="2023"/>
    <n v="30902183"/>
    <s v="Adalgisa Bougleux de Rezende"/>
    <m/>
    <s v="Diogo"/>
    <s v="DIOGO"/>
    <s v="ECO ALTA"/>
    <m/>
    <m/>
    <m/>
    <m/>
    <m/>
    <n v="0"/>
    <n v="70"/>
    <m/>
    <m/>
    <m/>
    <s v="F"/>
    <m/>
    <m/>
    <m/>
    <m/>
    <m/>
    <m/>
    <x v="0"/>
  </r>
  <r>
    <d v="2023-03-02T00:00:00"/>
    <n v="2023"/>
    <n v="31378656"/>
    <s v="Tatiane Cristina Alves e Sá"/>
    <s v="emporioquintasaodomingos@hotmail.com"/>
    <s v="Diogo"/>
    <s v="DIOGO"/>
    <s v="ECO ALTA"/>
    <m/>
    <m/>
    <m/>
    <m/>
    <m/>
    <n v="1"/>
    <n v="44"/>
    <s v="(11) 950201983"/>
    <m/>
    <s v="Tasy_x000a_Prontuário Eletrônico Paciente - PEP_x000a__x000a__x000a_Camile de Castro Cals Gaspar_x000a_Atendimento_x000a_21983030_x000a_Data alta_x000a_24/06/2021 10:28:19_x000a_Prontuário_x000a_3882437_x000a_Sexo_x000a_Feminino_x000a_Nascimento_x000a_25/02/1972_x000a_Idade_x000a_51a 6m 7d_x000a_Setor - Leito_x000a_Laboratório de Anatomia - VNS 1_x000a_Entrada_x000a_24/06/2021 01:01:0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2365011207019 Val: 30/05/2025_x000a_Plano_x000a_Nacional Plus_x000a_Estado civil_x000a_Casado_x000a_Grau instrução_x000a_Superior_x000a_CPF_x000a_49185209368_x000a_RG_x000a_187257189_x000a_Nacionalidade_x000a_Brasileiro_x000a_Cidade natal_x000a_Religião_x000a_Católica_x000a_Raça/Cor_x000a_Branca_x000a_Endereço_x000a_AVENIDA Avenida Juriti , 683 Vila Uberabinha Ap. 42_x000a_Cidade/Estado_x000a_04520001 - São Paulo - SP_x000a_Telefone/Celular_x000a_(21) 983498182 (Residencial) / (21) 983498182 (Particular)_x000a_E-mail_x000a_andre.camile@ig.com.br_x000a_Profissão_x000a_Do Lar_x000a_Empresa_x000a_Responsável_x000a_Prontuário_x000a_Nome da filiação 2_x000a_Jose Cals Garpar Junior_x000a_Nome da filiação 1_x000a_Ivonize de Castro Cals Gaspar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5:52 UTC (-03:00)"/>
    <s v="F"/>
    <s v="respondeu"/>
    <s v="caixa postal"/>
    <s v="caixa postal"/>
    <s v="caixa postal"/>
    <s v="caixa postal"/>
    <s v="caixa postal"/>
    <x v="1"/>
  </r>
  <r>
    <d v="2022-04-15T00:00:00"/>
    <n v="2022"/>
    <n v="26062269"/>
    <s v="Marcelo Marques Miyake"/>
    <s v="mmarques_fgv@yahoo.com.br"/>
    <s v="Sergio"/>
    <s v="SERGIO"/>
    <s v="ECO ALTA"/>
    <m/>
    <m/>
    <m/>
    <m/>
    <m/>
    <n v="1"/>
    <n v="40"/>
    <s v="(11) 991445096"/>
    <m/>
    <s v="Tasy_x000a_Prontuário Eletrônico Paciente - PEP_x000a__x000a__x000a_Maria Angelica de Morais_x000a_Atendimento_x000a_16823751_x000a_Data alta_x000a_14/11/2019 15:09:00_x000a_Prontuário_x000a_3807347_x000a_Sexo_x000a_Feminino_x000a_Nascimento_x000a_17/12/1946_x000a_Idade_x000a_76a 8m 10d_x000a_Setor - Leito_x000a_Laboratório de Análises Clínicas - VNS 1_x000a_Entrada_x000a_14/11/2019 07:33:2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- VNS / 1_x000a_Ramal_x000a_Convênio_x000a_Particular / Cód: Val:_x000a_Plano_x000a_Particular_x000a_Estado civil_x000a_Grau instrução_x000a_Não informado pela pessoa_x000a_CPF_x000a_70757143172_x000a_RG_x000a_3167765_x000a_Nacionalidade_x000a_Brasileiro_x000a_Cidade natal_x000a_Religião_x000a_Raça/Cor_x000a_Endereço_x000a_AVENIDA Avenida W 6 , 2 Sítios Santa Luzia Lote 253 casa 02_x000a_Cidade/Estado_x000a_74922790 - Aparecida de Goiânia - GO_x000a_Telefone/Celular_x000a_(62) 996132525 (Particular)_x000a_E-mail_x000a_willismorais@outlook.com_x000a_Profissão_x000a_Empresa_x000a_Responsável_x000a_Maria Angelica de Morais_x000a_Prontuário_x000a_Nome da filiação 2_x000a_Nome da filiação 1_x000a_Antonia Fernandes de Lima_x000a_Idioma português_x000a_Fluente_x000a_Idiomas adicionais_x000a_Médico assistente_x000a_Médico assistente_x000a_Carlos Eduardo Domene_x000a_Especialidade_x000a_Cirurgia do Aparelho Digestivo_x000a_Telefone_x000a_351 -6027_x000a_E-mail_x000a_CRM_x000a_36361_x000a_UF conselho_x000a_SP_x000a_Especialidade referência_x000a_Especialidade_x000a_Início vigência_x000a_Pessoa referência_x000a_Philips Clinical Informatics  Aviso de Privacidade e Termos de Uso_x000a_Hospital Vila Nova Star WTASY 3.07.1817.737_x000a_27 ago 2023 16:06 UTC (-03:00)"/>
    <s v="M"/>
    <m/>
    <s v="caixa postal"/>
    <s v="caixa postal"/>
    <s v="caixa postal"/>
    <s v="caiu ligação"/>
    <s v="caixa postal"/>
    <x v="2"/>
  </r>
  <r>
    <d v="2022-12-21T00:00:00"/>
    <n v="2022"/>
    <n v="30265295"/>
    <s v="Adelino Angelo de Oliveira Neto"/>
    <m/>
    <s v="Diogo"/>
    <s v="DIOGO"/>
    <s v="ECO ALTA"/>
    <m/>
    <n v="1"/>
    <m/>
    <m/>
    <s v="LESÃO"/>
    <m/>
    <n v="66"/>
    <m/>
    <m/>
    <m/>
    <s v="M"/>
    <m/>
    <m/>
    <m/>
    <m/>
    <m/>
    <m/>
    <x v="3"/>
  </r>
  <r>
    <d v="2023-04-20T00:00:00"/>
    <n v="2023"/>
    <n v="32322414"/>
    <s v="Jacqueline Perla Shor Gliksman"/>
    <s v="jacquelineshor@yahoo.com"/>
    <s v="Diogo"/>
    <s v="DIOGO"/>
    <s v="ECO ALTA"/>
    <m/>
    <m/>
    <m/>
    <m/>
    <m/>
    <n v="1"/>
    <n v="55"/>
    <s v="(11) 999849322"/>
    <s v="(11) 999849322"/>
    <s v="Tasy_x000a_Prontuário Eletrônico Paciente - PEP_x000a__x000a__x000a_Wallace Salgado de Oliveira_x000a_Atendimento_x000a_32424930_x000a_Data alta_x000a_26/04/2023 17:08:17_x000a_Prontuário_x000a_5362856_x000a_Sexo_x000a_Masculino_x000a_Nascimento_x000a_16/07/1964_x000a_Idade_x000a_59a 1m 1d_x000a_Setor - Leito_x000a_SADT Endoscopia - VNS 501_x000a_Entrada_x000a_26/04/2023 07:42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2718100035001 Val: 30/04/2023_x000a_Plano_x000a_Premium_x000a_Estado civil_x000a_Casado_x000a_Grau instrução_x000a_Superior_x000a_CPF_x000a_76009505704_x000a_RG_x000a_054587514_x000a_Nacionalidade_x000a_Brasileiro_x000a_Cidade natal_x000a_Religião_x000a_Cristão_x000a_Raça/Cor_x000a_Branca_x000a_Endereço_x000a_AVENIDA Avenida Jornalista Alberto Francisco Torres , 53 Icaraí ap 401_x000a_Cidade/Estado_x000a_24230000 - Niterói - RJ_x000a_Telefone/Celular_x000a_(21) 967839927 (Particular)_x000a_E-mail_x000a_wallace@asaec.com.bt_x000a_Profissão_x000a_Empresa_x000a_Responsável_x000a_Prontuário_x000a_Nome da filiação 2_x000a_Nome da filiação 1_x000a_MARLENE SALGADO DE OLIVEIRA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19/10/2022 13:16:19_x000a_Pessoa referência_x000a_Philips Clinical Informatics  Aviso de Privacidade e Termos de Uso_x000a_Hospital Vila Nova Star WTASY 3.07.1817.737_x000a_17 ago 2023 22:38 UTC (-03:00)_x000a_Este paciente recebeu alta._x000a_"/>
    <s v="F"/>
    <m/>
    <s v="caixa postal"/>
    <s v="caixa postal"/>
    <s v="caixa postal"/>
    <s v="caixa postal"/>
    <s v="caixa postal"/>
    <x v="4"/>
  </r>
  <r>
    <d v="2023-04-14T00:00:00"/>
    <n v="2023"/>
    <n v="32217679"/>
    <s v="Maria Bernadete Antonialli Peres"/>
    <s v="bernadeteperes@gmail.com"/>
    <s v="Sergio"/>
    <s v="SERGIO"/>
    <s v="ECO ALTA"/>
    <m/>
    <m/>
    <m/>
    <m/>
    <m/>
    <n v="1"/>
    <n v="69"/>
    <s v="(11) 999660058"/>
    <m/>
    <s v="Tasy_x000a_Prontuário Eletrônico Paciente - PEP_x000a__x000a__x000a_Cleber Costa de Souza_x000a_Atendimento_x000a_31918988_x000a_Data alta_x000a_29/03/2023 19:49:09_x000a_Prontuário_x000a_249775_x000a_Sexo_x000a_Masculino_x000a_Nascimento_x000a_15/02/1974_x000a_Idade_x000a_49a 6m 2d_x000a_Setor - Leito_x000a_SADT Endoscopia - VNS 503_x000a_Entrada_x000a_29/03/2023 17:34:3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3_x000a_Ramal_x000a_Convênio_x000a_Sul América UpGrade Itaim / Cód: 88888010729070010 Val: 30/12/2023_x000a_Plano_x000a_Especial 100_x000a_Estado civil_x000a_Solteiro_x000a_Grau instrução_x000a_Não informado pela pessoa_x000a_CPF_x000a_15177958850_x000a_RG_x000a_23791785_x000a_Nacionalidade_x000a_Brasileiro_x000a_Cidade natal_x000a_Religião_x000a_Sem Religião_x000a_Raça/Cor_x000a_Branca_x000a_Endereço_x000a_RUA Rua Santa Catarina , 541 Parque São Jorge Apt 131 - Torre 2_x000a_Cidade/Estado_x000a_03086025 - São Paulo - SP_x000a_Telefone/Celular_x000a_(01) 964335573 (Particular)_x000a_E-mail_x000a_Profissão_x000a_Empresa_x000a_Responsável_x000a_Prontuário_x000a_Nome da filiação 2_x000a_Nivaldo Benevides de Souza_x000a_Nome da filiação 1_x000a_ANIVALDA MARTINS DA COSTA_x000a_Idioma português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12 UTC (-03:00)_x000a_Este paciente recebeu alta._x000a_"/>
    <s v="F"/>
    <m/>
    <s v="caixa postal"/>
    <s v="Ocupado &quot;preferiu retornar"/>
    <s v="caixa postal"/>
    <s v="caixa postal"/>
    <s v="caixa postal"/>
    <x v="4"/>
  </r>
  <r>
    <d v="2023-04-13T00:00:00"/>
    <n v="2023"/>
    <n v="32184351"/>
    <s v="Cleonice Drum Schenkel"/>
    <s v="ferschenanda@hotmail.com"/>
    <s v="Diogo"/>
    <s v="DIOGO"/>
    <s v="ECO ALTA+PUNCAO"/>
    <m/>
    <m/>
    <m/>
    <m/>
    <m/>
    <n v="1"/>
    <n v="62"/>
    <s v="(65) 981339089"/>
    <s v="(65) 981339089"/>
    <s v="Tasy_x000a_Prontuário Eletrônico Paciente - PEP_x000a__x000a__x000a__x000a_Ana Maria Ferreira Nastromagario Tufano_x000a_Atendimento_x000a_19655864_x000a_Data alta_x000a_07/11/2020 12:43:52_x000a_Prontuário_x000a_4153961_x000a_Sexo_x000a_Feminino_x000a_Nascimento_x000a_29/11/1971_x000a_Idade_x000a_51a 8m 29d_x000a_Setor - Leito_x000a_Laboratório de Anatomia - VNS 1_x000a_Entrada_x000a_07/11/2020 03:28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59882000019010 Val:_x000a_Plano_x000a_Nacional Plus_x000a_Estado civil_x000a_Casado_x000a_Grau instrução_x000a_Superior_x000a_CPF_x000a_13511306841_x000a_RG_x000a_168908773_x000a_Nacionalidade_x000a_Brasileiro_x000a_Cidade natal_x000a_Religião_x000a_Católica_x000a_Raça/Cor_x000a_Branca_x000a_Endereço_x000a_RUA Rua 65 , 99 Jardim Acapulco Casa_x000a_Cidade/Estado_x000a_11441000 - Guarujá - SP_x000a_Telefone/Celular_x000a_(11) 991949393 (Particular)_x000a_E-mail_x000a_anamariafnt@hotmail.com_x000a_Profissão_x000a_Do Lar_x000a_Empresa_x000a_Responsável_x000a_Prontuário_x000a_Nome da filiação 2_x000a_Cuely Moreira Ferreira_x000a_Nome da filiação 1_x000a_Abilio Antonio Pereira Ferreira Filho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27 ago 2023 13:27 UTC (-03:00)"/>
    <s v="F"/>
    <m/>
    <s v="caixa postal"/>
    <s v="caixa postal"/>
    <s v="caixa postal"/>
    <s v="caixa postal"/>
    <s v="caixa postal"/>
    <x v="4"/>
  </r>
  <r>
    <d v="2023-04-08T00:00:00"/>
    <n v="2023"/>
    <n v="32091661"/>
    <s v="Willians Agnoletto Lopes"/>
    <s v="willians.lopes@hotmail.com.br"/>
    <s v="Gustavo R"/>
    <s v="GUSTAVO R"/>
    <s v="ECO ALTA"/>
    <m/>
    <m/>
    <m/>
    <m/>
    <m/>
    <n v="1"/>
    <n v="44"/>
    <s v="(11) 981078309"/>
    <s v="(01) 981078309"/>
    <s v="Tasy_x000a_Prontuário Eletrônico Paciente - PEP_x000a__x000a__x000a_Adriana Haasz de Moura Gaunszer_x000a_Atendimento_x000a_27093573_x000a_Data alta_x000a_16/06/2022 10:56:00_x000a_Prontuário_x000a_3913337_x000a_Sexo_x000a_Feminino_x000a_Nascimento_x000a_31/03/1979_x000a_Idade_x000a_44a 4m 17d_x000a_Setor - Leito_x000a_Laboratório de Anatomia - VNS 1_x000a_Entrada_x000a_16/06/2022 02:09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490879001007 Val: 30/11/2022_x000a_Plano_x000a_Omint Premium_x000a_Estado civil_x000a_Casado_x000a_Grau instrução_x000a_Pós-graduação_x000a_CPF_x000a_29634027830_x000a_RG_x000a_24995641X_x000a_Nacionalidade_x000a_Brasileiro_x000a_Cidade natal_x000a_Religião_x000a_Judaica_x000a_Raça/Cor_x000a_Branca_x000a_Endereço_x000a_RUA Rua Aimberê , 279 Perdizes Ap 132_x000a_Cidade/Estado_x000a_05018010 - São Paulo - SP_x000a_Telefone/Celular_x000a_(11) 983979983 (Residencial) / (11) 983979983 (Particular)_x000a_E-mail_x000a_agaunszer@gmail.com_x000a_Profissão_x000a_Empresa_x000a_Responsável_x000a_Leandro Gaunszer_x000a_Prontuário_x000a_Nome da filiação 2_x000a_Arthur Hyppolito de Moura_x000a_Nome da filiação 1_x000a_CATALINA LILIAN HAASZ_x000a_Idioma português_x000a_Fluente_x000a_Idiomas adicionais_x000a_Médico assistente_x000a_Médico assistente_x000a_Jacques Matone_x000a_Especialidade_x000a_Cirurgia Geral_x000a_Telefone_x000a_991252910_x000a_E-mail_x000a_clinicamatone@hotmail.com_x000a_CRM_x000a_100556_x000a_UF conselho_x000a_SP_x000a_Especialidade referência_x000a_Especialidade_x000a_Início vigência_x000a_Pessoa referência_x000a_Philips Clinical Informatics  Aviso de Privacidade e Termos de Uso_x000a_Hospital Vila Nova Star WTASY 3.07.1817.737_x000a_17 ago 2023 20:23 UTC (-03:00)"/>
    <s v="M"/>
    <m/>
    <s v="caixa postal"/>
    <s v="Ocupado &quot;preferiu retornar"/>
    <s v="caixa postal"/>
    <s v="caixa postal"/>
    <s v="caixa postal"/>
    <x v="4"/>
  </r>
  <r>
    <d v="2022-02-12T00:00:00"/>
    <n v="2022"/>
    <n v="25151393"/>
    <s v="Adriana Akinaga Hatori Garcez"/>
    <m/>
    <s v="Rodrigo"/>
    <s v="RODRIGO"/>
    <s v="ECO ALTA"/>
    <m/>
    <m/>
    <m/>
    <m/>
    <m/>
    <n v="0"/>
    <n v="68"/>
    <m/>
    <m/>
    <m/>
    <s v="F"/>
    <m/>
    <m/>
    <m/>
    <m/>
    <m/>
    <m/>
    <x v="3"/>
  </r>
  <r>
    <d v="2020-03-11T00:00:00"/>
    <n v="2020"/>
    <n v="17989055"/>
    <s v="Adriana Martins Figueiredo Rillo Montini"/>
    <m/>
    <s v="Rodrigo"/>
    <s v="RODRIGO"/>
    <s v="ECOENDOSCOPIA S/ PUNÇÃO"/>
    <m/>
    <m/>
    <m/>
    <m/>
    <m/>
    <n v="0"/>
    <n v="65"/>
    <m/>
    <m/>
    <m/>
    <s v="F"/>
    <m/>
    <m/>
    <m/>
    <m/>
    <m/>
    <m/>
    <x v="3"/>
  </r>
  <r>
    <d v="2022-07-28T00:00:00"/>
    <n v="2022"/>
    <n v="27793855"/>
    <s v="Adriana da Conceicao Alves Prochnow"/>
    <m/>
    <s v="Diogo"/>
    <s v="DIOGO"/>
    <s v="ECO ALTA"/>
    <m/>
    <n v="1"/>
    <m/>
    <m/>
    <s v="LESÃO"/>
    <m/>
    <n v="59"/>
    <m/>
    <m/>
    <m/>
    <s v="F"/>
    <m/>
    <m/>
    <m/>
    <m/>
    <m/>
    <m/>
    <x v="3"/>
  </r>
  <r>
    <d v="2022-05-06T00:00:00"/>
    <n v="2022"/>
    <n v="26377685"/>
    <s v="Luisa Pinheiro Castanho"/>
    <s v="luisa.castanho@icloud.com"/>
    <s v="Gustavo R"/>
    <s v="GUSTAVO R"/>
    <s v="ECO ALTA"/>
    <m/>
    <m/>
    <m/>
    <m/>
    <m/>
    <n v="1"/>
    <n v="18"/>
    <s v="(11) 992536737"/>
    <s v="(11) 992539497"/>
    <s v="Tasy_x000a_Prontuário Eletrônico Paciente - PEP_x000a__x000a__x000a_Mayara Santos Lages_x000a_Atendimento_x000a_31390286_x000a_Data alta_x000a_03/03/2023 17:04:00_x000a_Prontuário_x000a_2422679_x000a_Sexo_x000a_Feminino_x000a_Nascimento_x000a_19/03/1987_x000a_Idade_x000a_36a 4m 29d_x000a_Setor - Leito_x000a_SADT Eco-Endoscopia - VNS 501_x000a_Entrada_x000a_02/03/2023 16:33:26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960019292832007 Val: 30/12/2023_x000a_Plano_x000a_Rede Nacional_x000a_Estado civil_x000a_Solteiro_x000a_Grau instrução_x000a_Não informado pela pessoa_x000a_CPF_x000a_36088529806_x000a_RG_x000a_43548434_x000a_Nacionalidade_x000a_Brasileiro_x000a_Cidade natal_x000a_Religião_x000a_Raça/Cor_x000a_Branca_x000a_Endereço_x000a_RUA Rua Música Leve , 106 Vila Progresso (Zona Leste) casa_x000a_Cidade/Estado_x000a_08245260 - São Paulo - SP_x000a_Telefone/Celular_x000a_(11) 981808015 (Residencial) / (11) 970444041 (Particular)_x000a_E-mail_x000a_mayara.lages@gmail.com_x000a_Profissão_x000a_Empresa_x000a_Responsável_x000a_Prontuário_x000a_Nome da filiação 2_x000a_Nome da filiação 1_x000a_SOLANGE SANTOS LAGES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43 UTC (-03:00)_x000a_Este paciente recebeu alta._x000a_"/>
    <s v="F"/>
    <s v="respondeu"/>
    <s v="caixa postal"/>
    <s v="caixa postal"/>
    <s v="caixa postal (ligar no Tel_par)"/>
    <s v="caixa postal"/>
    <s v="caixa postal"/>
    <x v="1"/>
  </r>
  <r>
    <d v="2022-02-22T00:00:00"/>
    <n v="2022"/>
    <n v="25282024"/>
    <s v="Afonso Henrique Biscaro"/>
    <m/>
    <s v="Rodrigo"/>
    <s v="RODRIGO"/>
    <s v="ECO ALTA+PUNÇÃO"/>
    <n v="1"/>
    <m/>
    <m/>
    <m/>
    <s v="COLECISTECTOMIA"/>
    <m/>
    <n v="69"/>
    <m/>
    <m/>
    <m/>
    <s v="M"/>
    <m/>
    <m/>
    <m/>
    <m/>
    <m/>
    <m/>
    <x v="3"/>
  </r>
  <r>
    <d v="2022-04-06T00:00:00"/>
    <n v="2022"/>
    <n v="25913782"/>
    <s v="Alaine Teodoro Charchat"/>
    <m/>
    <s v="Eduardo T"/>
    <s v="EDUARDO T"/>
    <s v="ECO ALTA"/>
    <m/>
    <n v="1"/>
    <m/>
    <m/>
    <s v="LESÃO"/>
    <m/>
    <n v="38"/>
    <m/>
    <m/>
    <m/>
    <s v="F"/>
    <m/>
    <m/>
    <m/>
    <m/>
    <m/>
    <m/>
    <x v="3"/>
  </r>
  <r>
    <d v="2022-10-14T00:00:00"/>
    <n v="2022"/>
    <n v="29091832"/>
    <s v="Alberico Mendes Navarro"/>
    <m/>
    <s v="Sergio"/>
    <s v="SERGIO"/>
    <s v="ECO ALTA+PUNCAO"/>
    <m/>
    <n v="1"/>
    <m/>
    <m/>
    <s v="LESÃO"/>
    <m/>
    <n v="63"/>
    <m/>
    <m/>
    <m/>
    <s v="M"/>
    <m/>
    <m/>
    <m/>
    <m/>
    <m/>
    <m/>
    <x v="3"/>
  </r>
  <r>
    <d v="2023-04-22T00:00:00"/>
    <n v="2023"/>
    <n v="32353798"/>
    <s v="Alberto do Amaral Osorio Filho"/>
    <m/>
    <s v="Mateus"/>
    <s v="MATEUS"/>
    <s v="ECO ALTA"/>
    <m/>
    <n v="1"/>
    <m/>
    <m/>
    <s v="LESÃO"/>
    <m/>
    <n v="60"/>
    <m/>
    <m/>
    <m/>
    <s v="M"/>
    <m/>
    <m/>
    <m/>
    <m/>
    <m/>
    <m/>
    <x v="3"/>
  </r>
  <r>
    <d v="2022-02-19T00:00:00"/>
    <n v="2022"/>
    <n v="25244311"/>
    <s v="Andre Luiz Vilela"/>
    <s v="avilela@infinera.com"/>
    <s v="Eduardo T"/>
    <s v="EDUARDO T"/>
    <s v="ECO ALTA"/>
    <m/>
    <m/>
    <m/>
    <m/>
    <m/>
    <n v="1"/>
    <n v="49"/>
    <s v="(11) 993101569"/>
    <m/>
    <s v="Tasy_x000a_Prontuário Eletrônico Paciente - PEP_x000a__x000a__x000a_Maria do Carmo Novaes Bueno Cury_x000a_Atendimento_x000a_22219532_x000a_Data alta_x000a_18/07/2021 13:54:56_x000a_Prontuário_x000a_2176621_x000a_Sexo_x000a_Feminino_x000a_Nascimento_x000a_06/07/1947_x000a_Idade_x000a_76a 1m 26d_x000a_Setor - Leito_x000a_9º Andar - Unidade de Internação - VNS 906_x000a_Entrada_x000a_15/07/2021 22:47:51_x000a_PO_x000a_1_x000a_Dias desde internação_x000a_4_x000a_Altura (cm)_x000a_163_x000a_Glic cap (mg%)_x000a_N/A_x000a_BH cumulativo_x000a_-1_x000a_BH diário_x000a_N/A_x000a_Nome social/afetivo_x000a_N/A_x000a_Peso (último valor)_x000a_59.5_x000a__x000a_ _x000a_Dados do paciente/médico_x000a_Perfil socioeconômico_x000a_Histórico de saúde_x000a_Médico auxiliar/referido_x000a_Paciente_x000a_Setor / Leito_x000a_9º Andar - Unidade de Internação - VNS / 906_x000a_Ramal_x000a_Convênio_x000a_BRADESCO SEGUR / Cód: 853838400019014 Val: 26/08/2026_x000a_Plano_x000a_Nacional Plus_x000a_Estado civil_x000a_Casado_x000a_Grau instrução_x000a_Superior_x000a_CPF_x000a_17989729806_x000a_RG_x000a_3697300_x000a_Nacionalidade_x000a_Brasileiro_x000a_Cidade natal_x000a_Religião_x000a_Católica_x000a_Raça/Cor_x000a_Branca_x000a_Endereço_x000a_RUA Rua Balthazar da Veiga , 52 Vila Nova Conceição 8º andar_x000a_Cidade/Estado_x000a_04510000 - São Paulo - SP_x000a_Telefone/Celular_x000a_+55 (11) 999815421 (Residencial) / (11) 999815421 (Particular)_x000a_E-mail_x000a_tuzacury@terra.com.br_x000a_Profissão_x000a_Empresa_x000a_Responsável_x000a_Ricardo Cateb Cury_x000a_Prontuário_x000a_Nome da filiação 2_x000a_Nome da filiação 1_x000a_DURVALINA NOVAES BUENO_x000a_Idioma português_x000a_Fluente_x000a_Idiomas adicionais_x000a_Médico assistente_x000a_Médico assistente_x000a_Antonio Carlos Lopes_x000a_Especialidade_x000a_Clínica Geral_x000a_Telefone_x000a_31674620_x000a_E-mail_x000a_aclopes@aclopes.com.br_x000a_CRM_x000a_17052_x000a_UF conselho_x000a_SP_x000a_Especialidade referência_x000a_Especialidade_x000a_Início vigência_x000a_Pessoa referência_x000a_Philips Clinical Informatics  Aviso de Privacidade e Termos de Uso_x000a_Hospital Vila Nova Star WTASY 3.07.1817.737_x000a_01 set 2023 15:49 UTC (-03:00)"/>
    <s v="M"/>
    <s v="respondeu"/>
    <s v="caixa postal"/>
    <s v="caixa postal"/>
    <s v="caixa postal"/>
    <s v="caixa postal"/>
    <s v="caixa postal"/>
    <x v="1"/>
  </r>
  <r>
    <d v="2021-03-17T00:00:00"/>
    <n v="2021"/>
    <n v="21018136"/>
    <s v="Alcir Bourbon Cabral"/>
    <m/>
    <s v="Rodrigo"/>
    <s v="RODRIGO"/>
    <s v="ECO ALTA S/ PUNÇÃO"/>
    <m/>
    <m/>
    <m/>
    <m/>
    <m/>
    <n v="0"/>
    <n v="61"/>
    <m/>
    <m/>
    <m/>
    <s v="M"/>
    <m/>
    <m/>
    <m/>
    <m/>
    <m/>
    <m/>
    <x v="3"/>
  </r>
  <r>
    <d v="2019-12-07T00:00:00"/>
    <n v="2019"/>
    <n v="17057265"/>
    <s v="Alcir Bourbon Cabral"/>
    <m/>
    <s v="Rodrigo"/>
    <s v="RODRIGO"/>
    <s v="ECOENDOSCOPIA ALTA C/ PUNÇÃO"/>
    <m/>
    <m/>
    <m/>
    <m/>
    <m/>
    <n v="0"/>
    <n v="69"/>
    <m/>
    <m/>
    <m/>
    <s v="M"/>
    <m/>
    <m/>
    <m/>
    <m/>
    <m/>
    <m/>
    <x v="3"/>
  </r>
  <r>
    <d v="2023-02-13T00:00:00"/>
    <n v="2023"/>
    <n v="31063183"/>
    <s v="Anna Carolina Gozzo Figueiredo"/>
    <s v="debgfig@hotmail.com"/>
    <s v="Diogo"/>
    <s v="DIOGO"/>
    <s v="ECO ALTA"/>
    <m/>
    <m/>
    <m/>
    <m/>
    <m/>
    <n v="1"/>
    <n v="29"/>
    <s v="(11) 993206988"/>
    <m/>
    <s v="Tasy_x000a_Prontuário Eletrônico Paciente - PEP_x000a__x000a__x000a_Patricia Luciano_x000a_Atendimento_x000a_19501019_x000a_Data alta_x000a_22/10/2020 15:24:03_x000a_Prontuário_x000a_4169893_x000a_Sexo_x000a_Feminino_x000a_Nascimento_x000a_18/02/1969_x000a_Idade_x000a_54a 6m 14d_x000a_Setor - Leito_x000a_Check In (Recepção) - VNS 01_x000a_Entrada_x000a_22/10/2020 12:29:5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BRADESCO SEGUR / Cód: 814378500019011 Val: 30/09/2026_x000a_Plano_x000a_Nacional Plus_x000a_Estado civil_x000a_Grau instrução_x000a_Pós-graduação_x000a_CPF_x000a_25928166826_x000a_RG_x000a_20826998_x000a_Nacionalidade_x000a_Brasileiro_x000a_Cidade natal_x000a_Religião_x000a_Católica_x000a_Raça/Cor_x000a_Branca_x000a_Endereço_x000a_RUA Rua Alexandre Benois , 180 Vila Andrade ap 201_x000a_Cidade/Estado_x000a_05729090 - São Paulo - SP_x000a_Telefone/Celular_x000a_(11) 986446540 (Particular)_x000a_E-mail_x000a_patylu001@uol.com.br_x000a_Profissão_x000a_Publicitário_x000a_Empresa_x000a_Responsável_x000a_Carlos Eduardo Simoes Duarte_x000a_Prontuário_x000a_Nome da filiação 2_x000a_Nome da filiação 1_x000a_DINORA SORA LUCIANO_x000a_Idioma português_x000a_Fluente_x000a_Idiomas adicionais_x000a_Médico assistente_x000a_Médico assistente_x000a_Jorge Henrique Reina Neto_x000a_Especialidade_x000a_Cirurgia Geral_x000a_Telefone_x000a_30326024_x000a_E-mail_x000a_agendamento@consultoriavrb.com.br_x000a_CRM_x000a_29923_x000a_UF conselho_x000a_SP_x000a_Especialidade referência_x000a_Especialidade_x000a_Início vigência_x000a_Pessoa referência_x000a_Philips Clinical Informatics  Aviso de Privacidade e Termos de Uso_x000a_Hospital Vila Nova Star WTASY 3.07.1817.737_x000a_01 set 2023 16:14 UTC (-03:00)"/>
    <s v="F"/>
    <s v="respondeu"/>
    <s v="caixa postal"/>
    <s v="caixa postal"/>
    <s v="caixa postal"/>
    <s v="caixa postal"/>
    <s v="caixa postal"/>
    <x v="1"/>
  </r>
  <r>
    <d v="2023-03-11T00:00:00"/>
    <n v="2023"/>
    <n v="31549670"/>
    <s v="Patricia Orozco Correa"/>
    <s v="patriciaocorrea@gmail.com"/>
    <s v="Marcos "/>
    <s v="MARCOS"/>
    <s v="ECO ALTA"/>
    <m/>
    <m/>
    <m/>
    <m/>
    <m/>
    <n v="1"/>
    <n v="48"/>
    <s v="(11) 993286402"/>
    <m/>
    <s v="Tasy_x000a_Prontuário Eletrônico Paciente - PEP_x000a__x000a__x000a__x000a_Jeick Nahmias_x000a_Atendimento_x000a_18748665_x000a_Data alta_x000a_30/07/2020 08:29:13_x000a_Prontuário_x000a_329239_x000a_Sexo_x000a_Masculino_x000a_Nascimento_x000a_05/05/1974_x000a_Idade_x000a_49a 3m 22d_x000a_Setor - Leito_x000a_SADT Endoscopia - VNS 501_x000a_Entrada_x000a_30/07/2020 03:57:08_x000a_PO_x000a_N/A_x000a_Dias desde internação_x000a_1_x000a_Altura (cm)_x000a_N/A_x000a_Glic cap (mg%)_x000a_98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335780900062 Val: 30/11/2020_x000a_Plano_x000a_Omint Premium_x000a_Estado civil_x000a_Casado_x000a_Grau instrução_x000a_Superior_x000a_CPF_x000a_25867874800_x000a_RG_x000a_13022192_x000a_Nacionalidade_x000a_Brasileiro_x000a_Cidade natal_x000a_Religião_x000a_Judaica_x000a_Raça/Cor_x000a_Branca_x000a_Endereço_x000a_RUA Rua dos Caetés , 100 Perdizes Ap. 205_x000a_Cidade/Estado_x000a_05016080 - São Paulo - SP_x000a_Telefone/Celular_x000a_+55 (11) 984980997 (Residencial) / (11) 984980997 (Particular)_x000a_E-mail_x000a_jeicknahmias@gmail.com_x000a_Profissão_x000a_Administrador_x000a_Empresa_x000a_Responsável_x000a_Prontuário_x000a_Nome da filiação 2_x000a_Marco Nahmias_x000a_Nome da filiação 1_x000a_Rosali Nahmia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23 UTC (-03:00)"/>
    <s v="F"/>
    <s v="respondeu"/>
    <s v="ocupado"/>
    <s v="caixa postal"/>
    <s v="ocupado"/>
    <s v="ocupado"/>
    <s v="caixa postal"/>
    <x v="1"/>
  </r>
  <r>
    <d v="2022-05-24T00:00:00"/>
    <n v="2022"/>
    <n v="26666601"/>
    <s v="Andre Luiz Buontempo"/>
    <s v="buontempo@gmail.com"/>
    <s v="Joel"/>
    <s v="JOEL"/>
    <s v="ECO ALTA"/>
    <m/>
    <m/>
    <m/>
    <m/>
    <m/>
    <n v="1"/>
    <n v="51"/>
    <s v="(11) 993403644"/>
    <s v="(11) 993403644"/>
    <s v="Tasy_x000a_Prontuário Eletrônico Paciente - PEP_x000a__x000a__x000a_Renato Guedes da Silva_x000a_Atendimento_x000a_22204419_x000a_Data alta_x000a_16/07/2021 17:25:22_x000a_Prontuário_x000a_4404989_x000a_Sexo_x000a_Masculino_x000a_Nascimento_x000a_08/01/1965_x000a_Idade_x000a_58a 7m 24d_x000a_Setor - Leito_x000a_9º Andar - Unidade de Internação - VNS 907_x000a_Entrada_x000a_14/07/2021 17:31:18_x000a_PO_x000a_N/A_x000a_Dias desde internação_x000a_3_x000a_Altura (cm)_x000a_N/A_x000a_Glic cap (mg%)_x000a_140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9º Andar - Unidade de Internação - VNS / 907_x000a_Ramal_x000a_Convênio_x000a_Sul América / Cód: 88888009529710012 Val: 31/12/2021_x000a_Plano_x000a_Executivo_x000a_Estado civil_x000a_Viúvo_x000a_Grau instrução_x000a_Superior_x000a_CPF_x000a_07371117808_x000a_RG_x000a_18409838_x000a_Nacionalidade_x000a_Brasileiro_x000a_Cidade natal_x000a_Religião_x000a_Não declarado_x000a_Raça/Cor_x000a_Negra_x000a_Endereço_x000a_AVENIDA Av Prof. Virgília Rodrigues Alves de Carvalho Pinto , 158 Jd Leonor Mendes de Barros AP 21B_x000a_Cidade/Estado_x000a_02346000 - São Paulo - SP_x000a_Telefone/Celular_x000a_(11) 940166155 (Residencial) / (11) 940166155 (Particular)_x000a_E-mail_x000a_renato.guedesbr@gmail.com_x000a_Profissão_x000a_Administrador_x000a_Empresa_x000a_Responsável_x000a_Caio Renato Louro Silva_x000a_Prontuário_x000a_Nome da filiação 2_x000a_Joaquim Guedes da Cruz_x000a_Nome da filiação 1_x000a_Antonia Duque da Cruz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15:49 UTC (-03:00)"/>
    <s v="M"/>
    <s v="respondeu"/>
    <s v="caixa postal"/>
    <s v="caixa postal"/>
    <s v="caixa postal"/>
    <s v="caixa postal"/>
    <s v="caixa postal"/>
    <x v="1"/>
  </r>
  <r>
    <d v="2022-01-18T00:00:00"/>
    <n v="2022"/>
    <n v="24764899"/>
    <s v="Andre Luiz Buontempo"/>
    <s v="buontempo@gmail.com"/>
    <s v="Rodrigo"/>
    <s v="RODRIGO"/>
    <s v="ECO ALTA"/>
    <m/>
    <m/>
    <m/>
    <m/>
    <m/>
    <n v="1"/>
    <n v="51"/>
    <s v="(11) 993403644"/>
    <s v="(11) 993403644"/>
    <s v="Tasy_x000a_Prontuário Eletrônico Paciente - PEP_x000a__x000a__x000a_Eduardo Ceccotto Campos_x000a_Atendimento_x000a_17831957_x000a_Data alta_x000a_26/02/2020 18:57:14_x000a_Prontuário_x000a_738159_x000a_Sexo_x000a_Masculino_x000a_Nascimento_x000a_23/10/1978_x000a_Idade_x000a_44a 10m 9d_x000a_Setor - Leito_x000a_SADT Eco-Endoscopia - VNS 501_x000a_Entrada_x000a_26/02/2020 13:13:3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10008202976001 Val:_x000a_Plano_x000a_Nacional Plus_x000a_Estado civil_x000a_Casado_x000a_Grau instrução_x000a_Superior_x000a_CPF_x000a_28423993825_x000a_RG_x000a_280161815_x000a_Nacionalidade_x000a_Brasileiro_x000a_Cidade natal_x000a_Religião_x000a_Sem Religião_x000a_Raça/Cor_x000a_Endereço_x000a_RUA Rua Doutor Ferreira Lopes , 640 Vila Sofia apt 91_x000a_Cidade/Estado_x000a_04671011 - São Paulo - SP_x000a_Telefone/Celular_x000a_(011) 9 82083222 (Residencial) / (11) 982083222 (Particular)_x000a_E-mail_x000a_ececcotto@gmail.com_x000a_Profissão_x000a_Empresa_x000a_Responsável_x000a_Prontuário_x000a_Nome da filiação 2_x000a_Nome da filiação 1_x000a_Ivani Ceccotto Campos_x000a_Idioma português_x000a_Idiomas adicionais_x000a_Médico assistente_x000a_Médico assistente_x000a_Alberto Goldenberg_x000a_Especialidade_x000a_Cirurgia do Aparelho Digestivo_x000a_Telefone_x000a_2151-5214_x000a_E-mail_x000a_CRM_x000a_37468_x000a_UF conselho_x000a_SP_x000a_Especialidade referência_x000a_Especialidade_x000a_Início vigência_x000a_Pessoa referência_x000a_Philips Clinical Informatics  Aviso de Privacidade e Termos de Uso_x000a_Hospital Vila Nova Star WTASY 3.07.1817.737_x000a_01 set 2023 16:16 UTC (-03:00)"/>
    <s v="M"/>
    <s v="respondeu"/>
    <s v="caixa postal"/>
    <s v="caixa postal"/>
    <s v="caixa postal"/>
    <s v="caixa postal"/>
    <s v="caixa postal"/>
    <x v="1"/>
  </r>
  <r>
    <d v="2022-04-26T00:00:00"/>
    <n v="2022"/>
    <n v="26207316"/>
    <s v="Ricardo Rubini"/>
    <s v="ricardo.rubini63@gmail.com"/>
    <s v="Rodrigo"/>
    <s v="RODRIGO"/>
    <s v="ECO ALTA"/>
    <m/>
    <m/>
    <m/>
    <m/>
    <m/>
    <n v="1"/>
    <n v="59"/>
    <s v="(11) 993956638"/>
    <s v="(11) 993956637"/>
    <s v="Tasy_x000a_Prontuário Eletrônico Paciente - PEP_x000a__x000a__x000a_Adriana Debbas_x000a_Atendimento_x000a_31794884_x000a_Data alta_x000a_23/03/2023 18:10:00_x000a_Prontuário_x000a_5230178_x000a_Sexo_x000a_Feminino_x000a_Nascimento_x000a_24/12/1968_x000a_Idade_x000a_54a 7m 24d_x000a_Setor - Leito_x000a_Laboratório de Anatomia - VNS 1_x000a_Entrada_x000a_23/03/2023 13:22:2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09003002572380027 Val: 30/12/2023_x000a_Plano_x000a_Especial II_x000a_Estado civil_x000a_Divorciado_x000a_Grau instrução_x000a_Não informado pela pessoa_x000a_CPF_x000a_12572564831_x000a_RG_x000a_19536684_x000a_Nacionalidade_x000a_Brasileiro_x000a_Cidade natal_x000a_Religião_x000a_Sem Religião_x000a_Raça/Cor_x000a_Branca_x000a_Endereço_x000a_RUA Rua Apinajés , 271 Perdizes apto 204_x000a_Cidade/Estado_x000a_05017000 - São Paulo - SP_x000a_Telefone/Celular_x000a_+55 (11) 989284296 (Particular)_x000a_E-mail_x000a_debbas@uol.com.br_x000a_Profissão_x000a_Empresa_x000a_Responsável_x000a_Prontuário_x000a_Nome da filiação 2_x000a_Nome da filiação 1_x000a_DENISE SUZETTE DEBBAS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17 ago 2023 20:23 UTC (-03:00)_x000a_Este paciente recebeu alta._x000a_"/>
    <s v="M"/>
    <s v="respondeu"/>
    <s v="caixa postal"/>
    <s v="caixa postal"/>
    <s v="&quot;número chamado não existe&quot;"/>
    <s v="&quot;número chamado não existe&quot;"/>
    <s v="caixa postal"/>
    <x v="1"/>
  </r>
  <r>
    <d v="2021-12-17T00:00:00"/>
    <n v="2021"/>
    <n v="24266443"/>
    <s v="Alexandre Capelli"/>
    <m/>
    <s v="Gustavo R"/>
    <s v="GUSTAVO R"/>
    <s v="ECO ALTA"/>
    <m/>
    <m/>
    <m/>
    <m/>
    <m/>
    <n v="0"/>
    <n v="63"/>
    <m/>
    <m/>
    <m/>
    <s v="M"/>
    <m/>
    <m/>
    <m/>
    <m/>
    <m/>
    <m/>
    <x v="3"/>
  </r>
  <r>
    <d v="2021-12-09T00:00:00"/>
    <n v="2021"/>
    <n v="24134599"/>
    <s v="Gustavo Luiz Zampoli Pavani"/>
    <s v="gzpavani@gmail.com"/>
    <s v="Diogo"/>
    <s v="DIOGO"/>
    <s v="ECO ALTA"/>
    <m/>
    <m/>
    <m/>
    <m/>
    <m/>
    <n v="1"/>
    <n v="44"/>
    <s v="(11) 994084443"/>
    <m/>
    <s v="Tasy_x000a_Prontuário Eletrônico Paciente - PEP_x000a__x000a__x000a_Anna Carolina Gozzo Figueiredo_x000a_Atendimento_x000a_31063183_x000a_Data alta_x000a_13/02/2023 13:39:05_x000a_Prontuário_x000a_1577667_x000a_Sexo_x000a_Feminino_x000a_Nascimento_x000a_10/08/1994_x000a_Idade_x000a_29a 7d_x000a_Setor - Leito_x000a_Laboratório de Anatomia - VNS 1_x000a_Entrada_x000a_13/02/2023 00:41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82245900027026 Val: 30/09/2026_x000a_Plano_x000a_Rede Nacional_x000a_Estado civil_x000a_Solteiro_x000a_Grau instrução_x000a_Superior_x000a_CPF_x000a_37262456857_x000a_RG_x000a_37474261_x000a_Nacionalidade_x000a_Brasileiro_x000a_Cidade natal_x000a_Religião_x000a_Católica_x000a_Raça/Cor_x000a_Branca_x000a_Endereço_x000a_RUA Rua Mário Fongaro , 674 Vila Marlene casa_x000a_Cidade/Estado_x000a_09732530 - São Bernardo do Campo - SP_x000a_Telefone/Celular_x000a_+55 (11) 41215233 (Residencial) / (11) 993206988 (Particular)_x000a_E-mail_x000a_debgfig@hotmail.com_x000a_Profissão_x000a_Empresa_x000a_Responsável_x000a_Anna Carolina Gozzo Figueiredo_x000a_Prontuário_x000a_Nome da filiação 2_x000a_Carlos Alberto Figueiredo_x000a_Nome da filiação 1_x000a_DEBORA GOZZO FIGUEIRED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56 UTC (-03:00)_x000a_Este paciente recebeu alta."/>
    <s v="M"/>
    <s v="respondeu"/>
    <s v="caixa postal"/>
    <s v="caixa postal"/>
    <s v="caixa postal"/>
    <s v="caixa postal"/>
    <s v="caixa postal"/>
    <x v="1"/>
  </r>
  <r>
    <d v="2022-11-16T00:00:00"/>
    <n v="2022"/>
    <n v="29273584"/>
    <s v="Aline da Silva Santos"/>
    <m/>
    <s v="Diogo"/>
    <s v="DIOGO"/>
    <s v="ECO ALTA"/>
    <n v="1"/>
    <m/>
    <m/>
    <m/>
    <s v="COLECISTECTOMIA"/>
    <m/>
    <n v="47"/>
    <m/>
    <m/>
    <m/>
    <s v="F"/>
    <m/>
    <m/>
    <m/>
    <m/>
    <m/>
    <m/>
    <x v="3"/>
  </r>
  <r>
    <d v="2022-10-21T00:00:00"/>
    <n v="2022"/>
    <n v="29191506"/>
    <s v="Aline da Silva Santos"/>
    <m/>
    <s v="Diogo"/>
    <s v="DIOGO"/>
    <s v="ECO ALTA+PUNCAO"/>
    <n v="1"/>
    <m/>
    <m/>
    <m/>
    <s v="COLECISTECTOMIA"/>
    <m/>
    <n v="52"/>
    <m/>
    <m/>
    <m/>
    <s v="F"/>
    <m/>
    <m/>
    <m/>
    <m/>
    <m/>
    <m/>
    <x v="3"/>
  </r>
  <r>
    <d v="2022-10-20T00:00:00"/>
    <n v="2022"/>
    <n v="29191506"/>
    <s v="Aline da Silva Santos"/>
    <m/>
    <s v="Diogo"/>
    <s v="DIOGO"/>
    <s v="ECO ALTA"/>
    <n v="1"/>
    <m/>
    <m/>
    <m/>
    <s v="COLECISTECTOMIA"/>
    <m/>
    <n v="35"/>
    <m/>
    <m/>
    <m/>
    <s v="F"/>
    <m/>
    <m/>
    <m/>
    <m/>
    <m/>
    <m/>
    <x v="3"/>
  </r>
  <r>
    <d v="2022-06-21T00:00:00"/>
    <n v="2022"/>
    <n v="27103089"/>
    <s v="Aline da Silva Santos"/>
    <m/>
    <s v="Diogo"/>
    <s v="DIOGO"/>
    <s v="ECO ALTA"/>
    <n v="1"/>
    <m/>
    <m/>
    <m/>
    <s v="COLECISTECTOMIA"/>
    <m/>
    <n v="37"/>
    <m/>
    <m/>
    <m/>
    <s v="F"/>
    <m/>
    <m/>
    <m/>
    <m/>
    <m/>
    <m/>
    <x v="3"/>
  </r>
  <r>
    <d v="2022-08-16T00:00:00"/>
    <n v="2022"/>
    <n v="28060351"/>
    <s v="Aline da Silva Santos"/>
    <m/>
    <s v="Joel"/>
    <s v="JOEL"/>
    <s v="ECO ALTA"/>
    <n v="1"/>
    <m/>
    <m/>
    <m/>
    <s v="COLECISTECTOMIA"/>
    <m/>
    <n v="35"/>
    <m/>
    <m/>
    <m/>
    <s v="F"/>
    <m/>
    <m/>
    <m/>
    <m/>
    <m/>
    <m/>
    <x v="3"/>
  </r>
  <r>
    <d v="2023-04-13T00:00:00"/>
    <n v="2023"/>
    <n v="32185516"/>
    <s v="Almerinda Demes Albertoni"/>
    <m/>
    <s v="Diogo"/>
    <s v="DIOGO"/>
    <s v="ECO ALTA"/>
    <n v="1"/>
    <m/>
    <m/>
    <m/>
    <s v="COLECISTECTOMIA"/>
    <m/>
    <n v="50"/>
    <m/>
    <m/>
    <m/>
    <s v="F"/>
    <m/>
    <m/>
    <m/>
    <m/>
    <m/>
    <m/>
    <x v="3"/>
  </r>
  <r>
    <d v="2022-05-12T00:00:00"/>
    <n v="2022"/>
    <n v="26471746"/>
    <s v="Almerinda Demes Albertoni"/>
    <m/>
    <s v="Diogo"/>
    <s v="DIOGO"/>
    <s v="ECO ALTA"/>
    <n v="1"/>
    <m/>
    <m/>
    <m/>
    <s v="COLECISTECTOMIA"/>
    <m/>
    <n v="65"/>
    <m/>
    <m/>
    <m/>
    <s v="F"/>
    <m/>
    <m/>
    <m/>
    <m/>
    <m/>
    <m/>
    <x v="3"/>
  </r>
  <r>
    <d v="2021-11-15T00:00:00"/>
    <n v="2021"/>
    <n v="23779327"/>
    <s v="Alvaro Augusto Ferreira Antunes"/>
    <m/>
    <s v="Diogo"/>
    <s v="DIOGO"/>
    <s v="ECO ALTA+PUNÇÃO"/>
    <m/>
    <m/>
    <m/>
    <m/>
    <m/>
    <n v="0"/>
    <n v="67"/>
    <m/>
    <m/>
    <m/>
    <s v="M"/>
    <m/>
    <m/>
    <m/>
    <m/>
    <m/>
    <m/>
    <x v="3"/>
  </r>
  <r>
    <d v="2023-03-15T00:00:00"/>
    <n v="2023"/>
    <n v="31622244"/>
    <s v="Marlon Ribas Vismari"/>
    <s v="marlon@vismari.com.br"/>
    <s v="Rodrigo"/>
    <s v="RODRIGO"/>
    <s v="ECO ALTA"/>
    <m/>
    <m/>
    <m/>
    <m/>
    <m/>
    <n v="1"/>
    <n v="33"/>
    <s v="(11) 994304657"/>
    <s v="(11) 990230438"/>
    <s v="Tasy_x000a_Prontuário Eletrônico Paciente - PEP_x000a__x000a__x000a_Andre Luiz Vilela_x000a_Atendimento_x000a_25244311_x000a_Data alta_x000a_19/02/2022 18:11:30_x000a_Prontuário_x000a_1478407_x000a_Sexo_x000a_Masculino_x000a_Nascimento_x000a_02/02/1974_x000a_Idade_x000a_49a 6m 15d_x000a_Setor - Leito_x000a_SADT Endoscopia - VNS 501_x000a_Entrada_x000a_19/02/2022 04:17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59545400016 Val:_x000a_Plano_x000a_Executivo_x000a_Estado civil_x000a_Casado_x000a_Grau instrução_x000a_Superior_x000a_CPF_x000a_98558480630_x000a_RG_x000a_36683406_x000a_Nacionalidade_x000a_Brasileiro_x000a_Cidade natal_x000a_Religião_x000a_Presbiteriana_x000a_Raça/Cor_x000a_Branca_x000a_Endereço_x000a_RUA Rua Werner Goldberg , 157 Jardim Tupanci apt 45_x000a_Cidade/Estado_x000a_06414025 - Barueri - SP_x000a_Telefone/Celular_x000a_(11) 35726521 (Residencial) / (11) 993101569 (Particular)_x000a_E-mail_x000a_avilela@infinera.com_x000a_Profissão_x000a_Engenheiro eletricista_x000a_Empresa_x000a_Responsável_x000a_Prontuário_x000a_Nome da filiação 2_x000a_Onofre Alves Vilela_x000a_Nome da filiação 1_x000a_MARIA NEUZIRA VILELA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17 ago 2023 22:44 UTC (-03:00)"/>
    <s v="M"/>
    <s v="respondeu"/>
    <s v="não receber ligações"/>
    <s v="não receber ligações"/>
    <s v="&quot;verifique o número e ligue novamente&quot;"/>
    <s v="caixa postal"/>
    <s v="caixa postal"/>
    <x v="1"/>
  </r>
  <r>
    <d v="2022-11-23T00:00:00"/>
    <n v="2022"/>
    <n v="29808524"/>
    <s v="Fernanda Lima Braz"/>
    <s v="felimahb@gmail.com"/>
    <s v="Rodrigo"/>
    <s v="RODRIGO"/>
    <s v="ECO ALTA"/>
    <m/>
    <m/>
    <m/>
    <m/>
    <m/>
    <n v="1"/>
    <n v="46"/>
    <s v="(11) 994537262"/>
    <m/>
    <s v="Tasy_x000a_Prontuário Eletrônico Paciente - PEP_x000a__x000a__x000a__x000a_Amanda Celli Cascaes_x000a_Atendimento_x000a_18641302_x000a_Data alta_x000a_16/07/2020 18:35:39_x000a_Prontuário_x000a_4042395_x000a_Sexo_x000a_Feminino_x000a_Nascimento_x000a_21/04/1991_x000a_Idade_x000a_32a 4m 6d_x000a_Setor - Leito_x000a_Laboratório de Anatomia - VNS 1_x000a_Entrada_x000a_16/07/2020 04:17:4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1024033200013 Val: 30/04/2021_x000a_Plano_x000a_Nacional Plus_x000a_Estado civil_x000a_Casado_x000a_Grau instrução_x000a_Superior_x000a_CPF_x000a_01334765022_x000a_RG_x000a_1098967944_x000a_Nacionalidade_x000a_Brasileiro_x000a_Cidade natal_x000a_Religião_x000a_Católica_x000a_Raça/Cor_x000a_Branca_x000a_Endereço_x000a_RUA Rua Amauri , 287 Jardim Europa Ap. 51_x000a_Cidade/Estado_x000a_01448000 - São Paulo - SP_x000a_Telefone/Celular_x000a_(11) 972606473 (Particular)_x000a_E-mail_x000a_amandacascaes@hotmail.com_x000a_Profissão_x000a_Empresa_x000a_Responsável_x000a_Thiago Trajano de Sa Trigueiros_x000a_Prontuário_x000a_Nome da filiação 2_x000a_Nome da filiação 1_x000a_ADRIANA CELLI_x000a_Idioma português_x000a_Fluente_x000a_Idiomas adicionais_x000a_Médico assistente_x000a_Médico assistente_x000a_Roberto de Moraes Cordts Filho_x000a_Especialidade_x000a_Cirurgia Geral_x000a_Telefone_x000a_30645530_x000a_E-mail_x000a_CRM_x000a_120559_x000a_UF conselho_x000a_SP_x000a_Especialidade referência_x000a_Especialidade_x000a_Início vigência_x000a_Pessoa referência_x000a_Philips Clinical Informatics  Aviso de Privacidade e Termos de Uso_x000a_Hospital Vila Nova Star WTASY 3.07.1817.737_x000a_27 ago 2023 13:22 UTC (-03:00)"/>
    <s v="F"/>
    <s v="respondeu"/>
    <s v="caixa postal"/>
    <s v="caixa postal"/>
    <s v="caixa postal"/>
    <s v="caixa postal"/>
    <s v="caixa postal"/>
    <x v="1"/>
  </r>
  <r>
    <d v="2022-12-17T00:00:00"/>
    <n v="2022"/>
    <n v="30201587"/>
    <s v="Marcos Tadeu de Paula Marques"/>
    <s v="mtadeu.pm68@gmail.com"/>
    <s v="Eduardo T"/>
    <s v="EDUARDO T"/>
    <s v="ECO ALTA"/>
    <m/>
    <m/>
    <m/>
    <m/>
    <m/>
    <n v="1"/>
    <n v="54"/>
    <s v="(11) 994991853"/>
    <s v="(11) 983033020"/>
    <s v="Tasy_x000a_Prontuário Eletrônico Paciente - PEP_x000a__x000a__x000a_Alessandro Teixeira Gazzinelli de Barros_x000a_Atendimento_x000a_31974789_x000a_Data alta_x000a_01/04/2023 20:47:23_x000a_Prontuário_x000a_5065323_x000a_Sexo_x000a_Masculino_x000a_Nascimento_x000a_01/12/1976_x000a_Idade_x000a_46a 8m 16d_x000a_Setor - Leito_x000a_Laboratório de Anatomia - VNS 1_x000a_Entrada_x000a_01/04/2023 13:11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59200122370414490014 Val: 01/04/2023_x000a_Plano_x000a_Executivo_x000a_Estado civil_x000a_Concubinato/união estável_x000a_Grau instrução_x000a_Superior_x000a_CPF_x000a_01360697624_x000a_RG_x000a_MG8438789_x000a_Nacionalidade_x000a_Brasileiro_x000a_Cidade natal_x000a_Religião_x000a_Católica_x000a_Raça/Cor_x000a_Branca_x000a_Endereço_x000a_AVENIDA Avenida Mário Lopes Leão , 1350 Santo Amaro Apto 232 B_x000a_Cidade/Estado_x000a_04754010 - São Paulo - SP_x000a_Telefone/Celular_x000a_(11) 974829398 (Particular)_x000a_E-mail_x000a_alessandrogazzinelli@gmail.com_x000a_Profissão_x000a_Engenheiro agrônomo_x000a_Empresa_x000a_Responsável_x000a_Prontuário_x000a_Nome da filiação 2_x000a_Didio Gazzinelli de Barros_x000a_Nome da filiação 1_x000a_MARIA ELIZABETE T G BARROS_x000a_Idioma português_x000a_Fluente_x000a_Idiomas adicionais_x000a_Médico assistente_x000a_Médico assistente_x000a_Roberto de Moraes Cordts Filho_x000a_Especialidade_x000a_Cirurgia Geral_x000a_Telefone_x000a_30645530_x000a_E-mail_x000a_CRM_x000a_120559_x000a_UF conselho_x000a_SP_x000a_Especialidade referência_x000a_Especialidade_x000a_Início vigência_x000a_Pessoa referência_x000a_Philips Clinical Informatics  Aviso de Privacidade e Termos de Uso_x000a_Hospital Vila Nova Star WTASY 3.07.1817.737_x000a_17 ago 2023 20:44 UTC (-03:00)"/>
    <s v="M"/>
    <s v="respondeu"/>
    <s v="caixa postal"/>
    <s v="caixa postal"/>
    <s v="desligou (tel_resi não conhece)"/>
    <s v="ocupado"/>
    <s v="caixa postal"/>
    <x v="1"/>
  </r>
  <r>
    <d v="2023-02-15T00:00:00"/>
    <n v="2023"/>
    <n v="31121222"/>
    <s v="Roberta Massetto Castellano"/>
    <s v="ro.castellano@hotmail.com"/>
    <s v="Diogo"/>
    <s v="DIOGO"/>
    <s v="ECO ALTA"/>
    <m/>
    <m/>
    <m/>
    <m/>
    <m/>
    <n v="1"/>
    <n v="35"/>
    <s v="(11) 995451636"/>
    <m/>
    <s v="Tasy_x000a_Prontuário Eletrônico Paciente - PEP_x000a__x000a__x000a_Guido Antonio Salvatierra Torrico_x000a_Atendimento_x000a_21927183_x000a_Data alta_x000a_18/06/2021 11:28:30_x000a_Prontuário_x000a_4463201_x000a_Sexo_x000a_Masculino_x000a_Nascimento_x000a_19/12/1966_x000a_Idade_x000a_56a 8m 13d_x000a_Setor - Leito_x000a_SADT Eco-Endoscopia - VNS 501_x000a_Entrada_x000a_18/06/2021 08:08:3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Casado_x000a_Grau instrução_x000a_Superior_x000a_CPF_x000a_06473935738_x000a_RG_x000a_Nacionalidade_x000a_Brasileiro_x000a_Cidade natal_x000a_Religião_x000a_Raça/Cor_x000a_Branca_x000a_Endereço_x000a_AVENIDA Avenida das Nações Unidas , 333 Jardim Promissão Hotel Em São paulo_x000a_Cidade/Estado_x000a_04753100 - São Paulo - SP_x000a_Telefone/Celular_x000a_(11) 999755557 (Residencial) / (21) 999755557 (Particular)_x000a_E-mail_x000a_monicav.salvatierra@hotmail.com_x000a_Profissão_x000a_Empresa_x000a_Responsável_x000a_Prontuário_x000a_Nome da filiação 2_x000a_Nome da filiação 1_x000a_.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4 UTC (-03:00)"/>
    <s v="F"/>
    <s v="respondeu"/>
    <s v="caixa postal"/>
    <s v="caixa postal"/>
    <s v="caixa postal"/>
    <s v="caixa postal"/>
    <s v="caixa postal"/>
    <x v="1"/>
  </r>
  <r>
    <d v="2023-04-13T00:00:00"/>
    <n v="2023"/>
    <n v="32184311"/>
    <s v="Ruy Gabriel Balieiro Filho"/>
    <s v="ruybalieiro@gmail.com"/>
    <s v="Diogo"/>
    <s v="DIOGO"/>
    <s v="ECO ALTA"/>
    <m/>
    <m/>
    <m/>
    <m/>
    <m/>
    <n v="1"/>
    <n v="49"/>
    <s v="(11) 995542744"/>
    <s v="(11) 995542744"/>
    <s v="Tasy_x000a_Prontuário Eletrônico Paciente - PEP_x000a__x000a__x000a__x000a_Oscar Dario Sanchez_x000a_Atendimento_x000a_28517420_x000a_Data alta_x000a_18/09/2022 15:17:51_x000a_Prontuário_x000a_3982738_x000a_Sexo_x000a_Masculino_x000a_Nascimento_x000a_06/04/1967_x000a_Idade_x000a_56a 4m 21d_x000a_Setor - Leito_x000a_15º Andar - Unidade de Internação - VNS 1506_x000a_Entrada_x000a_11/09/2022 17:23:33_x000a_PO_x000a_5_x000a_Dias desde internação_x000a_8_x000a_Altura (cm)_x000a_170_x000a_Glic cap (mg%)_x000a_96_x000a_BH cumulativo_x000a_300_x000a_BH diário_x000a_N/A_x000a_Nome social/afetivo_x000a_N/A_x000a_Peso (último valor)_x000a_82_x000a__x000a_ _x000a_Dados do paciente/médico_x000a_Perfil socioeconômico_x000a_Histórico de saúde_x000a_Paciente_x000a_Setor / Leito_x000a_15º Andar - Unidade de Internação - VNS / 1506_x000a_Ramal_x000a_Convênio_x000a_World Assist / Cód: Val:_x000a_Plano_x000a_Best Doctors INC_x000a_Estado civil_x000a_Casado_x000a_Grau instrução_x000a_Superior_x000a_CPF_x000a_RG_x000a_Nacionalidade_x000a_Argentino_x000a_Cidade natal_x000a_Religião_x000a_Católica_x000a_Raça/Cor_x000a_Branca_x000a_Endereço_x000a_RUA Rua Jacques Félix , 326 Vila Nova Conceição Ap. 14_x000a_Cidade/Estado_x000a_04509001 - São Paulo - SP_x000a_Telefone/Celular_x000a_(59) 981888110 (Particular)_x000a_E-mail_x000a_ingosanchez@gmail.com_x000a_Profissão_x000a_Empresa_x000a_Responsável_x000a_Gabriela Susana Berute_x000a_Prontuário_x000a_Nome da filiação 2_x000a_Vicente Sanchez Mendieta_x000a_Nome da filiação 1_x000a_Ana Maria Bavera Alvareng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<s v="M"/>
    <s v="respondeu"/>
    <s v="caixa postal"/>
    <s v="caixa postal"/>
    <s v="caixa postal"/>
    <s v="caixa postal"/>
    <s v="caixa postal"/>
    <x v="1"/>
  </r>
  <r>
    <d v="2023-02-15T00:00:00"/>
    <n v="2023"/>
    <n v="31124795"/>
    <s v="Estela Alves Fusaro da Rocha Rodrigues"/>
    <s v="estelafusaro@hotmail.com"/>
    <s v="Diogo"/>
    <s v="DIOGO"/>
    <s v="ECO ALTA"/>
    <m/>
    <m/>
    <m/>
    <m/>
    <m/>
    <n v="1"/>
    <n v="35"/>
    <s v="(11) 995577981"/>
    <m/>
    <s v="Tasy_x000a_Prontuário Eletrônico Paciente - PEP_x000a__x000a__x000a_Marcela Viana Silva Ribeiro_x000a_Atendimento_x000a_21158026_x000a_Data alta_x000a_01/04/2021 17:34:47_x000a_Prontuário_x000a_609556_x000a_Sexo_x000a_Feminino_x000a_Nascimento_x000a_22/02/1986_x000a_Idade_x000a_37a 6m 10d_x000a_Setor - Leito_x000a_SADT Endoscopia - VNS 501_x000a_Entrada_x000a_01/04/2021 11:04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Separado_x000a_Grau instrução_x000a_Superior_x000a_CPF_x000a_08086920623_x000a_RG_x000a_555338514_x000a_Nacionalidade_x000a_Brasileiro_x000a_Cidade natal_x000a_Religião_x000a_Não declarado_x000a_Raça/Cor_x000a_Branca_x000a_Endereço_x000a_RUA Rua Carneiro da Cunha , 1266 Vila da Saúde apto 141_x000a_Cidade/Estado_x000a_04144001 - São Paulo - SP_x000a_Telefone/Celular_x000a_(11) 26286406 (Residencial) / +55 (11) 973924401 (Particular)_x000a_E-mail_x000a_marcela.viana@vilanovastar.com.br_x000a_Profissão_x000a_Empresa_x000a_Responsável_x000a_Prontuário_x000a_Nome da filiação 2_x000a_Luiz Antonio Magalhães Silva_x000a_Nome da filiação 1_x000a_MARIA APARECIDA VIANA SILVA_x000a_Idioma português_x000a_Fluente_x000a_Idiomas adicionais_x000a_Médico assistente_x000a_Médico assistente_x000a_Antonio Eduardo Antonietto Junior_x000a_Especialidade_x000a_Clínica Médica_x000a_Telefone_x000a_E-mail_x000a_CRM_x000a_42405_x000a_UF conselho_x000a_SP_x000a_Especialidade referência_x000a_Especialidade_x000a_Início vigência_x000a_19/09/2022 11:56:49_x000a_Pessoa referência_x000a_Philips Clinical Informatics  Aviso de Privacidade e Termos de Uso_x000a_Hospital Vila Nova Star WTASY 3.07.1817.737_x000a_01 set 2023 16:05 UTC (-03:00)"/>
    <s v="F"/>
    <s v="respondeu"/>
    <s v="caixa postal"/>
    <s v="caixa postal"/>
    <s v="caixa postal"/>
    <s v="caixa postal"/>
    <s v="caixa postal"/>
    <x v="1"/>
  </r>
  <r>
    <d v="2020-02-03T00:00:00"/>
    <n v="2020"/>
    <n v="17592696"/>
    <s v="Janaina Barbosa Faria Ziegelmeyer"/>
    <s v="jansbarbosa@hotmail.com"/>
    <s v="Marcos "/>
    <s v="MARCOS"/>
    <s v="ECOENDOSCOPIA S/ PUNÇÃO "/>
    <m/>
    <m/>
    <m/>
    <m/>
    <m/>
    <n v="1"/>
    <n v="45"/>
    <s v="(11) 995651118"/>
    <m/>
    <s v="Tasy_x000a_Prontuário Eletrônico Paciente - PEP_x000a__x000a__x000a__x000a_Yoshiharu Kohayakawa_x000a_Atendimento_x000a_17617031_x000a_Data alta_x000a_05/02/2020 12:30:23_x000a_Prontuário_x000a_292874_x000a_Sexo_x000a_Masculino_x000a_Nascimento_x000a_27/08/1963_x000a_Idade_x000a_60a_x000a_Setor - Leito_x000a_SADT Eco-Endoscopia - VNS 501_x000a_Entrada_x000a_05/02/2020 10:12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952520001155004 Val: 30/04/2020_x000a_Plano_x000a_Rede Nacional_x000a_Estado civil_x000a_Solteiro_x000a_Grau instrução_x000a_Superior_x000a_CPF_x000a_08693337807_x000a_RG_x000a_137978091_x000a_Nacionalidade_x000a_Brasileiro_x000a_Cidade natal_x000a_Religião_x000a_Sem Religião_x000a_Raça/Cor_x000a_Amarela_x000a_Endereço_x000a_RUA Rua João Cachoeira , 1325 Vila Nova Conceição apt 213_x000a_Cidade/Estado_x000a_04535014 - São Paulo - SP_x000a_Telefone/Celular_x000a_(11) 981031994 (Particular)_x000a_E-mail_x000a_kohayakawa@gmail.com_x000a_Profissão_x000a_Empresa_x000a_Responsável_x000a_Yoshiko Wakabayashi_x000a_Prontuário_x000a_Nome da filiação 2_x000a_Toshitsugu Kohayakawa_x000a_Nome da filiação 1_x000a_NOBUYO KOHAYAKAWA_x000a_Idioma português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3:22 UTC (-03:00)"/>
    <s v="F"/>
    <s v="respondeu"/>
    <s v="caixa postal"/>
    <s v="caixa postal"/>
    <s v="caixa postal"/>
    <s v="caixa postal"/>
    <s v="caixa postal"/>
    <x v="1"/>
  </r>
  <r>
    <d v="2022-02-03T00:00:00"/>
    <n v="2022"/>
    <n v="25017879"/>
    <s v="Adamo Abdul Carimo Cassamo"/>
    <s v="acassamoz69@gmail.com"/>
    <s v="Diogo"/>
    <s v="DIOGO"/>
    <s v="ECO ALTA"/>
    <m/>
    <m/>
    <m/>
    <m/>
    <m/>
    <n v="1"/>
    <m/>
    <s v="(11) 995925662"/>
    <s v="(11) 995925662"/>
    <s v="Tasy_x000a_Prontuário Eletrônico Paciente - PEP_x000a__x000a__x000a__x000a_Inah de Lemos E Silva Machado_x000a_Atendimento_x000a_25746876_x000a_Data alta_x000a_26/03/2022 08:03:50_x000a_Prontuário_x000a_4337113_x000a_Sexo_x000a_Feminino_x000a_Nascimento_x000a_22/05/1968_x000a_Idade_x000a_55a 3m 4d_x000a_Setor - Leito_x000a_SADT Eco-Endoscopia - VNS 501_x000a_Entrada_x000a_26/03/2022 03:25:4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Amil / Cód: 077142168 Val: 30/12/2026_x000a_Plano_x000a_One Health - Rede One Black T2_x000a_Estado civil_x000a_Casado_x000a_Grau instrução_x000a_Superior_x000a_CPF_x000a_09301816890_x000a_RG_x000a_19880800_x000a_Nacionalidade_x000a_Brasileiro_x000a_Cidade natal_x000a_Religião_x000a_Sem Religião_x000a_Raça/Cor_x000a_Branca_x000a_Endereço_x000a_RUA Rua Doutor Augusto de Miranda , 907 Vila Pompéia Ap. 207_x000a_Cidade/Estado_x000a_05026000 - São Paulo - SP_x000a_Telefone/Celular_x000a_(11) 992831714 (Particular)_x000a_E-mail_x000a_inah.machado@yahoo.com.br_x000a_Profissão_x000a_Juiz de direito_x000a_Empresa_x000a_Responsável_x000a_Prontuário_x000a_Nome da filiação 2_x000a_Jahyr de Andrade E Silva_x000a_Nome da filiação 1_x000a_Nilze Antunes de Lemos E Silva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01/04/2022 16:00:26_x000a_Pessoa referência_x000a_Philips Clinical Informatics  Aviso de Privacidade e Termos de Uso_x000a_Hospital Vila Nova Star WTASY 3.07.1817.737_x000a_26 ago 2023 13:54 UTC (-03:00)"/>
    <s v="M"/>
    <s v="respondeu"/>
    <s v="caixa postal"/>
    <s v="caixa postal"/>
    <s v="&quot;número chamado não existe&quot;"/>
    <s v="desligou"/>
    <s v="caixa postal"/>
    <x v="1"/>
  </r>
  <r>
    <d v="2019-10-16T00:00:00"/>
    <n v="2019"/>
    <n v="16492710"/>
    <s v="Roberta Capobianco Machado"/>
    <s v="r.capobianco@uol.com.br"/>
    <s v="Rodrigo"/>
    <s v="RODRIGO"/>
    <s v="ECOENDOSCOPIA ALTA S/ PUNÇÃO"/>
    <m/>
    <m/>
    <m/>
    <m/>
    <m/>
    <n v="1"/>
    <n v="48"/>
    <s v="(11) 996063804"/>
    <m/>
    <s v="Tasy_x000a_Prontuário Eletrônico Paciente - PEP_x000a__x000a__x000a_Monica de Campos Giani_x000a_Atendimento_x000a_30886153_x000a_Data alta_x000a_02/02/2023 14:28:00_x000a_Prontuário_x000a_3463495_x000a_Sexo_x000a_Feminino_x000a_Nascimento_x000a_06/07/1995_x000a_Idade_x000a_28a 1m 11d_x000a_Setor - Leito_x000a_Laboratório de Anatomia - VNS 1_x000a_Entrada_x000a_02/02/2023 10:05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200058963008 Val: 30/06/2026_x000a_Plano_x000a_Nacional Plus_x000a_Estado civil_x000a_Solteiro_x000a_Grau instrução_x000a_Superior_x000a_CPF_x000a_39030035811_x000a_RG_x000a_400606396_x000a_Nacionalidade_x000a_Brasileiro_x000a_Cidade natal_x000a_Religião_x000a_Sem Religião_x000a_Raça/Cor_x000a_Endereço_x000a_RUA Rua Doutor Tomás Carvalhal , 728 Paraíso Ap 406_x000a_Cidade/Estado_x000a_04006002 - São Paulo - SP_x000a_Telefone/Celular_x000a_(14) 981567571 (Residencial) / (14) 9 8156 7571 (Particular)_x000a_E-mail_x000a_gianimonica@gmail.com_x000a_Profissão_x000a_Empresa_x000a_Responsável_x000a_Prontuário_x000a_Nome da filiação 2_x000a_Nome da filiação 1_x000a_Leticia Maria Cordeiro de Campos Giani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56 UTC (-03:00)"/>
    <s v="F"/>
    <s v="respondeu"/>
    <s v="caixa postal"/>
    <s v="caixa postal"/>
    <s v="caixa postal"/>
    <s v="caixa postal"/>
    <s v="caixa postal"/>
    <x v="1"/>
  </r>
  <r>
    <d v="2022-01-13T00:00:00"/>
    <n v="2022"/>
    <n v="24685519"/>
    <s v="Ione Calais Christians"/>
    <s v="ione.calais@gmail.com"/>
    <s v="Diogo"/>
    <s v="DIOGO"/>
    <s v="ECO ALTA"/>
    <m/>
    <m/>
    <m/>
    <m/>
    <m/>
    <n v="1"/>
    <n v="64"/>
    <s v="(11) 996075296"/>
    <m/>
    <s v="Tasy_x000a_Prontuário Eletrônico Paciente - PEP_x000a__x000a__x000a_Fabio Sader_x000a_Atendimento_x000a_31906667_x000a_Data alta_x000a_29/03/2023 17:08:00_x000a_Prontuário_x000a_2915003_x000a_Sexo_x000a_Masculino_x000a_Nascimento_x000a_21/03/1981_x000a_Idade_x000a_42a 4m 27d_x000a_Setor - Leito_x000a_Laboratório de Anatomia - VNS 1_x000a_Entrada_x000a_29/03/2023 09:56:3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010729180010 Val: 31/03/2023_x000a_Plano_x000a_Especial 100_x000a_Estado civil_x000a_Casado_x000a_Grau instrução_x000a_Não informado pela pessoa_x000a_CPF_x000a_29368361827_x000a_RG_x000a_1384301_x000a_Nacionalidade_x000a_Brasileiro_x000a_Cidade natal_x000a_Religião_x000a_Católica_x000a_Raça/Cor_x000a_Branca_x000a_Endereço_x000a_RUA Rua Padre Antônio de Sá , 218 Tatuapé casa_x000a_Cidade/Estado_x000a_03066010 - São Paulo - SP_x000a_Telefone/Celular_x000a_(11) 997830210 (Residencial) / (11) 96433-5576 (Particular)_x000a_E-mail_x000a_fabiosader@gmail.com_x000a_Profissão_x000a_Empresa_x000a_Responsável_x000a_Prontuário_x000a_Nome da filiação 2_x000a_Nome da filiação 1_x000a_SOLANGE REGINA DELPUPO SADER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17 ago 2023 21:22 UTC (-03:00)_x000a_Este paciente recebeu alta._x000a_"/>
    <s v="F"/>
    <s v="respondeu"/>
    <s v="caixa postal"/>
    <s v="caixa postal"/>
    <s v="caixa postal"/>
    <s v="caixa postal"/>
    <s v="caixa postal"/>
    <x v="1"/>
  </r>
  <r>
    <d v="2022-07-26T00:00:00"/>
    <n v="2022"/>
    <n v="27756350"/>
    <s v="Leticia Ines Freire Matos"/>
    <s v="vifrio_sp@hotmail.com"/>
    <s v="Rodrigo"/>
    <s v="RODRIGO"/>
    <s v="ECO ALTA"/>
    <m/>
    <m/>
    <m/>
    <m/>
    <m/>
    <n v="1"/>
    <n v="54"/>
    <s v="(11) 996121066"/>
    <m/>
    <s v="Tasy_x000a_Prontuário Eletrônico Paciente - PEP_x000a__x000a__x000a__x000a_Fernanda Lima Braz_x000a_Atendimento_x000a_29808524_x000a_Data alta_x000a_23/11/2022 14:19:00_x000a_Prontuário_x000a_5424795_x000a_Sexo_x000a_Feminino_x000a_Nascimento_x000a_14/08/1977_x000a_Idade_x000a_46a 12d_x000a_Setor - Leito_x000a_Laboratório de Anatomia - VNS 1_x000a_Entrada_x000a_23/11/2022 06:50:1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0274021245003 Val: 30/12/2026_x000a_Plano_x000a_Nacional Plus_x000a_Estado civil_x000a_Divorciado_x000a_Grau instrução_x000a_Superior_x000a_CPF_x000a_28296738830_x000a_RG_x000a_29258426_x000a_Nacionalidade_x000a_Brasileiro_x000a_Cidade natal_x000a_Religião_x000a_Não declarado_x000a_Raça/Cor_x000a_Branca_x000a_Endereço_x000a_AVENIDA Avenida Ibijaú , 199 Moema ap 112_x000a_Cidade/Estado_x000a_04524020 - São Paulo - SP_x000a_Telefone/Celular_x000a_(11) 994537262 (Particular)_x000a_E-mail_x000a_felimahb@gmail.com_x000a_Profissão_x000a_Administrador_x000a_Empresa_x000a_Responsável_x000a_Prontuário_x000a_Nome da filiação 2_x000a_Nome da filiação 1_x000a_BERNADETE LIMA BRAZ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_x000a_Este paciente recebeu alta._x000a_"/>
    <s v="F"/>
    <s v="respondeu"/>
    <s v="caixa postal"/>
    <s v="caixa postal"/>
    <s v="caixa postal"/>
    <s v="caixa postal"/>
    <s v="caixa postal"/>
    <x v="1"/>
  </r>
  <r>
    <d v="2022-03-21T00:00:00"/>
    <n v="2022"/>
    <n v="25655219"/>
    <s v="Samanta Regina Mendes Cantoli"/>
    <s v="samanta.cantoli@gmail.com"/>
    <s v="Diogo"/>
    <s v="DIOGO"/>
    <s v="ECO ALTA"/>
    <m/>
    <m/>
    <m/>
    <m/>
    <m/>
    <n v="1"/>
    <n v="47"/>
    <s v="(11) 996452628"/>
    <m/>
    <s v="Tasy_x000a_Prontuário Eletrônico Paciente - PEP_x000a__x000a__x000a_Sandra Regina Souza Rezende_x000a_Atendimento_x000a_16655321_x000a_Data alta_x000a_06/11/2019 12:39:12_x000a_Prontuário_x000a_709464_x000a_Sexo_x000a_Feminino_x000a_Nascimento_x000a_18/03/1967_x000a_Idade_x000a_56a 5m 9d_x000a_Setor - Leito_x000a_10º Andar - Unidade de Internação - VNS 1002_x000a_Entrada_x000a_29/10/2019 23:23:11_x000a_PO_x000a_2_x000a_Dias desde internação_x000a_9_x000a_Altura (cm)_x000a_N/A_x000a_Glic cap (mg%)_x000a_115_x000a_BH cumulativo_x000a_366_x000a_BH diário_x000a_N/A_x000a_Nome social/afetivo_x000a_N/A_x000a_Peso (último valor)_x000a_N/A_x000a__x000a_ _x000a_Dados do paciente/médico_x000a_Perfil socioeconômico_x000a_Histórico de saúde_x000a_Paciente_x000a_Setor / Leito_x000a_10º Andar - Unidade de Internação - VNS / 1002_x000a_Ramal_x000a_Convênio_x000a_Sul América UpGrade Itaim / Cód: 88888005828710011 Val:_x000a_Plano_x000a_Especial 100_x000a_Estado civil_x000a_Casado_x000a_Grau instrução_x000a_Superior_x000a_CPF_x000a_05935424878_x000a_RG_x000a_14944211_x000a_Nacionalidade_x000a_Brasileiro_x000a_Cidade natal_x000a_Religião_x000a_Católica_x000a_Raça/Cor_x000a_Branca_x000a_Endereço_x000a_Rua Guararapes , 305 Brooklin Paulista apto.162 A_x000a_Cidade/Estado_x000a_04561001 - São Paulo - SP_x000a_Telefone/Celular_x000a_30441 265 res. (Residencial) / (11) 947845207 (Particular)_x000a_E-mail_x000a_secosemolhados6@gmail.com_x000a_Profissão_x000a_Empresa_x000a_Responsável_x000a_Sandra Regina Souza Rezende_x000a_Prontuário_x000a_Nome da filiação 2_x000a_Nome da filiação 1_x000a_Mercedes Souza Rezende_x000a_Idioma português_x000a_Idiomas adicionais_x000a_Médico assistente_x000a_Médico assistente_x000a_Marjorie Costa Argollo_x000a_Especialidade_x000a_Gastroenterologia_x000a_Telefone_x000a_55746336_x000a_E-mail_x000a_marjorieargollo@hotmail.com_x000a_CRM_x000a_127444_x000a_UF conselho_x000a_SP_x000a_Especialidade referência_x000a_Especialidade_x000a_Início vigência_x000a_Pessoa referência_x000a_Philips Clinical Informatics  Aviso de Privacidade e Termos de Uso_x000a_Hospital Vila Nova Star WTASY 3.07.1817.737_x000a_27 ago 2023 16:06 UTC (-03:00)"/>
    <s v="F"/>
    <s v="respondeu"/>
    <s v="caixa postal"/>
    <s v="caixa postal"/>
    <s v="&quot;serviço não disponível&quot;"/>
    <s v="&quot;serviço não disponível&quot;"/>
    <s v="caixa postal"/>
    <x v="1"/>
  </r>
  <r>
    <d v="2021-09-09T00:00:00"/>
    <n v="2021"/>
    <n v="22854957"/>
    <s v="Maria Beatriz Assef"/>
    <s v="beassef@gmail.com"/>
    <s v="Diogo"/>
    <s v="DIOGO"/>
    <s v="ECO ALTA "/>
    <m/>
    <m/>
    <m/>
    <m/>
    <m/>
    <n v="1"/>
    <n v="32"/>
    <s v="(11) 996598486"/>
    <s v="(11) 996598486"/>
    <s v="Tasy_x000a_Prontuário Eletrônico Paciente - PEP_x000a__x000a__x000a__x000a_Giseli Paccini de Melo_x000a_Atendimento_x000a_26968998_x000a_Data alta_x000a_09/06/2022 12:40:23_x000a_Prontuário_x000a_3682373_x000a_Sexo_x000a_Feminino_x000a_Nascimento_x000a_24/07/1980_x000a_Idade_x000a_43a 1m 2d_x000a_Setor - Leito_x000a_Laboratório de Anatomia - VNS 1_x000a_Entrada_x000a_09/06/2022 02:40:2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952650052930018 Val: 10/06/2025_x000a_Plano_x000a_Nacional Plus_x000a_Estado civil_x000a_Casado_x000a_Grau instrução_x000a_Superior_x000a_CPF_x000a_29820688850_x000a_RG_x000a_333833843_x000a_Nacionalidade_x000a_Brasileiro_x000a_Cidade natal_x000a_Religião_x000a_Católica_x000a_Raça/Cor_x000a_Branca_x000a_Endereço_x000a_AVENIDA Avenida Doutor Renato de Andrade Maia , 1524 Parque Renato Maia casa 2_x000a_Cidade/Estado_x000a_07114000 - Guarulhos - SP_x000a_Telefone/Celular_x000a_(11) 986339613 (Residencial) / (11) 986339613 (Particular)_x000a_E-mail_x000a_paccinigiseli@gmail.com_x000a_Profissão_x000a_Odontologista_x000a_Empresa_x000a_Responsável_x000a_Prontuário_x000a_Nome da filiação 2_x000a_Eduardo Pinoti Betto_x000a_Nome da filiação 1_x000a_VIENA PACCINI SIQUEIRA BET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_x000a_Este paciente recebeu alta._x000a_"/>
    <s v="F"/>
    <s v="respondeu"/>
    <s v="caixa postal"/>
    <s v="caixa postal"/>
    <s v="caixa postal"/>
    <s v="caixa postal"/>
    <s v="caixa postal"/>
    <x v="1"/>
  </r>
  <r>
    <d v="2022-07-08T00:00:00"/>
    <n v="2022"/>
    <n v="27480969"/>
    <s v="Marcelo Rocha Leal Gomes de Sa"/>
    <s v="marcelo@rochaleal.com.br"/>
    <s v="Diogo"/>
    <s v="DIOGO"/>
    <s v="ECO ALTA"/>
    <m/>
    <m/>
    <m/>
    <m/>
    <m/>
    <n v="1"/>
    <n v="48"/>
    <s v="(11) 996601383"/>
    <s v="(11) 996601383"/>
    <s v="Tasy_x000a_Prontuário Eletrônico Paciente - PEP_x000a__x000a__x000a_Andre Feldman_x000a_Atendimento_x000a_26859794_x000a_Data alta_x000a_03/06/2022 11:42:00_x000a_Prontuário_x000a_2461900_x000a_Sexo_x000a_Masculino_x000a_Nascimento_x000a_07/02/1980_x000a_Idade_x000a_43a 6m 10d_x000a_Setor - Leito_x000a_Laboratório de Anatomia - VNS 1_x000a_Entrada_x000a_03/06/2022 02:21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459308880014 Val:_x000a_Plano_x000a_Executivo_x000a_Estado civil_x000a_Casado_x000a_Grau instrução_x000a_Pós-graduação_x000a_CPF_x000a_33804660851_x000a_RG_x000a_276035380_x000a_Nacionalidade_x000a_Brasileiro_x000a_Cidade natal_x000a_Religião_x000a_Judaica_x000a_Raça/Cor_x000a_Branca_x000a_Endereço_x000a_RUA Rua Sônia Ribeiro , 861 Brooklin Paulista_x000a_Cidade/Estado_x000a_04621010 - São Paulo - SP_x000a_Telefone/Celular_x000a_+55 (11) 998870591 (Residencial) / (11) 998870591 (Particular)_x000a_E-mail_x000a_andre.feldman@hotmail.com_x000a_Profissão_x000a_Médico_x000a_Empresa_x000a_Responsável_x000a_Prontuário_x000a_Nome da filiação 2_x000a_Efraim Feldman_x000a_Nome da filiação 1_x000a_KELY GUN FELDMAN_x000a_Idioma português_x000a_Fluente_x000a_Idiomas adicionais_x000a_Médico assistente_x000a_Médico assistente_x000a_Andre Feldman_x000a_Especialidade_x000a_Cardiologia_x000a_Telefone_x000a_55490704_x000a_E-mail_x000a_andre.feldman@hotmail.com_x000a_CRM_x000a_115903_x000a_UF conselho_x000a_SP_x000a_Especialidade referência_x000a_Especialidade_x000a_Início vigência_x000a_Pessoa referência_x000a_Philips Clinical Informatics  Aviso de Privacidade e Termos de Uso_x000a_Hospital Vila Nova Star WTASY 3.07.1817.737_x000a_17 ago 2023 22:43 UTC (-03:00)"/>
    <s v="M"/>
    <s v="respondeu"/>
    <s v="caixa postal"/>
    <s v="caixa postal"/>
    <s v="caixa postal"/>
    <s v="caixa postal"/>
    <s v="caixa postal"/>
    <x v="1"/>
  </r>
  <r>
    <d v="2021-05-18T00:00:00"/>
    <n v="2021"/>
    <n v="21569117"/>
    <s v="Ruz Gonzalez Romero"/>
    <s v="ruzgonzalezromero@gmail.com"/>
    <s v="Diogo"/>
    <s v="DIOGO"/>
    <s v="ECO ALTA S/ PUNÇÃO"/>
    <m/>
    <m/>
    <m/>
    <m/>
    <m/>
    <n v="1"/>
    <n v="36"/>
    <s v="(11) 996603046"/>
    <s v="(11) 996603046"/>
    <s v="Tasy_x000a_Prontuário Eletrônico Paciente - PEP_x000a__x000a__x000a_Rafaella Gaiolli Gimenes Pasetti de Souza_x000a_Atendimento_x000a_23307937_x000a_Data alta_x000a_11/10/2021 15:35:49_x000a_Prontuário_x000a_4059748_x000a_Sexo_x000a_Feminino_x000a_Nascimento_x000a_08/08/1990_x000a_Idade_x000a_33a 24d_x000a_Setor - Leito_x000a_SADT Endoscopia - VNS 501_x000a_Entrada_x000a_11/10/2021 10:39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UpGrade Itaim / Cód: 289571102597059 Val: 30/05/2025_x000a_Plano_x000a_Individual Multi Saude - Nac/Nacional Plus/Internacional_x000a_Estado civil_x000a_Casado_x000a_Grau instrução_x000a_Superior_x000a_CPF_x000a_39491402803_x000a_RG_x000a_30551590_x000a_Nacionalidade_x000a_Brasileiro_x000a_Cidade natal_x000a_Religião_x000a_Católica_x000a_Raça/Cor_x000a_Branca_x000a_Endereço_x000a_RUA Rua Inocêncio Unhate , 115 Perdizes Casa_x000a_Cidade/Estado_x000a_05013010 - São Paulo - SP_x000a_Telefone/Celular_x000a_(11) 998610028 (Residencial) / (11) 998610028 (Particular)_x000a_E-mail_x000a_rafaella.gimenes@hilo.moda_x000a_Profissão_x000a_Empresario_x000a_Empresa_x000a_Responsável_x000a_Prontuário_x000a_Nome da filiação 2_x000a_Nome da filiação 1_x000a_DENISE CARDOSO GAIOLLI_x000a_Idioma português_x000a_Fluente_x000a_Idiomas adicionais_x000a_Médico assistente_x000a_Médico assistente_x000a_Roberto de Moraes Cordts Filho_x000a_Especialidade_x000a_Cirurgia Geral_x000a_Telefone_x000a_30645530_x000a_E-mail_x000a_CRM_x000a_120559_x000a_UF conselho_x000a_SP_x000a_Especialidade referência_x000a_Especialidade_x000a_Início vigência_x000a_Pessoa referência_x000a_Philips Clinical Informatics  Aviso de Privacidade e Termos de Uso_x000a_Hospital Vila Nova Star WTASY 3.07.1817.737_x000a_01 set 2023 15:31 UTC (-03:00)"/>
    <s v="F"/>
    <s v="respondeu"/>
    <s v="caixa postal"/>
    <s v="caixa postal"/>
    <s v="caixa postal"/>
    <s v="caixa postal"/>
    <s v="caixa postal"/>
    <x v="1"/>
  </r>
  <r>
    <d v="2021-11-18T00:00:00"/>
    <n v="2021"/>
    <n v="23826269"/>
    <s v="Juliana Ferreira Camargo"/>
    <s v="juepm69@gmail.com"/>
    <s v="Diogo"/>
    <s v="DIOGO"/>
    <s v="ECO ALTA"/>
    <m/>
    <m/>
    <m/>
    <m/>
    <m/>
    <n v="1"/>
    <n v="42"/>
    <s v="(11) 996777634"/>
    <m/>
    <s v="Tasy_x000a_Prontuário Eletrônico Paciente - PEP_x000a__x000a__x000a_Amanda Misseno Bueno_x000a_Atendimento_x000a_30842161_x000a_Data alta_x000a_04/02/2023 13:21:05_x000a_Prontuário_x000a_4485814_x000a_Sexo_x000a_Feminino_x000a_Nascimento_x000a_04/01/1989_x000a_Idade_x000a_34a 7m 13d_x000a_Setor - Leito_x000a_16º Andar - Unidade de Internação - VNS 1600_x000a_Entrada_x000a_31/01/2023 09:18:15_x000a_PO_x000a_1_x000a_Dias desde internação_x000a_5_x000a_BH cumulativo_x000a_N/A_x000a_BH diário_x000a_N/A_x000a_Nome social/afetivo_x000a_N/A_x000a_Peso (último valor)_x000a_70_x000a__x000a_ _x000a_Dados do paciente/médico_x000a_Perfil socioeconômico_x000a_Histórico de saúde_x000a_Paciente_x000a_Setor / Leito_x000a_16º Andar - Unidade de Internação - VNS / 1600_x000a_Ramal_x000a_Convênio_x000a_BRADESCO SEGUR / Cód: 771024060186002 Val: 30/12/2023_x000a_Plano_x000a_Nacional Plus_x000a_Estado civil_x000a_Solteiro_x000a_Grau instrução_x000a_Superior_x000a_CPF_x000a_36572161897_x000a_RG_x000a_444910451_x000a_Nacionalidade_x000a_Brasileiro_x000a_Cidade natal_x000a_Religião_x000a_Espírita_x000a_Raça/Cor_x000a_Parda_x000a_Endereço_x000a_RUA Rua João Alfredo , 431 Santo Amaro Apto 404 Torre 1_x000a_Cidade/Estado_x000a_04747001 - São Paulo - SP_x000a_Telefone/Celular_x000a_+55 (11) 954197154 (Residencial) / (11) 954197154 (Particular)_x000a_E-mail_x000a_amandamisseno@hotmail.com_x000a_Profissão_x000a_Empresa_x000a_Responsável_x000a_Amanda Misseno Bueno_x000a_Prontuário_x000a_Nome da filiação 2_x000a_Nome da filiação 1_x000a_Aparecida Misseno Machado Bueno_x000a_Idioma português_x000a_Fluente_x000a_Idiomas adicionais_x000a_Médico assistente_x000a_Médico assistente_x000a_Luiza Liza de Assis_x000a_Especialidade_x000a_Nefrologia_x000a_Telefone_x000a_3003-6373_x000a_E-mail_x000a_lizadeassis@gmail.com_x000a_CRM_x000a_140021_x000a_UF conselho_x000a_SP_x000a_Especialidade referência_x000a_Especialidade_x000a_Início vigência_x000a_Pessoa referência_x000a_Philips Clinical Informatics  Aviso de Privacidade e Termos de Uso_x000a_Hospital Vila Nova Star WTASY 3.07.1817.737_x000a_17 ago 2023 20:53 UTC (-03:00)_x000a_Este paciente recebeu alta."/>
    <s v="F"/>
    <s v="respondeu"/>
    <s v="caixa postal"/>
    <s v="caixa postal"/>
    <s v="caixa postal"/>
    <s v="caixa postal"/>
    <s v="caixa postal"/>
    <x v="1"/>
  </r>
  <r>
    <d v="2022-11-10T00:00:00"/>
    <n v="2022"/>
    <n v="29575669"/>
    <s v="Ana Paula Faria Gama"/>
    <m/>
    <s v="Gustavo L"/>
    <s v="GUSTAVO L"/>
    <s v="ECO ALTA"/>
    <m/>
    <m/>
    <m/>
    <m/>
    <m/>
    <n v="0"/>
    <n v="38"/>
    <m/>
    <m/>
    <m/>
    <s v="F"/>
    <m/>
    <m/>
    <m/>
    <m/>
    <m/>
    <m/>
    <x v="3"/>
  </r>
  <r>
    <d v="2021-02-25T00:00:00"/>
    <n v="2021"/>
    <n v="20800502"/>
    <s v="Ana Paula Vieira Araujo"/>
    <m/>
    <s v="Diogo"/>
    <s v="DIOGO"/>
    <s v="ECO ALTA S/ PUNÇÃO"/>
    <m/>
    <m/>
    <m/>
    <m/>
    <m/>
    <n v="0"/>
    <n v="61"/>
    <m/>
    <m/>
    <m/>
    <s v="F"/>
    <m/>
    <m/>
    <m/>
    <m/>
    <m/>
    <m/>
    <x v="3"/>
  </r>
  <r>
    <d v="2022-10-15T00:00:00"/>
    <n v="2022"/>
    <n v="29110158"/>
    <s v="Ana Carolina Susin Oliveira Santos"/>
    <m/>
    <s v="Rodrigo"/>
    <s v="RODRIGO"/>
    <s v="ECO ALTA"/>
    <n v="1"/>
    <m/>
    <m/>
    <m/>
    <s v="COLECISTECTOMIA"/>
    <m/>
    <n v="60"/>
    <m/>
    <m/>
    <m/>
    <s v="F"/>
    <m/>
    <m/>
    <m/>
    <m/>
    <m/>
    <m/>
    <x v="3"/>
  </r>
  <r>
    <d v="2021-12-22T00:00:00"/>
    <n v="2021"/>
    <n v="24353752"/>
    <s v="Ana Cristina Cordeiro Nobrega Barreto"/>
    <m/>
    <s v="Diogo"/>
    <s v="DIOGO"/>
    <s v="ECO ALTA+PUNÇÃO"/>
    <n v="1"/>
    <m/>
    <m/>
    <m/>
    <s v="COLECISTECTOMIA"/>
    <m/>
    <n v="38"/>
    <m/>
    <m/>
    <m/>
    <s v="F"/>
    <m/>
    <m/>
    <m/>
    <m/>
    <m/>
    <m/>
    <x v="3"/>
  </r>
  <r>
    <d v="2023-02-14T00:00:00"/>
    <n v="2023"/>
    <n v="31093418"/>
    <s v="Ana Cristina Ferreira Cardoso"/>
    <m/>
    <s v="Mateus"/>
    <s v="MATEUS"/>
    <s v="ECO ALTA"/>
    <n v="1"/>
    <m/>
    <m/>
    <m/>
    <s v="COLECISTECTOMIA"/>
    <m/>
    <n v="61"/>
    <m/>
    <m/>
    <m/>
    <s v="F"/>
    <m/>
    <m/>
    <m/>
    <m/>
    <m/>
    <m/>
    <x v="3"/>
  </r>
  <r>
    <d v="2020-12-11T00:00:00"/>
    <n v="2020"/>
    <n v="20040876"/>
    <s v="Ana Maria Magalhaes Maciel Mendes"/>
    <m/>
    <s v="Sergio"/>
    <s v="SERGIO"/>
    <s v="ECOENDOSCOPIA ALTA S/ PUNÇÃO+BIÓPSIAS"/>
    <m/>
    <m/>
    <n v="1"/>
    <m/>
    <s v="MINIPROBE"/>
    <m/>
    <n v="36"/>
    <m/>
    <m/>
    <m/>
    <s v="F"/>
    <m/>
    <m/>
    <m/>
    <m/>
    <m/>
    <m/>
    <x v="3"/>
  </r>
  <r>
    <d v="2023-03-22T00:00:00"/>
    <n v="2023"/>
    <n v="31758393"/>
    <s v="Eliza Harumi Ogawa"/>
    <s v="elizaog@me.com"/>
    <s v="Diogo"/>
    <s v="DIOGO"/>
    <s v="ECO ALTA"/>
    <m/>
    <m/>
    <m/>
    <m/>
    <m/>
    <n v="1"/>
    <n v="44"/>
    <s v="(11) 996893703"/>
    <m/>
    <s v="Tasy_x000a_Prontuário Eletrônico Paciente - PEP_x000a__x000a__x000a_Maria Alice de Oliveira Lima_x000a_Atendimento_x000a_32083219_x000a_Data alta_x000a_07/04/2023 10:35:01_x000a_Prontuário_x000a_5705222_x000a_Sexo_x000a_Feminino_x000a_Nascimento_x000a_11/05/1950_x000a_Idade_x000a_73a 3m 6d_x000a_Setor - Leito_x000a_SADT Endoscopia - VNS 501_x000a_Entrada_x000a_07/04/2023 07:25:2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87007000019003 Val: 07/04/2023_x000a_Plano_x000a_Nacional Plus_x000a_Estado civil_x000a_Casado_x000a_Grau instrução_x000a_Superior_x000a_CPF_x000a_35513446120_x000a_RG_x000a_276142_x000a_Nacionalidade_x000a_Brasileiro_x000a_Cidade natal_x000a_Religião_x000a_Evangélica_x000a_Raça/Cor_x000a_Branca_x000a_Endereço_x000a_RUA Rua 36 , 338 Setor Marista quadra g 17_x000a_Cidade/Estado_x000a_74150240 - Goiânia - GO_x000a_Telefone/Celular_x000a_(62) 982180004 (Particular)_x000a_E-mail_x000a_alice1105lima@gmail.com_x000a_Profissão_x000a_Empresa_x000a_Responsável_x000a_Maria Alice de Oliveira Lima_x000a_Prontuário_x000a_Nome da filiação 2_x000a_Gustavo de Oliveira Lima Neto_x000a_Nome da filiação 1_x000a_CELSINA SILVA LIM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_x000a_Este paciente recebeu alta._x000a_"/>
    <s v="F"/>
    <s v="respondeu"/>
    <s v="caixa postal"/>
    <s v="caixa postal"/>
    <s v="caixa postal"/>
    <s v="caixa postal"/>
    <s v="caixa postal"/>
    <x v="1"/>
  </r>
  <r>
    <d v="2023-02-15T00:00:00"/>
    <n v="2023"/>
    <n v="31109032"/>
    <s v="Sandra Maria Daniele"/>
    <s v="sanmariadaniele@gmail.com"/>
    <s v="Diogo"/>
    <s v="DIOGO"/>
    <s v="ECO ALTA"/>
    <m/>
    <m/>
    <m/>
    <m/>
    <m/>
    <n v="1"/>
    <n v="72"/>
    <s v="(11) 996907357"/>
    <s v="(11) 996907357"/>
    <s v="Tasy_x000a_Prontuário Eletrônico Paciente - PEP_x000a__x000a__x000a_Guilherme Kenedy Santos Costa_x000a_Atendimento_x000a_21955567_x000a_Data alta_x000a_24/06/2021 18:50:28_x000a_Prontuário_x000a_1794729_x000a_Sexo_x000a_Masculino_x000a_Nascimento_x000a_25/11/1997_x000a_Idade_x000a_25a 9m 7d_x000a_Setor - Leito_x000a_10º Andar - Unidade de Terapia Intensiva - VNS 1007_x000a_Entrada_x000a_21/06/2021 12:38:49_x000a_PO_x000a_N/A_x000a_Dias desde internação_x000a_4_x000a_Altura (cm)_x000a_180_x000a_Glic cap (mg%)_x000a_N/A_x000a_BH cumulativo_x000a_-1300_x000a_BH diário_x000a_N/A_x000a_Nome social/afetivo_x000a_N/A_x000a_Peso (último valor)_x000a_92_x000a__x000a_ _x000a_Dados do paciente/médico_x000a_Perfil socioeconômico_x000a_Histórico de saúde_x000a_Médico auxiliar/referido_x000a_Paciente_x000a_Setor / Leito_x000a_10º Andar - Unidade de Terapia Intensiva - VNS / 1007_x000a_Ramal_x000a_Convênio_x000a_BRADESCO SEGUR / Cód: 855773400019032 Val: 30/03/2022_x000a_Plano_x000a_Nacional Plus_x000a_Estado civil_x000a_Solteiro_x000a_Grau instrução_x000a_Superior_x000a_CPF_x000a_47033899831_x000a_RG_x000a_38146000_x000a_Nacionalidade_x000a_Brasileiro_x000a_Cidade natal_x000a_Religião_x000a_Católica_x000a_Raça/Cor_x000a_Branca_x000a_Endereço_x000a_RUA Rua Doutor Manoel de Paiva Ramos , 60 Cidade São Francisco Apt 24R_x000a_Cidade/Estado_x000a_05351015 - São Paulo - SP_x000a_Telefone/Celular_x000a_(11) 32136041 (Residencial) / (11) 972321888 (Particular)_x000a_E-mail_x000a_guikenedy09@hotmail.com_x000a_Profissão_x000a_Administrador_x000a_Empresa_x000a_Responsável_x000a_Fabiana Santos Costa_x000a_Prontuário_x000a_Nome da filiação 2_x000a_Ivan Kenedy da Costa_x000a_Nome da filiação 1_x000a_Fabiana Santos Costa_x000a_Idioma português_x000a_Fluente_x000a_Idiomas adicionais_x000a_Médico assistente_x000a_Médico assistente_x000a_Tatiana Pasquino_x000a_Especialidade_x000a_Clínica Médica_x000a_Telefone_x000a_E-mail_x000a_CRM_x000a_143932_x000a_UF conselho_x000a_SP_x000a_Especialidade referência_x000a_Especialidade_x000a_Início vigência_x000a_Pessoa referência_x000a_Philips Clinical Informatics  Aviso de Privacidade e Termos de Uso_x000a_Hospital Vila Nova Star WTASY 3.07.1817.737_x000a_01 set 2023 15:52 UTC (-03:00)"/>
    <s v="F"/>
    <s v="respondeu"/>
    <s v="caixa postal"/>
    <s v="caixa postal"/>
    <s v="caixa postal"/>
    <s v="caixa postal"/>
    <s v="caixa postal"/>
    <x v="1"/>
  </r>
  <r>
    <d v="2023-03-23T00:00:00"/>
    <n v="2023"/>
    <n v="31794884"/>
    <s v="Adriana Debbas"/>
    <s v="debbas@uol.com.br"/>
    <s v="Diogo"/>
    <s v="DIOGO"/>
    <s v="ECO ALTA"/>
    <m/>
    <m/>
    <m/>
    <m/>
    <m/>
    <n v="1"/>
    <n v="54"/>
    <s v="(11) 989284296"/>
    <m/>
    <s v="Tasy_x000a_Prontuário Eletrônico Paciente - PEP_x000a__x000a__x000a_Ana Luiza Silva Spinola_x000a_Atendimento_x000a_32082421_x000a_Data alta_x000a_07/04/2023 12:00:00_x000a_Prontuário_x000a_5705147_x000a_Sexo_x000a_Feminino_x000a_Nascimento_x000a_27/04/1976_x000a_Idade_x000a_47a 3m 21d_x000a_Setor - Leito_x000a_Laboratório de Anatomia - VNS 1_x000a_Entrada_x000a_07/04/2023 01:29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473099600014 Val: 07/04/2023_x000a_Plano_x000a_Omint Premium_x000a_Estado civil_x000a_Casado_x000a_Grau instrução_x000a_Não informado pela pessoa_x000a_CPF_x000a_25206836869_x000a_RG_x000a_262411775_x000a_Nacionalidade_x000a_Brasileiro_x000a_Cidade natal_x000a_Religião_x000a_Raça/Cor_x000a_Branca_x000a_Endereço_x000a_RUA Rua Cotoxó , 1290 Perdizes Ap. 14a_x000a_Cidade/Estado_x000a_05021001 - São Paulo - SP_x000a_Telefone/Celular_x000a_(11) 991289811 (Particular)_x000a_E-mail_x000a_analuizaspinola@gmail.com_x000a_Profissão_x000a_Empresa_x000a_Responsável_x000a_Prontuário_x000a_Nome da filiação 2_x000a_Nome da filiação 1_x000a_Evani Marie Silva Spinola_x000a_Idioma português_x000a_Fluente_x000a_Idiomas adicionais_x000a_Médico assistente_x000a_Médico assistente_x000a_KARIME LUCAS_x000a_Especialidade_x000a_Endoscopia_x000a_Telefone_x000a_E-mail_x000a_CRM_x000a_123227_x000a_UF conselho_x000a_SP_x000a_Especialidade referência_x000a_Especialidade_x000a_Início vigência_x000a_Pessoa referência_x000a_Philips Clinical Informatics  Aviso de Privacidade e Termos de Uso_x000a_Hospital Vila Nova Star WTASY 3.07.1817.737_x000a_17 ago 2023 20:55 UTC (-03:00)_x000a_Este paciente recebeu alta."/>
    <s v="F"/>
    <s v="respondeu"/>
    <s v="caixa postal"/>
    <s v="ainda não operou"/>
    <m/>
    <m/>
    <m/>
    <x v="1"/>
  </r>
  <r>
    <d v="2023-04-07T00:00:00"/>
    <n v="2023"/>
    <n v="32082513"/>
    <s v="Reynaldo Martinelli Neto"/>
    <s v="reymartinelli@hotmail.com"/>
    <s v="Gustavo R"/>
    <s v="GUSTAVO R"/>
    <s v="ECO ALTA"/>
    <m/>
    <m/>
    <m/>
    <m/>
    <m/>
    <n v="1"/>
    <n v="42"/>
    <s v="(11) 972366906"/>
    <s v="(11) 972366906"/>
    <s v="Tasy_x000a_Prontuário Eletrônico Paciente - PEP_x000a__x000a__x000a_Ana Claudia Souza Bento_x000a_Atendimento_x000a_32423228_x000a_Data alta_x000a_26/04/2023 11:41:47_x000a_Prontuário_x000a_2980125_x000a_Sexo_x000a_Feminino_x000a_Nascimento_x000a_13/05/1981_x000a_Idade_x000a_42a 3m 4d_x000a_Setor - Leito_x000a_Laboratório de Anatomia - VNS 1_x000a_Entrada_x000a_26/04/2023 03:31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477002216020 Val:_x000a_Plano_x000a_Nacional Plus_x000a_Estado civil_x000a_Casado_x000a_Grau instrução_x000a_Segundo Grau_x000a_CPF_x000a_05397482773_x000a_RG_x000a_562092870_x000a_Nacionalidade_x000a_Brasileiro_x000a_Cidade natal_x000a_Religião_x000a_Católica_x000a_Raça/Cor_x000a_Branca_x000a_Endereço_x000a_RUA Rua Chafic Maluf , 57 Santo Amaro casa_x000a_Cidade/Estado_x000a_04710160 - São Paulo - SP_x000a_Telefone/Celular_x000a_(01) 987165132 (Residencial) / (11) 952091857 (Particular)_x000a_E-mail_x000a_mariaeduardabento99@gmail.com_x000a_Profissão_x000a_Empresa_x000a_Responsável_x000a_Prontuário_x000a_Nome da filiação 2_x000a_Nome da filiação 1_x000a_Maria Aparecida da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54 UTC (-03:00)_x000a_Este paciente recebeu alta."/>
    <s v="F"/>
    <s v="respondeu"/>
    <s v="caixa postal"/>
    <s v="caixa postal"/>
    <s v="&quot;não foi possível completar esta chamada&quot;"/>
    <s v="caixa postal"/>
    <s v="caixa postal"/>
    <x v="1"/>
  </r>
  <r>
    <d v="2023-04-03T00:00:00"/>
    <n v="2023"/>
    <n v="31996779"/>
    <s v="Barbara Vieira Fernandes Alves de Carvalho"/>
    <s v="barbaravfcarvalho@gmail.com"/>
    <s v="Mateus"/>
    <s v="MATEUS"/>
    <s v="ECO ALTA"/>
    <m/>
    <m/>
    <m/>
    <m/>
    <m/>
    <n v="1"/>
    <n v="26"/>
    <s v="(11) 970564490"/>
    <s v="(11) 992988069"/>
    <s v="Tasy_x000a_Prontuário Eletrônico Paciente - PEP_x000a__x000a__x000a_Frederico Augusto Poles da Cunha_x000a_Atendimento_x000a_31900311_x000a_Data alta_x000a_29/03/2023 09:31:44_x000a_Prontuário_x000a_5685985_x000a_Sexo_x000a_Masculino_x000a_Nascimento_x000a_18/05/1982_x000a_Idade_x000a_41a 2m 30d_x000a_Setor - Leito_x000a_SADT Endoscopia - VNS 501_x000a_Entrada_x000a_29/03/2023 03:40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29024799805_x000a_RG_x000a_2879213_x000a_Nacionalidade_x000a_Brasileiro_x000a_Cidade natal_x000a_Religião_x000a_Católica_x000a_Raça/Cor_x000a_Branca_x000a_Endereço_x000a_RUA Rua Tchecoslováquia , 160 Jardim Europa I Casa_x000a_Cidade/Estado_x000a_18707320 - Avaré - SP_x000a_Telefone/Celular_x000a_(14) 999071982 (Particular)_x000a_E-mail_x000a_fredericopoles@hotmail.com_x000a_Profissão_x000a_Advogado_x000a_Empresa_x000a_Responsável_x000a_Prontuário_x000a_Nome da filiação 2_x000a_Nome da filiação 1_x000a_CATIA MARIA POLES DA CUNH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4 UTC (-03:00)"/>
    <s v="F"/>
    <s v="respondeu"/>
    <s v="caixa postal"/>
    <s v="caixa postal"/>
    <s v="caixa postal"/>
    <s v="caixa postal"/>
    <s v="caixa postal"/>
    <x v="1"/>
  </r>
  <r>
    <d v="2023-03-29T00:00:00"/>
    <n v="2023"/>
    <n v="31906667"/>
    <s v="Fabio Sader"/>
    <s v="fabiosader@gmail.com"/>
    <s v="Diogo"/>
    <s v="DIOGO"/>
    <s v="ECO ALTA"/>
    <m/>
    <m/>
    <m/>
    <m/>
    <m/>
    <n v="1"/>
    <n v="42"/>
    <s v="(11) 997830210"/>
    <m/>
    <s v="Tasy_x000a_Prontuário Eletrônico Paciente - PEP_x000a__x000a__x000a_Paula Mafra Lavigne_x000a_Atendimento_x000a_31622184_x000a_Data alta_x000a_15/03/2023 22:03:47_x000a_Prontuário_x000a_5655158_x000a_Sexo_x000a_Feminino_x000a_Nascimento_x000a_31/03/1969_x000a_Idade_x000a_54a 4m 17d_x000a_Setor - Leito_x000a_Laboratório de Anatomia - VNS 1_x000a_Entrada_x000a_15/03/2023 08:38:35_x000a_PO_x000a_N/A_x000a_Dias desde internação_x000a_1_x000a_BH cumulativo_x000a_N/A_x000a_BH diário_x000a_N/A_x000a_Nome social/afetivo_x000a_N/A_x000a_Peso (último valor)_x000a_72_x000a__x000a_ _x000a_Dados do paciente/médico_x000a_Perfil socioeconômico_x000a_Histórico de saúde_x000a_Médico auxiliar/referido_x000a_Paciente_x000a_Setor / Leito_x000a_Laboratório de Anatomia - VNS / 1_x000a_Ramal_x000a_Convênio_x000a_BRADESCO SEGUR / Cód: 888216100027000 Val:_x000a_Plano_x000a_Premium_x000a_Estado civil_x000a_Casado_x000a_Grau instrução_x000a_Segundo Grau_x000a_CPF_x000a_00230114750_x000a_RG_x000a_042922948_x000a_Nacionalidade_x000a_Brasileiro_x000a_Cidade natal_x000a_Religião_x000a_Não declarado_x000a_Raça/Cor_x000a_Branca_x000a_Endereço_x000a_AVENIDA Avenida Niemeyer , 179 Vidigal Casa 101_x000a_Cidade/Estado_x000a_22450220 - Rio de Janeiro - RJ_x000a_Telefone/Celular_x000a_(21) 972961667 (Residencial) / (11) 941982134 (Particular)_x000a_E-mail_x000a_paulavigne@me.com_x000a_Profissão_x000a_Empresa_x000a_Responsável_x000a_Paula Mafra Lavigne_x000a_Prontuário_x000a_Nome da filiação 2_x000a_Arthur Lavigne Junior_x000a_Nome da filiação 1_x000a_Irene Mafra Lavigne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15/03/2023 11:55:05_x000a_Pessoa referência_x000a_Philips Clinical Informatics  Aviso de Privacidade e Termos de Uso_x000a_Hospital Vila Nova Star WTASY 3.07.1817.737_x000a_17 ago 2023 21:58 UTC (-03:00)"/>
    <s v="F"/>
    <s v="respondeu"/>
    <s v="caixa postal"/>
    <s v="caixa postal"/>
    <s v="caixa postal"/>
    <s v="caixa postal"/>
    <s v="caixa postal"/>
    <x v="1"/>
  </r>
  <r>
    <d v="2023-03-09T00:00:00"/>
    <n v="2023"/>
    <n v="31508357"/>
    <s v="Júlio de Siqueira Carvalho de Araújo Filho"/>
    <s v="julio.filho@btgpactual.com"/>
    <s v="Diogo"/>
    <s v="DIOGO"/>
    <s v="ECO ALTA"/>
    <m/>
    <m/>
    <m/>
    <m/>
    <m/>
    <n v="1"/>
    <n v="38"/>
    <s v="(11) 984447871"/>
    <m/>
    <s v="Tasy_x000a_Prontuário Eletrônico Paciente - PEP_x000a__x000a__x000a_Elizabeth Maria Barbosa de Carvalhaes_x000a_Atendimento_x000a_21348814_x000a_Data alta_x000a_26/04/2021 08:45:16_x000a_Prontuário_x000a_4120055_x000a_Sexo_x000a_Feminino_x000a_Nascimento_x000a_14/03/1954_x000a_Idade_x000a_69a 5m 18d_x000a_Setor - Leito_x000a_SADT Endoscopia - VNS 501_x000a_Entrada_x000a_26/04/2021 00:37:13_x000a_PO_x000a_N/A_x000a_Dias desde internação_x000a_1_x000a_Altura (cm)_x000a_160_x000a_Glic cap (mg%)_x000a_N/A_x000a_BH cumulativo_x000a_N/A_x000a_BH diário_x000a_N/A_x000a_Nome social/afetivo_x000a_N/A_x000a_Peso (último valor)_x000a_56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Ana Maria Cassaro_x000a_Prontuário_x000a_Nome da filiação 2_x000a_Sylvio Palhares de Carvalhaes_x000a_Nome da filiação 1_x000a_MARIA ISABEL BARBOSA DE CARVALHAES_x000a_Idioma português_x000a_Fluente_x000a_Idiomas adicionais_x000a_Médico assistente_x000a_Médico assistente_x000a_Mirella Nardo_x000a_Especialidade_x000a_Oncologia Clínica_x000a_Telefone_x000a_38932000_x000a_E-mail_x000a_CRM_x000a_157011_x000a_UF conselho_x000a_SP_x000a_Especialidade referência_x000a_Especialidade_x000a_Início vigência_x000a_Pessoa referência_x000a_Philips Clinical Informatics  Aviso de Privacidade e Termos de Uso_x000a_Hospital Vila Nova Star WTASY 3.07.1817.737_x000a_01 set 2023 16:04 UTC (-03:00)"/>
    <s v="M"/>
    <s v="respondeu"/>
    <s v="caixa postal"/>
    <s v="caixa postal"/>
    <s v="mudo"/>
    <s v="caixa postal"/>
    <s v="caixa postal"/>
    <x v="1"/>
  </r>
  <r>
    <d v="2023-03-07T00:00:00"/>
    <n v="2023"/>
    <n v="31462163"/>
    <s v="Cristiana Barbosa da Silva Oliveira"/>
    <s v="krika3034@gmail.com"/>
    <s v="Joel"/>
    <s v="JOEL"/>
    <s v="ECO ALTA"/>
    <m/>
    <m/>
    <m/>
    <m/>
    <m/>
    <n v="1"/>
    <n v="59"/>
    <s v="(21) 994766292"/>
    <s v="(21) 994766292"/>
    <s v="Tasy_x000a_Prontuário Eletrônico Paciente - PEP_x000a__x000a__x000a_Thais Hosannah Cordeiro_x000a_Atendimento_x000a_20947793_x000a_Data alta_x000a_10/03/2021 14:38:38_x000a_Prontuário_x000a_4205427_x000a_Sexo_x000a_Feminino_x000a_Nascimento_x000a_04/11/1977_x000a_Idade_x000a_45a 9m 28d_x000a_Setor - Leito_x000a_Laboratório de Anatomia - VNS 1_x000a_Entrada_x000a_10/03/2021 03:25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247019097032 Val: 30/10/2026_x000a_Plano_x000a_Nacional Plus_x000a_Estado civil_x000a_Casado_x000a_Grau instrução_x000a_Superior_x000a_CPF_x000a_08704037707_x000a_RG_x000a_0206958019_x000a_Nacionalidade_x000a_Brasileiro_x000a_Cidade natal_x000a_Religião_x000a_Católica_x000a_Raça/Cor_x000a_Branca_x000a_Endereço_x000a_AVENIDA Avenida Jamaris , 64 Planalto Paulista apto 234 Bloco A_x000a_Cidade/Estado_x000a_04078000 - São Paulo - SP_x000a_Telefone/Celular_x000a_(21) 987085147 (Residencial) / (21) 987085147 (Particular)_x000a_E-mail_x000a_thais.hosannah@gmail.com_x000a_Profissão_x000a_Analista Administrativo_x000a_Empresa_x000a_Responsável_x000a_Thais Hosannah Cordeiro_x000a_Prontuário_x000a_Nome da filiação 2_x000a_Jose Geraldo Hosannah Cordeiro_x000a_Nome da filiação 1_x000a_Dalva Aparecida Hosannah Cordeiro_x000a_Idioma português_x000a_Fluente_x000a_Idiomas adicionais_x000a_Médico assistente_x000a_Médico assistente_x000a_Antonio Eduardo Antonietto Junior_x000a_Especialidade_x000a_Clínica Médica_x000a_Telefone_x000a_E-mail_x000a_CRM_x000a_42405_x000a_UF conselho_x000a_SP_x000a_Especialidade referência_x000a_Especialidade_x000a_Início vigência_x000a_Pessoa referência_x000a_Philips Clinical Informatics  Aviso de Privacidade e Termos de Uso_x000a_Hospital Vila Nova Star WTASY 3.07.1817.737_x000a_01 set 2023 16:07 UTC (-03:00)"/>
    <s v="F"/>
    <s v="respondeu"/>
    <s v="caixa postal"/>
    <s v="caixa postal"/>
    <s v="caixa postal"/>
    <s v="caixa postal"/>
    <s v="caixa postal"/>
    <x v="1"/>
  </r>
  <r>
    <d v="2023-03-02T00:00:00"/>
    <n v="2023"/>
    <n v="31375013"/>
    <s v="Angelo Albiero Neto"/>
    <s v="angeloalbiero@hey.com"/>
    <s v="Diogo"/>
    <s v="DIOGO"/>
    <s v="ECO ALTA"/>
    <m/>
    <m/>
    <m/>
    <m/>
    <m/>
    <n v="1"/>
    <n v="36"/>
    <s v="(31) 984263514"/>
    <s v="(31) 984263514"/>
    <s v="Tasy_x000a_Prontuário Eletrônico Paciente - PEP_x000a__x000a__x000a_Jean Willem Chatziefstratiou_x000a_Atendimento_x000a_22261457_x000a_Data alta_x000a_20/07/2021 14:40:49_x000a_Prontuário_x000a_4502425_x000a_Sexo_x000a_Masculino_x000a_Nascimento_x000a_07/08/1957_x000a_Idade_x000a_66a 25d_x000a_Setor - Leito_x000a_Laboratório de Anatomia - VNS 1_x000a_Entrada_x000a_20/07/2021 09:37:1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03352857830_x000a_RG_x000a_8758336_x000a_Nacionalidade_x000a_Brasileiro_x000a_Cidade natal_x000a_Religião_x000a_Cristão_x000a_Raça/Cor_x000a_Branca_x000a_Endereço_x000a_RUA Rua Cayowaá , 1575 Sumaré apto 121_x000a_Cidade/Estado_x000a_01258011 - São Paulo - SP_x000a_Telefone/Celular_x000a_+55 (11) 996358480 (Residencial) / (11) 996358480 (Particular)_x000a_E-mail_x000a_jeanlvx@outlook.com_x000a_Profissão_x000a_Economista_x000a_Empresa_x000a_Responsável_x000a_Prontuário_x000a_Nome da filiação 2_x000a_Gregoire Jean Chatziefstratiou_x000a_Nome da filiação 1_x000a_Berthy Van Bellen Chatziefstratiou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9 UTC (-03:00)"/>
    <s v="M"/>
    <s v="respondeu"/>
    <s v="caixa postal"/>
    <s v="caixa postal"/>
    <s v="caixa postal"/>
    <s v="caixa postal"/>
    <s v="caixa postal"/>
    <x v="1"/>
  </r>
  <r>
    <d v="2019-12-20T00:00:00"/>
    <n v="2019"/>
    <n v="17196910"/>
    <s v="Andre Barros Potengy"/>
    <m/>
    <s v="Sérgio"/>
    <s v="SERGIO"/>
    <s v="ECOENDOSCOPIA ALTA S/ PUNÇÃO"/>
    <m/>
    <m/>
    <m/>
    <m/>
    <m/>
    <n v="0"/>
    <n v="61"/>
    <m/>
    <m/>
    <m/>
    <s v="M"/>
    <m/>
    <m/>
    <m/>
    <m/>
    <m/>
    <m/>
    <x v="3"/>
  </r>
  <r>
    <d v="2022-07-17T00:00:00"/>
    <n v="2022"/>
    <n v="27588944"/>
    <s v="Andre Luiz de Mello Feitosa"/>
    <m/>
    <s v="Rodrigo"/>
    <s v="RODRIGO"/>
    <s v="ECO ALTA"/>
    <m/>
    <n v="1"/>
    <m/>
    <m/>
    <s v="LESÃO"/>
    <m/>
    <n v="65"/>
    <m/>
    <m/>
    <m/>
    <s v="M"/>
    <m/>
    <m/>
    <m/>
    <m/>
    <m/>
    <m/>
    <x v="3"/>
  </r>
  <r>
    <d v="2023-02-23T00:00:00"/>
    <n v="2023"/>
    <n v="31237830"/>
    <s v="Celia Maria de Araujo Barbosa"/>
    <s v="cbceliambarbosa@gmail.com"/>
    <s v="Diogo"/>
    <s v="DIOGO"/>
    <s v="ECO ALTA"/>
    <m/>
    <m/>
    <m/>
    <m/>
    <m/>
    <n v="1"/>
    <n v="55"/>
    <s v="(67) 998013223"/>
    <s v="(67) 996264184"/>
    <s v="Tasy_x000a_Prontuário Eletrônico Paciente - PEP_x000a__x000a__x000a_Andrea Cristina Lessa Pansa_x000a_Atendimento_x000a_22136753_x000a_Data alta_x000a_08/07/2021 12:51:30_x000a_Prontuário_x000a_3006893_x000a_Sexo_x000a_Feminino_x000a_Nascimento_x000a_06/04/1971_x000a_Idade_x000a_52a 4m 21d_x000a_Setor - Leito_x000a_Laboratório de Análises Clínicas Matrix - VNS 1_x000a_Entrada_x000a_08/07/2021 08:31:1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Matrix - VNS / 1_x000a_Ramal_x000a_Convênio_x000a_OMINT/SKILL / Cód: 2042266302231 Val: 31/07/2021_x000a_Plano_x000a_Omint Premium_x000a_Estado civil_x000a_Separado_x000a_Grau instrução_x000a_Não informado pela pessoa_x000a_CPF_x000a_16107867856_x000a_RG_x000a_18435923_x000a_Nacionalidade_x000a_Brasileiro_x000a_Cidade natal_x000a_Religião_x000a_Não declarado_x000a_Raça/Cor_x000a_Branca_x000a_Endereço_x000a_ALAMEDA Alameda Equador , 208 Alphaville Residencial Dois casa_x000a_Cidade/Estado_x000a_06470060 - Barueri - SP_x000a_Telefone/Celular_x000a_(11) 999866360 (Particular)_x000a_E-mail_x000a_andreapansa@uol.com.br_x000a_Profissão_x000a_Empresa_x000a_Responsável_x000a_Gabriela Pansa Scalon_x000a_Prontuário_x000a_Nome da filiação 2_x000a_Massimo Pensa_x000a_Nome da filiação 1_x000a_JADWIGA CICHON PANSA_x000a_Idioma português_x000a_Fluente_x000a_Idiomas adicionais_x000a_Médico assistente_x000a_Médico assistente_x000a_Wellington Roberto Dozza_x000a_Especialidade_x000a_Cirurgia Geral_x000a_Telefone_x000a_38441442_x000a_E-mail_x000a_pdmed@terra.com.br_x000a_CRM_x000a_61804_x000a_UF conselho_x000a_SP_x000a_Especialidade referência_x000a_Especialidade_x000a_Início vigência_x000a_Pessoa referência_x000a_Philips Clinical Informatics  Aviso de Privacidade e Termos de Uso_x000a_Hospital Vila Nova Star WTASY 3.07.1817.737_x000a_27 ago 2023 16:48 UTC (-03:00)"/>
    <s v="F"/>
    <s v="respondeu"/>
    <s v="caixa postal"/>
    <s v="caixa postal"/>
    <s v="serviço não disponível"/>
    <s v="serviço não disponível"/>
    <s v="caixa postal"/>
    <x v="1"/>
  </r>
  <r>
    <d v="2023-02-16T00:00:00"/>
    <n v="2023"/>
    <n v="31138826"/>
    <s v="Marcelo de Toledo Petrilli"/>
    <s v="marcelopetrilli@uol.com.br"/>
    <s v="Marcos"/>
    <s v="MARCOS"/>
    <s v="ECO ALTA"/>
    <m/>
    <m/>
    <m/>
    <m/>
    <m/>
    <n v="1"/>
    <n v="49"/>
    <s v="(11) 999943036"/>
    <m/>
    <s v="Tasy_x000a_Prontuário Eletrônico Paciente - PEP_x000a__x000a__x000a_Mauricio Rodrigues_x000a_Atendimento_x000a_21689514_x000a_Data alta_x000a_28/05/2021 17:42:08_x000a_Prontuário_x000a_1581501_x000a_Sexo_x000a_Masculino_x000a_Nascimento_x000a_18/07/1970_x000a_Idade_x000a_53a 1m 14d_x000a_Setor - Leito_x000a_Laboratório de Anatomia - VNS 1_x000a_Entrada_x000a_28/05/2021 04:46:2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52650053927005 Val:_x000a_Plano_x000a_Nacional Plus_x000a_Estado civil_x000a_Casado_x000a_Grau instrução_x000a_Mestrado_x000a_CPF_x000a_13032513880_x000a_RG_x000a_18361059_x000a_Nacionalidade_x000a_Brasileiro_x000a_Cidade natal_x000a_Religião_x000a_Católica_x000a_Raça/Cor_x000a_Branca_x000a_Endereço_x000a_RUA Rua Itapimirum , 88 Vila Andrade APT 71_x000a_Cidade/Estado_x000a_05716090 - São Paulo - SP_x000a_Telefone/Celular_x000a_+55 (01) 984491946 (Residencial) / (11) 984491946 (Particular)_x000a_E-mail_x000a_mauriciorodrigues70@me.com_x000a_Profissão_x000a_Engenheiro civil_x000a_Empresa_x000a_Responsável_x000a_Mauricio Rodrigues_x000a_Prontuário_x000a_Nome da filiação 2_x000a_Nome da filiação 1_x000a_Tereza Aparecida de Queiroz Catoni Rodrigues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15:58 UTC (-03:00)"/>
    <s v="M"/>
    <s v="respondeu"/>
    <s v="caixa postal"/>
    <s v="caixa postal"/>
    <s v="caixa postal"/>
    <s v="caixa postal"/>
    <s v="caixa postal"/>
    <x v="1"/>
  </r>
  <r>
    <d v="2023-02-14T00:00:00"/>
    <n v="2023"/>
    <n v="31075527"/>
    <s v="Isabela Marcondes Khzouz"/>
    <s v="fchies12@gmail.com"/>
    <s v="Joel"/>
    <s v="JOEL"/>
    <s v="ECO ALTA"/>
    <m/>
    <m/>
    <m/>
    <m/>
    <m/>
    <n v="1"/>
    <n v="31"/>
    <s v="(11) 957173500"/>
    <s v="(11) 957173500"/>
    <s v="Tasy_x000a_Prontuário Eletrônico Paciente - PEP_x000a__x000a__x000a_Julia Ferreira_x000a_Atendimento_x000a_21154583_x000a_Data alta_x000a_01/04/2021 14:51:20_x000a_Prontuário_x000a_4369861_x000a_Sexo_x000a_Feminino_x000a_Nascimento_x000a_18/12/1993_x000a_Idade_x000a_29a 8m 14d_x000a_Setor - Leito_x000a_SADT Eco-Endoscopia - VNS 501_x000a_Entrada_x000a_01/04/2021 03:06:2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11015100019028 Val: 31/01/2027_x000a_Plano_x000a_Nacional Plus_x000a_Estado civil_x000a_Solteiro_x000a_Grau instrução_x000a_Superior_x000a_CPF_x000a_41523596848_x000a_RG_x000a_42137824_x000a_Nacionalidade_x000a_Brasileiro_x000a_Cidade natal_x000a_Religião_x000a_Católica_x000a_Raça/Cor_x000a_Branca_x000a_Endereço_x000a_RUA Rua 5 CJ , 634 Cidade Jardim_x000a_Cidade/Estado_x000a_13501060 - Rio Claro - SP_x000a_Telefone/Celular_x000a_(19) 9 9837-2123 (Residencial) / (19) 998372123 (Particular)_x000a_E-mail_x000a_ferreirajjulia93@gmail.com_x000a_Profissão_x000a_Empresa_x000a_Responsável_x000a_Prontuário_x000a_Nome da filiação 2_x000a_Ricardo Franco Ferreira_x000a_Nome da filiação 1_x000a_Jussara de Almeida Marcos Ferr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05 UTC (-03:00)"/>
    <s v="F"/>
    <s v="respondeu"/>
    <s v="caixa postal"/>
    <s v="caixa postal"/>
    <s v="&quot;desligado ou fora de área&quot;"/>
    <s v="caixa postal"/>
    <s v="caixa postal"/>
    <x v="1"/>
  </r>
  <r>
    <d v="2022-02-25T00:00:00"/>
    <n v="2022"/>
    <n v="25331072"/>
    <s v="Andrea Cristina Lessa Pansa"/>
    <m/>
    <s v="Diogo"/>
    <s v="DIOGO"/>
    <s v="ECO ALTA"/>
    <m/>
    <n v="1"/>
    <m/>
    <m/>
    <s v="LESÃO"/>
    <m/>
    <n v="43"/>
    <m/>
    <m/>
    <m/>
    <s v="F"/>
    <m/>
    <m/>
    <m/>
    <m/>
    <m/>
    <m/>
    <x v="3"/>
  </r>
  <r>
    <d v="2021-08-12T00:00:00"/>
    <n v="2021"/>
    <n v="22474866"/>
    <s v="Andrea Cristina Lessa Pansa"/>
    <m/>
    <s v="Diogo"/>
    <s v="DIOGO"/>
    <s v="ECO ALTA S/ PUNÇÃO"/>
    <n v="1"/>
    <m/>
    <m/>
    <m/>
    <s v="COLECISTECTOMIA"/>
    <m/>
    <n v="54"/>
    <m/>
    <m/>
    <m/>
    <s v="F"/>
    <m/>
    <m/>
    <m/>
    <m/>
    <m/>
    <m/>
    <x v="3"/>
  </r>
  <r>
    <d v="2023-02-09T00:00:00"/>
    <n v="2023"/>
    <n v="31019825"/>
    <s v="Luiz Antonio Bossa Graca"/>
    <m/>
    <s v="Diogo"/>
    <s v="DIOGO"/>
    <s v="ECO ALTA"/>
    <m/>
    <m/>
    <m/>
    <m/>
    <m/>
    <n v="1"/>
    <n v="63"/>
    <s v="(11) 971482500"/>
    <s v="(11) 971482500"/>
    <s v="Tasy_x000a_Prontuário Eletrônico Paciente - PEP_x000a__x000a__x000a_Andreia Dias Gomes Cisterna_x000a_Atendimento_x000a_21448137_x000a_Data alta_x000a_06/05/2021 11:10:44_x000a_Prontuário_x000a_338142_x000a_Sexo_x000a_Feminino_x000a_Nascimento_x000a_16/01/1972_x000a_Idade_x000a_51a 7m 16d_x000a_Setor - Leito_x000a_Laboratório de Anatomia - VNS 1_x000a_Entrada_x000a_06/05/2021 02:33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52800055530012 Val: 30/06/2024_x000a_Plano_x000a_IBM Nacional Plus_x000a_Estado civil_x000a_Casado_x000a_Grau instrução_x000a_Não informado pela pessoa_x000a_CPF_x000a_16520374890_x000a_RG_x000a_21559128_x000a_Nacionalidade_x000a_Brasileiro_x000a_Cidade natal_x000a_Religião_x000a_Raça/Cor_x000a_Branca_x000a_Endereço_x000a_RUA Rua Conde Barca , 530 Parque São Luís casa_x000a_Cidade/Estado_x000a_02840010 - São Paulo - SP_x000a_Telefone/Celular_x000a_(11) 974683992 (Particular)_x000a_E-mail_x000a_andreia.dgomes@gmail.com_x000a_Profissão_x000a_Empresa_x000a_Responsável_x000a_Andreia Dias Gomes Cisterna_x000a_Prontuário_x000a_Nome da filiação 2_x000a_Nome da filiação 1_x000a_ANA BARROS GOMES_x000a_Idioma português_x000a_Idiomas adicionais_x000a_Médico assistente_x000a_Médico assistente_x000a_Mario Perez Gimenez_x000a_Especialidade_x000a_Cirurgia Geral_x000a_Telefone_x000a_941540402_x000a_E-mail_x000a_solicitacoescirurgias@outlook.com_x000a_CRM_x000a_45442_x000a_UF conselho_x000a_SP_x000a_Especialidade referência_x000a_Especialidade_x000a_Início vigência_x000a_Pessoa referência_x000a_Philips Clinical Informatics  Aviso de Privacidade e Termos de Uso_x000a_Hospital Vila Nova Star WTASY 3.07.1817.737_x000a_01 set 2023 16:04 UTC (-03:00)"/>
    <s v="M"/>
    <s v="respondeu"/>
    <s v="caixa postal"/>
    <s v="caixa postal"/>
    <s v="caixa postal"/>
    <s v="caixa postal"/>
    <s v="caixa postal"/>
    <x v="1"/>
  </r>
  <r>
    <d v="2023-02-06T00:00:00"/>
    <n v="2023"/>
    <n v="30937929"/>
    <s v="Marcus Tadeu Capraro"/>
    <s v="marcusnataliamn@gmail.com"/>
    <s v="Tomazo"/>
    <s v="TOMAZO"/>
    <s v="ECO ALTA"/>
    <m/>
    <m/>
    <m/>
    <m/>
    <m/>
    <n v="1"/>
    <n v="54"/>
    <s v="(11) 986437740"/>
    <m/>
    <s v="Tasy_x000a_Prontuário Eletrônico Paciente - PEP_x000a__x000a__x000a_Tania Marize Pereira Prim_x000a_Atendimento_x000a_21716775_x000a_Data alta_x000a_02/06/2021 08:49:13_x000a_Prontuário_x000a_3796569_x000a_Sexo_x000a_Feminino_x000a_Nascimento_x000a_29/12/1963_x000a_Idade_x000a_59a 8m 3d_x000a_Setor - Leito_x000a_8º Andar - Unidade de Internação - VNS 804_x000a_Entrada_x000a_31/05/2021 08:36:58_x000a_PO_x000a_1_x000a_Dias desde internação_x000a_3_x000a_Altura (cm)_x000a_159_x000a_Glic cap (mg%)_x000a_N/A_x000a_BH cumulativo_x000a_N/A_x000a_BH diário_x000a_N/A_x000a_Nome social/afetivo_x000a_N/A_x000a_Peso (último valor)_x000a_60_x000a__x000a_ _x000a_Dados do paciente/médico_x000a_Perfil socioeconômico_x000a_Histórico de saúde_x000a_Médico auxiliar/referido_x000a_Paciente_x000a_Setor / Leito_x000a_8º Andar - Unidade de Internação - VNS / 804_x000a_Ramal_x000a_Convênio_x000a_BRADESCO SEGUR / Cód: 860601800027013 Val: 30/06/2026_x000a_Plano_x000a_Nacional Plus_x000a_Estado civil_x000a_Casado_x000a_Grau instrução_x000a_Segundo Grau_x000a_CPF_x000a_82071098900_x000a_RG_x000a_1426432_x000a_Nacionalidade_x000a_Brasileiro_x000a_Cidade natal_x000a_Religião_x000a_Católica_x000a_Raça/Cor_x000a_Branca_x000a_Endereço_x000a_RUA rua 14 de fevereiro , 209 Centro casa_x000a_Cidade/Estado_x000a_88400000 - Ituporanga - SC_x000a_Telefone/Celular_x000a_(47) 988032525 (Particular)_x000a_E-mail_x000a_taniaprim@proaco.ind.br_x000a_Profissão_x000a_Administrador_x000a_Empresa_x000a_Responsável_x000a_Ana Carolina Prim_x000a_Prontuário_x000a_Nome da filiação 2_x000a_Placidio Carlos Pereira_x000a_Nome da filiação 1_x000a_Norma May Per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8 UTC (-03:00)"/>
    <s v="M"/>
    <s v="respondeu"/>
    <s v="caixa postal"/>
    <s v="caixa postal"/>
    <s v="caixa postal"/>
    <s v="caixa postal"/>
    <s v="caixa postal"/>
    <x v="1"/>
  </r>
  <r>
    <d v="2023-02-02T00:00:00"/>
    <n v="2023"/>
    <n v="30886153"/>
    <s v="Monica de Campos Giani"/>
    <s v="gianimonica@gmail.com"/>
    <s v="Diogo"/>
    <s v="DIOGO"/>
    <s v="ECO ALTA"/>
    <m/>
    <m/>
    <m/>
    <m/>
    <m/>
    <n v="1"/>
    <n v="28"/>
    <s v="(14) 981567571"/>
    <m/>
    <s v="Tasy_x000a_Prontuário Eletrônico Paciente - PEP_x000a__x000a__x000a__x000a_Flavio Mesquita Martins_x000a_Atendimento_x000a_28084004_x000a_Data alta_x000a_16/08/2022 14:46:00_x000a_Prontuário_x000a_2084677_x000a_Sexo_x000a_Masculino_x000a_Nascimento_x000a_03/03/1969_x000a_Idade_x000a_54a 5m 23d_x000a_Setor - Leito_x000a_Laboratório de Anatomia - VNS 1_x000a_Entrada_x000a_16/08/2022 07:14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61696020010 Val: 30/08/2022_x000a_Plano_x000a_Executivo_x000a_Estado civil_x000a_Casado_x000a_Grau instrução_x000a_Superior_x000a_CPF_x000a_09216794836_x000a_RG_x000a_16610835_x000a_Nacionalidade_x000a_Brasileiro_x000a_Cidade natal_x000a_Religião_x000a_Sem Religião_x000a_Raça/Cor_x000a_Branca_x000a_Endereço_x000a_RUA Rua Gomes de Carvalho , 219 Vila Olímpia Torre A ap 8_x000a_Cidade/Estado_x000a_04547000 - São Paulo - SP_x000a_Telefone/Celular_x000a_(11) 991084336 (Residencial) / (11) 991084336 (Particular)_x000a_E-mail_x000a_flaviommartins@uol.com.br_x000a_Profissão_x000a_Empresa_x000a_Responsável_x000a_Prontuário_x000a_Nome da filiação 2_x000a_Nome da filiação 1_x000a_Analia Antonia Mesquita Martins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"/>
    <s v="F"/>
    <s v="respondeu"/>
    <s v="caixa postal"/>
    <s v="caixa postal"/>
    <s v="mudo"/>
    <s v="ocupado"/>
    <s v="caixa postal"/>
    <x v="1"/>
  </r>
  <r>
    <d v="2020-11-13T00:00:00"/>
    <n v="2020"/>
    <n v="19722434"/>
    <s v="Andreia Oliveira de Almeida Costa"/>
    <m/>
    <s v="Sergio"/>
    <s v="SERGIO"/>
    <s v="ECOENDOSCOPIA ALTA S/ PUNÇÃO"/>
    <m/>
    <m/>
    <m/>
    <m/>
    <m/>
    <n v="0"/>
    <n v="47"/>
    <m/>
    <m/>
    <m/>
    <s v="F"/>
    <m/>
    <m/>
    <m/>
    <m/>
    <m/>
    <m/>
    <x v="3"/>
  </r>
  <r>
    <d v="2020-08-14T00:00:00"/>
    <n v="2020"/>
    <n v="18880284"/>
    <s v="Andreia Oliveira de Almeida Costa"/>
    <m/>
    <s v="Sérgio"/>
    <s v="SERGIO"/>
    <s v="ECOENDOSCOPIA ALTA C/ PUNÇÃO"/>
    <m/>
    <m/>
    <m/>
    <m/>
    <m/>
    <n v="0"/>
    <n v="43"/>
    <m/>
    <m/>
    <m/>
    <s v="F"/>
    <m/>
    <m/>
    <m/>
    <m/>
    <m/>
    <m/>
    <x v="3"/>
  </r>
  <r>
    <d v="2023-01-27T00:00:00"/>
    <n v="2023"/>
    <n v="30781512"/>
    <s v="Luciana David Gusmao dos Santos Floriano"/>
    <s v="lucianadgsf@gmail.com"/>
    <s v="Gustavo R"/>
    <s v="GUSTAVO R"/>
    <s v="ECO ALTA"/>
    <m/>
    <m/>
    <m/>
    <m/>
    <m/>
    <n v="1"/>
    <n v="50"/>
    <s v="(11) 982024306"/>
    <m/>
    <s v="Tasy_x000a_Prontuário Eletrônico Paciente - PEP_x000a__x000a__x000a_Juliana Benvenuto Maiolino_x000a_Atendimento_x000a_21448097_x000a_Data alta_x000a_06/05/2021 10:25:16_x000a_Prontuário_x000a_322615_x000a_Sexo_x000a_Feminino_x000a_Nascimento_x000a_11/12/1989_x000a_Idade_x000a_33a 8m 21d_x000a_Setor - Leito_x000a_Laboratório de Anatomia - VNS 1_x000a_Entrada_x000a_06/05/2021 01:37:0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465864970019 Val: 06/05/2021_x000a_Plano_x000a_Executivo_x000a_Estado civil_x000a_Divorciado_x000a_Grau instrução_x000a_Superior_x000a_CPF_x000a_39172731877_x000a_RG_x000a_46734771_x000a_Nacionalidade_x000a_Brasileiro_x000a_Cidade natal_x000a_Religião_x000a_Não declarado_x000a_Raça/Cor_x000a_Branca_x000a_Endereço_x000a_RUA Rua Poconé , 396 Sumaré casa_x000a_Cidade/Estado_x000a_01254040 - São Paulo - SP_x000a_Telefone/Celular_x000a_(11) 999159139 (Particular)_x000a_E-mail_x000a_juh1112@hotmail.com_x000a_Profissão_x000a_Empresa_x000a_Responsável_x000a_Juliana Benvenuto Maiolino_x000a_Prontuário_x000a_Nome da filiação 2_x000a_Nome da filiação 1_x000a_Lygia Goulart Benvenuto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6:04 UTC (-03:00)"/>
    <s v="F"/>
    <s v="respondeu"/>
    <s v="caixa postal"/>
    <s v="caixa postal"/>
    <s v="caixa postal"/>
    <s v="caixa postal"/>
    <s v="caixa postal"/>
    <x v="1"/>
  </r>
  <r>
    <d v="2022-12-07T00:00:00"/>
    <n v="2022"/>
    <n v="30046236"/>
    <s v="Angela Maria Arruda Celiberto"/>
    <m/>
    <s v="Diogo"/>
    <s v="DIOGO"/>
    <s v="ECO ALTA"/>
    <n v="1"/>
    <m/>
    <m/>
    <m/>
    <s v="COLECISTECTOMIA"/>
    <m/>
    <n v="62"/>
    <m/>
    <m/>
    <m/>
    <s v="F"/>
    <m/>
    <m/>
    <m/>
    <m/>
    <m/>
    <m/>
    <x v="3"/>
  </r>
  <r>
    <d v="2022-12-15T00:00:00"/>
    <n v="2022"/>
    <n v="30175933"/>
    <s v="Angela Maria Arruda Celiberto"/>
    <m/>
    <s v="Diogo"/>
    <s v="DIOGO"/>
    <s v="ECO ALTA"/>
    <n v="1"/>
    <m/>
    <m/>
    <m/>
    <s v="COLECISTECTOMIA"/>
    <m/>
    <n v="43"/>
    <m/>
    <m/>
    <m/>
    <s v="F"/>
    <m/>
    <m/>
    <m/>
    <m/>
    <m/>
    <m/>
    <x v="3"/>
  </r>
  <r>
    <d v="2023-02-24T00:00:00"/>
    <n v="2023"/>
    <n v="31258641"/>
    <s v="Angelita Silva Santos"/>
    <m/>
    <s v="Diogo"/>
    <s v="DIOGO"/>
    <s v="ECO ALTA"/>
    <m/>
    <n v="1"/>
    <m/>
    <m/>
    <s v="LESÃO"/>
    <m/>
    <n v="35"/>
    <m/>
    <m/>
    <m/>
    <s v="F"/>
    <m/>
    <m/>
    <m/>
    <m/>
    <m/>
    <m/>
    <x v="3"/>
  </r>
  <r>
    <d v="2023-01-27T00:00:00"/>
    <n v="2023"/>
    <n v="30780422"/>
    <s v="Marcelo Claudio de Mello"/>
    <s v="marcelo.mello@jzresgate.com.br"/>
    <s v="Gustavo R"/>
    <s v="GUSTAVO R"/>
    <s v="ECO ALTA"/>
    <m/>
    <m/>
    <m/>
    <m/>
    <m/>
    <n v="1"/>
    <n v="44"/>
    <s v="(11) 966507593"/>
    <s v="(11) 966507593"/>
    <s v="Tasy_x000a_Prontuário Eletrônico Paciente - PEP_x000a__x000a__x000a_Ruz Gonzalez Romero_x000a_Atendimento_x000a_21569117_x000a_Data alta_x000a_18/05/2021 11:58:05_x000a_Prontuário_x000a_4420179_x000a_Sexo_x000a_Masculino_x000a_Nascimento_x000a_16/11/1986_x000a_Idade_x000a_36a 9m 16d_x000a_Setor - Leito_x000a_SADT Eco-Endoscopia - VNS 501_x000a_Entrada_x000a_18/05/2021 00:20:2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Solteiro_x000a_Grau instrução_x000a_Superior_x000a_CPF_x000a_07312292666_x000a_RG_x000a_59706119_x000a_Nacionalidade_x000a_Brasileiro_x000a_Cidade natal_x000a_Religião_x000a_Católica_x000a_Raça/Cor_x000a_Branca_x000a_Endereço_x000a_RUA Rua Veneza , 413 Jardim Paulista_x000a_Cidade/Estado_x000a_01429010 - São Paulo - SP_x000a_Telefone/Celular_x000a_(11) 996603046 (Residencial) / (11) 996603046 (Particular)_x000a_E-mail_x000a_ruzgonzalezromero@gmail.com_x000a_Profissão_x000a_Empresa_x000a_Responsável_x000a_Carolina Moreira Mendes_x000a_Prontuário_x000a_Nome da filiação 2_x000a_Wanderley Barroso Romero_x000a_Nome da filiação 1_x000a_Tarsia de Castro Gozalez Rome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02 UTC (-03:00)"/>
    <s v="M"/>
    <s v="respondeu"/>
    <s v="caixa postal"/>
    <s v="caixa postal"/>
    <s v="caixa postal"/>
    <s v="caixa postal"/>
    <s v="caixa postal"/>
    <x v="1"/>
  </r>
  <r>
    <d v="2023-01-14T00:00:00"/>
    <n v="2023"/>
    <n v="30573009"/>
    <s v="Ana Carolina Soares da Silva Peixoto Guimaraes"/>
    <s v="krol140783@gmail.com"/>
    <s v="Marcos"/>
    <s v="MARCOS"/>
    <s v="ECO ALTA"/>
    <m/>
    <m/>
    <m/>
    <m/>
    <m/>
    <n v="1"/>
    <n v="40"/>
    <s v="(14) 997979647"/>
    <s v="(14) 997979647"/>
    <s v="Tasy_x000a_Prontuário Eletrônico Paciente - PEP_x000a__x000a__x000a__x000a_Joao Carlos Pozitel_x000a_Atendimento_x000a_25550198_x000a_Data alta_x000a_14/03/2022 14:47:03_x000a_Prontuário_x000a_4928957_x000a_Sexo_x000a_Masculino_x000a_Nascimento_x000a_09/11/1956_x000a_Idade_x000a_66a 9m 17d_x000a_Setor - Leito_x000a_SADT Endoscopia - VNS 501_x000a_Entrada_x000a_14/03/2022 00:57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84999000027003 Val: 31/12/2022_x000a_Plano_x000a_IBM Nacional Plus_x000a_Estado civil_x000a_Casado_x000a_Grau instrução_x000a_Superior_x000a_CPF_x000a_00558358802_x000a_RG_x000a_8852071_x000a_Nacionalidade_x000a_Brasileiro_x000a_Cidade natal_x000a_Religião_x000a_Raça/Cor_x000a_Branca_x000a_Endereço_x000a_RUA Rua Quinze de Novembro , 5 Centro casa_x000a_Cidade/Estado_x000a_18270310 - Tatuí - SP_x000a_Telefone/Celular_x000a_(15) 997713201 (Residencial) / (15) 997713201 (Particular)_x000a_E-mail_x000a_documentacao@positel.com.br_x000a_Profissão_x000a_Empresa_x000a_Responsável_x000a_Joao Carlos Pozitel_x000a_Prontuário_x000a_Nome da filiação 2_x000a_Nome da filiação 1_x000a_Augusta Zaqueus Pozitel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_x000a_Este paciente recebeu alta._x000a_"/>
    <s v="F"/>
    <s v="respondeu"/>
    <s v="caixa postal"/>
    <s v="caixa postal"/>
    <s v="caixa postal"/>
    <s v="desligou"/>
    <s v="caixa postal"/>
    <x v="1"/>
  </r>
  <r>
    <d v="2023-01-13T00:00:00"/>
    <n v="2023"/>
    <n v="30561347"/>
    <s v="Carmen Sandra Parra de Gil"/>
    <s v="Chichita.parra@hotmail.com"/>
    <s v="Gustavo R"/>
    <s v="GUSTAVO R"/>
    <s v="ECO ALTA"/>
    <m/>
    <m/>
    <m/>
    <m/>
    <m/>
    <n v="1"/>
    <n v="64"/>
    <s v="(67) 991101618"/>
    <m/>
    <s v="Tasy_x000a_Prontuário Eletrônico Paciente - PEP_x000a__x000a__x000a_Wagner Constantino Martins_x000a_Atendimento_x000a_22434149_x000a_Data alta_x000a_05/08/2021 14:46:13_x000a_Prontuário_x000a_1896032_x000a_Sexo_x000a_Masculino_x000a_Nascimento_x000a_09/03/1965_x000a_Idade_x000a_58a 5m 23d_x000a_Setor - Leito_x000a_Laboratório de Anatomia - VNS 1_x000a_Entrada_x000a_05/08/2021 07:51:0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471907590012 Val: 30/08/2021_x000a_Plano_x000a_Executivo_x000a_Estado civil_x000a_Casado_x000a_Grau instrução_x000a_Não informado pela pessoa_x000a_CPF_x000a_02229981803_x000a_RG_x000a_14660415_x000a_Nacionalidade_x000a_Brasileiro_x000a_Cidade natal_x000a_Religião_x000a_Católica_x000a_Raça/Cor_x000a_Amarela_x000a_Endereço_x000a_RUA Rua Iuru , 40 Vila Andrade apto 63_x000a_Cidade/Estado_x000a_05716120 - São Paulo - SP_x000a_Telefone/Celular_x000a_983732333 (Residencial) / (11) 984869515 (Particular)_x000a_E-mail_x000a_wcmartins@outlook.com_x000a_Profissão_x000a_Empresa_x000a_Responsável_x000a_Prontuário_x000a_Nome da filiação 2_x000a_Nome da filiação 1_x000a_OLARISSE GUERREIRO MARTINS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02/09/2022 06:28:18_x000a_Pessoa referência_x000a_Philips Clinical Informatics  Aviso de Privacidade e Termos de Uso_x000a_Hospital Vila Nova Star WTASY 3.07.1817.737_x000a_01 set 2023 15:46 UTC (-03:00)"/>
    <s v="F"/>
    <s v="respondeu"/>
    <s v="caixa postal"/>
    <s v="caixa postal"/>
    <s v="mudo"/>
    <s v="caixa postal"/>
    <s v="caixa postal"/>
    <x v="1"/>
  </r>
  <r>
    <d v="2022-12-22T00:00:00"/>
    <n v="2022"/>
    <n v="30274009"/>
    <s v="Cristina da Costa Carvalho Tripichio"/>
    <m/>
    <s v="Diogo"/>
    <s v="DIOGO"/>
    <s v="ECO ALTA"/>
    <m/>
    <m/>
    <m/>
    <m/>
    <m/>
    <n v="1"/>
    <n v="44"/>
    <s v="(11) 972697090"/>
    <m/>
    <s v="Tasy_x000a_Prontuário Eletrônico Paciente - PEP_x000a__x000a__x000a_Heloiza de Faria Jeronimo Leite Rocha_x000a_Atendimento_x000a_18002244_x000a_Data alta_x000a_12/03/2020 10:02:26_x000a_Prontuário_x000a_3955370_x000a_Sexo_x000a_Feminino_x000a_Nascimento_x000a_13/12/1973_x000a_Idade_x000a_49a 8m 14d_x000a_Setor - Leito_x000a_SADT Endoscopia - VNS 501_x000a_Entrada_x000a_12/03/2020 02:26:2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Particular / Cód: Val:_x000a_Plano_x000a_Particular_x000a_Estado civil_x000a_Grau instrução_x000a_CPF_x000a_52924866391_x000a_RG_x000a_0000736053972_x000a_Nacionalidade_x000a_Brasileiro_x000a_Cidade natal_x000a_Religião_x000a_Raça/Cor_x000a_Endereço_x000a_ALAMEDA Alameda Ministro Rocha Azevedo , 523 Cerqueira César ap 215_x000a_Cidade/Estado_x000a_01410001 - São Paulo - SP_x000a_Telefone/Celular_x000a_(98) 988670317 (Residencial)_x000a_E-mail_x000a_heloiza.rocha@uol.com.br_x000a_Profissão_x000a_Empresa_x000a_Responsável_x000a_Prontuário_x000a_Nome da filiação 2_x000a_Nome da filiação 1_x000a_Maria Angela de Faria Jeronimo Leite_x000a_Idioma português_x000a_Idiomas adicionais_x000a_Médico assistente_x000a_Médico assistente_x000a_Ana Amelia Fialho de Oliveira Hoff_x000a_Especialidade_x000a_Endocrinologia e Metabologia_x000a_Telefone_x000a_982643103_x000a_E-mail_x000a_hoffao@yahoo.com_x000a_CRM_x000a_103287_x000a_UF conselho_x000a_SP_x000a_Especialidade referência_x000a_Especialidade_x000a_Início vigência_x000a_Pessoa referência_x000a_Philips Clinical Informatics  Aviso de Privacidade e Termos de Uso_x000a_Hospital Vila Nova Star WTASY 3.07.1817.737_x000a_27 ago 2023 16:09 UTC (-03:00)"/>
    <s v="F"/>
    <s v="respondeu"/>
    <s v="caixa postal"/>
    <s v="caixa postal"/>
    <s v="caixa postal"/>
    <s v="caixa postal"/>
    <s v="caixa postal"/>
    <x v="1"/>
  </r>
  <r>
    <d v="2022-12-03T00:00:00"/>
    <n v="2022"/>
    <n v="29976888"/>
    <s v="Henrique Roberto Goncalves"/>
    <s v="henrique1509@gmail.com"/>
    <s v="Diogo"/>
    <s v="DIOGO"/>
    <s v="ECO ALTA"/>
    <m/>
    <m/>
    <m/>
    <m/>
    <m/>
    <n v="1"/>
    <n v="48"/>
    <s v="(11) 976431546"/>
    <m/>
    <s v="Tasy_x000a_Prontuário Eletrônico Paciente - PEP_x000a__x000a__x000a_Diogo Turiani Hourneaux de Moura_x000a_Atendimento_x000a_31990331_x000a_Data alta_x000a_03/04/2023 18:21:02_x000a_Prontuário_x000a_2450744_x000a_Sexo_x000a_Masculino_x000a_Nascimento_x000a_30/07/1988_x000a_Idade_x000a_35a 18d_x000a_Setor - Leito_x000a_SADT Endoscopia - VNS 501_x000a_Entrada_x000a_03/04/2023 07:12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88888001061880110 Val: 30/04/2023_x000a_Plano_x000a_Especial 100_x000a_Estado civil_x000a_Casado_x000a_Grau instrução_x000a_Superior_x000a_CPF_x000a_33310944808_x000a_RG_x000a_354758846_x000a_Nacionalidade_x000a_Brasileiro_x000a_Cidade natal_x000a_Religião_x000a_Raça/Cor_x000a_Branca_x000a_Endereço_x000a_RUA Rua Coronel Melo Oliveira , 86 Perdizes Ap. 181_x000a_Cidade/Estado_x000a_05011040 - São Paulo - SP_x000a_Telefone/Celular_x000a_+55 (11) 997775872 (Residencial) / +55 (11) 989997416 (Particular)_x000a_E-mail_x000a_dthmoura@hotmail.com_x000a_Profissão_x000a_Médico em endoscopia_x000a_Empresa_x000a_Responsável_x000a_Prontuário_x000a_Nome da filiação 2_x000a_Eduardo Guimarães Hourneaux de Moura_x000a_Nome da filiação 1_x000a_Maria Luciana de M. Turiani Horneaux de Mour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16 UTC (-03:00)_x000a_Este paciente recebeu alta._x000a_"/>
    <s v="F"/>
    <s v="respondeu"/>
    <s v="caixa postal"/>
    <s v="caixa postal"/>
    <s v="caixa postal"/>
    <s v="caixa postal"/>
    <s v="caixa postal"/>
    <x v="1"/>
  </r>
  <r>
    <d v="2022-12-01T00:00:00"/>
    <n v="2022"/>
    <n v="29945541"/>
    <s v="Victoria Braile Grendene Bartelle"/>
    <s v="victoria.bgbartelle@gmail.com"/>
    <s v="Diogo"/>
    <s v="DIOGO"/>
    <s v="ECO ALTA"/>
    <m/>
    <m/>
    <m/>
    <m/>
    <m/>
    <n v="1"/>
    <n v="28"/>
    <s v="(51) 999862935"/>
    <m/>
    <s v="Tasy_x000a_Prontuário Eletrônico Paciente - PEP_x000a__x000a__x000a__x000a_Paulo Sergio da Silva Guimaraes_x000a_Falecido_x000a_15/11/2022 15:21_x000a_Atendimento_x000a_29250358_x000a_Data alta_x000a_15/11/2022 15:21:13_x000a_Prontuário_x000a_1323862_x000a_Sexo_x000a_Masculino_x000a_Nascimento_x000a_23/11/1966_x000a_Idade_x000a_55a 11m 23_x000a_Setor - Leito_x000a_10º Andar - Unidade de Terapia Intensiva - VNS 1004_x000a_Entrada_x000a_23/10/2022 00:16:53_x000a_PO_x000a_8_x000a_Dias desde internação_x000a_24_x000a_Altura (cm)_x000a_180_x000a_Glic cap (mg%)_x000a_118_x000a_BH cumulativo_x000a_-16760.3_x000a_BH diário_x000a_N/A_x000a_Nome social/afetivo_x000a_N/A_x000a_Peso (último valor)_x000a_102_x000a__x000a_ _x000a_Dados do paciente/médico_x000a_Perfil socioeconômico_x000a_Histórico de saúde_x000a_Paciente_x000a_Setor / Leito_x000a_10º Andar - Unidade de Terapia Intensiva - VNS / 1004_x000a_Ramal_x000a_Convênio_x000a_BRADESCO SEGUR / Cód: 775098006530000 Val:_x000a_Plano_x000a_Nacional Plus_x000a_Estado civil_x000a_Solteiro_x000a_Grau instrução_x000a_Superior_x000a_CPF_x000a_15745606894_x000a_RG_x000a_9820323X_x000a_Nacionalidade_x000a_Brasileiro_x000a_Cidade natal_x000a_Religião_x000a_Umbanda e Candomblé_x000a_Raça/Cor_x000a_Branca_x000a_Endereço_x000a_RUA Rua Doutor Heitor Rodrigues de Souza , 61 Cidade Vargas Casa_x000a_Cidade/Estado_x000a_04320150 - São Paulo - SP_x000a_Telefone/Celular_x000a_(11) 994426231 (Residencial) / (11) 989599035 (Particular)_x000a_E-mail_x000a_psguim66@gmail.com_x000a_Profissão_x000a_Analista de Sistemas_x000a_Empresa_x000a_Responsável_x000a_Joao Henrique Bianco_x000a_Prontuário_x000a_Nome da filiação 2_x000a_Ceslo Guimarães_x000a_Nome da filiação 1_x000a_Maria Isabel da Silva Guimarães_x000a_Idioma português_x000a_Fluente_x000a_Idiomas adicionais_x000a_Médico assistente_x000a_Médico assistente_x000a_Ricardo Vitor Silva de Almeida_x000a_Especialidade_x000a_Cirurgia do Aparelho Digestivo_x000a_Telefone_x000a_944522444_x000a_E-mail_x000a_clinicarmgf@gmail.com_x000a_CRM_x000a_131016_x000a_UF conselho_x000a_SP_x000a_Especialidade referência_x000a_Especialidade_x000a_Início vigência_x000a_Pessoa referência_x000a_Philips Clinical Informatics  Aviso de Privacidade e Termos de Uso_x000a_Hospital Vila Nova Star WTASY 3.07.1817.737_x000a_27 ago 2023 12:49 UTC (-03:00)"/>
    <s v="F"/>
    <s v="respondeu"/>
    <s v="caixa postal"/>
    <s v="caixa postal"/>
    <s v="caixa postal"/>
    <s v="caixa postal"/>
    <s v="caixa postal"/>
    <x v="1"/>
  </r>
  <r>
    <d v="2021-12-23T00:00:00"/>
    <n v="2021"/>
    <n v="24377413"/>
    <s v="Anna Paula Aparecida Pires"/>
    <m/>
    <s v="Diogo"/>
    <s v="DIOGO"/>
    <s v="ECO ALTA"/>
    <m/>
    <m/>
    <m/>
    <n v="1"/>
    <s v="ESTASE GASTRICA"/>
    <m/>
    <n v="63"/>
    <m/>
    <m/>
    <m/>
    <s v="F"/>
    <m/>
    <m/>
    <m/>
    <m/>
    <m/>
    <m/>
    <x v="3"/>
  </r>
  <r>
    <d v="2020-08-26T00:00:00"/>
    <n v="2020"/>
    <n v="18976731"/>
    <s v="Anthuanet Susana Miraval Huamanchay"/>
    <m/>
    <s v="Rodrigo"/>
    <s v="RODRIGO"/>
    <s v="ECOENDOSCOPIA ALTA C/ PUNÇÃO"/>
    <n v="1"/>
    <m/>
    <m/>
    <m/>
    <s v="COLECISTECTOMIA"/>
    <m/>
    <n v="60"/>
    <m/>
    <m/>
    <m/>
    <s v="M"/>
    <m/>
    <m/>
    <m/>
    <m/>
    <m/>
    <m/>
    <x v="3"/>
  </r>
  <r>
    <d v="2022-11-16T00:00:00"/>
    <n v="2022"/>
    <n v="29669457"/>
    <s v="Marcos Mauad Arede"/>
    <s v="marcos.arede@uol.com.br"/>
    <s v="Diogo"/>
    <s v="DIOGO"/>
    <s v="ECO ALTA+PUNCAO"/>
    <m/>
    <m/>
    <m/>
    <m/>
    <m/>
    <n v="1"/>
    <n v="53"/>
    <s v="(11) 999814255"/>
    <s v="(11) 999814255"/>
    <s v="Tasy_x000a_Prontuário Eletrônico Paciente - PEP_x000a__x000a__x000a__x000a_Marcos Mauad Arede_x000a_Atendimento_x000a_29669457_x000a_Data alta_x000a_16/11/2022 23:02:00_x000a_Prontuário_x000a_3591255_x000a_Sexo_x000a_Masculino_x000a_Nascimento_x000a_16/10/1969_x000a_Idade_x000a_53a 10m 11_x000a_Setor - Leito_x000a_SADT Eco-Endoscopia - VNS 501_x000a_Entrada_x000a_16/11/2022 00:11:4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21532300286 Val: 30/11/2022_x000a_Plano_x000a_Omint Premium_x000a_Estado civil_x000a_Casado_x000a_Grau instrução_x000a_Superior_x000a_CPF_x000a_12819152899_x000a_RG_x000a_13196847_x000a_Nacionalidade_x000a_Brasileiro_x000a_Cidade natal_x000a_Religião_x000a_Católica_x000a_Raça/Cor_x000a_Branca_x000a_Endereço_x000a_RUA Rua Professor Artur Ramos , 422 Jardim Paulistano 4 °ANDAR_x000a_Cidade/Estado_x000a_01454010 - São Paulo - SP_x000a_Telefone/Celular_x000a_+55 (11) 999814255 (Residencial) / (11) 999814255 (Particular)_x000a_E-mail_x000a_marcos.arede@uol.com.br_x000a_Profissão_x000a_Acabador de calçados_x000a_Empresa_x000a_Responsável_x000a_Prontuário_x000a_Nome da filiação 2_x000a_Nome da filiação 1_x000a_IVONE MAUAD AREDE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7 ago 2023 12:48 UTC (-03:00)"/>
    <s v="M"/>
    <s v="respondeu"/>
    <s v="caixa postal"/>
    <s v="caixa postal"/>
    <s v="caixa postal"/>
    <s v="caixa postal"/>
    <s v="caixa postal"/>
    <x v="1"/>
  </r>
  <r>
    <d v="2022-11-10T00:00:00"/>
    <n v="2022"/>
    <n v="29578129"/>
    <s v="Isadora Tanaka Solleiro"/>
    <s v="isadorasolleiro@gmail.com"/>
    <s v="Diogo"/>
    <s v="DIOGO"/>
    <s v="ECO ALTA"/>
    <m/>
    <m/>
    <m/>
    <m/>
    <m/>
    <n v="1"/>
    <n v="27"/>
    <s v="(11) 983650003"/>
    <m/>
    <s v="Tasy_x000a_Prontuário Eletrônico Paciente - PEP_x000a__x000a__x000a_Jacqueline Perla Shor Gliksman_x000a_Atendimento_x000a_32322414_x000a_Data alta_x000a_20/04/2023 15:10:00_x000a_Prontuário_x000a_5144660_x000a_Sexo_x000a_Feminino_x000a_Nascimento_x000a_10/05/1968_x000a_Idade_x000a_55a 3m 7d_x000a_Setor - Leito_x000a_Laboratório de Anatomia - VNS 1_x000a_Entrada_x000a_20/04/2023 03:11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Amil / Cód: 077914550 Val: 30/12/2023_x000a_Plano_x000a_Amil One S6500 Black Colab_x000a_Estado civil_x000a_Grau instrução_x000a_Primeiro Grau_x000a_CPF_x000a_22135347809_x000a_RG_x000a_395685680_x000a_Nacionalidade_x000a_Brasileiro_x000a_Cidade natal_x000a_Religião_x000a_Judaica_x000a_Raça/Cor_x000a_Branca_x000a_Endereço_x000a_ALAMEDA Alameda Franca , 535 Jardim Paulista 11_x000a_Cidade/Estado_x000a_01422003 - São Paulo - SP_x000a_Telefone/Celular_x000a_+55 (11) 999849322 (Residencial) / (11) 999849322 (Particular)_x000a_E-mail_x000a_jacquelineshor@yahoo.com_x000a_Profissão_x000a_Empresa_x000a_Responsável_x000a_Prontuário_x000a_Nome da filiação 2_x000a_Abraham Shor Myzkin_x000a_Nome da filiação 1_x000a_Aida Elena Gliksman de Shor_x000a_Idioma português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s v="F"/>
    <s v="respondeu"/>
    <s v="caixa postal"/>
    <s v="caixa postal"/>
    <s v="&quot;número chamado não existe&quot;"/>
    <s v="caixa postal"/>
    <s v="caixa postal"/>
    <x v="1"/>
  </r>
  <r>
    <d v="2022-11-03T00:00:00"/>
    <n v="2022"/>
    <n v="29443090"/>
    <s v="Claudia Rotta Piccoli"/>
    <s v="claudiapiccoligpcagro@gmail.com"/>
    <s v="Diogo"/>
    <s v="DIOGO"/>
    <s v="ECO ALTA"/>
    <m/>
    <m/>
    <m/>
    <m/>
    <m/>
    <n v="1"/>
    <n v="47"/>
    <s v="(66) 999654942"/>
    <s v="(66) 999654942"/>
    <s v="Tasy_x000a_Prontuário Eletrônico Paciente - PEP_x000a__x000a__x000a_Joao Paulo Medeiros Cavalcanti_x000a_Atendimento_x000a_22433235_x000a_Data alta_x000a_05/08/2021 12:53:09_x000a_Prontuário_x000a_4504292_x000a_Sexo_x000a_Masculino_x000a_Nascimento_x000a_02/11/1984_x000a_Idade_x000a_38a 9m 30d_x000a_Setor - Leito_x000a_Laboratório de Anatomia - VNS 1_x000a_Entrada_x000a_05/08/2021 02:45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480232400004 Val: 31/08/2021_x000a_Plano_x000a_Omint Premium_x000a_Estado civil_x000a_Casado_x000a_Grau instrução_x000a_Não informado pela pessoa_x000a_CPF_x000a_05639588713_x000a_RG_x000a_0129536678_x000a_Nacionalidade_x000a_Brasileiro_x000a_Cidade natal_x000a_Religião_x000a_Raça/Cor_x000a_Branca_x000a_Endereço_x000a_RUA Rua Jacques Félix , 226 Vila Nova Conceição Ap. 101_x000a_Cidade/Estado_x000a_04509000 - São Paulo - SP_x000a_Telefone/Celular_x000a_(11) 993301570 (Residencial) / (11) 993301570 (Particular)_x000a_E-mail_x000a_jpmcavalcanti@gmail.com_x000a_Profissão_x000a_Empresa_x000a_Responsável_x000a_Joao Paulo Medeiros Cavalcanti_x000a_Prontuário_x000a_Nome da filiação 2_x000a_Gilberto Rodrigues Cavalcanti_x000a_Nome da filiação 1_x000a_Cristina Medeiros Cavalcanti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4 UTC (-03:00)"/>
    <s v="F"/>
    <s v="respondeu"/>
    <s v="caixa postal"/>
    <s v="caixa postal"/>
    <s v="caixa postal"/>
    <s v="caixa postal"/>
    <s v="caixa postal"/>
    <x v="1"/>
  </r>
  <r>
    <d v="2022-04-07T00:00:00"/>
    <n v="2022"/>
    <n v="25940186"/>
    <s v="Fernando Guida Sandoval"/>
    <s v="fernando.g.sandoval@gmail.com"/>
    <s v="Diogo"/>
    <s v="DIOGO"/>
    <s v="ECO ALTA"/>
    <m/>
    <m/>
    <m/>
    <m/>
    <m/>
    <n v="1"/>
    <n v="52"/>
    <s v="(11) 991338860"/>
    <s v="(11) 991338860"/>
    <s v="Tasy_x000a_Prontuário Eletrônico Paciente - PEP_x000a__x000a__x000a_Angelo Albiero Neto_x000a_Atendimento_x000a_31375013_x000a_Data alta_x000a_02/03/2023 08:39:53_x000a_Prontuário_x000a_5627254_x000a_Sexo_x000a_Masculino_x000a_Nascimento_x000a_30/03/1987_x000a_Idade_x000a_36a 4m 18d_x000a_Setor - Leito_x000a_SADT Eco-Endoscopia - VNS 501_x000a_Entrada_x000a_02/03/2023 07:0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Casado_x000a_Grau instrução_x000a_Segundo Grau_x000a_CPF_x000a_09029382660_x000a_RG_x000a_3805247_x000a_Nacionalidade_x000a_Brasileiro_x000a_Cidade natal_x000a_Religião_x000a_Sem Religião_x000a_Raça/Cor_x000a_Branca_x000a_Endereço_x000a_RUA Rue Saint-André , 5065_x000a_Cidade/Estado_x000a_04544-000 - Montreal - SP_x000a_Telefone/Celular_x000a_(31) 984263514 (Residencial) / (31) 984263514 (Particular)_x000a_E-mail_x000a_angeloalbiero@hey.com_x000a_Profissão_x000a_Empresa_x000a_Responsável_x000a_Prontuário_x000a_Nome da filiação 2_x000a_Nome da filiação 1_x000a_SALETE MARIA B ALBIE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6 UTC (-03:00)_x000a_Este paciente recebeu alta."/>
    <s v="M"/>
    <m/>
    <s v="não receber ligações"/>
    <s v="não receber ligações"/>
    <s v="caixa postal"/>
    <s v="caixa postal"/>
    <s v="caixa postal"/>
    <x v="4"/>
  </r>
  <r>
    <d v="2022-04-04T00:00:00"/>
    <n v="2022"/>
    <n v="25874684"/>
    <s v="Fernando Sanzi Cortez"/>
    <s v="cortezfs@hotmail.com"/>
    <s v="Diogo"/>
    <s v="DIOGO"/>
    <s v="ECO ALTA"/>
    <m/>
    <m/>
    <m/>
    <m/>
    <m/>
    <n v="1"/>
    <n v="50"/>
    <s v="(13) 918192810"/>
    <s v="(13) 981192810"/>
    <s v="Tasy_x000a_Prontuário Eletrônico Paciente - PEP_x000a__x000a__x000a_Antonio Carlos de Melo Junior_x000a_Atendimento_x000a_25212475_x000a_Data alta_x000a_17/02/2022 13:45:06_x000a_Prontuário_x000a_330240_x000a_Sexo_x000a_Masculino_x000a_Nascimento_x000a_18/12/1980_x000a_Idade_x000a_42a 7m 30d_x000a_Setor - Leito_x000a_SADT Eco-Endoscopia - VNS 501_x000a_Entrada_x000a_17/02/2022 00:41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52650052930000 Val: 30/06/2025_x000a_Plano_x000a_Nacional Plus_x000a_Estado civil_x000a_Casado_x000a_Grau instrução_x000a_Superior_x000a_CPF_x000a_29458752841_x000a_RG_x000a_286396956_x000a_Nacionalidade_x000a_Brasileiro_x000a_Cidade natal_x000a_Religião_x000a_Católica_x000a_Raça/Cor_x000a_Branca_x000a_Endereço_x000a_AVENIDA Avenida Doutor Renato de Andrade Maia , 1524 Parque Renato Maia casa 2_x000a_Cidade/Estado_x000a_07114000 - Guarulhos - SP_x000a_Telefone/Celular_x000a_(11) 985641188 (Residencial) / (11) 985641188 (Particular)_x000a_E-mail_x000a_paccinigiseli@gmail.com_x000a_Profissão_x000a_Advogado_x000a_Empresa_x000a_Responsável_x000a_Prontuário_x000a_Nome da filiação 2_x000a_Antonio Carlos de Melo_x000a_Nome da filiação 1_x000a_Maria Aparecida da Silva Mel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7 UTC (-03:00)"/>
    <s v="M"/>
    <m/>
    <s v="caixa postal"/>
    <s v="caixa postal"/>
    <s v="&quot;número chamado não existe&quot;"/>
    <s v="não recebe chamadas"/>
    <s v="caixa postal"/>
    <x v="4"/>
  </r>
  <r>
    <d v="2022-03-03T00:00:00"/>
    <n v="2022"/>
    <n v="25404389"/>
    <s v="Karina Harbich Johannpeter"/>
    <s v="k.johannpeter@icloud.com"/>
    <s v="Diogo"/>
    <s v="DIOGO"/>
    <s v="ECO ALTA"/>
    <m/>
    <m/>
    <m/>
    <m/>
    <m/>
    <n v="1"/>
    <n v="39"/>
    <s v="(51) 981181452"/>
    <m/>
    <s v="Tasy_x000a_Prontuário Eletrônico Paciente - PEP_x000a__x000a__x000a__x000a_Ingrid da Silva Guimaraes_x000a_Atendimento_x000a_27188187_x000a_Data alta_x000a_22/06/2022 15:46:34_x000a_Prontuário_x000a_4680392_x000a_Sexo_x000a_Feminino_x000a_Nascimento_x000a_05/07/1972_x000a_Idade_x000a_51a 1m 21d_x000a_Setor - Leito_x000a_Laboratório de Anatomia - VNS 1_x000a_Entrada_x000a_22/06/2022 02:22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6809900019006 Val: 30/06/2027_x000a_Plano_x000a_Nacional Plus_x000a_Estado civil_x000a_Casado_x000a_Grau instrução_x000a_Superior_x000a_CPF_x000a_01179998731_x000a_RG_x000a_Nacionalidade_x000a_Brasileiro_x000a_Cidade natal_x000a_Religião_x000a_Sem Religião_x000a_Raça/Cor_x000a_Parda_x000a_Endereço_x000a_RUA Rua General Venâncio Flores , 230 Leblon 01_x000a_Cidade/Estado_x000a_22441090 - Rio de Janeiro - RJ_x000a_Telefone/Celular_x000a_(21) 987317778 (Particular)_x000a_E-mail_x000a_Profissão_x000a_Ator_x000a_Empresa_x000a_Responsável_x000a_Prontuário_x000a_Nome da filiação 2_x000a_Nome da filiação 1_x000a_._x000a_Idioma português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27/09/2022 15:52:37_x000a_Pessoa referência_x000a_Philips Clinical Informatics  Aviso de Privacidade e Termos de Uso_x000a_Hospital Vila Nova Star WTASY 3.07.1817.737_x000a_26 ago 2023 13:54 UTC (-03:00)"/>
    <s v="F"/>
    <s v="respondeu"/>
    <s v="mudo"/>
    <s v="caixa postal"/>
    <s v="caixa postal"/>
    <s v="caixa postal"/>
    <s v="caixa postal"/>
    <x v="4"/>
  </r>
  <r>
    <d v="2022-11-16T00:00:00"/>
    <n v="2022"/>
    <n v="29685810"/>
    <s v="Antonio Bueno de Souza"/>
    <m/>
    <s v="Diogo"/>
    <s v="DIOGO"/>
    <s v="ECO ALTA"/>
    <m/>
    <m/>
    <m/>
    <m/>
    <m/>
    <n v="0"/>
    <n v="58"/>
    <m/>
    <m/>
    <m/>
    <s v="M"/>
    <m/>
    <m/>
    <m/>
    <m/>
    <m/>
    <m/>
    <x v="3"/>
  </r>
  <r>
    <d v="2019-09-24T00:00:00"/>
    <n v="2019"/>
    <n v="16266550"/>
    <s v="Antonio Carlos Miglioli"/>
    <m/>
    <s v="Joel"/>
    <s v="JOEL"/>
    <s v="ECOENDOSCOPIA ALTA S/ PUNÇÃO"/>
    <m/>
    <m/>
    <m/>
    <m/>
    <m/>
    <n v="0"/>
    <n v="68"/>
    <m/>
    <m/>
    <m/>
    <s v="M"/>
    <m/>
    <m/>
    <m/>
    <m/>
    <m/>
    <m/>
    <x v="3"/>
  </r>
  <r>
    <d v="2022-04-12T00:00:00"/>
    <n v="2022"/>
    <n v="26008323"/>
    <s v="Antonio Carlos Srouge"/>
    <m/>
    <s v="Joel"/>
    <s v="JOEL"/>
    <s v="ECO ALTA"/>
    <m/>
    <m/>
    <m/>
    <m/>
    <m/>
    <n v="0"/>
    <n v="65"/>
    <m/>
    <m/>
    <m/>
    <s v="M"/>
    <m/>
    <m/>
    <m/>
    <m/>
    <m/>
    <m/>
    <x v="3"/>
  </r>
  <r>
    <d v="2021-12-16T00:00:00"/>
    <n v="2021"/>
    <n v="24250237"/>
    <s v="Antonio Julio Macorano"/>
    <m/>
    <s v="Marcos"/>
    <s v="MARCOS"/>
    <s v="ECO ALTA"/>
    <m/>
    <m/>
    <m/>
    <m/>
    <m/>
    <n v="0"/>
    <n v="36"/>
    <m/>
    <m/>
    <m/>
    <s v="M"/>
    <m/>
    <m/>
    <m/>
    <m/>
    <m/>
    <m/>
    <x v="3"/>
  </r>
  <r>
    <d v="2020-08-13T00:00:00"/>
    <n v="2020"/>
    <n v="18867622"/>
    <s v="Antonio Claudio Guedes Palaia"/>
    <m/>
    <s v="Gustavo L"/>
    <s v="GUSTAVO L"/>
    <s v="ECOENDOSCOPIA ALTA S/ PUNÇÃO"/>
    <m/>
    <n v="1"/>
    <m/>
    <m/>
    <s v="LESÃO"/>
    <m/>
    <n v="42"/>
    <m/>
    <m/>
    <m/>
    <s v="M"/>
    <m/>
    <m/>
    <m/>
    <m/>
    <m/>
    <m/>
    <x v="3"/>
  </r>
  <r>
    <d v="2022-09-29T00:00:00"/>
    <n v="2022"/>
    <n v="28843417"/>
    <s v="Antonio Sergio Bernardi Verde Selva"/>
    <m/>
    <s v="Diogo"/>
    <s v="DIOGO"/>
    <s v="ECO ALTA"/>
    <m/>
    <n v="1"/>
    <m/>
    <m/>
    <s v="LESÃO"/>
    <m/>
    <n v="47"/>
    <m/>
    <m/>
    <m/>
    <s v="M"/>
    <m/>
    <m/>
    <m/>
    <m/>
    <m/>
    <m/>
    <x v="3"/>
  </r>
  <r>
    <d v="2022-02-18T00:00:00"/>
    <n v="2022"/>
    <n v="25233313"/>
    <s v="Clarissa de Almeida Barton"/>
    <s v="clarissaabarton@gmail.com"/>
    <s v="Sergio"/>
    <s v="SERGIO"/>
    <s v="ECO ALTA"/>
    <m/>
    <m/>
    <m/>
    <m/>
    <m/>
    <n v="1"/>
    <n v="29"/>
    <s v="(11) 942505151"/>
    <m/>
    <s v="Tasy_x000a_Prontuário Eletrônico Paciente - PEP_x000a__x000a__x000a__x000a_Juliana Cristina Rodrigues Criscuolo Rebehy_x000a_Atendimento_x000a_28463137_x000a_Data alta_x000a_08/09/2022 14:18:20_x000a_Prontuário_x000a_794192_x000a_Sexo_x000a_Feminino_x000a_Nascimento_x000a_06/05/1981_x000a_Idade_x000a_42a 3m 20d_x000a_Setor - Leito_x000a_Laboratório de Anatomia - VNS 1_x000a_Entrada_x000a_08/09/2022 02:14:2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OPERAD / Cód: 954220088803004 Val: 30/12/2022_x000a_Plano_x000a_Nacional Plus_x000a_Estado civil_x000a_Casado_x000a_Grau instrução_x000a_Superior_x000a_CPF_x000a_21983331805_x000a_RG_x000a_298150979_x000a_Nacionalidade_x000a_Brasileiro_x000a_Cidade natal_x000a_Religião_x000a_Católica_x000a_Raça/Cor_x000a_Branca_x000a_Endereço_x000a_RUA Rua Lopes Neto , 80 Itaim Bibi Apto. 61_x000a_Cidade/Estado_x000a_04533030 - São Paulo - SP_x000a_Telefone/Celular_x000a_(11) 996721051 (Residencial) / (11) 996721051 (Particular)_x000a_E-mail_x000a_jucrisculo@hotmail.com_x000a_Profissão_x000a_Empresa_x000a_Responsável_x000a_Prontuário_x000a_Nome da filiação 2_x000a_Rubens Carlos Criscuolo_x000a_Nome da filiação 1_x000a_FLORINDA APARECIDA RODRIGUES CRISCUOL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04 UTC (-03:00)"/>
    <s v="F"/>
    <m/>
    <s v="caixa postal"/>
    <s v="caixa postal"/>
    <s v="desligou"/>
    <s v="desligou"/>
    <s v="caixa postal"/>
    <x v="4"/>
  </r>
  <r>
    <d v="2022-02-17T00:00:00"/>
    <n v="2022"/>
    <n v="25214954"/>
    <s v="Lisandra Mascotto Silva Oliveira"/>
    <s v="lisandra@rsdesign.com.br"/>
    <s v="Diogo"/>
    <s v="DIOGO"/>
    <s v="ECO ALTA"/>
    <m/>
    <m/>
    <m/>
    <m/>
    <m/>
    <n v="1"/>
    <n v="49"/>
    <s v="(11) 992226300"/>
    <s v="(11) 992226300"/>
    <s v="Tasy_x000a_Prontuário Eletrônico Paciente - PEP_x000a__x000a__x000a_Ana Carolina Terra Carraro_x000a_Atendimento_x000a_32207413_x000a_Data alta_x000a_14/04/2023 08:03:09_x000a_Prontuário_x000a_5275473_x000a_Sexo_x000a_Feminino_x000a_Nascimento_x000a_07/10/1993_x000a_Idade_x000a_29a 10m 10_x000a_Setor - Leito_x000a_SADT Endoscopia - VNS 504_x000a_Entrada_x000a_14/04/2023 02:11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4_x000a_Ramal_x000a_Convênio_x000a_BRADESCO SEGUR / Cód: 886765100019006 Val: 30/05/2027_x000a_Plano_x000a_Nacional Plus_x000a_Estado civil_x000a_Casado_x000a_Grau instrução_x000a_Superior_x000a_CPF_x000a_02566526001_x000a_RG_x000a_65271105_x000a_Nacionalidade_x000a_Brasileiro_x000a_Cidade natal_x000a_Religião_x000a_Católica_x000a_Raça/Cor_x000a_Branca_x000a_Endereço_x000a_AVENIDA Rua Homero Severo Lins , 411 Centro Jardim Europa_x000a_Cidade/Estado_x000a_19600000 - Rancharia - SP_x000a_Telefone/Celular_x000a_(18) 996350710 (Residencial) / (18) 996350710 (Particular)_x000a_E-mail_x000a_terracarraro@hotmail.com_x000a_Profissão_x000a_Advogado_x000a_Empresa_x000a_Responsável_x000a_Prontuário_x000a_Nome da filiação 2_x000a_Domingos do Nascimento Terra Filho_x000a_Nome da filiação 1_x000a_ROSANE BEATRIS MARIANO DA ROCHA BARCELLOS TE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4 UTC (-03:00)_x000a_Este paciente recebeu alta."/>
    <s v="F"/>
    <m/>
    <s v="caixa postal"/>
    <s v="caixa postal"/>
    <s v="caixa postal"/>
    <s v="caixa postal"/>
    <s v="caixa postal"/>
    <x v="4"/>
  </r>
  <r>
    <d v="2022-10-20T00:00:00"/>
    <n v="2022"/>
    <n v="29198198"/>
    <s v="Arminda Garcia da Silva"/>
    <m/>
    <s v="Diogo"/>
    <s v="DIOGO"/>
    <s v="ECO ALTA"/>
    <n v="1"/>
    <m/>
    <m/>
    <m/>
    <s v="COLECISTECTOMIA"/>
    <m/>
    <n v="47"/>
    <m/>
    <m/>
    <m/>
    <s v="F"/>
    <m/>
    <m/>
    <m/>
    <m/>
    <m/>
    <m/>
    <x v="3"/>
  </r>
  <r>
    <d v="2022-08-27T00:00:00"/>
    <n v="2022"/>
    <n v="28278832"/>
    <s v="Augusto Alves Santos"/>
    <m/>
    <s v="Sergio"/>
    <s v="SERGIO"/>
    <s v="ECO ALTA"/>
    <m/>
    <m/>
    <m/>
    <m/>
    <m/>
    <n v="0"/>
    <n v="55"/>
    <m/>
    <m/>
    <m/>
    <s v="M"/>
    <m/>
    <m/>
    <m/>
    <m/>
    <m/>
    <m/>
    <x v="3"/>
  </r>
  <r>
    <d v="2021-09-16T00:00:00"/>
    <n v="2021"/>
    <n v="22958214"/>
    <s v="Aurea da Silva Minei"/>
    <m/>
    <s v="Diogo"/>
    <s v="DIOGO"/>
    <s v="ECO ALTA+PUNÇÃO"/>
    <n v="1"/>
    <m/>
    <m/>
    <m/>
    <s v="COLECISTECTOMIA"/>
    <m/>
    <n v="57"/>
    <m/>
    <m/>
    <m/>
    <s v="F"/>
    <m/>
    <m/>
    <m/>
    <m/>
    <m/>
    <m/>
    <x v="3"/>
  </r>
  <r>
    <d v="2022-01-06T00:00:00"/>
    <n v="2022"/>
    <n v="24563367"/>
    <s v="Aylo Ramos Niederauer Junior"/>
    <m/>
    <s v="Diogo"/>
    <s v="DIOGO"/>
    <s v="ECO ALTA"/>
    <m/>
    <m/>
    <m/>
    <m/>
    <m/>
    <n v="0"/>
    <n v="46"/>
    <m/>
    <m/>
    <m/>
    <s v="M"/>
    <m/>
    <m/>
    <m/>
    <m/>
    <m/>
    <m/>
    <x v="3"/>
  </r>
  <r>
    <d v="2023-01-14T00:00:00"/>
    <n v="2023"/>
    <n v="30572950"/>
    <s v="Aylo Ramos Niederauer Junior"/>
    <m/>
    <s v="Marcos"/>
    <s v="MARCOS"/>
    <s v="ECO ALTA"/>
    <n v="1"/>
    <m/>
    <m/>
    <m/>
    <s v="COLECISTECTOMIA"/>
    <m/>
    <n v="48"/>
    <m/>
    <m/>
    <m/>
    <s v="M"/>
    <m/>
    <m/>
    <m/>
    <m/>
    <m/>
    <m/>
    <x v="3"/>
  </r>
  <r>
    <d v="2022-02-17T00:00:00"/>
    <n v="2022"/>
    <n v="25212525"/>
    <s v="Sofia Fischer"/>
    <s v="nass.fischer@gmail.com"/>
    <s v="Diogo"/>
    <s v="DIOGO"/>
    <s v="ECO ALTA"/>
    <m/>
    <m/>
    <m/>
    <m/>
    <m/>
    <n v="1"/>
    <n v="19"/>
    <s v="(11) 955031150"/>
    <m/>
    <s v="Tasy_x000a_Prontuário Eletrônico Paciente - PEP_x000a__x000a__x000a_Vanderson Geraldo Rocha_x000a_Atendimento_x000a_19682599_x000a_Data alta_x000a_10/11/2020 21:35:19_x000a_Prontuário_x000a_3762875_x000a_Sexo_x000a_Masculino_x000a_Nascimento_x000a_03/05/1965_x000a_Idade_x000a_58a 3m 24d_x000a_Setor - Leito_x000a_16º Andar - Unidade de Internação - VNS 1608_x000a_Entrada_x000a_10/11/2020 08:01:36_x000a_PO_x000a_N/A_x000a_Dias desde internação_x000a_1_x000a_Altura (cm)_x000a_179_x000a_Glic cap (mg%)_x000a_108_x000a_BH cumulativo_x000a_N/A_x000a_BH diário_x000a_N/A_x000a_Nome social/afetivo_x000a_N/A_x000a_Peso (último valor)_x000a_92.3_x000a__x000a_ _x000a_Dados do paciente/médico_x000a_Perfil socioeconômico_x000a_Histórico de saúde_x000a_Paciente_x000a_Setor / Leito_x000a_16º Andar - Unidade de Internação - VNS / 1608_x000a_Ramal_x000a_Convênio_x000a_BRADESCO SEGUR / Cód: 841078400027003 Val: 28/02/2021_x000a_Plano_x000a_Nacional Plus_x000a_Estado civil_x000a_Solteiro_x000a_Grau instrução_x000a_Superior_x000a_CPF_x000a_58920137668_x000a_RG_x000a_21642_x000a_Nacionalidade_x000a_Brasileiro_x000a_Cidade natal_x000a_Religião_x000a_Raça/Cor_x000a_Branca_x000a_Endereço_x000a_RUA Rua Rio de Janeiro , 294 Higienópolis apto 7A_x000a_Cidade/Estado_x000a_01240010 - São Paulo - SP_x000a_Telefone/Celular_x000a_(11) 911666868 (Residencial) / (11) 911666868 (Particular)_x000a_E-mail_x000a_rocha.vanderson@hotmail.fr_x000a_Profissão_x000a_Médico_x000a_Empresa_x000a_Responsável_x000a_Fabio Correia Bartolomeu Joner_x000a_Prontuário_x000a_Nome da filiação 2_x000a_Jose Silvio Rocha_x000a_Nome da filiação 1_x000a_Maria da Conceicao Maravilha Rocha_x000a_Idioma português_x000a_Fluente_x000a_Idiomas adicionais_x000a_Médico assistente_x000a_Médico assistente_x000a_Guilherme Cutait de Castro Cotti_x000a_Especialidade_x000a_Cirurgia do Aparelho Digestivo_x000a_Telefone_x000a_32140208_x000a_E-mail_x000a_clinicagcotti@gmail.com_x000a_CRM_x000a_104330_x000a_UF conselho_x000a_SP_x000a_Especialidade referência_x000a_Especialidade_x000a_Início vigência_x000a_Pessoa referência_x000a_Philips Clinical Informatics  Aviso de Privacidade e Termos de Uso_x000a_Hospital Vila Nova Star WTASY 3.07.1817.737_x000a_27 ago 2023 16:25 UTC (-03:00)"/>
    <s v="F"/>
    <s v="caixa postal"/>
    <m/>
    <m/>
    <s v="&quot;número chamado não existe&quot;"/>
    <s v="&quot;número chamado não existe&quot;"/>
    <s v="caixa postal"/>
    <x v="4"/>
  </r>
  <r>
    <d v="2022-02-04T00:00:00"/>
    <n v="2022"/>
    <n v="25033928"/>
    <s v="Fabio Luiz Minelli"/>
    <s v="giulianaespersp@hotmail.com"/>
    <s v="Sergio"/>
    <s v="SERGIO"/>
    <s v="ECO ALTA"/>
    <m/>
    <m/>
    <m/>
    <m/>
    <m/>
    <n v="1"/>
    <n v="43"/>
    <s v="(11) 947670059"/>
    <m/>
    <s v="Tasy_x000a_Prontuário Eletrônico Paciente - PEP_x000a__x000a__x000a__x000a_Leticia Ines Freire Matos_x000a_Atendimento_x000a_27756350_x000a_Data alta_x000a_26/07/2022 10:19:12_x000a_Prontuário_x000a_5195965_x000a_Sexo_x000a_Feminino_x000a_Nascimento_x000a_03/08/1969_x000a_Idade_x000a_54a 23d_x000a_Setor - Leito_x000a_Laboratório de Anatomia - VNS 1_x000a_Entrada_x000a_26/07/2022 00:58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eguradoras Internacionais / Cód: Val:_x000a_Plano_x000a_Cigna Internacional_x000a_Estado civil_x000a_Casado_x000a_Grau instrução_x000a_Superior_x000a_CPF_x000a_11677182830_x000a_RG_x000a_11221223_x000a_Nacionalidade_x000a_Brasileiro_x000a_Cidade natal_x000a_Religião_x000a_Raça/Cor_x000a_Branca_x000a_Endereço_x000a_AVENIDA Avenida São Paulo Antigo , 145 Real Parque Ap. 11a_x000a_Cidade/Estado_x000a_05684010 - São Paulo - SP_x000a_Telefone/Celular_x000a_(11) 996121066 (Particular)_x000a_E-mail_x000a_vifrio_sp@hotmail.com_x000a_Profissão_x000a_Administrador_x000a_Empresa_x000a_Responsável_x000a_Leticia Ines Freire Matos_x000a_Prontuário_x000a_Nome da filiação 2_x000a_Armando Cabral Matias Freire_x000a_Nome da filiação 1_x000a_Alice Paes Freire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26 ago 2023 14:19 UTC (-03:00)"/>
    <s v="F"/>
    <m/>
    <s v="caixa postal"/>
    <s v="caixa postal"/>
    <s v="caixa postal"/>
    <s v="caixa postal"/>
    <s v="caixa postal"/>
    <x v="4"/>
  </r>
  <r>
    <d v="2022-06-30T00:00:00"/>
    <n v="2022"/>
    <n v="27339859"/>
    <s v="Barbara Paganotti Lins Alves"/>
    <m/>
    <s v="Diogo"/>
    <s v="DIOGO"/>
    <s v="ECO ALTA"/>
    <m/>
    <m/>
    <m/>
    <m/>
    <m/>
    <n v="0"/>
    <n v="70"/>
    <m/>
    <m/>
    <m/>
    <s v="F"/>
    <m/>
    <m/>
    <m/>
    <m/>
    <m/>
    <m/>
    <x v="3"/>
  </r>
  <r>
    <d v="2022-02-03T00:00:00"/>
    <n v="2022"/>
    <n v="25019158"/>
    <s v="Edvaldo Jose Pascon"/>
    <s v="dando@majopar.com.br"/>
    <s v="Diogo"/>
    <s v="DIOGO"/>
    <s v="ECO ALTA"/>
    <m/>
    <m/>
    <m/>
    <m/>
    <m/>
    <n v="1"/>
    <n v="60"/>
    <s v="(11) 997864124"/>
    <s v="(19) 997770225"/>
    <s v="Tasy_x000a_Prontuário Eletrônico Paciente - PEP_x000a__x000a__x000a__x000a_Joao Batista Cervetto_x000a_Atendimento_x000a_26969249_x000a_Data alta_x000a_09/06/2022 17:09:21_x000a_Prontuário_x000a_5066709_x000a_Sexo_x000a_Masculino_x000a_Nascimento_x000a_12/11/1960_x000a_Idade_x000a_62a 9m 14d_x000a_Setor - Leito_x000a_5º Andar - Unidade de Internação - VNS 507_x000a_Entrada_x000a_09/06/2022 04:49:3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5º Andar - Unidade de Internação - VNS / 507_x000a_Ramal_x000a_Convênio_x000a_BRADESCO SEGUR / Cód: 813699200043000 Val: 01/06/2026_x000a_Plano_x000a_Nacional Plus_x000a_Estado civil_x000a_Casado_x000a_Grau instrução_x000a_Superior_x000a_CPF_x000a_04307572807_x000a_RG_x000a_105526459_x000a_Nacionalidade_x000a_Brasileiro_x000a_Cidade natal_x000a_Religião_x000a_Católica_x000a_Raça/Cor_x000a_Branca_x000a_Endereço_x000a_ALAMEDA Alameda Regulus , 260 Residencial das Estrelas Casa_x000a_Cidade/Estado_x000a_06429050 - Barueri - SP_x000a_Telefone/Celular_x000a_(11) 984679957 (Particular)_x000a_E-mail_x000a_jbcervetto@gmail.com_x000a_Profissão_x000a_Empresa_x000a_Responsável_x000a_Nancy Munhoz Cervetto_x000a_Prontuário_x000a_Nome da filiação 2_x000a_Giovanni Battista Cervetto_x000a_Nome da filiação 1_x000a_Maria Antonietta Langone Cervett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"/>
    <s v="M"/>
    <m/>
    <s v="caixa postal"/>
    <s v="caixa postal"/>
    <s v="caixa postal"/>
    <s v="caixa postal"/>
    <s v="caixa postal"/>
    <x v="4"/>
  </r>
  <r>
    <d v="2020-05-04T00:00:00"/>
    <n v="2020"/>
    <n v="18227836"/>
    <s v="Benevides Ricomini Dalcin"/>
    <m/>
    <s v="Marcos"/>
    <s v="MARCOS"/>
    <s v="ECOENDOSCOPIA C/ PUNÇÃO"/>
    <n v="1"/>
    <m/>
    <m/>
    <m/>
    <s v="COLECISTECTOMIA"/>
    <m/>
    <n v="35"/>
    <m/>
    <m/>
    <m/>
    <s v="F"/>
    <m/>
    <m/>
    <m/>
    <m/>
    <m/>
    <m/>
    <x v="3"/>
  </r>
  <r>
    <d v="2023-02-01T00:00:00"/>
    <n v="2023"/>
    <n v="30873424"/>
    <s v="Berenice Amorim de Castro Brandao"/>
    <m/>
    <s v="Diogo"/>
    <s v="DIOGO"/>
    <s v="ECO ALTA"/>
    <n v="1"/>
    <m/>
    <m/>
    <m/>
    <s v="COLECISTECTOMIA"/>
    <m/>
    <n v="35"/>
    <m/>
    <m/>
    <m/>
    <s v="F"/>
    <m/>
    <m/>
    <m/>
    <m/>
    <m/>
    <m/>
    <x v="3"/>
  </r>
  <r>
    <d v="2022-02-03T00:00:00"/>
    <n v="2022"/>
    <n v="24955356"/>
    <s v="Marcelo Orozco Velehov"/>
    <s v="marcelo.orozco@gmail.com"/>
    <s v="Diogo"/>
    <s v="DIOGO"/>
    <s v="ECO ALTA"/>
    <m/>
    <m/>
    <m/>
    <m/>
    <m/>
    <n v="1"/>
    <n v="55"/>
    <s v="(11) 998647787"/>
    <s v="(11) 998647787"/>
    <s v="Tasy_x000a_Prontuário Eletrônico Paciente - PEP_x000a__x000a__x000a_Felipe Cezar Alves Ferreira da Costa_x000a_Atendimento_x000a_30760942_x000a_Data alta_x000a_26/01/2023 16:00:34_x000a_Prontuário_x000a_849394_x000a_Sexo_x000a_Masculino_x000a_Nascimento_x000a_19/12/1983_x000a_Idade_x000a_39a 7m 29d_x000a_Setor - Leito_x000a_5º Andar - Unidade de Internação - VNS 507_x000a_Entrada_x000a_26/01/2023 05:44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Amil / Cód: 873567579 Val: 26/01/2023_x000a_Plano_x000a_One Health - Rede One Black T2_x000a_Estado civil_x000a_Casado_x000a_Grau instrução_x000a_Pós-graduação_x000a_CPF_x000a_32964387850_x000a_RG_x000a_349104815_x000a_Nacionalidade_x000a_Brasileiro_x000a_Cidade natal_x000a_Religião_x000a_Católica_x000a_Raça/Cor_x000a_Parda_x000a_Endereço_x000a_RUA Rua Professor Monjardino , 130 Vila Sônia apto 131 A_x000a_Cidade/Estado_x000a_05625160 - São Paulo - SP_x000a_Telefone/Celular_x000a_(11) 37438099 (Residencial) / (11) 996060209 (Particular)_x000a_E-mail_x000a_costa.felipe1983@gmail.com_x000a_Profissão_x000a_Administrador_x000a_Empresa_x000a_Responsável_x000a_Fernanda Aparecida Silva da Costa_x000a_Prontuário_x000a_Nome da filiação 2_x000a_Odair Ferreira da Costa_x000a_Nome da filiação 1_x000a_APARECIDA CEZAR ALVES FERREIRA DA COSTA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23 UTC (-03:00)"/>
    <s v="M"/>
    <m/>
    <s v="caixa postal"/>
    <s v="caixa postal"/>
    <s v="caixa postal"/>
    <s v="caixa postal"/>
    <s v="caixa postal"/>
    <x v="5"/>
  </r>
  <r>
    <d v="2023-03-29T00:00:00"/>
    <n v="2023"/>
    <n v="31900037"/>
    <s v="Bernardo Di Domenico Grazziotin "/>
    <m/>
    <s v="Diogo"/>
    <s v="DIOGO"/>
    <s v="ECO ALTA"/>
    <m/>
    <m/>
    <m/>
    <m/>
    <m/>
    <n v="0"/>
    <n v="40"/>
    <m/>
    <m/>
    <m/>
    <s v="M"/>
    <m/>
    <m/>
    <m/>
    <m/>
    <m/>
    <m/>
    <x v="3"/>
  </r>
  <r>
    <d v="2021-11-11T00:00:00"/>
    <n v="2021"/>
    <n v="23729542"/>
    <s v="Bettina Marin"/>
    <m/>
    <s v="Gustavo L"/>
    <s v="GUSTAVO L"/>
    <s v="ECO ALTA+PUNÇÃO"/>
    <m/>
    <m/>
    <m/>
    <m/>
    <m/>
    <n v="0"/>
    <n v="55"/>
    <m/>
    <m/>
    <m/>
    <s v="F"/>
    <m/>
    <m/>
    <m/>
    <m/>
    <m/>
    <m/>
    <x v="3"/>
  </r>
  <r>
    <d v="2022-02-02T00:00:00"/>
    <n v="2022"/>
    <n v="25001619"/>
    <s v="Roberto Rittes de Oliveira Silva"/>
    <s v="roberto.rittes@gmail.com"/>
    <s v="Rodrigo"/>
    <s v="RODRIGO"/>
    <s v="ECO ALTA"/>
    <m/>
    <m/>
    <m/>
    <m/>
    <m/>
    <n v="1"/>
    <n v="49"/>
    <s v="(11) 981062828"/>
    <s v="(11) 981062828"/>
    <s v="Tasy_x000a_Prontuário Eletrônico Paciente - PEP_x000a__x000a__x000a_Estela Alves Fusaro da Rocha Rodrigues_x000a_Atendimento_x000a_31124795_x000a_Data alta_x000a_15/02/2023 18:33:00_x000a_Prontuário_x000a_5598591_x000a_Sexo_x000a_Feminino_x000a_Nascimento_x000a_13/11/1987_x000a_Idade_x000a_35a 9m 4d_x000a_Setor - Leito_x000a_Laboratório de Anatomia - VNS 1_x000a_Entrada_x000a_15/02/2023 14:15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952520000400013 Val: 30/04/2025_x000a_Plano_x000a_Rede Nacional_x000a_Estado civil_x000a_Solteiro_x000a_Grau instrução_x000a_Não informado pela pessoa_x000a_CPF_x000a_35464017860_x000a_RG_x000a_43992239_x000a_Nacionalidade_x000a_Brasileiro_x000a_Cidade natal_x000a_Religião_x000a_Raça/Cor_x000a_Branca_x000a_Endereço_x000a_RUA Rua Pinto Gonçalves , 85 Perdizes Ap. 94_x000a_Cidade/Estado_x000a_05005010 - São Paulo - SP_x000a_Telefone/Celular_x000a_(11) 995577981 (Particular)_x000a_E-mail_x000a_estelafusaro@hotmail.com_x000a_Profissão_x000a_Empresa_x000a_Responsável_x000a_Prontuário_x000a_Nome da filiação 2_x000a_Douglas Rodrigues_x000a_Nome da filiação 1_x000a_Audacia Fusaro da Rocha Rodrigues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17 ago 2023 21:20 UTC (-03:00)_x000a_Este paciente recebeu alta._x000a_"/>
    <s v="M"/>
    <m/>
    <s v="caixa postal"/>
    <s v="caixa postal"/>
    <s v="caixa postal"/>
    <s v="caixa postal"/>
    <s v="caixa postal"/>
    <x v="5"/>
  </r>
  <r>
    <d v="2022-01-20T00:00:00"/>
    <n v="2022"/>
    <n v="24796494"/>
    <s v="Moises Augusto Vitoriano de Araujo"/>
    <s v="moisesvitorianorn@gmail.com"/>
    <s v="Diogo"/>
    <s v="DIOGO"/>
    <s v="ECO ALTA"/>
    <m/>
    <m/>
    <m/>
    <m/>
    <m/>
    <n v="1"/>
    <n v="37"/>
    <s v="(11) 911493372"/>
    <s v="(11) 911493372"/>
    <s v="Tasy_x000a_Prontuário Eletrônico Paciente - PEP_x000a__x000a__x000a_Cristiana Barbosa da Silva Oliveira_x000a_Atendimento_x000a_31462163_x000a_Data alta_x000a_07/03/2023 19:13:35_x000a_Prontuário_x000a_4547359_x000a_Sexo_x000a_Feminino_x000a_Nascimento_x000a_15/12/1963_x000a_Idade_x000a_59a 8m 2d_x000a_Setor - Leito_x000a_SADT Endoscopia - VNS 501_x000a_Entrada_x000a_07/03/2023 01:56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55788888468388250 Val: 31/03/2023_x000a_Plano_x000a_Especial 100_x000a_Estado civil_x000a_Grau instrução_x000a_Não informado pela pessoa_x000a_CPF_x000a_66754410787_x000a_RG_x000a_653386990_x000a_Nacionalidade_x000a_Brasileiro_x000a_Cidade natal_x000a_Religião_x000a_Não declarado_x000a_Raça/Cor_x000a_Branca_x000a_Endereço_x000a_AVENIDA Avenida Giovanni Gronchi , 5401 Vila Andrade ap 21_x000a_Cidade/Estado_x000a_05724003 - São Paulo - SP_x000a_Telefone/Celular_x000a_(21) 994766292 (Residencial) / (21) 994766292 (Particular)_x000a_E-mail_x000a_krika3034@gmail.com_x000a_Profissão_x000a_Empresa_x000a_Responsável_x000a_Prontuário_x000a_Nome da filiação 2_x000a_Oscar de Oliveira_x000a_Nome da filiação 1_x000a_EUGENIA BARBOSA DA SILVA DE OLIVEIR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18/10/2022 07:49:47_x000a_Pessoa referência_x000a_Philips Clinical Informatics  Aviso de Privacidade e Termos de Uso_x000a_Hospital Vila Nova Star WTASY 3.07.1817.737_x000a_17 ago 2023 21:15 UTC (-03:00)"/>
    <s v="M"/>
    <m/>
    <s v="caixa postal"/>
    <s v="caixa postal"/>
    <s v="caixa postal"/>
    <s v="caixa postal"/>
    <s v="caixa postal"/>
    <x v="5"/>
  </r>
  <r>
    <d v="2021-12-16T00:00:00"/>
    <n v="2021"/>
    <n v="24261083"/>
    <s v="Mihael Blanche"/>
    <s v="mihael.blanche@gmail.com"/>
    <s v="Diogo"/>
    <s v="DIOGO"/>
    <s v="ECO ALTA "/>
    <m/>
    <m/>
    <m/>
    <m/>
    <m/>
    <n v="1"/>
    <n v="26"/>
    <s v="(06) 981960157"/>
    <m/>
    <s v="Tasy_x000a_Prontuário Eletrônico Paciente - PEP_x000a__x000a__x000a_Cassia Yuriko Hoshii Suguiyama_x000a_Atendimento_x000a_28745816_x000a_Data alta_x000a_26/09/2022 12:19:22_x000a_Prontuário_x000a_5216190_x000a_Sexo_x000a_Feminino_x000a_Nascimento_x000a_05/10/1983_x000a_Idade_x000a_39a 10m 12_x000a_Setor - Leito_x000a_9º Andar - Unidade de Internação - VNS 905_x000a_Entrada_x000a_23/09/2022 19:47:16_x000a_PO_x000a_N/A_x000a_Dias desde internação_x000a_4_x000a_BH cumulativo_x000a_1237.4_x000a_BH diário_x000a_N/A_x000a_Nome social/afetivo_x000a_N/A_x000a_Peso (último valor)_x000a_46_x000a__x000a_ _x000a_Dados do paciente/médico_x000a_Perfil socioeconômico_x000a_Histórico de saúde_x000a_Médico auxiliar/referido_x000a_Paciente_x000a_Setor / Leito_x000a_9º Andar - Unidade de Internação - VNS / 905_x000a_Ramal_x000a_Convênio_x000a_Sul América / Cód: 88888459896500013 Val: 30/12/2024_x000a_Plano_x000a_Executivo_x000a_Estado civil_x000a_Solteiro_x000a_Grau instrução_x000a_Superior_x000a_CPF_x000a_22229007866_x000a_RG_x000a_435821611_x000a_Nacionalidade_x000a_Brasileiro_x000a_Cidade natal_x000a_Religião_x000a_Raça/Cor_x000a_Amarela_x000a_Endereço_x000a_RUA Rua Visconde de Inhomerim , 442 Mooca apto 54_x000a_Cidade/Estado_x000a_03120000 - São Paulo - SP_x000a_Telefone/Celular_x000a_(11) 980891155 (Particular)_x000a_E-mail_x000a_kssinha_yu@yahoo.com.br_x000a_Profissão_x000a_Médico_x000a_Empresa_x000a_Responsável_x000a_Raissa Calabria Cavalcanti Gomes Queiroz_x000a_Prontuário_x000a_Nome da filiação 2_x000a_Osvaldo Iassumitsa Suguiyama_x000a_Nome da filiação 1_x000a_Yurihe Maria Assucena Hoshii Suguiyama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"/>
    <s v="F"/>
    <m/>
    <s v="caixa postal"/>
    <s v="caixa postal"/>
    <s v="numero não existe"/>
    <s v="caixa postal"/>
    <s v="caixa postal"/>
    <x v="5"/>
  </r>
  <r>
    <d v="2021-12-10T00:00:00"/>
    <n v="2021"/>
    <n v="24154191"/>
    <s v="Gabriela Guerra Guimaraes"/>
    <s v="gabigguima95@gmail.com"/>
    <s v="Sergio"/>
    <s v="SERGIO"/>
    <s v="ECO ALTA"/>
    <m/>
    <m/>
    <m/>
    <m/>
    <m/>
    <n v="1"/>
    <n v="28"/>
    <s v="(11) 992176297"/>
    <s v="(11) 992176297"/>
    <s v="Tasy_x000a_Prontuário Eletrônico Paciente - PEP_x000a__x000a__x000a_Bernardo Esequiel Laia Franco_x000a_Atendimento_x000a_28104201_x000a_Data alta_x000a_17/08/2022 10:29:27_x000a_Prontuário_x000a_4023257_x000a_Sexo_x000a_Masculino_x000a_Nascimento_x000a_26/04/1975_x000a_Idade_x000a_48a 3m 22d_x000a_Setor - Leito_x000a_SADT Eco-Endoscopia - VNS 501_x000a_Entrada_x000a_17/08/2022 02:00:0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25505000000010106 Val:_x000a_Plano_x000a_Executivo_x000a_Estado civil_x000a_Casado_x000a_Grau instrução_x000a_Segundo Grau_x000a_CPF_x000a_26133401850_x000a_RG_x000a_18954858_x000a_Nacionalidade_x000a_Brasileiro_x000a_Cidade natal_x000a_Religião_x000a_Católica_x000a_Raça/Cor_x000a_Branca_x000a_Endereço_x000a_RUA Rua Leopoldo Couto de Magalhães Júnior , 1400 Itaim Bibi apto 1602_x000a_Cidade/Estado_x000a_04542001 - São Paulo - SP_x000a_Telefone/Celular_x000a_(11) 982640104 (Particular)_x000a_E-mail_x000a_bernardo.franco@sbkbs.com.br_x000a_Profissão_x000a_Empresa_x000a_Responsável_x000a_Prontuário_x000a_Nome da filiação 2_x000a_Asdrubal Jose Campanera Laia Franco_x000a_Nome da filiação 1_x000a_Ana Beatriz Esequiel Laia Franc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2:49 UTC (-03:00)"/>
    <s v="F"/>
    <m/>
    <s v="caixa postal"/>
    <s v="caixa postal"/>
    <s v="caixa postal"/>
    <s v="caixa postal"/>
    <s v="caixa postal"/>
    <x v="5"/>
  </r>
  <r>
    <d v="2021-12-09T00:00:00"/>
    <n v="2021"/>
    <n v="24134655"/>
    <s v="Caio Cavalheiro Madeira Marques"/>
    <s v="caio.cavalheiromm@gmail.com"/>
    <s v="Diogo"/>
    <s v="DIOGO"/>
    <s v="ECO ALTA"/>
    <m/>
    <m/>
    <m/>
    <m/>
    <m/>
    <n v="1"/>
    <n v="35"/>
    <s v="(11) 999919660"/>
    <s v="(11) 999919660"/>
    <s v="Tasy_x000a_Prontuário Eletrônico Paciente - PEP_x000a__x000a__x000a_Anna Padilha Maia_x000a_Atendimento_x000a_31303096_x000a_Data alta_x000a_27/02/2023 09:49:46_x000a_Prontuário_x000a_5616604_x000a_Sexo_x000a_Feminino_x000a_Nascimento_x000a_20/11/1991_x000a_Idade_x000a_31a 8m 28d_x000a_Setor - Leito_x000a_SADT Endoscopia - VNS 501_x000a_Entrada_x000a_27/02/2023 00:35:0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51588888467637690038 Val: 30/12/2023_x000a_Plano_x000a_Executivo_x000a_Estado civil_x000a_Grau instrução_x000a_Não informado pela pessoa_x000a_CPF_x000a_42388033888_x000a_RG_x000a_38537052_x000a_Nacionalidade_x000a_Brasileiro_x000a_Cidade natal_x000a_Religião_x000a_Raça/Cor_x000a_Branca_x000a_Endereço_x000a_RUA Rua Professor Filadelfo Azevedo , 617 Vila Nova Conceição apto 51_x000a_Cidade/Estado_x000a_04508011 - São Paulo - SP_x000a_Telefone/Celular_x000a_(11) 99947732 (Residencial) / (11) 999947732 (Particular)_x000a_E-mail_x000a_annapadilhamaia@gmail.com_x000a_Profissão_x000a_Empresa_x000a_Responsável_x000a_Prontuário_x000a_Nome da filiação 2_x000a_Nome da filiação 1_x000a_MAYARD PINHEIRO GUIMARAES PADILH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6 UTC (-03:00)_x000a_Este paciente recebeu alta."/>
    <s v="M"/>
    <m/>
    <s v="caixa postal"/>
    <s v="caixa postal"/>
    <s v="caixa postal"/>
    <s v="caixa postal"/>
    <s v="caixa postal"/>
    <x v="5"/>
  </r>
  <r>
    <d v="2021-12-03T00:00:00"/>
    <n v="2021"/>
    <n v="24047468"/>
    <s v="Cristina Zancaner Hernandes"/>
    <s v="criszhernandes@hotmail.com"/>
    <s v="Gustavo R"/>
    <s v="GUSTAVO R"/>
    <s v="ECO ALTA"/>
    <m/>
    <m/>
    <m/>
    <m/>
    <m/>
    <n v="1"/>
    <n v="47"/>
    <s v="(17) 996151092"/>
    <s v="(17) 996151092"/>
    <s v="Tasy_x000a_Prontuário Eletrônico Paciente - PEP_x000a__x000a__x000a_Andre Luis Buontempo_x000a_Atendimento_x000a_24764899_x000a_Data alta_x000a_18/01/2022 09:42:01_x000a_Prontuário_x000a_3736388_x000a_Sexo_x000a_Masculino_x000a_Nascimento_x000a_01/03/1972_x000a_Idade_x000a_51a 5m 16d_x000a_Setor - Leito_x000a_SADT Eco-Endoscopia - VNS 501_x000a_Entrada_x000a_18/01/2022 07:19:5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60760302171009 Val: 30/01/2026_x000a_Plano_x000a_Rede Internacional_x000a_Estado civil_x000a_Casado_x000a_Grau instrução_x000a_Superior_x000a_CPF_x000a_85582425691_x000a_RG_x000a_8948780_x000a_Nacionalidade_x000a_Brasileiro_x000a_Cidade natal_x000a_Religião_x000a_Espírita_x000a_Raça/Cor_x000a_Branca_x000a_Endereço_x000a_RUA Rua Fábio Lopes dos Santos Luz , 236 Vila Andrade ap 231 A_x000a_Cidade/Estado_x000a_05717230 - São Paulo - SP_x000a_Telefone/Celular_x000a_(11) 993403644 (Residencial) / (11) 993403644 (Particular)_x000a_E-mail_x000a_buontempo@gmail.com_x000a_Profissão_x000a_Engenheiro civil_x000a_Empresa_x000a_Responsável_x000a_Claudia Suman de Azevedo Buontempo_x000a_Prontuário_x000a_Nome da filiação 2_x000a_Aldo Roberto Buotempo_x000a_Nome da filiação 1_x000a_ALDAIR CRUZ BUONTEMPO_x000a_Idioma português_x000a_Fluente_x000a_Idiomas adicionais_x000a_Médico assistente_x000a_Médico assistente_x000a_Manoel Martin Filho_x000a_Especialidade_x000a_Clínica Médica_x000a_Telefone_x000a_E-mail_x000a_CRM_x000a_45273_x000a_UF conselho_x000a_SP_x000a_Especialidade referência_x000a_Especialidade_x000a_Início vigência_x000a_19/10/2022 15:06:04_x000a_Pessoa referência_x000a_Philips Clinical Informatics  Aviso de Privacidade e Termos de Uso_x000a_Hospital Vila Nova Star WTASY 3.07.1817.737_x000a_17 ago 2023 22:43 UTC (-03:00)"/>
    <s v="F"/>
    <m/>
    <s v="caixa postal"/>
    <s v="caixa postal"/>
    <s v="caixa postal"/>
    <s v="caixa postal"/>
    <s v="caixa postal"/>
    <x v="5"/>
  </r>
  <r>
    <d v="2021-11-25T00:00:00"/>
    <n v="2021"/>
    <n v="23937112"/>
    <s v="Eli Magno Faleiros"/>
    <s v="elimagnofaleiros@hotmail.com"/>
    <s v="Diogo"/>
    <s v="DIOGO"/>
    <s v="ECO ALTA"/>
    <m/>
    <m/>
    <m/>
    <m/>
    <m/>
    <n v="1"/>
    <n v="76"/>
    <s v="(16) 999992592"/>
    <s v="(16) 999993786"/>
    <s v="Tasy_x000a_Prontuário Eletrônico Paciente - PEP_x000a__x000a__x000a_Americo Martins dos Santos_x000a_Atendimento_x000a_27783413_x000a_Data alta_x000a_29/07/2022 16:01:47_x000a_Prontuário_x000a_1990282_x000a_Sexo_x000a_Masculino_x000a_Nascimento_x000a_25/07/1968_x000a_Idade_x000a_55a 23d_x000a_Setor - Leito_x000a_16º Andar - Unidade de Internação - VNS 1604_x000a_Entrada_x000a_27/07/2022 11:46:11_x000a_PO_x000a_2_x000a_Dias desde internação_x000a_3_x000a_BH cumulativo_x000a_1_x000a_BH diário_x000a_N/A_x000a_Nome social/afetivo_x000a_N/A_x000a_Peso (último valor)_x000a_94_x000a__x000a_ _x000a_Dados do paciente/médico_x000a_Perfil socioeconômico_x000a_Histórico de saúde_x000a_Médico auxiliar/referido_x000a_Paciente_x000a_Setor / Leito_x000a_16º Andar - Unidade de Internação - VNS / 1604_x000a_Ramal_x000a_Convênio_x000a_Sul América / Cód: 88888010648840010 Val: 31/12/2022_x000a_Plano_x000a_Executivo_x000a_Estado civil_x000a_Concubinato/união estável_x000a_Grau instrução_x000a_Superior_x000a_CPF_x000a_12676750801_x000a_RG_x000a_18817808_x000a_Nacionalidade_x000a_Brasileiro_x000a_Cidade natal_x000a_Religião_x000a_Católica_x000a_Raça/Cor_x000a_Branca_x000a_Endereço_x000a_RUA Rua Belmonte , 408 Bela Aliança Casa_x000a_Cidade/Estado_x000a_05088050 - São Paulo - SP_x000a_Telefone/Celular_x000a_(11) 38347419 (Residencial) / (11) 965952919 (Particular)_x000a_E-mail_x000a_americo.martins@cnnbrasil.com.br_x000a_Profissão_x000a_Administrador_x000a_Empresa_x000a_Responsável_x000a_Gabriela dos Passos Sant Anna_x000a_Prontuário_x000a_Nome da filiação 2_x000a_Alexandre dos Santos Martins_x000a_Nome da filiação 1_x000a_Cecilia Guziej dos Santos Martin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2:41 UTC (-03:00)"/>
    <s v="F"/>
    <m/>
    <s v="caixa postal"/>
    <s v="caixa postal"/>
    <s v="caixa postal"/>
    <s v="caixa postal"/>
    <s v="caixa postal"/>
    <x v="5"/>
  </r>
  <r>
    <d v="2023-03-22T00:00:00"/>
    <n v="2023"/>
    <n v="31758885"/>
    <s v="Caetano Emanuel Viana Teles Veloso"/>
    <m/>
    <s v="Diogo"/>
    <s v="DIOGO"/>
    <s v="ECO ALTA"/>
    <m/>
    <m/>
    <m/>
    <m/>
    <m/>
    <n v="0"/>
    <n v="43"/>
    <m/>
    <m/>
    <m/>
    <s v="M"/>
    <m/>
    <m/>
    <m/>
    <m/>
    <m/>
    <m/>
    <x v="3"/>
  </r>
  <r>
    <d v="2021-11-12T00:00:00"/>
    <n v="2021"/>
    <n v="23746179"/>
    <s v="Virginia de Medeiros Claudino Milani"/>
    <s v="vmilani@me.com"/>
    <s v="Sergio"/>
    <s v="SERGIO"/>
    <s v="ECO ALTA"/>
    <m/>
    <m/>
    <m/>
    <m/>
    <m/>
    <n v="1"/>
    <n v="64"/>
    <s v="(11) 957696875"/>
    <s v="(11) 957696875"/>
    <s v="Tasy_x000a_Prontuário Eletrônico Paciente - PEP_x000a__x000a__x000a_Adriana Teresa Bogus Saad Gimenes_x000a_Atendimento_x000a_23004358_x000a_Data alta_x000a_20/09/2021 17:12:31_x000a_Prontuário_x000a_4494263_x000a_Sexo_x000a_Feminino_x000a_Nascimento_x000a_26/06/1964_x000a_Idade_x000a_59a 1m 22d_x000a_Setor - Leito_x000a_9º Andar - Unidade de Internação - VNS 902_x000a_Entrada_x000a_19/09/2021 19:12:13_x000a_PO_x000a_N/A_x000a_Dias desde internação_x000a_2_x000a_BH cumulativo_x000a_N/A_x000a_BH diário_x000a_N/A_x000a_Nome social/afetivo_x000a_N/A_x000a_Peso (último valor)_x000a_53_x000a__x000a_ _x000a_Dados do paciente/médico_x000a_Perfil socioeconômico_x000a_Histórico de saúde_x000a_Paciente_x000a_Setor / Leito_x000a_9º Andar - Unidade de Internação - VNS / 902_x000a_Ramal_x000a_Convênio_x000a_BRADESCO SEGUR / Cód: 289571102597018 Val: 31/12/2025_x000a_Plano_x000a_Rede Internacional_x000a_Estado civil_x000a_Grau instrução_x000a_Superior_x000a_CPF_x000a_11429204885_x000a_RG_x000a_94368235_x000a_Nacionalidade_x000a_Brasileiro_x000a_Cidade natal_x000a_Religião_x000a_Raça/Cor_x000a_Branca_x000a_Endereço_x000a_RUA Rua Desembargador Amorim Lima , 212 Morumbi 9 andar_x000a_Cidade/Estado_x000a_05613030 - São Paulo - SP_x000a_Telefone/Celular_x000a_(11) 999339780 (Particular)_x000a_E-mail_x000a_adrianasaadgi@uol.com.br_x000a_Profissão_x000a_Administrador_x000a_Empresa_x000a_Responsável_x000a_Daniela Bogus Saad_x000a_Prontuário_x000a_Nome da filiação 2_x000a_Eduardo Nicolau Saad_x000a_Nome da filiação 1_x000a_Daysi Bogus Saad_x000a_Idioma português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0:26 UTC (-03:00)_x000a_Este paciente recebeu alta._x000a_"/>
    <s v="F"/>
    <m/>
    <s v="caixa postal"/>
    <s v="caixa postal"/>
    <s v="caixa postal"/>
    <s v="caixa postal"/>
    <s v="caixa postal"/>
    <x v="5"/>
  </r>
  <r>
    <d v="2021-11-06T00:00:00"/>
    <n v="2021"/>
    <n v="23660660"/>
    <s v="Roni Broder Cohen"/>
    <s v="brodercohen@gmail.com"/>
    <s v="Diogo"/>
    <s v="DIOGO"/>
    <s v="ECO ALTA"/>
    <m/>
    <m/>
    <m/>
    <m/>
    <m/>
    <n v="1"/>
    <n v="58"/>
    <s v="(11) 999870835"/>
    <m/>
    <s v="Tasy_x000a_Prontuário Eletrônico Paciente - PEP_x000a__x000a__x000a_Daniela Rodrigues Lopes_x000a_Atendimento_x000a_18509157_x000a_Data alta_x000a_03/07/2020 18:12:43_x000a_Prontuário_x000a_1001346_x000a_Sexo_x000a_Feminino_x000a_Nascimento_x000a_02/11/1978_x000a_Idade_x000a_44a 9m 25d_x000a_Setor - Leito_x000a_16º Andar - Unidade de Internação - VNS 1600_x000a_Entrada_x000a_26/06/2020 17:01:29_x000a_PO_x000a_2_x000a_Dias desde internação_x000a_8_x000a_Altura (cm)_x000a_160_x000a_Glic cap (mg%)_x000a_106_x000a_BH cumulativo_x000a_1379.7_x000a_BH diário_x000a_N/A_x000a_Nome social/afetivo_x000a_N/A_x000a_Peso (último valor)_x000a_56.5_x000a__x000a_ _x000a_Dados do paciente/médico_x000a_Perfil socioeconômico_x000a_Histórico de saúde_x000a_Paciente_x000a_Setor / Leito_x000a_16º Andar - Unidade de Internação - VNS / 1600_x000a_Ramal_x000a_Convênio_x000a_BRADESCO SEGUR / Cód: 770171015997019 Val: 31/12/2020_x000a_Plano_x000a_Rede Internacional_x000a_Estado civil_x000a_Casado_x000a_Grau instrução_x000a_Superior_x000a_CPF_x000a_27336629881_x000a_RG_x000a_25828914_x000a_Nacionalidade_x000a_Brasileiro_x000a_Cidade natal_x000a_Religião_x000a_Católica_x000a_Raça/Cor_x000a_Branca_x000a_Endereço_x000a_RUA Rua Arizona , 664 Cidade Monções Apto_x000a_Cidade/Estado_x000a_04567002 - São Paulo - SP_x000a_Telefone/Celular_x000a_97495808 (Residencial) / (11) 974958083 (Particular)_x000a_E-mail_x000a_daniela.rodrigues@ambev.com.br_x000a_Profissão_x000a_Administrador_x000a_Empresa_x000a_Responsável_x000a_Daniela Rodrigues Lopes_x000a_Prontuário_x000a_Nome da filiação 2_x000a_Nome da filiação 1_x000a_APPARECIDA NETTO RODRIGUES_x000a_Idioma português_x000a_Fluente_x000a_Idiomas adicionais_x000a_Médico assistente_x000a_Médico assistente_x000a_Luiza Liza de Assis_x000a_Especialidade_x000a_Nefrologia_x000a_Telefone_x000a_3003-6373_x000a_E-mail_x000a_lizadeassis@gmail.com_x000a_CRM_x000a_140021_x000a_UF conselho_x000a_SP_x000a_Especialidade referência_x000a_Especialidade_x000a_Início vigência_x000a_Pessoa referência_x000a_Philips Clinical Informatics  Aviso de Privacidade e Termos de Uso_x000a_Hospital Vila Nova Star WTASY 3.07.1817.737_x000a_27 ago 2023 16:10 UTC (-03:00)"/>
    <s v="F"/>
    <m/>
    <s v="caixa postal"/>
    <s v="caixa postal"/>
    <s v="caixa postal"/>
    <s v="caixa postal"/>
    <s v="caixa postal"/>
    <x v="5"/>
  </r>
  <r>
    <d v="2022-06-01T00:00:00"/>
    <n v="2022"/>
    <n v="26816123"/>
    <s v="Caio Renato Louro Silva"/>
    <m/>
    <s v="Rodrigo"/>
    <s v="RODRIGO"/>
    <s v="ECO ALTA"/>
    <m/>
    <m/>
    <m/>
    <m/>
    <m/>
    <n v="0"/>
    <n v="60"/>
    <m/>
    <m/>
    <m/>
    <s v="M"/>
    <m/>
    <m/>
    <m/>
    <m/>
    <m/>
    <m/>
    <x v="3"/>
  </r>
  <r>
    <d v="2021-10-21T00:00:00"/>
    <n v="2021"/>
    <n v="23441352"/>
    <s v="Guilherme Ribeiro de Almeida Barton"/>
    <s v="guilherme.barton@terra.com.br"/>
    <s v="Diogo"/>
    <s v="DIOGO"/>
    <s v="ECO ALTA"/>
    <m/>
    <m/>
    <m/>
    <m/>
    <m/>
    <n v="1"/>
    <n v="30"/>
    <s v="(11) 998977890"/>
    <s v="(11) 998977890"/>
    <s v="Tasy_x000a_Prontuário Eletrônico Paciente - PEP_x000a__x000a__x000a_Armando Calarezi Junior_x000a_Atendimento_x000a_18718702_x000a_Data alta_x000a_31/07/2020 14:54:05_x000a_Prontuário_x000a_4000086_x000a_Sexo_x000a_Masculino_x000a_Nascimento_x000a_11/09/1945_x000a_Idade_x000a_77a 11m 16_x000a_Setor - Leito_x000a_15º Andar - Unidade de Internação - VNS 1500_x000a_Entrada_x000a_26/07/2020 14:44:03_x000a_PO_x000a_2_x000a_Dias desde internação_x000a_6_x000a_Altura (cm)_x000a_170_x000a_Glic cap (mg%)_x000a_151_x000a_BH cumulativo_x000a_1095.1_x000a_BH diário_x000a_N/A_x000a_Nome social/afetivo_x000a_N/A_x000a_Peso (último valor)_x000a_90_x000a__x000a_ _x000a_Dados do paciente/médico_x000a_Perfil socioeconômico_x000a_Histórico de saúde_x000a_Paciente_x000a_Setor / Leito_x000a_15º Andar - Unidade de Internação - VNS / 1500_x000a_Ramal_x000a_Convênio_x000a_OMINT/SKILL / Cód: 2009604600279 Val:_x000a_Plano_x000a_Omint Premium_x000a_Estado civil_x000a_Casado_x000a_Grau instrução_x000a_Superior_x000a_CPF_x000a_41608917800_x000a_RG_x000a_3311876_x000a_Nacionalidade_x000a_Brasileiro_x000a_Cidade natal_x000a_Religião_x000a_Católica_x000a_Raça/Cor_x000a_Branca_x000a_Endereço_x000a_AVENIDA Avenida Giovanni Gronchi , 4509 Vila Andrade 10° andar_x000a_Cidade/Estado_x000a_05724003 - São Paulo - SP_x000a_Telefone/Celular_x000a_(11) 941833383 (Particular)_x000a_E-mail_x000a_armando@amoraospedacos.com.br_x000a_Profissão_x000a_Empresa_x000a_Responsável_x000a_Ivani Marcia de Oliveira Calarezi_x000a_Prontuário_x000a_Nome da filiação 2_x000a_Armando Calarezi_x000a_Nome da filiação 1_x000a_ALICE DE JESUS CALAREZ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10 UTC (-03:00)"/>
    <s v="M"/>
    <m/>
    <s v="caixa postal"/>
    <s v="caixa postal"/>
    <s v="caixa postal"/>
    <s v="caixa postal"/>
    <s v="caixa postal"/>
    <x v="5"/>
  </r>
  <r>
    <d v="2021-10-21T00:00:00"/>
    <n v="2021"/>
    <n v="23441270"/>
    <s v="Maria Aparecida Pereira Paiva"/>
    <s v="plsegedi@gmail.com"/>
    <s v="Diogo"/>
    <s v="DIOGO"/>
    <s v="ECO ALTA"/>
    <m/>
    <m/>
    <m/>
    <m/>
    <m/>
    <n v="1"/>
    <n v="59"/>
    <s v="(11) 991952712"/>
    <s v="(11) 937359080"/>
    <s v="Tasy_x000a_Prontuário Eletrônico Paciente - PEP_x000a__x000a__x000a_Renata Achur Gallo_x000a_Atendimento_x000a_18806116_x000a_Data alta_x000a_06/08/2020 11:21:35_x000a_Prontuário_x000a_930355_x000a_Sexo_x000a_Feminino_x000a_Nascimento_x000a_20/08/1980_x000a_Idade_x000a_43a 7d_x000a_Setor - Leito_x000a_10º Andar - Unidade de Internação - VNS 1006_x000a_Entrada_x000a_05/08/2020 20:51:46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10º Andar - Unidade de Internação - VNS / 1006_x000a_Ramal_x000a_Convênio_x000a_Sul América / Cód: 84311000024420014 Val:_x000a_Plano_x000a_Executivo_x000a_Estado civil_x000a_Casado_x000a_Grau instrução_x000a_Superior_x000a_CPF_x000a_29606121836_x000a_RG_x000a_27965364_x000a_Nacionalidade_x000a_Brasileiro_x000a_Cidade natal_x000a_Religião_x000a_Católica_x000a_Raça/Cor_x000a_Branca_x000a_Endereço_x000a_RUA Rua Princesa Isabel , 1252 Brooklin Paulista APTO 71_x000a_Cidade/Estado_x000a_04601003 - São Paulo - SP_x000a_Telefone/Celular_x000a_(11) 983329941 (Residencial) / (11) 983329941 (Particular)_x000a_E-mail_x000a_renata.gallo@me.com_x000a_Profissão_x000a_Empresa_x000a_Responsável_x000a_Renato Gallo_x000a_Prontuário_x000a_Nome da filiação 2_x000a_Antonio Achur_x000a_Nome da filiação 1_x000a_Marcia Aspasio Achur_x000a_Idioma português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7 ago 2023 16:11 UTC (-03:00)"/>
    <s v="F"/>
    <m/>
    <s v="caixa postal"/>
    <s v="caixa postal"/>
    <s v="ciaxa postal"/>
    <s v="caixa postal"/>
    <s v="caixa postal"/>
    <x v="5"/>
  </r>
  <r>
    <d v="2021-10-14T00:00:00"/>
    <n v="2021"/>
    <n v="23345065"/>
    <s v="Rogerio Faraldo"/>
    <s v="rogerio.faraldo@uol.com.br"/>
    <s v="Diogo"/>
    <s v="DIOGO"/>
    <s v="ECO ALTA"/>
    <m/>
    <m/>
    <m/>
    <m/>
    <m/>
    <n v="1"/>
    <n v="50"/>
    <s v="(11) 981585644"/>
    <s v="(11) 981585644"/>
    <s v="Tasy_x000a_Prontuário Eletrônico Paciente - PEP_x000a__x000a__x000a_Silvana Rossi da Rocha Bresciane_x000a_Atendimento_x000a_19951114_x000a_Data alta_x000a_03/12/2020 18:19:03_x000a_Prontuário_x000a_4224555_x000a_Sexo_x000a_Feminino_x000a_Nascimento_x000a_29/04/1956_x000a_Idade_x000a_67a 3m 29d_x000a_Setor - Leito_x000a_Laboratório de Anatomia - VNS 1_x000a_Entrada_x000a_03/12/2020 12:33:2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Casado_x000a_Grau instrução_x000a_Superior_x000a_CPF_x000a_70490880720_x000a_RG_x000a_0708941320_x000a_Nacionalidade_x000a_Brasileiro_x000a_Cidade natal_x000a_Religião_x000a_Católica_x000a_Raça/Cor_x000a_Branca_x000a_Endereço_x000a_RUA Rua Aquino Araújo , 15 Praia da Costa Ap 1101_x000a_Cidade/Estado_x000a_29101240 - Vila Velha - ES_x000a_Telefone/Celular_x000a_(27) 988332777 (Residencial) / (27) 988332777 (Particular)_x000a_E-mail_x000a_silvanabresciane@hotmail.com_x000a_Profissão_x000a_Aposentado_x000a_Empresa_x000a_Responsável_x000a_Tatiana Rossi da Rocha Bresciane_x000a_Prontuário_x000a_Nome da filiação 2_x000a_Antonio Severo Servulo da Rocha_x000a_Nome da filiação 1_x000a_LEA STELLA ROSSI SERVULO DA ROCHA_x000a_Idioma português_x000a_Fluente_x000a_Idiomas adicionais_x000a_Médico assistente_x000a_Médico assistente_x000a_Luiz Tenorio de Brito Siqueira_x000a_Especialidade_x000a_Radiologia e Diagnóstico por imagem_x000a_Telefone_x000a_998058585_x000a_E-mail_x000a_Luiz.bsiqueira@oncologiador.com.br_x000a_CRM_x000a_108299_x000a_UF conselho_x000a_SP_x000a_Especialidade referência_x000a_Especialidade_x000a_Início vigência_x000a_13/12/2020 21:11:10_x000a_Pessoa referência_x000a_Marcia Maria da Costa_x000a_Philips Clinical Informatics  Aviso de Privacidade e Termos de Uso_x000a_Hospital Vila Nova Star WTASY 3.07.1817.737_x000a_27 ago 2023 16:26 UTC (-03:00)"/>
    <s v="M"/>
    <m/>
    <s v="caixa postal"/>
    <s v="caixa postal"/>
    <s v="ocupado"/>
    <s v="&quot;número não disponível no momento&quot;"/>
    <s v="caixa postal"/>
    <x v="5"/>
  </r>
  <r>
    <d v="2021-10-07T00:00:00"/>
    <n v="2021"/>
    <n v="23260389"/>
    <s v="Mario Luiz Saraiva"/>
    <s v="mario.saraiva@urubupunga.com.br"/>
    <s v="Diogo"/>
    <s v="DIOGO"/>
    <s v="ECO ALTA"/>
    <m/>
    <m/>
    <m/>
    <m/>
    <m/>
    <n v="1"/>
    <n v="69"/>
    <s v="(11) 999813186"/>
    <m/>
    <s v="Tasy_x000a_Prontuário Eletrônico Paciente - PEP_x000a__x000a__x000a__x000a_Helena Verdi Campos_x000a_Atendimento_x000a_27855690_x000a_Data alta_x000a_03/08/2022 10:13:16_x000a_Prontuário_x000a_4814892_x000a_Sexo_x000a_Feminino_x000a_Nascimento_x000a_09/12/1999_x000a_Idade_x000a_23a 8m 17d_x000a_Setor - Leito_x000a_15º Andar - Unidade de Internação - VNS 1504_x000a_Entrada_x000a_01/08/2022 15:32:36_x000a_PO_x000a_1_x000a_Dias desde internação_x000a_3_x000a_BH cumulativo_x000a_N/A_x000a_BH diário_x000a_N/A_x000a_Nome social/afetivo_x000a_N/A_x000a_Peso (último valor)_x000a_55_x000a__x000a_ _x000a_Dados do paciente/médico_x000a_Perfil socioeconômico_x000a_Histórico de saúde_x000a_Paciente_x000a_Setor / Leito_x000a_Internação Inicial - VNS / 002_x000a_Ramal_x000a_Convênio_x000a_Particular / Cód: 11063960124432903 Val:_x000a_Plano_x000a_Particular_x000a_Estado civil_x000a_Solteiro_x000a_Grau instrução_x000a_Superior_x000a_CPF_x000a_51134451857_x000a_RG_x000a_39732480_x000a_Nacionalidade_x000a_Brasileiro_x000a_Cidade natal_x000a_Religião_x000a_Católica_x000a_Raça/Cor_x000a_Branca_x000a_Endereço_x000a_RUA Rua Professor Artur Ramos , 422 Jardim Paulistano Ap. 21_x000a_Cidade/Estado_x000a_01454010 - São Paulo - SP_x000a_Telefone/Celular_x000a_(11) 998711294 (Residencial) / (11) 998711294 (Particular)_x000a_E-mail_x000a_helenavcam@gmail.com_x000a_Profissão_x000a_Administrador_x000a_Empresa_x000a_Responsável_x000a_Beatriz Verdi Campos_x000a_Prontuário_x000a_Nome da filiação 2_x000a_Rodrigo Barbosa Campos_x000a_Nome da filiação 1_x000a_ALESSANDRA ESCOBAR VERDI CAMPO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_x000a_Este paciente recebeu alta._x000a_"/>
    <s v="M"/>
    <m/>
    <s v="caixa postal"/>
    <s v="caixa postal"/>
    <s v="caixa postal"/>
    <s v="caixa postal"/>
    <s v="caixa postal"/>
    <x v="5"/>
  </r>
  <r>
    <d v="2021-09-20T00:00:00"/>
    <n v="2021"/>
    <n v="23004358"/>
    <s v="Adriana Teresa Bogus Saad Gimenes"/>
    <s v="adrianasaadgi@uol.com.br"/>
    <s v="Diogo"/>
    <s v="DIOGO"/>
    <s v="ECO ALTA "/>
    <m/>
    <m/>
    <m/>
    <m/>
    <m/>
    <n v="1"/>
    <n v="59"/>
    <s v="(11) 999339780"/>
    <m/>
    <s v="Tasy_x000a_Prontuário Eletrônico Paciente - PEP_x000a__x000a__x000a_Camila Neves Bernardino de A Cancado_x000a_Atendimento_x000a_16025663_x000a_Data alta_x000a_31/08/2019 20:41:04_x000a_Prontuário_x000a_3703925_x000a_Sexo_x000a_Feminino_x000a_Nascimento_x000a_25/04/1984_x000a_Idade_x000a_39a 4m 7d_x000a_Setor - Leito_x000a_Laboratório de Análises Clínicas - VNS 1_x000a_Entrada_x000a_31/08/2019 16:42:4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álises Clínicas - VNS / 1_x000a_Ramal_x000a_Convênio_x000a_BRADESCO SEGUR / Cód: 839660600035002 Val: 30/12/2020_x000a_Plano_x000a_Nacional Plus_x000a_Estado civil_x000a_Grau instrução_x000a_Não informado pela pessoa_x000a_CPF_x000a_06565720606_x000a_RG_x000a_Nacionalidade_x000a_Brasileiro_x000a_Cidade natal_x000a_Religião_x000a_Raça/Cor_x000a_Endereço_x000a_RUA Alameda Oscar Niemayer , 932 Vila da Serra ap 602_x000a_Cidade/Estado_x000a_34000000 - Nova Lima - MG_x000a_Telefone/Celular_x000a_(31) 999724189 (Residencial)_x000a_E-mail_x000a_camilaandradecancado@gmail.com_x000a_Profissão_x000a_Empresa_x000a_Responsável_x000a_Prontuário_x000a_Nome da filiação 2_x000a_Nome da filiação 1_x000a_Denise Nev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9 UTC (-03:00)"/>
    <s v="F"/>
    <m/>
    <s v="caixa postal"/>
    <s v="caixa postal"/>
    <s v="caixa postal"/>
    <s v="caixa postal"/>
    <s v="caixa postal"/>
    <x v="5"/>
  </r>
  <r>
    <d v="2021-09-09T00:00:00"/>
    <n v="2021"/>
    <n v="22864136"/>
    <s v="Newton Cardoso Junior"/>
    <s v="newton197911@gmail.com"/>
    <s v="Diogo"/>
    <s v="DIOGO"/>
    <s v="ECO ALTA+PUNÇÃO"/>
    <m/>
    <m/>
    <m/>
    <m/>
    <m/>
    <n v="1"/>
    <n v="43"/>
    <s v="(31) 991996807"/>
    <s v="(31) 991996807"/>
    <s v="Tasy_x000a_Prontuário Eletrônico Paciente - PEP_x000a__x000a__x000a__x000a_Gilson Carlos Luckmann_x000a_Atendimento_x000a_29399640_x000a_Data alta_x000a_01/11/2022 02:09:26_x000a_Prontuário_x000a_1547976_x000a_Sexo_x000a_Masculino_x000a_Nascimento_x000a_08/11/1976_x000a_Idade_x000a_46a 9m 18d_x000a_Setor - Leito_x000a_Laboratório de Análises Clínicas - VNS 1_x000a_Entrada_x000a_31/10/2022 12:47:15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- VNS / 1_x000a_Ramal_x000a_Convênio_x000a_Sul América / Cód: 88888012002930012 Val: 30/12/2025_x000a_Plano_x000a_Prestige_x000a_Estado civil_x000a_Casado_x000a_Grau instrução_x000a_Superior_x000a_CPF_x000a_90804562920_x000a_RG_x000a_50490194_x000a_Nacionalidade_x000a_Brasileiro_x000a_Cidade natal_x000a_Religião_x000a_Católica_x000a_Raça/Cor_x000a_Branca_x000a_Endereço_x000a_RUA Rua Coronel Cardoso de Siqueira , 3232 Vila Oliveira QUADRA 12 LOTE 6_x000a_Cidade/Estado_x000a_08790420 - Mogi das Cruzes - SP_x000a_Telefone/Celular_x000a_(11) 945213808 (Residencial) / (11) 945213801 (Particular)_x000a_E-mail_x000a_gilson@ecoimport.com.br_x000a_Profissão_x000a_Diretor_x000a_Empresa_x000a_Responsável_x000a_Prontuário_x000a_Nome da filiação 2_x000a_Rogério Luckmann_x000a_Nome da filiação 1_x000a_TEREZINHA ZANELLA LUCKMAN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1 UTC (-03:00)"/>
    <s v="M"/>
    <m/>
    <s v="caixa postal"/>
    <s v="caixa postal"/>
    <s v="caixa postal"/>
    <s v="caixa postal"/>
    <s v="caixa postal"/>
    <x v="5"/>
  </r>
  <r>
    <d v="2023-02-09T00:00:00"/>
    <n v="2023"/>
    <n v="31002811"/>
    <s v="Camila Camboim Ferreira da Costa"/>
    <m/>
    <s v="Diogo"/>
    <s v="DIOGO"/>
    <s v="ECO ALTA"/>
    <m/>
    <n v="1"/>
    <m/>
    <m/>
    <s v="LESÃO"/>
    <m/>
    <n v="43"/>
    <m/>
    <m/>
    <m/>
    <s v="F"/>
    <m/>
    <m/>
    <m/>
    <m/>
    <m/>
    <m/>
    <x v="3"/>
  </r>
  <r>
    <d v="2022-12-21T00:00:00"/>
    <n v="2022"/>
    <n v="30256889"/>
    <s v="Camila Souza Franca"/>
    <m/>
    <s v="Rodrigo"/>
    <s v="RODRIGO"/>
    <s v="ECO ALTA"/>
    <n v="1"/>
    <m/>
    <m/>
    <m/>
    <s v="COLECISTECTOMIA"/>
    <m/>
    <n v="57"/>
    <m/>
    <m/>
    <m/>
    <s v="F"/>
    <m/>
    <m/>
    <m/>
    <m/>
    <m/>
    <m/>
    <x v="3"/>
  </r>
  <r>
    <d v="2021-09-03T00:00:00"/>
    <n v="2021"/>
    <n v="22787078"/>
    <s v="Aline da Silva Santos"/>
    <s v="aline.santiago1405@outlook.com"/>
    <s v="Sergio"/>
    <s v="SERGIO"/>
    <s v="ECO ALTA "/>
    <m/>
    <m/>
    <m/>
    <m/>
    <m/>
    <n v="1"/>
    <n v="32"/>
    <s v="(11) 953761177"/>
    <s v="(11) 953761177"/>
    <s v="Tasy_x000a_Prontuário Eletrônico Paciente - PEP_x000a__x000a__x000a__x000a_Franklin Batista Gomes_x000a_Atendimento_x000a_25396760_x000a_Data alta_x000a_03/03/2022 15:51:00_x000a_Prontuário_x000a_3803247_x000a_Sexo_x000a_Masculino_x000a_Nascimento_x000a_18/11/1977_x000a_Idade_x000a_45a 9m 8d_x000a_Setor - Leito_x000a_SADT Eco-Endoscopia - VNS 501_x000a_Entrada_x000a_03/03/2022 01:08:4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56690410014 Val: 31/03/2022_x000a_Plano_x000a_Executivo_x000a_Estado civil_x000a_Casado_x000a_Grau instrução_x000a_Mestrado_x000a_CPF_x000a_19652821802_x000a_RG_x000a_234809504_x000a_Nacionalidade_x000a_Brasileiro_x000a_Cidade natal_x000a_Religião_x000a_Católica_x000a_Raça/Cor_x000a_Branca_x000a_Endereço_x000a_ALAMEDA Alameda América , 365 Tamboré Apto 103 Torre 01_x000a_Cidade/Estado_x000a_06543315 - Santana de Parnaíba - SP_x000a_Telefone/Celular_x000a_+55 (11) 973543344 (Particular)_x000a_E-mail_x000a_carol@carolinicigolini.com.br_x000a_Profissão_x000a_Empresa_x000a_Responsável_x000a_Prontuário_x000a_Nome da filiação 2_x000a_Gerci Batista Gomes_x000a_Nome da filiação 1_x000a_MARLI VIANA GOMES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1 UTC (-03:00)"/>
    <s v="F"/>
    <m/>
    <s v="caixa postal"/>
    <s v="caixa postal"/>
    <s v="caixa postal"/>
    <s v="caixa postal"/>
    <s v="caixa postal"/>
    <x v="5"/>
  </r>
  <r>
    <d v="2021-09-03T00:00:00"/>
    <n v="2021"/>
    <n v="22791836"/>
    <s v="Plinio Antonio Chagas"/>
    <s v="plinioantonio@11ri.com.br"/>
    <s v="Sergio"/>
    <s v="SERGIO"/>
    <s v="ECO ALTA "/>
    <m/>
    <m/>
    <m/>
    <m/>
    <m/>
    <n v="1"/>
    <n v="74"/>
    <s v="(11) 963938080"/>
    <s v="(11) 963938080"/>
    <s v="Tasy_x000a_Prontuário Eletrônico Paciente - PEP_x000a__x000a__x000a_Cesar Augusto Borba Moraes_x000a_Atendimento_x000a_27721406_x000a_Data alta_x000a_23/07/2022 11:17:00_x000a_Prontuário_x000a_2952598_x000a_Sexo_x000a_Masculino_x000a_Nascimento_x000a_03/03/1988_x000a_Idade_x000a_35a 5m 14d_x000a_Setor - Leito_x000a_Laboratório de Anatomia - VNS 1_x000a_Entrada_x000a_23/07/2022 07:13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5847800019003 Val: 30/05/2025_x000a_Plano_x000a_Nacional Plus_x000a_Estado civil_x000a_Casado_x000a_Grau instrução_x000a_Superior_x000a_CPF_x000a_06313085981_x000a_RG_x000a_56438744_x000a_Nacionalidade_x000a_Brasileiro_x000a_Cidade natal_x000a_Religião_x000a_Católica_x000a_Raça/Cor_x000a_Branca_x000a_Endereço_x000a_RUA Rua Rodrigo Vieira , 621 Jardim Vila Mariana Ap 22B_x000a_Cidade/Estado_x000a_04115060 - São Paulo - SP_x000a_Telefone/Celular_x000a_(11) 981226252 (Residencial) / (11) 981226252 (Particular)_x000a_E-mail_x000a_c.borbamoraes@gmail.com_x000a_Profissão_x000a_Gerente comercial_x000a_Empresa_x000a_Responsável_x000a_Prontuário_x000a_Nome da filiação 2_x000a_Gilmar Moraes_x000a_Nome da filiação 1_x000a_ALTIVA LUIZA BORB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2:56 UTC (-03:00)"/>
    <s v="M"/>
    <m/>
    <s v="caixa postal"/>
    <s v="Ocupado "/>
    <s v="caixa postal"/>
    <s v="caixa postal"/>
    <s v="caixa postal"/>
    <x v="5"/>
  </r>
  <r>
    <d v="2022-10-06T00:00:00"/>
    <n v="2022"/>
    <n v="28960957"/>
    <s v="Carla Sanchez Bergamin"/>
    <m/>
    <s v="Diogo"/>
    <s v="DIOGO"/>
    <s v="ECO ALTA"/>
    <m/>
    <m/>
    <m/>
    <m/>
    <m/>
    <n v="0"/>
    <n v="42"/>
    <m/>
    <m/>
    <m/>
    <s v="F"/>
    <m/>
    <m/>
    <m/>
    <m/>
    <m/>
    <m/>
    <x v="3"/>
  </r>
  <r>
    <d v="2020-09-19T00:00:00"/>
    <n v="2020"/>
    <n v="19192004"/>
    <s v="Carla Marino Cepeda"/>
    <m/>
    <s v="Marcos"/>
    <s v="MARCOS"/>
    <s v="ECOENDOSCOPIA ALTA S/ PUNÇÃO"/>
    <n v="1"/>
    <m/>
    <m/>
    <m/>
    <s v="COLECISTECTOMIA"/>
    <m/>
    <n v="63"/>
    <m/>
    <m/>
    <m/>
    <s v="F"/>
    <m/>
    <m/>
    <m/>
    <m/>
    <m/>
    <m/>
    <x v="3"/>
  </r>
  <r>
    <d v="2023-03-23T00:00:00"/>
    <n v="2023"/>
    <n v="31783130"/>
    <s v="Carla Renata Ferreira Pajanoti Gasparoto"/>
    <m/>
    <s v="Diogo"/>
    <s v="DIOGO"/>
    <s v="ECO ALTA+PUNCAO"/>
    <n v="1"/>
    <m/>
    <m/>
    <m/>
    <s v="COLECISTECTOMIA"/>
    <m/>
    <n v="50"/>
    <m/>
    <m/>
    <m/>
    <s v="F"/>
    <m/>
    <m/>
    <m/>
    <m/>
    <m/>
    <m/>
    <x v="3"/>
  </r>
  <r>
    <d v="2022-02-27T00:00:00"/>
    <n v="2022"/>
    <n v="25347107"/>
    <s v="Carla Renata Ferreira Pajanoti Gasparoto"/>
    <m/>
    <s v="Diogo"/>
    <s v="DIOGO"/>
    <s v="ECO ALTA"/>
    <m/>
    <n v="1"/>
    <m/>
    <m/>
    <s v="LESÃO"/>
    <m/>
    <n v="39"/>
    <m/>
    <m/>
    <m/>
    <s v="F"/>
    <m/>
    <m/>
    <m/>
    <m/>
    <m/>
    <m/>
    <x v="3"/>
  </r>
  <r>
    <d v="2019-10-17T00:00:00"/>
    <n v="2019"/>
    <n v="16514438"/>
    <s v="Carla Vanessa Witt Pinto"/>
    <m/>
    <s v="Gustavo L"/>
    <s v="GUSTAVO L"/>
    <s v="ECOENDOSCOPIA ALTA S/ PUNÇÃO"/>
    <m/>
    <n v="1"/>
    <m/>
    <m/>
    <s v="LESÃO"/>
    <m/>
    <n v="64"/>
    <m/>
    <m/>
    <m/>
    <s v="F"/>
    <m/>
    <m/>
    <m/>
    <m/>
    <m/>
    <m/>
    <x v="3"/>
  </r>
  <r>
    <d v="2021-09-02T00:00:00"/>
    <n v="2021"/>
    <n v="22779490"/>
    <s v="Samir Jacob Bechara"/>
    <s v="sjbechara@gmail.com"/>
    <s v="Diogo"/>
    <s v="DIOGO"/>
    <s v="ECO ALTA "/>
    <m/>
    <m/>
    <m/>
    <m/>
    <m/>
    <n v="1"/>
    <n v="62"/>
    <s v="(11) 982634427"/>
    <s v="(11) 982634427"/>
    <s v="Tasy_x000a_Prontuário Eletrônico Paciente - PEP_x000a__x000a__x000a__x000a_Francisco Carlos Paletta_x000a_Atendimento_x000a_29039501_x000a_Data alta_x000a_13/10/2022 14:39:30_x000a_Prontuário_x000a_5345965_x000a_Sexo_x000a_Masculino_x000a_Nascimento_x000a_04/10/1963_x000a_Idade_x000a_59a 10m 22_x000a_Setor - Leito_x000a_Laboratório de Anatomia - VNS 1_x000a_Entrada_x000a_11/10/2022 00:56:49_x000a_PO_x000a_N/A_x000a_Dias desde internação_x000a_3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952520000931009 Val: 01/04/2025_x000a_Plano_x000a_Rede Nacional_x000a_Estado civil_x000a_Casado_x000a_Grau instrução_x000a_Superior_x000a_CPF_x000a_06104580866_x000a_RG_x000a_14721211_x000a_Nacionalidade_x000a_Brasileiro_x000a_Cidade natal_x000a_Religião_x000a_Católica_x000a_Raça/Cor_x000a_Branca_x000a_Endereço_x000a_RUA Rua Mirassol , 285 Vila Clementino APTO 101_x000a_Cidade/Estado_x000a_04044010 - São Paulo - SP_x000a_Telefone/Celular_x000a_(11) 984741010 (Residencial) / (11) 984741010 (Particular)_x000a_E-mail_x000a_fcpaletta@gmail.com_x000a_Profissão_x000a_Empresa_x000a_Responsável_x000a_Prontuário_x000a_Nome da filiação 2_x000a_Anesio Paletta_x000a_Nome da filiação 1_x000a_MARIA DOLORES FRANCO PALETTA_x000a_Idioma português_x000a_Fluente_x000a_Idiomas adicionais_x000a_Médico assistente_x000a_Médico assistente_x000a_Marcos Paulo Gouveia de Oliveira_x000a_Especialidade_x000a_Cirurgia Geral_x000a_Telefone_x000a_E-mail_x000a_CRM_x000a_174843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_x000a_Este paciente recebeu alta._x000a_"/>
    <s v="F"/>
    <m/>
    <s v="caixa postal"/>
    <s v="caixa postal"/>
    <s v="caixa postal"/>
    <s v="caixa postal"/>
    <s v="caixa postal"/>
    <x v="5"/>
  </r>
  <r>
    <d v="2021-08-26T00:00:00"/>
    <n v="2021"/>
    <n v="22682642"/>
    <s v="Juliana da Cunha Assad"/>
    <s v="cunha.juliana@gmail.com"/>
    <s v="Diogo"/>
    <s v="DIOGO"/>
    <s v="ECO ALTA S/ PUNÇÃO"/>
    <m/>
    <m/>
    <m/>
    <m/>
    <m/>
    <n v="1"/>
    <n v="50"/>
    <s v="(11) 981051515"/>
    <m/>
    <s v="Tasy_x000a_Prontuário Eletrônico Paciente - PEP_x000a__x000a__x000a__x000a_Filipe Antonio Carneiro Fuzaro_x000a_Atendimento_x000a_27515130_x000a_Data alta_x000a_11/07/2022 12:28:04_x000a_Prontuário_x000a_5165365_x000a_Sexo_x000a_Masculino_x000a_Nascimento_x000a_05/12/1982_x000a_Idade_x000a_40a 8m 21d_x000a_Setor - Leito_x000a_SADT Eco-Endoscopia - VNS 501_x000a_Entrada_x000a_11/07/2022 00:52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87043800043001 Val: 30/06/2027_x000a_Plano_x000a_Nacional Plus_x000a_Estado civil_x000a_Casado_x000a_Grau instrução_x000a_Superior_x000a_CPF_x000a_22454346842_x000a_RG_x000a_44026317_x000a_Nacionalidade_x000a_Brasileiro_x000a_Cidade natal_x000a_Religião_x000a_Raça/Cor_x000a_Branca_x000a_Endereço_x000a_RODOVIA Rodovia Constantino Peruche - SP 316 - Jardim Conduta KM 74 COND CAMPOS DO CONDE_x000a_Cidade/Estado_x000a_13506899 - Rio Claro - SP_x000a_Telefone/Celular_x000a_(19) 981316688 (Residencial) / (19) 981316688 (Particular)_x000a_E-mail_x000a_filipefuzaro@terra.com.br_x000a_Profissão_x000a_Empresa_x000a_Responsável_x000a_Prontuário_x000a_Nome da filiação 2_x000a_Nome da filiação 1_x000a_MARGARETH MADALENA CARNEIRO FUZA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9/08/2022 13:26:57_x000a_Pessoa referência_x000a_Philips Clinical Informatics  Aviso de Privacidade e Termos de Uso_x000a_Hospital Vila Nova Star WTASY 3.07.1817.737_x000a_26 ago 2023 13:50 UTC (-03:00)"/>
    <s v="F"/>
    <m/>
    <s v="caixa postal"/>
    <s v="caixa postal"/>
    <s v="caixa postal"/>
    <s v="caixa postal"/>
    <s v="caixa postal"/>
    <x v="5"/>
  </r>
  <r>
    <d v="2021-08-26T00:00:00"/>
    <n v="2021"/>
    <n v="22683222"/>
    <s v="Paula Raquel Rodrigues da Silva"/>
    <s v="paularaquelufpe@gmail.com"/>
    <s v="Diogo"/>
    <s v="DIOGO"/>
    <s v="ECO ALTA S/ PUNÇÃO"/>
    <m/>
    <m/>
    <m/>
    <m/>
    <m/>
    <n v="1"/>
    <n v="41"/>
    <s v="(81) 999224350"/>
    <s v="(81) 999224350"/>
    <s v="Tasy_x000a_Prontuário Eletrônico Paciente - PEP_x000a__x000a__x000a_Marlene Alves dos Santos_x000a_Atendimento_x000a_19059325_x000a_Data alta_x000a_04/09/2020 17:07:00_x000a_Prontuário_x000a_120059_x000a_Sexo_x000a_Feminino_x000a_Nascimento_x000a_13/07/1960_x000a_Idade_x000a_63a 1m 14d_x000a_Setor - Leito_x000a_Laboratório de Anatomia - VNS 1_x000a_Entrada_x000a_04/09/2020 08:05:3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05840960030 Val: 30/09/2020_x000a_Plano_x000a_Executivo_x000a_Estado civil_x000a_Casado_x000a_Grau instrução_x000a_Segundo Grau_x000a_CPF_x000a_01177032813_x000a_RG_x000a_12845868_x000a_Nacionalidade_x000a_Brasileiro_x000a_Cidade natal_x000a_Religião_x000a_Espírita_x000a_Raça/Cor_x000a_Branca_x000a_Endereço_x000a_RUA Rua Luiz Guimaraes Junior , 0 Centro Lote I 1 N Residencial porta do sol_x000a_Cidade/Estado_x000a_18120000 - Mairinque - SP_x000a_Telefone/Celular_x000a_(11) 995654761 (Residencial) / (11) 995654761 (Particular)_x000a_E-mail_x000a_marlene.mas@terra.com.br_x000a_Profissão_x000a_Empresa_x000a_Responsável_x000a_Silvio Marcos dos Santos_x000a_Prontuário_x000a_Nome da filiação 2_x000a_Nome da filiação 1_x000a_MARIA ANTONIA REYNA ALVES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6:11 UTC (-03:00)"/>
    <s v="F"/>
    <m/>
    <s v="caixa postal"/>
    <s v="não receber ligações"/>
    <s v="caixa postal"/>
    <s v="não receber ligações"/>
    <s v="caixa postal"/>
    <x v="5"/>
  </r>
  <r>
    <d v="2021-08-20T00:00:00"/>
    <n v="2021"/>
    <n v="22611850"/>
    <s v="Yuri Terra Abou Chahin"/>
    <s v="yuri.chahin@hotmail.com"/>
    <s v="Sergio"/>
    <s v="SERGIO"/>
    <s v="ECO ALTA S/ PUNÇÃO"/>
    <m/>
    <m/>
    <m/>
    <m/>
    <m/>
    <n v="1"/>
    <n v="27"/>
    <s v="(11) 980802521"/>
    <m/>
    <s v="Tasy_x000a_Prontuário Eletrônico Paciente - PEP_x000a__x000a__x000a_Carlos Peterson Tremonte_x000a_Atendimento_x000a_28284495_x000a_Data alta_x000a_27/08/2022 15:54:37_x000a_Prontuário_x000a_3567208_x000a_Sexo_x000a_Masculino_x000a_Nascimento_x000a_17/06/1975_x000a_Idade_x000a_48a 2m_x000a_Setor - Leito_x000a_SADT Eco-Endoscopia - VNS 501_x000a_Entrada_x000a_27/08/2022 12:29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71428770010 Val: 31/12/2022_x000a_Plano_x000a_Prestige_x000a_Estado civil_x000a_Casado_x000a_Grau instrução_x000a_Pós-graduação_x000a_CPF_x000a_13596214823_x000a_RG_x000a_191579531_x000a_Nacionalidade_x000a_Brasileiro_x000a_Cidade natal_x000a_Religião_x000a_Espírita_x000a_Raça/Cor_x000a_Branca_x000a_Endereço_x000a_RUA Rua Babilônia , 484 Jardim Passárgada I casa_x000a_Cidade/Estado_x000a_06712205 - Cotia - SP_x000a_Telefone/Celular_x000a_(11) 999812876 (Residencial) / (11) 999812876 (Particular)_x000a_E-mail_x000a_petersontre@gmail.com_x000a_Profissão_x000a_ENGENHEIRO_x000a_Empresa_x000a_Responsável_x000a_Prontuário_x000a_Nome da filiação 2_x000a_Jose Tremonte_x000a_Nome da filiação 1_x000a_GILDETE DA SILVA TREMONTE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01/06/2020 15:07:28_x000a_Pessoa referência_x000a_Philips Clinical Informatics  Aviso de Privacidade e Termos de Uso_x000a_Hospital Vila Nova Star WTASY 3.07.1817.737_x000a_17 ago 2023 22:53 UTC (-03:00)"/>
    <s v="F"/>
    <m/>
    <s v="caixa postal"/>
    <s v="Ocupado "/>
    <s v="caixa postal"/>
    <s v="caixa postal"/>
    <s v="caixa postal"/>
    <x v="5"/>
  </r>
  <r>
    <d v="2021-08-19T00:00:00"/>
    <n v="2021"/>
    <n v="22597115"/>
    <s v="Anna Paula Aureliano Marques"/>
    <s v="annapmarques@hotmail.com"/>
    <s v="Diogo"/>
    <s v="DIOGO"/>
    <s v="ECO ALTA S/ PUNÇÃO"/>
    <m/>
    <m/>
    <m/>
    <m/>
    <m/>
    <n v="1"/>
    <n v="39"/>
    <s v="(11) 997077229"/>
    <m/>
    <s v="Tasy_x000a_Prontuário Eletrônico Paciente - PEP_x000a__x000a__x000a__x000a_Fernando Sanzi Cortez_x000a_Atendimento_x000a_25874684_x000a_Data alta_x000a_04/04/2022 16:15:34_x000a_Prontuário_x000a_4409354_x000a_Sexo_x000a_Masculino_x000a_Nascimento_x000a_05/02/1973_x000a_Idade_x000a_50a 6m 21d_x000a_Setor - Leito_x000a_5º Andar - Unidade de Internação - VNS 508_x000a_Entrada_x000a_04/04/2022 03:51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17073404065 Val: 30/06/2022_x000a_Plano_x000a_Omint Premium_x000a_Estado civil_x000a_Casado_x000a_Grau instrução_x000a_Superior_x000a_CPF_x000a_19942219846_x000a_RG_x000a_9979665_x000a_Nacionalidade_x000a_Brasileiro_x000a_Cidade natal_x000a_Religião_x000a_Cristão_x000a_Raça/Cor_x000a_Branca_x000a_Endereço_x000a_RUA Rua Minas Gerais , 4 Boqueirão Ap -251_x000a_Cidade/Estado_x000a_11055100 - Santos - SP_x000a_Telefone/Celular_x000a_(13) 918192810 (Residencial) / (13) 981192810 (Particular)_x000a_E-mail_x000a_cortezfs@hotmail.com_x000a_Profissão_x000a_Biólogo_x000a_Empresa_x000a_Responsável_x000a_Renata Coimbra Cortez_x000a_Prontuário_x000a_Nome da filiação 2_x000a_Arnaldo Pereira Cortez Jr_x000a_Nome da filiação 1_x000a_FRANCESLY CECILIA VALERY SANZI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"/>
    <s v="F"/>
    <m/>
    <s v="caixa postal"/>
    <s v="caixa postal"/>
    <s v="caixa postal"/>
    <s v="caixa postal"/>
    <s v="caixa postal"/>
    <x v="5"/>
  </r>
  <r>
    <d v="2021-08-19T00:00:00"/>
    <n v="2021"/>
    <n v="22595867"/>
    <s v="Horacio Franco Zacharias"/>
    <s v="hfz@uol.com.br"/>
    <s v="Diogo"/>
    <s v="DIOGO"/>
    <s v="ECO ALTA S/ PUNÇÃO"/>
    <m/>
    <m/>
    <m/>
    <m/>
    <m/>
    <n v="1"/>
    <n v="65"/>
    <s v="(11) 999571511"/>
    <s v="(11) 999571511"/>
    <s v="Tasy_x000a_Prontuário Eletrônico Paciente - PEP_x000a__x000a__x000a__x000a_Fernand Boulos Junior_x000a_Atendimento_x000a_28721387_x000a_Data alta_x000a_22/09/2022 17:47:07_x000a_Prontuário_x000a_880589_x000a_Sexo_x000a_Masculino_x000a_Nascimento_x000a_30/11/1972_x000a_Idade_x000a_50a 8m 27d_x000a_Setor - Leito_x000a_SADT Eco-Endoscopia - VNS 501_x000a_Entrada_x000a_22/09/2022 14:59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74492790013 Val: 30/12/2022_x000a_Plano_x000a_Executivo_x000a_Estado civil_x000a_Casado_x000a_Grau instrução_x000a_Superior_x000a_CPF_x000a_15260434838_x000a_RG_x000a_241498089_x000a_Nacionalidade_x000a_Brasileiro_x000a_Cidade natal_x000a_Religião_x000a_Raça/Cor_x000a_Branca_x000a_Endereço_x000a_RUA Rua Loureiro da Cruz , 370 Aclimação Apto 62_x000a_Cidade/Estado_x000a_01529020 - São Paulo - SP_x000a_Telefone/Celular_x000a_(11) 915617575 (Particular)_x000a_E-mail_x000a_leticiacassia750@gmail.com_x000a_Profissão_x000a_Empresa_x000a_Responsável_x000a_Prontuário_x000a_Nome da filiação 2_x000a_Nome da filiação 1_x000a_IRACEMA PERROGON BOULOS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_x000a_Este paciente recebeu alta._x000a_"/>
    <s v="M"/>
    <m/>
    <s v="caixa postal"/>
    <s v="caixa postal"/>
    <s v="caixa postal"/>
    <s v="caixa postal"/>
    <s v="caixa postal"/>
    <x v="5"/>
  </r>
  <r>
    <d v="2021-08-17T00:00:00"/>
    <n v="2021"/>
    <n v="22567952"/>
    <s v="Guilherme Gusmao Telles"/>
    <s v="ggtelles@gmail.com"/>
    <s v="Rodrigo"/>
    <s v="RODRIGO"/>
    <s v="ECO ALTA S/ PUNÇÃO"/>
    <m/>
    <m/>
    <m/>
    <m/>
    <m/>
    <n v="1"/>
    <n v="40"/>
    <s v="(11) 933862903"/>
    <m/>
    <s v="Tasy_x000a_Prontuário Eletrônico Paciente - PEP_x000a__x000a__x000a__x000a_Eliana Aparecida Cardoso Barros_x000a_Atendimento_x000a_25488319_x000a_Data alta_x000a_09/03/2022 12:39:38_x000a_Prontuário_x000a_913648_x000a_Sexo_x000a_Feminino_x000a_Nascimento_x000a_03/07/1984_x000a_Idade_x000a_39a 1m 23d_x000a_Setor - Leito_x000a_SADT Endoscopia - VNS 501_x000a_Entrada_x000a_09/03/2022 10:05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38857800027010 Val: 31/10/2026_x000a_Plano_x000a_Rede Nacional_x000a_Estado civil_x000a_Casado_x000a_Grau instrução_x000a_Superior_x000a_CPF_x000a_33021844847_x000a_RG_x000a_451184580_x000a_Nacionalidade_x000a_Brasileiro_x000a_Cidade natal_x000a_Religião_x000a_Católica_x000a_Raça/Cor_x000a_Branca_x000a_Endereço_x000a_ALAMEDA Alameda Jequitibá , 123 Adalgisa casa_x000a_Cidade/Estado_x000a_06030317 - Osasco - SP_x000a_Telefone/Celular_x000a_(11) 36815990 (Residencial) / (11) 972373784 (Particular)_x000a_E-mail_x000a_ninacardoso@icloud.com_x000a_Profissão_x000a_Empresa_x000a_Responsável_x000a_Prontuário_x000a_Nome da filiação 2_x000a_Euripes Cardoro_x000a_Nome da filiação 1_x000a_Conceicao de Brito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<s v="M"/>
    <m/>
    <s v="caixa postal"/>
    <s v="mudo"/>
    <s v="caixa postal"/>
    <s v="caixa postal"/>
    <s v="caixa postal"/>
    <x v="5"/>
  </r>
  <r>
    <d v="2021-06-24T00:00:00"/>
    <n v="2021"/>
    <n v="21985037"/>
    <s v="Carlos Alberto Ferian"/>
    <m/>
    <s v="Diogo"/>
    <s v="DIOGO"/>
    <s v="ECO ALTA C/ PUNÇÃO"/>
    <m/>
    <m/>
    <m/>
    <m/>
    <m/>
    <n v="0"/>
    <n v="69"/>
    <m/>
    <m/>
    <m/>
    <s v="M"/>
    <m/>
    <m/>
    <m/>
    <m/>
    <m/>
    <m/>
    <x v="3"/>
  </r>
  <r>
    <d v="2021-06-17T00:00:00"/>
    <n v="2021"/>
    <n v="21912982"/>
    <s v="Carlos Eduardo da Silva Lima"/>
    <m/>
    <s v="Gustavo L"/>
    <s v="GUSTAVO L"/>
    <s v="ECO ALTA S/ PUNÇÃO"/>
    <m/>
    <m/>
    <m/>
    <m/>
    <m/>
    <n v="0"/>
    <n v="53"/>
    <m/>
    <m/>
    <m/>
    <s v="M"/>
    <m/>
    <m/>
    <m/>
    <m/>
    <m/>
    <m/>
    <x v="3"/>
  </r>
  <r>
    <d v="2022-10-28T00:00:00"/>
    <n v="2022"/>
    <n v="29350265"/>
    <s v="Carlos Alberto Ferreira Godinho"/>
    <m/>
    <s v="Sergio"/>
    <s v="SERGIO"/>
    <s v="ECO ALTA"/>
    <m/>
    <n v="1"/>
    <m/>
    <m/>
    <s v="LESÃO"/>
    <m/>
    <n v="61"/>
    <m/>
    <m/>
    <m/>
    <s v="M"/>
    <m/>
    <m/>
    <m/>
    <m/>
    <m/>
    <m/>
    <x v="3"/>
  </r>
  <r>
    <d v="2021-09-02T00:00:00"/>
    <n v="2021"/>
    <n v="22770213"/>
    <s v="Carlos Comenale Neto"/>
    <m/>
    <s v="Diogo"/>
    <s v="DIOGO"/>
    <s v="ECO ALTA "/>
    <n v="1"/>
    <m/>
    <m/>
    <m/>
    <s v="COLECISTECTOMIA"/>
    <m/>
    <n v="56"/>
    <m/>
    <m/>
    <m/>
    <s v="M"/>
    <m/>
    <m/>
    <m/>
    <m/>
    <m/>
    <m/>
    <x v="3"/>
  </r>
  <r>
    <d v="2022-12-28T00:00:00"/>
    <n v="2022"/>
    <n v="30342466"/>
    <s v="Carlos Eduardo Rochitte"/>
    <m/>
    <s v="Diogo"/>
    <s v="DIOGO"/>
    <s v="ECO ALTA"/>
    <m/>
    <n v="1"/>
    <m/>
    <m/>
    <s v="LESÃO"/>
    <m/>
    <n v="68"/>
    <m/>
    <m/>
    <m/>
    <s v="M"/>
    <m/>
    <m/>
    <m/>
    <m/>
    <m/>
    <m/>
    <x v="3"/>
  </r>
  <r>
    <d v="2022-05-17T00:00:00"/>
    <n v="2022"/>
    <n v="26551579"/>
    <s v="Carlos Ishi"/>
    <m/>
    <s v="Rodrigo"/>
    <s v="RODRIGO"/>
    <s v="ECO ALTA"/>
    <m/>
    <n v="1"/>
    <m/>
    <m/>
    <s v="LESÃO"/>
    <m/>
    <n v="54"/>
    <m/>
    <m/>
    <m/>
    <s v="M"/>
    <m/>
    <m/>
    <m/>
    <m/>
    <m/>
    <m/>
    <x v="3"/>
  </r>
  <r>
    <d v="2022-09-01T00:00:00"/>
    <n v="2022"/>
    <n v="28362288"/>
    <s v="Carlos Junior de Souza Padilha"/>
    <m/>
    <s v="Diogo"/>
    <s v="DIOGO"/>
    <s v="ECO ALTA"/>
    <n v="1"/>
    <m/>
    <m/>
    <m/>
    <s v="COLECISTECTOMIA"/>
    <m/>
    <n v="50"/>
    <m/>
    <m/>
    <m/>
    <s v="M"/>
    <m/>
    <m/>
    <m/>
    <m/>
    <m/>
    <m/>
    <x v="3"/>
  </r>
  <r>
    <d v="2022-09-28T00:00:00"/>
    <n v="2022"/>
    <n v="28775071"/>
    <s v="Carlos Saboia Monte"/>
    <m/>
    <s v="Diogo"/>
    <s v="DIOGO"/>
    <s v="ECO ALTA"/>
    <m/>
    <n v="1"/>
    <m/>
    <m/>
    <s v="LESÃO"/>
    <m/>
    <n v="46"/>
    <m/>
    <m/>
    <m/>
    <s v="M"/>
    <m/>
    <m/>
    <m/>
    <m/>
    <m/>
    <m/>
    <x v="3"/>
  </r>
  <r>
    <d v="2021-08-12T00:00:00"/>
    <n v="2021"/>
    <n v="22514188"/>
    <s v="Fernanda Dusilek "/>
    <s v="ferdusilek@gmail.com"/>
    <s v="Diogo"/>
    <s v="DIOGO"/>
    <s v="ECO ALTA S/ PUNÇÃO"/>
    <m/>
    <m/>
    <m/>
    <m/>
    <m/>
    <n v="1"/>
    <n v="46"/>
    <s v="(11) 989218066"/>
    <s v="(11) 984149041"/>
    <s v="Tasy_x000a_Prontuário Eletrônico Paciente - PEP_x000a__x000a__x000a__x000a_Evelyn Dellapasi de Oliveira_x000a_Atendimento_x000a_30093034_x000a_Data alta_x000a_10/12/2022 14:44:13_x000a_Prontuário_x000a_5166195_x000a_Sexo_x000a_Feminino_x000a_Nascimento_x000a_20/03/1984_x000a_Idade_x000a_39a 5m 6d_x000a_Setor - Leito_x000a_SADT Endoscopia - VNS 501_x000a_Entrada_x000a_10/12/2022 12:3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59200122370414490022 Val: 30/12/2026_x000a_Plano_x000a_Executivo_x000a_Estado civil_x000a_Concubinato/união estável_x000a_Grau instrução_x000a_Superior_x000a_CPF_x000a_33565650877_x000a_RG_x000a_341892087_x000a_Nacionalidade_x000a_Brasileiro_x000a_Cidade natal_x000a_Religião_x000a_Católica_x000a_Raça/Cor_x000a_Branca_x000a_Endereço_x000a_AVENIDA Avenida Mário Lopes Leão , 1350 Santo Amaro Apto 232 B_x000a_Cidade/Estado_x000a_04754010 - São Paulo - SP_x000a_Telefone/Celular_x000a_(11) 971072662 (Particular)_x000a_E-mail_x000a_edellapasi@yahoo.com.br_x000a_Profissão_x000a_Gerente financeiro_x000a_Empresa_x000a_Responsável_x000a_Prontuário_x000a_Nome da filiação 2_x000a_João Antônio Carlos de Oliveira Junior_x000a_Nome da filiação 1_x000a_VANIA AMELIA DELLAPASI DE OLIVEIR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"/>
    <s v="F"/>
    <m/>
    <s v="caixa postal"/>
    <s v="caixa postal"/>
    <s v="caixa postal"/>
    <s v="caixa postal"/>
    <s v="caixa postal"/>
    <x v="5"/>
  </r>
  <r>
    <d v="2021-08-05T00:00:00"/>
    <n v="2021"/>
    <n v="22434149"/>
    <s v="Wagner Constantino Martins"/>
    <s v="wcmartins@outlook.com"/>
    <s v="Diogo"/>
    <s v="DIOGO"/>
    <s v="ECO ALTA S/ PUNÇÃO"/>
    <m/>
    <m/>
    <m/>
    <m/>
    <m/>
    <n v="1"/>
    <n v="58"/>
    <s v="(11) 984869515"/>
    <m/>
    <s v="Tasy_x000a_Prontuário Eletrônico Paciente - PEP_x000a__x000a__x000a__x000a_Elza Rodrigues Monteiro de Sousa_x000a_Atendimento_x000a_25370204_x000a_Data alta_x000a_05/03/2022 18:53:49_x000a_Prontuário_x000a_2938373_x000a_Sexo_x000a_Feminino_x000a_Nascimento_x000a_10/11/1938_x000a_Idade_x000a_84a 9m 16d_x000a_Setor - Leito_x000a_9º Andar - Unidade de Internação - VNS 901_x000a_Entrada_x000a_01/03/2022 03:42:30_x000a_PO_x000a_N/A_x000a_Dias desde internação_x000a_5_x000a_BH cumulativo_x000a_1123.01_x000a_BH diário_x000a_N/A_x000a_Nome social/afetivo_x000a_N/A_x000a_Peso (último valor)_x000a_60_x000a__x000a_ _x000a_Dados do paciente/médico_x000a_Perfil socioeconômico_x000a_Histórico de saúde_x000a_Paciente_x000a_Setor / Leito_x000a_9º Andar - Unidade de Internação - VNS / 901_x000a_Ramal_x000a_Convênio_x000a_BRADESCO SEGUR / Cód: 093544100143005 Val:_x000a_Plano_x000a_Livre Escolha Hospitalar_x000a_Estado civil_x000a_Grau instrução_x000a_Não informado pela pessoa_x000a_CPF_x000a_01525841882_x000a_RG_x000a_7328679_x000a_Nacionalidade_x000a_Brasileiro_x000a_Cidade natal_x000a_Religião_x000a_Não declarado_x000a_Raça/Cor_x000a_Branca_x000a_Endereço_x000a_RUA Rua Kalouf Choueke , 225 Fredyville casa_x000a_Cidade/Estado_x000a_17603730 - Tupã - SP_x000a_Telefone/Celular_x000a_(11) 985558800 (Particular)_x000a_E-mail_x000a_amonteiro.sp@gmail.com_x000a_Profissão_x000a_Empresa_x000a_Responsável_x000a_Alexandre Rodrigues Monteiro de Sousa_x000a_Prontuário_x000a_Nome da filiação 2_x000a_Nome da filiação 1_x000a_Isolina Tezeli_x000a_Idioma português_x000a_Fluente_x000a_Idiomas adicionais_x000a_Médico assistente_x000a_Médico assistente_x000a_Raquel Muarrek Garcia_x000a_Especialidade_x000a_Infectologia_x000a_Telefone_x000a_23666083_x000a_E-mail_x000a_muarrekservicosmedicos@gmail.com_x000a_CRM_x000a_83161_x000a_UF conselho_x000a_SP_x000a_Especialidade referência_x000a_Especialidade_x000a_Início vigência_x000a_Pessoa referência_x000a_Philips Clinical Informatics  Aviso de Privacidade e Termos de Uso_x000a_Hospital Vila Nova Star WTASY 3.07.1817.737_x000a_26 ago 2023 13:46 UTC (-03:00)"/>
    <s v="M"/>
    <s v="caixa postal"/>
    <s v="caixa postal"/>
    <s v="caixa postal"/>
    <s v="caixa postal"/>
    <s v="caixa postal"/>
    <s v="caixa postal"/>
    <x v="5"/>
  </r>
  <r>
    <d v="2021-07-29T00:00:00"/>
    <n v="2021"/>
    <n v="22360087"/>
    <s v="Vinicius Nabhan "/>
    <s v="nabhanvinicius@gmail.com"/>
    <s v="Diogo"/>
    <s v="DIOGO"/>
    <s v="ECO ALTA S/ PUNÇÃO"/>
    <m/>
    <m/>
    <m/>
    <m/>
    <m/>
    <n v="1"/>
    <n v="22"/>
    <s v="(11) 984019464"/>
    <m/>
    <s v="Tasy_x000a_Prontuário Eletrônico Paciente - PEP_x000a__x000a__x000a_Antonio Neres Alves_x000a_Atendimento_x000a_30165555_x000a_Data alta_x000a_15/12/2022 12:46:20_x000a_Prontuário_x000a_48735_x000a_Sexo_x000a_Masculino_x000a_Nascimento_x000a_03/06/1967_x000a_Idade_x000a_56a 2m 14d_x000a_Setor - Leito_x000a_Laboratório de Anatomia - VNS 1_x000a_Entrada_x000a_15/12/2022 02:18:0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63850140012 Val: 30/05/2025_x000a_Plano_x000a_Especial 100_x000a_Estado civil_x000a_Casado_x000a_Grau instrução_x000a_Superior_x000a_CPF_x000a_06120256830_x000a_RG_x000a_18422508_x000a_Nacionalidade_x000a_Brasileiro_x000a_Cidade natal_x000a_Religião_x000a_Evangélica_x000a_Raça/Cor_x000a_Branca_x000a_Endereço_x000a_RUA Rua Gibraltar , 182 Centro casa_x000a_Cidade/Estado_x000a_06730000 - Vargem Grande Paulista - SP_x000a_Telefone/Celular_x000a_(11) 99999-5612 (Residencial) / (11) 999995612 (Particular)_x000a_E-mail_x000a_antonio.cartorio@globo.com_x000a_Profissão_x000a_Empresa_x000a_Responsável_x000a_Prontuário_x000a_Nome da filiação 2_x000a_Antonio Neres Rodrigues_x000a_Nome da filiação 1_x000a_JOSEFA ALVES ALMEIDA_x000a_Idioma português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47 UTC (-03:00)"/>
    <s v="M"/>
    <s v="caixa postal"/>
    <s v="caixa postal"/>
    <s v="Ocupado "/>
    <s v="caixa postal"/>
    <s v="caixa postal"/>
    <s v="caixa postal"/>
    <x v="5"/>
  </r>
  <r>
    <d v="2021-07-12T00:00:00"/>
    <n v="2021"/>
    <n v="22165775"/>
    <s v="Terezinha Santos Jansen Dunin "/>
    <s v="tk.dunin@hotmail.com"/>
    <s v="Diogo"/>
    <s v="DIOGO"/>
    <s v="ECO ALTA S/ PUNÇÃO"/>
    <m/>
    <m/>
    <m/>
    <m/>
    <m/>
    <n v="1"/>
    <n v="59"/>
    <s v="(21) 998898176"/>
    <m/>
    <s v="Tasy_x000a_Prontuário Eletrônico Paciente - PEP_x000a__x000a__x000a__x000a_Elaine Takaesso Tamashiro_x000a_Atendimento_x000a_25932406_x000a_Data alta_x000a_07/04/2022 11:43:00_x000a_Prontuário_x000a_845235_x000a_Sexo_x000a_Feminino_x000a_Nascimento_x000a_24/12/1985_x000a_Idade_x000a_37a 8m 2d_x000a_Setor - Leito_x000a_Laboratório de Anatomia - VNS 1_x000a_Entrada_x000a_07/04/2022 01:25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774906000221023 Val: 01/11/2026_x000a_Plano_x000a_Rede Nacional_x000a_Estado civil_x000a_Casado_x000a_Grau instrução_x000a_Não informado pela pessoa_x000a_CPF_x000a_35176205807_x000a_RG_x000a_346704431_x000a_Nacionalidade_x000a_Brasileiro_x000a_Cidade natal_x000a_Religião_x000a_Raça/Cor_x000a_Amarela_x000a_Endereço_x000a_RUA Rua Visconde de Inhaúma , 178 Vila da Saúde Apto 403_x000a_Cidade/Estado_x000a_04145030 - São Paulo - SP_x000a_Telefone/Celular_x000a_(11) 41223553 (Residencial) / (11) 964045600 (Particular)_x000a_E-mail_x000a_elainesueme@yahoo.com.br_x000a_Profissão_x000a_Empresa_x000a_Responsável_x000a_Prontuário_x000a_Nome da filiação 2_x000a_Alberto Koiche Takaesso_x000a_Nome da filiação 1_x000a_EDNA ISA TAKAESSO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<s v="F"/>
    <m/>
    <s v="caixa postal"/>
    <s v="caixa postal"/>
    <s v="caixa postal"/>
    <s v="caixa postal"/>
    <s v="caixa postal"/>
    <x v="5"/>
  </r>
  <r>
    <d v="2021-06-25T00:00:00"/>
    <n v="2021"/>
    <n v="21996914"/>
    <s v="Frederico Rezende Palmerston Xavier"/>
    <m/>
    <s v="Diogo"/>
    <s v="DIOGO"/>
    <s v="ECO ALTA S/ PUNÇÃO"/>
    <m/>
    <m/>
    <m/>
    <m/>
    <m/>
    <n v="1"/>
    <n v="34"/>
    <s v="(62) 981206000"/>
    <m/>
    <s v="Tasy_x000a_Prontuário Eletrônico Paciente - PEP_x000a__x000a__x000a__x000a_Edvaldo Jose Pascon_x000a_Atendimento_x000a_25019158_x000a_Data alta_x000a_03/02/2022 15:56:16_x000a_Prontuário_x000a_4155464_x000a_Sexo_x000a_Masculino_x000a_Nascimento_x000a_05/02/1963_x000a_Idade_x000a_60a 6m 21d_x000a_Setor - Leito_x000a_SADT Endoscopia - VNS 503_x000a_Entrada_x000a_03/02/2022 08:31:2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3_x000a_Ramal_x000a_Convênio_x000a_OMINT/SKILL / Cód: 2430526000051 Val: 30/01/2023_x000a_Plano_x000a_Omint Premium_x000a_Estado civil_x000a_Casado_x000a_Grau instrução_x000a_Segundo Grau_x000a_CPF_x000a_03963596805_x000a_RG_x000a_140985025_x000a_Nacionalidade_x000a_Brasileiro_x000a_Cidade natal_x000a_Religião_x000a_Católica_x000a_Raça/Cor_x000a_Parda_x000a_Endereço_x000a_RUA Rua 9 CJ , 1001 Cidade Jardim casa 28_x000a_Cidade/Estado_x000a_13501100 - Rio Claro - SP_x000a_Telefone/Celular_x000a_(11) 997864124 (Residencial) / (19) 997770225 (Particular)_x000a_E-mail_x000a_dando@majopar.com.br_x000a_Profissão_x000a_Empresario_x000a_Empresa_x000a_Responsável_x000a_Prontuário_x000a_Nome da filiação 2_x000a_José Horacio Pascon_x000a_Nome da filiação 1_x000a_MARIA JOSE PARALUPPI PASCO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<s v="M"/>
    <m/>
    <s v="caixa postal"/>
    <s v="caixa postal"/>
    <s v="caixa postal"/>
    <s v="caixa postal"/>
    <s v="caixa postal"/>
    <x v="5"/>
  </r>
  <r>
    <d v="2022-03-31T00:00:00"/>
    <n v="2022"/>
    <n v="25824570"/>
    <s v="Carolina Panca Marques Pavao"/>
    <m/>
    <s v="Diogo"/>
    <s v="DIOGO"/>
    <s v="ECO ALTA"/>
    <m/>
    <m/>
    <m/>
    <m/>
    <m/>
    <n v="0"/>
    <n v="67"/>
    <m/>
    <m/>
    <m/>
    <s v="F"/>
    <m/>
    <m/>
    <m/>
    <m/>
    <m/>
    <m/>
    <x v="3"/>
  </r>
  <r>
    <d v="2021-06-24T00:00:00"/>
    <n v="2021"/>
    <n v="21983030"/>
    <s v="Camile de Castro Cals Gaspar"/>
    <s v="andre.camile@ig.com.br"/>
    <s v="Diogo"/>
    <s v="DIOGO"/>
    <s v="ECO ALTA S/ PUNÇÃO"/>
    <m/>
    <m/>
    <m/>
    <m/>
    <m/>
    <n v="1"/>
    <n v="51"/>
    <s v="(21) 983498182"/>
    <s v="(21) 983498182"/>
    <s v="Tasy_x000a_Prontuário Eletrônico Paciente - PEP_x000a__x000a__x000a__x000a_Denise Gouvea de Seixas Pereira_x000a_Atendimento_x000a_25464219_x000a_Data alta_x000a_08/03/2022 15:30:00_x000a_Prontuário_x000a_1490282_x000a_Sexo_x000a_Feminino_x000a_Nascimento_x000a_01/08/1972_x000a_Idade_x000a_51a 25d_x000a_Setor - Leito_x000a_17º Andar - Unidade de Internação - VNS 1703_x000a_Entrada_x000a_07/03/2022 21:25:27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Paciente_x000a_Setor / Leito_x000a_17º Andar - Unidade de Internação - VNS / 1703_x000a_Ramal_x000a_Convênio_x000a_Particular / Cód: 0994936154000601 Val: 30/06/2022_x000a_Plano_x000a_Particular_x000a_Estado civil_x000a_Casado_x000a_Grau instrução_x000a_Superior_x000a_CPF_x000a_13373769817_x000a_RG_x000a_20822403_x000a_Nacionalidade_x000a_Brasileiro_x000a_Cidade natal_x000a_Religião_x000a_Não declarado_x000a_Raça/Cor_x000a_Branca_x000a_Endereço_x000a_RUA Rua Traipu , 781 Pacaembu casa_x000a_Cidade/Estado_x000a_01235000 - São Paulo - SP_x000a_Telefone/Celular_x000a_978377932 (Residencial) / (11) 947799679 (Particular)_x000a_E-mail_x000a_info@boladeneve.com_x000a_Profissão_x000a_Empresa_x000a_Responsável_x000a_Thaila Cristina Sartori_x000a_Prontuário_x000a_Nome da filiação 2_x000a_Manoel da Silva_x000a_Nome da filiação 1_x000a_HELENA DA SILVA GOUVE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_x000a_Este paciente recebeu alta._x000a_"/>
    <s v="F"/>
    <m/>
    <s v="caixa postal"/>
    <s v="caixa postal"/>
    <s v="caixa postal"/>
    <s v="caixa postal"/>
    <s v="caixa postal"/>
    <x v="5"/>
  </r>
  <r>
    <d v="2021-06-24T00:00:00"/>
    <n v="2021"/>
    <n v="21955567"/>
    <s v="Guilherme Kenedy Santos Costa"/>
    <s v="guikenedy09@hotmail.com"/>
    <s v="Diogo"/>
    <s v="DIOGO"/>
    <s v="ECO ALTA S/ PUNÇÃO"/>
    <m/>
    <m/>
    <m/>
    <m/>
    <m/>
    <n v="1"/>
    <n v="25"/>
    <s v="(11) 972321888"/>
    <m/>
    <s v="Tasy_x000a_Prontuário Eletrônico Paciente - PEP_x000a__x000a__x000a__x000a_Daniela Correa da Cunha_x000a_Atendimento_x000a_29443081_x000a_Data alta_x000a_03/11/2022 13:13:17_x000a_Prontuário_x000a_5391727_x000a_Sexo_x000a_Feminino_x000a_Nascimento_x000a_08/11/1979_x000a_Idade_x000a_43a 9m 18d_x000a_Setor - Leito_x000a_SADT Eco-Endoscopia - VNS 501_x000a_Entrada_x000a_03/11/2022 02:02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4634024228003 Val: 03/11/2022_x000a_Plano_x000a_Nacional Plus_x000a_Estado civil_x000a_Casado_x000a_Grau instrução_x000a_Superior_x000a_CPF_x000a_27560606822_x000a_RG_x000a_29772312_x000a_Nacionalidade_x000a_Brasileiro_x000a_Cidade natal_x000a_Religião_x000a_Católica_x000a_Raça/Cor_x000a_Branca_x000a_Endereço_x000a_ALAMEDA Alameda José Alves de Siqueira Filho , 12 Vila Betânia Ap 151 A_x000a_Cidade/Estado_x000a_12245492 - São José dos Campos - SP_x000a_Telefone/Celular_x000a_(12) 981210347 (Residencial) / (12) 981210347 (Particular)_x000a_E-mail_x000a_danielacunha@yahoo.com_x000a_Profissão_x000a_Empresa_x000a_Responsável_x000a_Marco Antonio do Amaral Melhado_x000a_Prontuário_x000a_Nome da filiação 2_x000a_Nome da filiação 1_x000a_MARIA ESTER CORREA DA CUNH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_x000a_Este paciente recebeu alta._x000a_"/>
    <s v="M"/>
    <m/>
    <s v="caixa postal"/>
    <s v="caixa postal"/>
    <s v="caixa postal"/>
    <s v="caixa postal"/>
    <s v="caixa postal"/>
    <x v="5"/>
  </r>
  <r>
    <d v="2021-06-19T00:00:00"/>
    <n v="2021"/>
    <n v="21940052"/>
    <s v="Gilberto Ratto Ferreira Leite"/>
    <s v="rattoshow@yahoo.com.br"/>
    <s v="Lera+Tomazo"/>
    <s v="MARCOS"/>
    <s v="ECO ALTA S/ PUNÇÃO"/>
    <m/>
    <m/>
    <m/>
    <m/>
    <m/>
    <n v="1"/>
    <n v="48"/>
    <s v="(21) 971185923"/>
    <s v="(21) 971185923"/>
    <s v="Tasy_x000a_Prontuário Eletrônico Paciente - PEP_x000a__x000a__x000a_Daniela Manassero Podkolinski de Almeida Queiroz_x000a_Atendimento_x000a_30544165_x000a_Data alta_x000a_12/01/2023 19:37:02_x000a_Prontuário_x000a_5528864_x000a_Sexo_x000a_Feminino_x000a_Nascimento_x000a_20/01/1977_x000a_Idade_x000a_46a 6m 28d_x000a_Setor - Leito_x000a_SADT Eco-Endoscopia - VNS 501_x000a_Entrada_x000a_12/01/2023 10:57:0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34209010640043400015 Val: 31/03/2026_x000a_Plano_x000a_Executivo_x000a_Estado civil_x000a_Casado_x000a_Grau instrução_x000a_Superior_x000a_CPF_x000a_27447080896_x000a_RG_x000a_279286442_x000a_Nacionalidade_x000a_Brasileiro_x000a_Cidade natal_x000a_Religião_x000a_Raça/Cor_x000a_Branca_x000a_Endereço_x000a_RUA Rua Eliseu Teixeira de Camargo , 1070 Sítios de Recreio Gramado Casa 28_x000a_Cidade/Estado_x000a_13101665 - Campinas - SP_x000a_Telefone/Celular_x000a_(19) 997896981 (Particular)_x000a_E-mail_x000a_dmanassero@uol.com.br_x000a_Profissão_x000a_Administrador_x000a_Empresa_x000a_Responsável_x000a_Prontuário_x000a_Nome da filiação 2_x000a_Cláudio Augusto de Lima Manassero_x000a_Nome da filiação 1_x000a_Rosalina Maria Gomes Manasse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5 UTC (-03:00)_x000a_Este paciente recebeu alta._x000a_"/>
    <s v="M"/>
    <m/>
    <s v="não receber ligações"/>
    <s v="não receber ligações"/>
    <s v="não existe"/>
    <s v="não existe"/>
    <s v="caixa postal"/>
    <x v="5"/>
  </r>
  <r>
    <d v="2021-06-18T00:00:00"/>
    <n v="2021"/>
    <n v="21927183"/>
    <s v="Guido Antonio Salvatierra Torrico"/>
    <s v="monicav.salvatierra@hotmail.com"/>
    <s v="Sergio"/>
    <s v="SERGIO"/>
    <s v="ECO ALTA S/ PUNÇÃO"/>
    <m/>
    <m/>
    <m/>
    <m/>
    <m/>
    <n v="1"/>
    <n v="56"/>
    <s v="(11) 999755557"/>
    <s v="(21) 999755557"/>
    <s v="Tasy_x000a_Prontuário Eletrônico Paciente - PEP_x000a__x000a__x000a__x000a_Karina Harbich Johannpeter_x000a_Atendimento_x000a_25404389_x000a_Data alta_x000a_03/03/2022 13:20:17_x000a_Prontuário_x000a_4914788_x000a_Sexo_x000a_Feminino_x000a_Nascimento_x000a_23/09/1983_x000a_Idade_x000a_39a 11m 3d_x000a_Setor - Leito_x000a_SADT Eco-Endoscopia - VNS 501_x000a_Entrada_x000a_03/03/2022 11:52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Casado_x000a_Grau instrução_x000a_Superior_x000a_CPF_x000a_82756325015_x000a_RG_x000a_1079574669_x000a_Nacionalidade_x000a_Brasileiro_x000a_Cidade natal_x000a_Religião_x000a_Raça/Cor_x000a_Branca_x000a_Endereço_x000a_RUA Rua Luisiania , 784 Brooklin Paulista 8º Andar_x000a_Cidade/Estado_x000a_04560021 - São Paulo - SP_x000a_Telefone/Celular_x000a_(51) 981181452 (Particular)_x000a_E-mail_x000a_k.johannpeter@icloud.com_x000a_Profissão_x000a_Empresa_x000a_Responsável_x000a_Prontuário_x000a_Nome da filiação 2_x000a_Nome da filiação 1_x000a_CHRISTINA HARBICH JOHANNPETE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18 UTC (-03:00)"/>
    <s v="M"/>
    <m/>
    <s v="caixa postal"/>
    <s v="caixa postal"/>
    <s v="caixa postal"/>
    <s v="caixa postal"/>
    <s v="caixa postal"/>
    <x v="5"/>
  </r>
  <r>
    <d v="2021-05-31T00:00:00"/>
    <n v="2021"/>
    <n v="21716775"/>
    <s v="Tania Marize Pereira Prim"/>
    <s v="taniaprim@proaco.ind.br"/>
    <s v="Marcos"/>
    <s v="MARCOS"/>
    <s v="ECO ALTA S/ PUNÇÃO"/>
    <m/>
    <m/>
    <m/>
    <m/>
    <m/>
    <n v="1"/>
    <n v="59"/>
    <s v="(47) 988032525"/>
    <m/>
    <s v="Tasy_x000a_Prontuário Eletrônico Paciente - PEP_x000a__x000a__x000a__x000a_Gustavo Luiz Zampol Pavani_x000a_Atendimento_x000a_26471674_x000a_Data alta_x000a_12/05/2022 17:33:00_x000a_Prontuário_x000a_4762613_x000a_Sexo_x000a_Masculino_x000a_Nascimento_x000a_26/11/1978_x000a_Idade_x000a_44a 9m_x000a_Setor - Leito_x000a_Laboratório de Anatomia - VNS 1_x000a_Entrada_x000a_12/05/2022 02:42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3089300019000 Val: 10/11/2026_x000a_Plano_x000a_Nacional Plus_x000a_Estado civil_x000a_Outros_x000a_Grau instrução_x000a_Superior_x000a_CPF_x000a_26676403811_x000a_RG_x000a_23760691_x000a_Nacionalidade_x000a_Brasileiro_x000a_Cidade natal_x000a_Religião_x000a_Católica_x000a_Raça/Cor_x000a_Branca_x000a_Endereço_x000a_ALAMEDA Alameda dos Aicás , 491 Indianópolis Apto 41 4º andar_x000a_Cidade/Estado_x000a_04086001 - São Paulo - SP_x000a_Telefone/Celular_x000a_(11) 994084443 (Particular)_x000a_E-mail_x000a_gzpavani@gmail.com_x000a_Profissão_x000a_Empresa_x000a_Responsável_x000a_Prontuário_x000a_Nome da filiação 2_x000a_Jose Sergio Pavani_x000a_Nome da filiação 1_x000a_Regina Maria Amado Zampol Pavan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"/>
    <s v="F"/>
    <m/>
    <s v="caixa postal"/>
    <s v="caixa postal"/>
    <s v="caixa postal"/>
    <s v="caixa postal"/>
    <s v="caixa postal"/>
    <x v="5"/>
  </r>
  <r>
    <d v="2021-11-19T00:00:00"/>
    <n v="2021"/>
    <n v="23838281"/>
    <s v="Cecilia Lapolli Chiodelli"/>
    <m/>
    <s v="Sergio"/>
    <s v="SERGIO"/>
    <s v="ECO ALTA"/>
    <n v="1"/>
    <m/>
    <m/>
    <m/>
    <s v="COLECISTECTOMIA"/>
    <m/>
    <n v="38"/>
    <m/>
    <m/>
    <m/>
    <s v="F"/>
    <m/>
    <m/>
    <m/>
    <m/>
    <m/>
    <m/>
    <x v="3"/>
  </r>
  <r>
    <d v="2021-05-28T00:00:00"/>
    <n v="2021"/>
    <n v="21689514"/>
    <s v="Mauricio Rodrigues"/>
    <s v="mauriciorodrigues70@me.com"/>
    <s v="Sergio"/>
    <s v="SERGIO"/>
    <s v="ECO ALTA S/ PUNÇÃO"/>
    <m/>
    <m/>
    <m/>
    <m/>
    <m/>
    <n v="1"/>
    <n v="53"/>
    <s v="(01) 984491946"/>
    <s v="(11) 984491946"/>
    <s v="Tasy_x000a_Prontuário Eletrônico Paciente - PEP_x000a__x000a__x000a_Patricia Orozco Correa_x000a_Atendimento_x000a_31549670_x000a_Data alta_x000a_11/03/2023 19:21:00_x000a_Prontuário_x000a_1880743_x000a_Sexo_x000a_Feminino_x000a_Nascimento_x000a_18/11/1974_x000a_Idade_x000a_48a 8m 30d_x000a_Setor - Leito_x000a_Check In (Recepção) - VNS 01_x000a_Entrada_x000a_11/03/2023 02:00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Care Plus / Cód: 528060003501 Val: 31/07/2023_x000a_Plano_x000a_MASTER I_x000a_Estado civil_x000a_Concubinato/união estável_x000a_Grau instrução_x000a_Superior_x000a_CPF_x000a_16582812840_x000a_RG_x000a_212536059_x000a_Nacionalidade_x000a_Brasileiro_x000a_Cidade natal_x000a_Religião_x000a_Católica_x000a_Raça/Cor_x000a_Branca_x000a_Endereço_x000a_RUA Rua Carlos Weber , 457 Vila Leopoldina Apto 141 Bloco B_x000a_Cidade/Estado_x000a_05303000 - São Paulo - SP_x000a_Telefone/Celular_x000a_(11) 38317544 (Residencial) / (11) 993286402 (Particular)_x000a_E-mail_x000a_patriciaocorrea@gmail.com_x000a_Profissão_x000a_Psicólogo clínico_x000a_Empresa_x000a_Responsável_x000a_Mauro Rocha_x000a_Prontuário_x000a_Nome da filiação 2_x000a_Nome da filiação 1_x000a_Aparecida Orozco Correa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17 ago 2023 21:58 UTC (-03:00)"/>
    <s v="M"/>
    <m/>
    <s v="caixa postal"/>
    <s v="caixa postal"/>
    <s v="caixa postal"/>
    <s v="caixa postal"/>
    <s v="caixa postal"/>
    <x v="5"/>
  </r>
  <r>
    <d v="2021-03-29T00:00:00"/>
    <n v="2021"/>
    <n v="21126027"/>
    <s v="Celina Damm Roncoli"/>
    <m/>
    <s v="Marcos"/>
    <s v="MARCOS"/>
    <s v="ECO ALTA S/ PUNÇÃO"/>
    <m/>
    <m/>
    <m/>
    <n v="1"/>
    <s v="ESTASE GASTRICA"/>
    <m/>
    <n v="55"/>
    <m/>
    <m/>
    <m/>
    <s v="F"/>
    <m/>
    <m/>
    <m/>
    <m/>
    <m/>
    <m/>
    <x v="3"/>
  </r>
  <r>
    <d v="2020-08-07T00:00:00"/>
    <n v="2020"/>
    <n v="18817329"/>
    <s v="Celio Vergilio Piccoli"/>
    <m/>
    <s v="Sérgio"/>
    <s v="SERGIO"/>
    <s v="ECOENDOSCOPIA ALTA S/ PUNÇÃO"/>
    <m/>
    <m/>
    <n v="1"/>
    <m/>
    <s v="MINIPROBE"/>
    <m/>
    <n v="63"/>
    <m/>
    <m/>
    <m/>
    <s v="M"/>
    <m/>
    <m/>
    <m/>
    <m/>
    <m/>
    <m/>
    <x v="3"/>
  </r>
  <r>
    <d v="2021-05-06T00:00:00"/>
    <n v="2021"/>
    <n v="21448097"/>
    <s v="Juliana Benvenuto Maiolino"/>
    <s v="juh1112@hotmail.com"/>
    <s v="Diogo"/>
    <s v="DIOGO"/>
    <s v="ECO ALTA S/ PUNÇÃO"/>
    <m/>
    <m/>
    <m/>
    <m/>
    <m/>
    <n v="1"/>
    <n v="33"/>
    <s v="(11) 999159139"/>
    <m/>
    <s v="Tasy_x000a_Prontuário Eletrônico Paciente - PEP_x000a__x000a__x000a_Mario Luiz Saraiva_x000a_Atendimento_x000a_23260389_x000a_Data alta_x000a_09/10/2021 15:00:00_x000a_Prontuário_x000a_3772215_x000a_Sexo_x000a_Masculino_x000a_Nascimento_x000a_30/03/1954_x000a_Idade_x000a_69a 5m 2d_x000a_Setor - Leito_x000a_5º Andar - Unidade de Internação - VNS 507_x000a_Entrada_x000a_07/10/2021 07:42:18_x000a_PO_x000a_N/A_x000a_Dias desde internação_x000a_3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OMINT/SKILL / Cód: 2441276900028 Val:_x000a_Plano_x000a_Omint Corporate_x000a_Estado civil_x000a_Casado_x000a_Grau instrução_x000a_Superior_x000a_CPF_x000a_76847454849_x000a_RG_x000a_56813259_x000a_Nacionalidade_x000a_Brasileiro_x000a_Cidade natal_x000a_Religião_x000a_Católica_x000a_Raça/Cor_x000a_Branca_x000a_Endereço_x000a_AVENIDA Avenida Doutora Ruth Cardoso , 4797 Jardim Universidade Pinheiros Edificio Jurapari 22 H_x000a_Cidade/Estado_x000a_05477000 - São Paulo - SP_x000a_Telefone/Celular_x000a_(11) 999813186 (Particular)_x000a_E-mail_x000a_mario.saraiva@urubupunga.com.br_x000a_Profissão_x000a_Administrador_x000a_Empresa_x000a_Responsável_x000a_Wania Correa Daniel Saraiva_x000a_Prontuário_x000a_Nome da filiação 2_x000a_Belchior Saraiva_x000a_Nome da filiação 1_x000a_Marina Mendonca Saraiva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01 set 2023 15:32 UTC (-03:00)"/>
    <s v="F"/>
    <m/>
    <s v="caixa postal"/>
    <s v="caixa postal"/>
    <s v="caixa postal"/>
    <s v="caixa postal"/>
    <s v="caixa postal"/>
    <x v="5"/>
  </r>
  <r>
    <d v="2022-10-03T00:00:00"/>
    <n v="2022"/>
    <n v="28890045"/>
    <s v="Celso Prado"/>
    <m/>
    <s v="Rodrigo"/>
    <s v="RODRIGO"/>
    <s v="ECO ALTA"/>
    <m/>
    <n v="1"/>
    <m/>
    <m/>
    <s v="LESÃO"/>
    <m/>
    <n v="47"/>
    <m/>
    <m/>
    <m/>
    <s v="M"/>
    <m/>
    <m/>
    <m/>
    <m/>
    <m/>
    <m/>
    <x v="3"/>
  </r>
  <r>
    <d v="2021-04-01T00:00:00"/>
    <n v="2021"/>
    <n v="21158026"/>
    <s v="Marcela Viana Silva Ribeiro"/>
    <s v="marcela.viana@vilanovastar.com.br"/>
    <s v="Diogo"/>
    <s v="DIOGO"/>
    <s v="EDA+BIÓPSIAS+T.UREASE+ECO ALTA "/>
    <m/>
    <m/>
    <m/>
    <m/>
    <m/>
    <n v="1"/>
    <n v="37"/>
    <s v="(11) 973924401"/>
    <m/>
    <s v="Tasy_x000a_Prontuário Eletrônico Paciente - PEP_x000a__x000a__x000a_Maria Beatriz Assef_x000a_Atendimento_x000a_22854957_x000a_Data alta_x000a_09/09/2021 09:00:37_x000a_Prontuário_x000a_4098549_x000a_Sexo_x000a_Feminino_x000a_Nascimento_x000a_22/02/1991_x000a_Idade_x000a_32a 6m 10d_x000a_Setor - Leito_x000a_Check In (Recepção) - VNS 01_x000a_Entrada_x000a_09/09/2021 01:33:5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Particular / Cód: Val:_x000a_Plano_x000a_Particular_x000a_Estado civil_x000a_Solteiro_x000a_Grau instrução_x000a_Superior_x000a_CPF_x000a_40953119831_x000a_RG_x000a_47727831_x000a_Nacionalidade_x000a_Brasileiro_x000a_Cidade natal_x000a_Religião_x000a_Cristão_x000a_Raça/Cor_x000a_Branca_x000a_Endereço_x000a_Marc chagall , 339 água branca Apto 152 A_x000a_Cidade/Estado_x000a_05036170 - Adamantina - SP_x000a_Telefone/Celular_x000a_(11) 996598486 (Residencial) / (11) 996598486 (Particular)_x000a_E-mail_x000a_beassef@gmail.com_x000a_Profissão_x000a_Músico regente_x000a_Empresa_x000a_Responsável_x000a_Maria Beatriz Assef_x000a_Prontuário_x000a_Nome da filiação 2_x000a_Carlos Henrique Assef_x000a_Nome da filiação 1_x000a_Maria Angélica Tallarico Assef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20/12/2022 15:11:33_x000a_Pessoa referência_x000a_Philips Clinical Informatics  Aviso de Privacidade e Termos de Uso_x000a_Hospital Vila Nova Star WTASY 3.07.1817.737_x000a_01 set 2023 15:34 UTC (-03:00)"/>
    <s v="F"/>
    <m/>
    <s v="caixa postal"/>
    <s v="caixa postal"/>
    <s v="caixa postal"/>
    <s v="caixa postal"/>
    <s v="caixa postal"/>
    <x v="5"/>
  </r>
  <r>
    <d v="2021-03-22T00:00:00"/>
    <n v="2021"/>
    <n v="21064390"/>
    <s v="Pamela Zacharias Ferreira Lima"/>
    <s v="Pamela.zacharias@hotmail.com"/>
    <s v="Marcos"/>
    <s v="MARCOS"/>
    <s v="ECO ALTA S/ PUNÇÃO"/>
    <m/>
    <m/>
    <m/>
    <m/>
    <m/>
    <n v="1"/>
    <n v="38"/>
    <s v="(11) 992267373"/>
    <s v="(11) 992267373"/>
    <s v="Tasy_x000a_Prontuário Eletrônico Paciente - PEP_x000a__x000a__x000a_Heide Goldmann_x000a_Atendimento_x000a_20647002_x000a_Data alta_x000a_11/02/2021 16:28:46_x000a_Prontuário_x000a_4307368_x000a_Sexo_x000a_Feminino_x000a_Nascimento_x000a_12/07/1942_x000a_Idade_x000a_81a 1m 15d_x000a_Setor - Leito_x000a_Laboratório de Análises Clínicas - VNS 1_x000a_Entrada_x000a_11/02/2021 03:51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- VNS / 1_x000a_Ramal_x000a_Convênio_x000a_Particular / Cód: Val:_x000a_Plano_x000a_Particular_x000a_Estado civil_x000a_Outros_x000a_Grau instrução_x000a_Superior_x000a_CPF_x000a_16386170822_x000a_RG_x000a_Nacionalidade_x000a_Alemao_x000a_Cidade natal_x000a_Religião_x000a_Raça/Cor_x000a_Branca_x000a_Endereço_x000a_RUA Rua Visconde de Ouro Preto , 131 Consolação Apto 51_x000a_Cidade/Estado_x000a_01303060 - São Paulo - SP_x000a_Telefone/Celular_x000a_(11) 999314433 (Particular)_x000a_E-mail_x000a_Profissão_x000a_Empresa_x000a_Responsável_x000a_Heide Goldmann_x000a_Prontuário_x000a_Nome da filiação 2_x000a_Raul Steuer_x000a_Nome da filiação 1_x000a_Hedwig Steue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28 UTC (-03:00)"/>
    <s v="F"/>
    <m/>
    <s v="caixa postal"/>
    <s v="caixa postal"/>
    <s v="&quot;número não disponível no momento&quot;"/>
    <s v="caixa postal"/>
    <s v="caixa postal"/>
    <x v="5"/>
  </r>
  <r>
    <d v="2021-03-10T00:00:00"/>
    <n v="2021"/>
    <n v="20947793"/>
    <s v="Thais Hosannah Cordeiro"/>
    <s v="thais.hosannah@gmail.com"/>
    <s v="Rodrigo"/>
    <s v="RODRIGO"/>
    <s v="ECO ALTA S/ PUNÇÃO"/>
    <m/>
    <m/>
    <m/>
    <m/>
    <m/>
    <n v="1"/>
    <n v="45"/>
    <s v="(21) 987085147"/>
    <s v="(21) 987085147"/>
    <s v="Tasy_x000a_Prontuário Eletrônico Paciente - PEP_x000a__x000a__x000a_Newton Cardoso Junior_x000a_Atendimento_x000a_22864136_x000a_Data alta_x000a_10/09/2021 11:40:02_x000a_Prontuário_x000a_4505588_x000a_Sexo_x000a_Masculino_x000a_Nascimento_x000a_11/11/1979_x000a_Idade_x000a_43a 9m 21d_x000a_Setor - Leito_x000a_15º Andar - Unidade de Internação - VNS 1501_x000a_Entrada_x000a_09/09/2021 14:00:42_x000a_PO_x000a_N/A_x000a_Dias desde internação_x000a_2_x000a_Altura (cm)_x000a_N/A_x000a_Glic cap (mg%)_x000a_N/A_x000a_BH cumulativo_x000a_1_x000a_BH diário_x000a_N/A_x000a_Nome social/afetivo_x000a_N/A_x000a_Peso (último valor)_x000a_N/A_x000a__x000a_ _x000a_Dados do paciente/médico_x000a_Perfil socioeconômico_x000a_Histórico de saúde_x000a_Médico auxiliar/referido_x000a_Paciente_x000a_Setor / Leito_x000a_15º Andar - Unidade de Internação - VNS / 1501_x000a_Ramal_x000a_Convênio_x000a_Particular / Cód: Val:_x000a_Plano_x000a_Particular_x000a_Estado civil_x000a_Grau instrução_x000a_Superior_x000a_CPF_x000a_01266637699_x000a_RG_x000a_M4827928_x000a_Nacionalidade_x000a_Brasileiro_x000a_Cidade natal_x000a_Religião_x000a_Raça/Cor_x000a_Branca_x000a_Endereço_x000a_Av Ligação , 857 Vila da Serra ap 2002_x000a_Cidade/Estado_x000a_34006200 - Nova Lima - MG_x000a_Telefone/Celular_x000a_(31) 991996807 (Residencial) / (31) 991996807 (Particular)_x000a_E-mail_x000a_newton197911@gmail.com_x000a_Profissão_x000a_Empresa_x000a_Responsável_x000a_Ana Paula Rodrigues Tomas_x000a_Prontuário_x000a_Nome da filiação 2_x000a_Nome da filiação 1_x000a_Maria Lucia Mendonc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30/03/2022 11:49:30_x000a_Pessoa referência_x000a_Philips Clinical Informatics  Aviso de Privacidade e Termos de Uso_x000a_Hospital Vila Nova Star WTASY 3.07.1817.737_x000a_01 set 2023 15:34 UTC (-03:00)"/>
    <s v="F"/>
    <m/>
    <s v="caixa postal"/>
    <s v="caixa postal"/>
    <s v="caixa postal"/>
    <s v="caixa postal"/>
    <s v="caixa postal"/>
    <x v="5"/>
  </r>
  <r>
    <d v="2021-03-04T00:00:00"/>
    <n v="2021"/>
    <n v="20885142"/>
    <s v="Marcos Vinicius Barcelo"/>
    <s v="marcosbarcelos@gmail.com"/>
    <s v="Diogo"/>
    <s v="DIOGO"/>
    <s v="ECO ALTA S/ PUNÇÃO"/>
    <m/>
    <m/>
    <m/>
    <m/>
    <m/>
    <n v="1"/>
    <n v="37"/>
    <s v="(11) 988338888"/>
    <s v="(11) 988338888"/>
    <s v="Tasy_x000a_Prontuário Eletrônico Paciente - PEP_x000a__x000a__x000a_Flavia Regina de Arruda Pereira_x000a_Atendimento_x000a_20461111_x000a_Data alta_x000a_25/01/2021 14:08:09_x000a_Prontuário_x000a_4286138_x000a_Sexo_x000a_Feminino_x000a_Nascimento_x000a_14/09/1960_x000a_Idade_x000a_62a 11m 13_x000a_Setor - Leito_x000a_Laboratório de Anatomia - VNS 1_x000a_Entrada_x000a_25/01/2021 02:12:2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334000582012 Val: 28/02/2021_x000a_Plano_x000a_Nacional Plus_x000a_Estado civil_x000a_Divorciado_x000a_Grau instrução_x000a_Superior_x000a_CPF_x000a_29216825839_x000a_RG_x000a_12891827_x000a_Nacionalidade_x000a_Brasileiro_x000a_Cidade natal_x000a_Religião_x000a_Católica_x000a_Raça/Cor_x000a_Branca_x000a_Endereço_x000a_RUA Rua Urussui , 333 Itaim bibi Ap. 51_x000a_Cidade/Estado_x000a_04542904 - São Paulo - SP_x000a_Telefone/Celular_x000a_+55 (11) 945271771 (Residencial) / (11) 945271771 (Particular)_x000a_E-mail_x000a_flapereira2002@gmail.com_x000a_Profissão_x000a_Psicólogo hospitalar_x000a_Empresa_x000a_Responsável_x000a_Prontuário_x000a_Nome da filiação 2_x000a_Alberto de Vitto Junior_x000a_Nome da filiação 1_x000a_FLORA REGINA X S MOREIRA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27 ago 2023 16:26 UTC (-03:00)"/>
    <s v="M"/>
    <m/>
    <s v="caixa postal"/>
    <s v="caixa postal"/>
    <s v="caixa postal"/>
    <s v="caixa postal"/>
    <s v="caixa postal"/>
    <x v="5"/>
  </r>
  <r>
    <d v="2021-02-25T00:00:00"/>
    <n v="2021"/>
    <n v="20800758"/>
    <s v="Diva Heide Benevides Carvalho"/>
    <s v="divahcarvalho@gmail.com"/>
    <s v="Diogo"/>
    <s v="DIOGO"/>
    <s v="ECO ALTA S/ PUNÇÃO"/>
    <m/>
    <m/>
    <m/>
    <m/>
    <m/>
    <n v="1"/>
    <n v="72"/>
    <s v="(11) 999786338"/>
    <m/>
    <s v="Tasy_x000a_Prontuário Eletrônico Paciente - PEP_x000a__x000a__x000a_Aline da Silva Santos_x000a_Atendimento_x000a_22787078_x000a_Data alta_x000a_03/09/2021 17:25:47_x000a_Prontuário_x000a_4372796_x000a_Sexo_x000a_Feminino_x000a_Nascimento_x000a_07/05/1991_x000a_Idade_x000a_32a 3m 25d_x000a_Setor - Leito_x000a_SADT Eco-Endoscopia - VNS 501_x000a_Entrada_x000a_03/09/2021 06:56:4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Solteiro_x000a_Grau instrução_x000a_Segundo Grau_x000a_CPF_x000a_35514040895_x000a_RG_x000a_35102843_x000a_Nacionalidade_x000a_Brasileiro_x000a_Cidade natal_x000a_Religião_x000a_Evangélica_x000a_Raça/Cor_x000a_Branca_x000a_Endereço_x000a_RUA Rua Rosa Gaeta Lazara , 93 Brooklin Paulista Ap. 114b_x000a_Cidade/Estado_x000a_04570050 - São Paulo - SP_x000a_Telefone/Celular_x000a_+55 (11) 953761177 (Residencial) / (11) 953761177 (Particular)_x000a_E-mail_x000a_aline.santiago1405@outlook.com_x000a_Profissão_x000a_Administrador_x000a_Empresa_x000a_Responsável_x000a_Prontuário_x000a_Nome da filiação 2_x000a_Loney Jesse Santos_x000a_Nome da filiação 1_x000a_VANUSA ANTONIA DA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5 UTC (-03:00)"/>
    <s v="F"/>
    <m/>
    <s v="caixa postal"/>
    <s v="caixa postal"/>
    <s v="caixa postal"/>
    <s v="caixa postal"/>
    <s v="caixa postal"/>
    <x v="5"/>
  </r>
  <r>
    <d v="2021-02-25T00:00:00"/>
    <n v="2021"/>
    <n v="20800708"/>
    <s v="Simone Villas Boas de Carvalho Brito"/>
    <s v="si.vbcarvalho@gmail.com"/>
    <s v="Diogo"/>
    <s v="DIOGO"/>
    <s v="ECO ALTA S/ PUNÇÃO"/>
    <m/>
    <m/>
    <m/>
    <m/>
    <m/>
    <n v="1"/>
    <n v="45"/>
    <s v="(11) 976007313"/>
    <s v="(11) 976007313"/>
    <s v="Tasy_x000a_Prontuário Eletrônico Paciente - PEP_x000a__x000a__x000a_Maria Victoria Pereira de Almeida Villela de Andrade_x000a_Atendimento_x000a_32179380_x000a_Data alta_x000a_13/04/2023 12:23:00_x000a_Prontuário_x000a_3897598_x000a_Sexo_x000a_Feminino_x000a_Nascimento_x000a_14/08/1953_x000a_Idade_x000a_70a 3d_x000a_Setor - Leito_x000a_SADT Eco-Endoscopia - VNS 501_x000a_Entrada_x000a_12/04/2023 17:22:44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2502641000008 Val: 31/08/2023_x000a_Plano_x000a_Particular_x000a_Estado civil_x000a_Casado_x000a_Grau instrução_x000a_Superior_x000a_CPF_x000a_23045196870_x000a_RG_x000a_5573888_x000a_Nacionalidade_x000a_Brasileiro_x000a_Cidade natal_x000a_Religião_x000a_Católica_x000a_Raça/Cor_x000a_Branca_x000a_Endereço_x000a_RUA Rua General Sena Vasconcelos , 225 Jardim Guedala Casa_x000a_Cidade/Estado_x000a_05611010 - São Paulo - SP_x000a_Telefone/Celular_x000a_(11) 992336002 (Residencial) / (11) 992336002 (Particular)_x000a_E-mail_x000a_vickyvillela@gmail.com_x000a_Profissão_x000a_Empresa_x000a_Responsável_x000a_Maria Victoria Pereira de Almeida Villela de Andrade_x000a_Prontuário_x000a_Nome da filiação 2_x000a_Luiz Bapstista Pereira de Almeida_x000a_Nome da filiação 1_x000a_Therezinha Toledo M. Pereira de Almeid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9 UTC (-03:00)"/>
    <s v="F"/>
    <s v="caixa postal"/>
    <s v="caixa postal"/>
    <s v="não receber ligações"/>
    <s v="caixa postal"/>
    <s v="não receber ligações"/>
    <s v="caixa postal"/>
    <x v="5"/>
  </r>
  <r>
    <d v="2021-02-11T00:00:00"/>
    <n v="2021"/>
    <n v="20647002"/>
    <s v="Heide Goldmann"/>
    <m/>
    <s v="Diogo"/>
    <s v="DIOGO"/>
    <s v="ECO ALTA C/ PUNÇÃO"/>
    <m/>
    <m/>
    <m/>
    <m/>
    <m/>
    <n v="1"/>
    <n v="81"/>
    <s v="(11) 999314433"/>
    <m/>
    <s v="Tasy_x000a_Prontuário Eletrônico Paciente - PEP_x000a__x000a__x000a__x000a_Victoria Braile Grendene Bartelle_x000a_Atendimento_x000a_29945541_x000a_Data alta_x000a_02/12/2022 00:27:43_x000a_Prontuário_x000a_5230199_x000a_Sexo_x000a_Feminino_x000a_Nascimento_x000a_22/12/1994_x000a_Idade_x000a_28a 8m 5d_x000a_Setor - Leito_x000a_Pronto Atendimento - VNS 604_x000a_Entrada_x000a_01/12/2022 08:19:20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Pronto Atendimento - VNS / 604_x000a_Ramal_x000a_Convênio_x000a_Particular / Cód: Val:_x000a_Plano_x000a_Particular_x000a_Estado civil_x000a_Solteiro_x000a_Grau instrução_x000a_Superior_x000a_CPF_x000a_03028600021_x000a_RG_x000a_5073621194_x000a_Nacionalidade_x000a_Brasileiro_x000a_Cidade natal_x000a_Religião_x000a_Raça/Cor_x000a_Branca_x000a_Endereço_x000a_RUA Rua da Consolação , 3726 Cerqueira César Apto 112_x000a_Cidade/Estado_x000a_01416000 - São Paulo - SP_x000a_Telefone/Celular_x000a_(51) 999862935 (Particular)_x000a_E-mail_x000a_victoria.bgbartelle@gmail.com_x000a_Profissão_x000a_Estudante_x000a_Empresa_x000a_Responsável_x000a_Lisiane Bolzoni Braile_x000a_Prontuário_x000a_Nome da filiação 2_x000a_Nome da filiação 1_x000a_LISIANE BOLZONI BRAILE_x000a_Idioma português_x000a_Fluente_x000a_Idiomas adicionais_x000a_Médico assistente_x000a_Médico assistente_x000a_Andre Guerra de Almeida_x000a_Especialidade_x000a_Clínica Médica_x000a_Telefone_x000a_38893939_x000a_E-mail_x000a_CRM_x000a_90906_x000a_UF conselho_x000a_SP_x000a_Especialidade referência_x000a_Especialidade_x000a_Início vigência_x000a_Pessoa referência_x000a_Philips Clinical Informatics  Aviso de Privacidade e Termos de Uso_x000a_Hospital Vila Nova Star WTASY 3.07.1817.737_x000a_27 ago 2023 12:47 UTC (-03:00)"/>
    <s v="F"/>
    <m/>
    <s v="caixa postal"/>
    <s v="caixa postal"/>
    <s v="caixa postal"/>
    <s v="caixa postal"/>
    <s v="caixa postal"/>
    <x v="5"/>
  </r>
  <r>
    <d v="2021-02-07T00:00:00"/>
    <n v="2021"/>
    <n v="20584693"/>
    <s v="Antonio Celso da Silva Gioia"/>
    <s v="celsogioia@hotmail.com"/>
    <s v="Diogo"/>
    <s v="DIOGO"/>
    <s v="ECO ALTA S/ PUNÇÃO"/>
    <m/>
    <m/>
    <m/>
    <m/>
    <m/>
    <n v="1"/>
    <n v="62"/>
    <s v="(92) 981107007"/>
    <s v="(92) 981107007"/>
    <s v="Tasy_x000a_Prontuário Eletrônico Paciente - PEP_x000a__x000a__x000a__x000a_Renato Ubirajara Fortuna_x000a_Atendimento_x000a_20090738_x000a_Data alta_x000a_16/12/2020 11:32:18_x000a_Prontuário_x000a_3501051_x000a_Sexo_x000a_Masculino_x000a_Nascimento_x000a_23/08/1983_x000a_Idade_x000a_40a 4d_x000a_Setor - Leito_x000a_Laboratório de Anatomia - VNS 1_x000a_Entrada_x000a_16/12/2020 08:51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10087600016 Val:_x000a_Plano_x000a_Executivo_x000a_Estado civil_x000a_Divorciado_x000a_Grau instrução_x000a_Superior_x000a_CPF_x000a_30575066822_x000a_RG_x000a_216357639_x000a_Nacionalidade_x000a_Brasileiro_x000a_Cidade natal_x000a_Religião_x000a_Espírita_x000a_Raça/Cor_x000a_Branca_x000a_Endereço_x000a_RUA Rua Comendador Miguel Calfat , 589 Vila Nova Conceição apto 78_x000a_Cidade/Estado_x000a_04510910 - São Paulo - SP_x000a_Telefone/Celular_x000a_(11) 991892725 (Residencial) / (11) 991892725 (Particular)_x000a_E-mail_x000a_renato_fortuna@yahoo.com.br_x000a_Profissão_x000a_Administrador_x000a_Empresa_x000a_Responsável_x000a_Prontuário_x000a_Nome da filiação 2_x000a_Nome da filiação 1_x000a_NANCI FORTUN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3:28 UTC (-03:00)"/>
    <s v="M"/>
    <m/>
    <s v="caixa postal"/>
    <s v="caixa postal"/>
    <s v="caixa postal"/>
    <s v="caixa postal"/>
    <s v="caixa postal"/>
    <x v="5"/>
  </r>
  <r>
    <d v="2021-01-28T00:00:00"/>
    <n v="2021"/>
    <n v="20498588"/>
    <s v="Flavia Regina de Arruda Pereira"/>
    <s v="flapereira2002@gmail.com"/>
    <s v="Diogo"/>
    <s v="DIOGO"/>
    <s v="ECO ALTA S/ PUNÇÃO"/>
    <m/>
    <m/>
    <m/>
    <m/>
    <m/>
    <n v="1"/>
    <n v="62"/>
    <s v="(11) 945271771"/>
    <s v="(11) 945271771"/>
    <s v="Tasy_x000a_Prontuário Eletrônico Paciente - PEP_x000a__x000a__x000a_Samir Jacob Bechara_x000a_Atendimento_x000a_22779490_x000a_Data alta_x000a_02/09/2021 17:36:55_x000a_Prontuário_x000a_4568033_x000a_Sexo_x000a_Masculino_x000a_Nascimento_x000a_25/04/1961_x000a_Idade_x000a_62a 4m 7d_x000a_Setor - Leito_x000a_Laboratório de Anatomia - VNS 1_x000a_Entrada_x000a_02/09/2021 14:18:1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06364869823_x000a_RG_x000a_9896556_x000a_Nacionalidade_x000a_Brasileiro_x000a_Cidade natal_x000a_Religião_x000a_Católica_x000a_Raça/Cor_x000a_Branca_x000a_Endereço_x000a_Alameda Lorena , 1304 Jardins Ap. 610_x000a_Cidade/Estado_x000a_01424906 - São Paulo - SP_x000a_Telefone/Celular_x000a_(11) 982634427 (Residencial) / (11) 982634427 (Particular)_x000a_E-mail_x000a_sjbechara@gmail.com_x000a_Profissão_x000a_Administrador_x000a_Empresa_x000a_Responsável_x000a_Prontuário_x000a_Nome da filiação 2_x000a_Miguel Bechara_x000a_Nome da filiação 1_x000a_A_x000a_Idioma português_x000a_Fluente_x000a_Idiomas adicionais_x000a_Médico assistente_x000a_Médico assistente_x000a_Samir Jacob Bechara_x000a_Especialidade_x000a_Oftamologia_x000a_Telefone_x000a_32112000_x000a_E-mail_x000a_sjbechara@uol.com.br_x000a_CRM_x000a_51353_x000a_UF conselho_x000a_SP_x000a_Especialidade referência_x000a_Especialidade_x000a_Início vigência_x000a_Pessoa referência_x000a_Philips Clinical Informatics  Aviso de Privacidade e Termos de Uso_x000a_Hospital Vila Nova Star WTASY 3.07.1817.737_x000a_01 set 2023 15:37 UTC (-03:00)"/>
    <s v="F"/>
    <m/>
    <s v="caixa postal"/>
    <s v="caixa postal"/>
    <s v="caixa postal"/>
    <s v="caixa postal"/>
    <s v="caixa postal"/>
    <x v="5"/>
  </r>
  <r>
    <d v="2021-01-25T00:00:00"/>
    <n v="2021"/>
    <n v="20461111"/>
    <s v="Flavia Regina de Arruda Pereira"/>
    <s v="flapereira2002@gmail.com"/>
    <s v="Rodrigo"/>
    <s v="RODRIGO"/>
    <s v="ECO ALTA C/ PUNÇÃO"/>
    <m/>
    <m/>
    <m/>
    <m/>
    <m/>
    <n v="1"/>
    <n v="62"/>
    <s v="(11) 945271771"/>
    <s v="(11) 945271771"/>
    <s v="Tasy_x000a_Prontuário Eletrônico Paciente - PEP_x000a__x000a__x000a__x000a_Valeska Bona Mendonca_x000a_Atendimento_x000a_28243933_x000a_Data alta_x000a_25/08/2022 15:52:42_x000a_Prontuário_x000a_3441006_x000a_Sexo_x000a_Feminino_x000a_Nascimento_x000a_17/03/1987_x000a_Idade_x000a_36a 5m 10d_x000a_Setor - Leito_x000a_SADT Endoscopia - VNS 501_x000a_Entrada_x000a_25/08/2022 08:54:2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71970690029 Val: 20/12/2022_x000a_Plano_x000a_Executivo_x000a_Estado civil_x000a_Casado_x000a_Grau instrução_x000a_Pós-graduação_x000a_CPF_x000a_00872786935_x000a_RG_x000a_4582088_x000a_Nacionalidade_x000a_Brasileiro_x000a_Cidade natal_x000a_Religião_x000a_Sem Religião_x000a_Raça/Cor_x000a_Branca_x000a_Endereço_x000a_RUA Rua da Paz , 2150 Chácara Santo Antônio apto 113_x000a_Cidade/Estado_x000a_04713002 - São Paulo - SP_x000a_Telefone/Celular_x000a_(47) 999638893 (Residencial) / +55 (47) 999638893 (Particular)_x000a_E-mail_x000a_valeskammedeiros@gmail.com_x000a_Profissão_x000a_Empresa_x000a_Responsável_x000a_Prontuário_x000a_Nome da filiação 2_x000a_Salesio da Rocha Medeiros_x000a_Nome da filiação 1_x000a_CLAUDETE TEREZINHA BONA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27 ago 2023 13:16 UTC (-03:00)"/>
    <s v="F"/>
    <m/>
    <s v="caixa postal"/>
    <s v="caixa postal"/>
    <s v="caixa postal"/>
    <s v="caixa postal"/>
    <s v="caixa postal"/>
    <x v="5"/>
  </r>
  <r>
    <d v="2021-01-13T00:00:00"/>
    <n v="2021"/>
    <n v="20337103"/>
    <s v="Leandro Cavalcante"/>
    <s v="rospsilva@gmail.com"/>
    <s v="Rodrigo"/>
    <s v="RODRIGO"/>
    <s v="ECO ALTA S/ PUNÇÃO"/>
    <m/>
    <m/>
    <m/>
    <m/>
    <m/>
    <n v="1"/>
    <n v="42"/>
    <s v="(11) 971447639"/>
    <m/>
    <s v="Tasy_x000a_Prontuário Eletrônico Paciente - PEP_x000a__x000a__x000a_Antonio Celso da Silva Gioia_x000a_Atendimento_x000a_20584693_x000a_Data alta_x000a_16/02/2021 13:01:24_x000a_Prontuário_x000a_4272388_x000a_Sexo_x000a_Masculino_x000a_Nascimento_x000a_13/06/1961_x000a_Idade_x000a_62a 2m 14d_x000a_Setor - Leito_x000a_8º Andar - Unidade de Internação - VNS 802_x000a_Entrada_x000a_04/02/2021 23:46:39_x000a_PO_x000a_8_x000a_Dias desde internação_x000a_13_x000a_Altura (cm)_x000a_174_x000a_Glic cap (mg%)_x000a_91_x000a_BH cumulativo_x000a_3_x000a_BH diário_x000a_N/A_x000a_Nome social/afetivo_x000a_N/A_x000a_Peso (último valor)_x000a_85.5_x000a__x000a_ _x000a_Dados do paciente/médico_x000a_Perfil socioeconômico_x000a_Histórico de saúde_x000a_Paciente_x000a_Setor / Leito_x000a_8º Andar - Unidade de Internação - VNS / 802_x000a_Ramal_x000a_Convênio_x000a_Bradesco UpGrade Itaim / Cód: 838321100027007 Val: 30/12/2021_x000a_Plano_x000a_Rede Nacional_x000a_Estado civil_x000a_Casado_x000a_Grau instrução_x000a_Superior_x000a_CPF_x000a_16034902215_x000a_RG_x000a_02976064_x000a_Nacionalidade_x000a_Brasileiro_x000a_Cidade natal_x000a_Religião_x000a_Sem Religião_x000a_Raça/Cor_x000a_Branca_x000a_Endereço_x000a_AVENIDA Avenida Ephigênio Salles , 2330 Aleixo torre a apto 1403_x000a_Cidade/Estado_x000a_69060020 - Manaus - AM_x000a_Telefone/Celular_x000a_(92) 981107007 (Residencial) / (92) 981107007 (Particular)_x000a_E-mail_x000a_celsogioia@hotmail.com_x000a_Profissão_x000a_Empresa_x000a_Responsável_x000a_Denise Fonseca de Jesus_x000a_Prontuário_x000a_Nome da filiação 2_x000a_Antonio Celso da Silva Gioia_x000a_Nome da filiação 1_x000a_Neuda da Silva Gioi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7 ago 2023 16:42 UTC (-03:00)"/>
    <s v="M"/>
    <m/>
    <s v="caixa postal"/>
    <s v="caixa postal"/>
    <s v="caixa postal"/>
    <s v="caixa postal"/>
    <s v="caixa postal"/>
    <x v="5"/>
  </r>
  <r>
    <d v="2021-01-08T00:00:00"/>
    <n v="2021"/>
    <n v="20286182"/>
    <s v="Mariana de Siqueira Picado Ortiz de Kugelmas"/>
    <s v="mspicado@yahoo.com.br"/>
    <s v="Sergio"/>
    <s v="SERGIO"/>
    <s v="ECO ALTA S/ PUNÇÃO"/>
    <m/>
    <m/>
    <m/>
    <m/>
    <m/>
    <n v="1"/>
    <n v="44"/>
    <s v="(11) 999827416"/>
    <m/>
    <s v="Tasy_x000a_Prontuário Eletrônico Paciente - PEP_x000a__x000a__x000a__x000a_Marcos Tadeu de Paula Marques_x000a_Atendimento_x000a_30201587_x000a_Data alta_x000a_17/12/2022 08:33:24_x000a_Prontuário_x000a_5475406_x000a_Sexo_x000a_Masculino_x000a_Nascimento_x000a_01/09/1968_x000a_Idade_x000a_54a 11m 26_x000a_Setor - Leito_x000a_Laboratório de Anatomia - VNS 1_x000a_Entrada_x000a_17/12/2022 00:07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Central Nacional Unimed / Cód: 08650002944098005 Val:_x000a_Plano_x000a_Exclusivo_x000a_Estado civil_x000a_Casado_x000a_Grau instrução_x000a_Superior_x000a_CPF_x000a_11158367813_x000a_RG_x000a_18267007_x000a_Nacionalidade_x000a_Brasileiro_x000a_Cidade natal_x000a_Religião_x000a_Cristão_x000a_Raça/Cor_x000a_Branca_x000a_Endereço_x000a_RUA Rua Borba Gato , 331 Santo Amaro Apto 133 - Edificio Amarilis_x000a_Cidade/Estado_x000a_04747030 - São Paulo - SP_x000a_Telefone/Celular_x000a_(11) 994991853 (Residencial) / (11) 983033020 (Particular)_x000a_E-mail_x000a_mtadeu.pm68@gmail.com_x000a_Profissão_x000a_Administrador_x000a_Empresa_x000a_Responsável_x000a_Marcos Tadeu de Paula Marques_x000a_Prontuário_x000a_Nome da filiação 2_x000a_Francisco de Paula Marques_x000a_Nome da filiação 1_x000a_Antonia Oliveira Marques_x000a_Idioma português_x000a_Idiomas adicionais_x000a_Médico assistente_x000a_Médico assistente_x000a_Wong Ching Man_x000a_Especialidade_x000a_Cirurgia do Aparelho Digestivo_x000a_Telefone_x000a_55751553_x000a_E-mail_x000a_CRM_x000a_41385_x000a_UF conselho_x000a_SP_x000a_Especialidade referência_x000a_Especialidade_x000a_Início vigência_x000a_Pessoa referência_x000a_Philips Clinical Informatics  Aviso de Privacidade e Termos de Uso_x000a_Hospital Vila Nova Star WTASY 3.07.1817.737_x000a_27 ago 2023 12:45 UTC (-03:00)"/>
    <s v="F"/>
    <m/>
    <s v="caixa postal"/>
    <s v="caixa postal"/>
    <s v="caixa postal"/>
    <s v="caixa postal"/>
    <s v="caixa postal"/>
    <x v="5"/>
  </r>
  <r>
    <d v="2020-12-16T00:00:00"/>
    <n v="2020"/>
    <n v="20090738"/>
    <s v="Renato Ubirajara Fortuna"/>
    <s v="renato_fortuna@yahoo.com.br"/>
    <s v="Rodrigo"/>
    <s v="RODRIGO"/>
    <s v="ECOENDOSCOPIA ALTA S/ PUNÇÃO"/>
    <m/>
    <m/>
    <m/>
    <m/>
    <m/>
    <n v="1"/>
    <n v="40"/>
    <s v="(11) 991892725"/>
    <s v="(11) 991892725"/>
    <s v="Tasy_x000a_Prontuário Eletrônico Paciente - PEP_x000a__x000a__x000a__x000a_Mauro Machado_x000a_Atendimento_x000a_28537935_x000a_Data alta_x000a_13/09/2022 16:27:09_x000a_Prontuário_x000a_4217769_x000a_Sexo_x000a_Masculino_x000a_Nascimento_x000a_21/01/1964_x000a_Idade_x000a_59a 7m 6d_x000a_Setor - Leito_x000a_8º Andar - Unidade de Internação - VNS 800_x000a_Entrada_x000a_12/09/2022 17:37:39_x000a_PO_x000a_N/A_x000a_Dias desde internação_x000a_2_x000a_Altura (cm)_x000a_N/A_x000a_Glic cap (mg%)_x000a_138_x000a_BH cumulativo_x000a_N/A_x000a_BH diário_x000a_N/A_x000a_Nome social/afetivo_x000a_N/A_x000a_Peso (último valor)_x000a_N/A_x000a__x000a_ _x000a_Dados do paciente/médico_x000a_Perfil socioeconômico_x000a_Histórico de saúde_x000a_Paciente_x000a_Setor / Leito_x000a_8º Andar - Unidade de Internação - VNS / 800_x000a_Ramal_x000a_Convênio_x000a_Sul América UpGrade Itaim / Cód: 88888468855540109 Val:_x000a_Plano_x000a_Especial 100_x000a_Estado civil_x000a_Grau instrução_x000a_Não informado pela pessoa_x000a_CPF_x000a_76350762720_x000a_RG_x000a_052317146_x000a_Nacionalidade_x000a_Brasileiro_x000a_Cidade natal_x000a_Religião_x000a_Não declarado_x000a_Raça/Cor_x000a_Negra_x000a_Endereço_x000a_Rua Antônio Lopes Pinheiro , 69 São Pedro da Aldeia Casa_x000a_Cidade/Estado_x000a_28941230 - Rio de Janeiro - RJ_x000a_Telefone/Celular_x000a_(21) 991171964 (Residencial) / (21) 991171964 (Particular)_x000a_E-mail_x000a_renanmachado@rodamoinho.art.br_x000a_Profissão_x000a_Empresa_x000a_Responsável_x000a_Renan de Macedo Machado_x000a_Prontuário_x000a_Nome da filiação 2_x000a_Luiz Machado de Azeredo_x000a_Nome da filiação 1_x000a_ESTELLA MATUTINA MACHAD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21/06/2022 07:58:41_x000a_Pessoa referência_x000a_Philips Clinical Informatics  Aviso de Privacidade e Termos de Uso_x000a_Hospital Vila Nova Star WTASY 3.07.1817.737_x000a_27 ago 2023 12:55 UTC (-03:00)"/>
    <s v="M"/>
    <m/>
    <s v="caixa postal"/>
    <s v="caixa postal"/>
    <s v="caixa postal"/>
    <s v="caixa postal"/>
    <s v="caixa postal"/>
    <x v="5"/>
  </r>
  <r>
    <d v="2022-12-05T00:00:00"/>
    <n v="2022"/>
    <n v="29996704"/>
    <s v="Claudia Bosch Goepfert"/>
    <m/>
    <s v="Tomazo"/>
    <s v="TOMAZO"/>
    <s v="ECO ALTA"/>
    <m/>
    <m/>
    <m/>
    <m/>
    <m/>
    <n v="0"/>
    <n v="66"/>
    <m/>
    <m/>
    <m/>
    <s v="F"/>
    <m/>
    <m/>
    <m/>
    <m/>
    <m/>
    <m/>
    <x v="3"/>
  </r>
  <r>
    <d v="2022-12-05T00:00:00"/>
    <n v="2022"/>
    <n v="30005659"/>
    <s v="Claudia Gama de Sousa"/>
    <m/>
    <s v="Marcos"/>
    <s v="MARCOS"/>
    <s v="ECO ALTA"/>
    <m/>
    <m/>
    <m/>
    <m/>
    <m/>
    <n v="0"/>
    <n v="69"/>
    <m/>
    <m/>
    <m/>
    <s v="F"/>
    <m/>
    <m/>
    <m/>
    <m/>
    <m/>
    <m/>
    <x v="3"/>
  </r>
  <r>
    <d v="2020-10-23T00:00:00"/>
    <n v="2020"/>
    <n v="19507595"/>
    <s v="Claudia Falcao da Motta"/>
    <m/>
    <s v="Gustavo R"/>
    <s v="GUSTAVO R"/>
    <s v="ECOENDOSCOPIA ALTA S/ PUNÇÃO"/>
    <n v="1"/>
    <m/>
    <m/>
    <m/>
    <s v="COLECISTECTOMIA"/>
    <m/>
    <n v="41"/>
    <m/>
    <m/>
    <m/>
    <s v="F"/>
    <m/>
    <m/>
    <m/>
    <m/>
    <m/>
    <m/>
    <x v="3"/>
  </r>
  <r>
    <d v="2022-11-03T00:00:00"/>
    <n v="2022"/>
    <n v="29442839"/>
    <s v="Claudia Gomes Prudente de Aquino D Alambert"/>
    <m/>
    <s v="Diogo"/>
    <s v="DIOGO"/>
    <s v="ECO ALTA"/>
    <n v="1"/>
    <m/>
    <m/>
    <m/>
    <s v="COLECISTECTOMIA"/>
    <m/>
    <n v="35"/>
    <m/>
    <m/>
    <m/>
    <s v="F"/>
    <m/>
    <m/>
    <m/>
    <m/>
    <m/>
    <m/>
    <x v="3"/>
  </r>
  <r>
    <d v="2022-09-29T00:00:00"/>
    <n v="2022"/>
    <n v="28837508"/>
    <s v="Claudia Sayuri Ozeki"/>
    <m/>
    <s v="Gustavo L"/>
    <s v="GUSTAVO L"/>
    <s v="ECO ALTA"/>
    <m/>
    <n v="1"/>
    <m/>
    <m/>
    <s v="LESÃO"/>
    <m/>
    <n v="52"/>
    <m/>
    <m/>
    <m/>
    <s v="F"/>
    <m/>
    <m/>
    <m/>
    <m/>
    <m/>
    <m/>
    <x v="3"/>
  </r>
  <r>
    <d v="2020-12-03T00:00:00"/>
    <n v="2020"/>
    <n v="19951114"/>
    <s v="Silvana Rossi da Rocha"/>
    <s v="silvanabresciane@hotmail.com"/>
    <s v="Marcos"/>
    <s v="MARCOS"/>
    <s v="ECOENDOSCOPIA ALTA S/ PUNÇÃO"/>
    <m/>
    <m/>
    <m/>
    <m/>
    <m/>
    <n v="1"/>
    <n v="67"/>
    <s v="(27) 988332777"/>
    <s v="(27) 988332777"/>
    <s v="Tasy_x000a_Prontuário Eletrônico Paciente - PEP_x000a__x000a__x000a_Janaina Barbosa Faria Ziegelmeyer_x000a_Atendimento_x000a_17592696_x000a_Data alta_x000a_03/02/2020 13:54:50_x000a_Prontuário_x000a_1823870_x000a_Sexo_x000a_Feminino_x000a_Nascimento_x000a_07/11/1977_x000a_Idade_x000a_45a 9m 20d_x000a_Setor - Leito_x000a_SADT Endoscopia - VNS 501_x000a_Entrada_x000a_03/02/2020 11:21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046584509013 Val: 30/04/2020_x000a_Plano_x000a_Omint Premium_x000a_Estado civil_x000a_Casado_x000a_Grau instrução_x000a_Superior_x000a_CPF_x000a_29518343810_x000a_RG_x000a_227393405_x000a_Nacionalidade_x000a_Brasileiro_x000a_Cidade natal_x000a_Religião_x000a_Católica_x000a_Raça/Cor_x000a_Branca_x000a_Endereço_x000a_RUA Rua Cuba , 289 Jardim América casa_x000a_Cidade/Estado_x000a_01436020 - São Paulo - SP_x000a_Telefone/Celular_x000a_(11) 995651118 (Particular)_x000a_E-mail_x000a_jansbarbosa@hotmail.com_x000a_Profissão_x000a_Psicólogo clínico_x000a_Empresa_x000a_Responsável_x000a_Prontuário_x000a_Nome da filiação 2_x000a_Job Machado de Siqueira_x000a_Nome da filiação 1_x000a_Josefina Barbosa de Siqu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09 UTC (-03:00)"/>
    <s v="F"/>
    <m/>
    <s v="caixa postal"/>
    <s v="caixa postal"/>
    <s v="caixa postal"/>
    <s v="caixa postal"/>
    <s v="caixa postal"/>
    <x v="4"/>
  </r>
  <r>
    <d v="2019-12-13T00:00:00"/>
    <n v="2019"/>
    <n v="17110083"/>
    <s v="Claudio Cini"/>
    <m/>
    <s v="Diogo"/>
    <s v="DIOGO"/>
    <s v="ECOENDOSCOPIA ALTA C/ PUNÇÃO"/>
    <m/>
    <m/>
    <m/>
    <m/>
    <m/>
    <n v="0"/>
    <n v="58"/>
    <m/>
    <m/>
    <m/>
    <s v="M"/>
    <m/>
    <m/>
    <m/>
    <m/>
    <m/>
    <m/>
    <x v="3"/>
  </r>
  <r>
    <d v="2021-08-11T00:00:00"/>
    <n v="2021"/>
    <n v="22498970"/>
    <s v="Claudio Seguro"/>
    <m/>
    <s v="Rodrigo"/>
    <s v="RODRIGO"/>
    <s v="ECO ALTA S/ PUNÇÃO"/>
    <m/>
    <m/>
    <m/>
    <m/>
    <m/>
    <n v="0"/>
    <n v="70"/>
    <m/>
    <m/>
    <m/>
    <s v="M"/>
    <m/>
    <m/>
    <m/>
    <m/>
    <m/>
    <m/>
    <x v="3"/>
  </r>
  <r>
    <d v="2020-11-28T00:00:00"/>
    <n v="2020"/>
    <n v="19891529"/>
    <s v="Marcelo Claudio de Mello"/>
    <s v="marcelo.mello@jzresgate.com.br"/>
    <s v="Gustavo R"/>
    <s v="GUSTAVO R"/>
    <s v="ECOENDOSCOPIA ALTA S/ PUNÇÃO"/>
    <m/>
    <m/>
    <m/>
    <m/>
    <m/>
    <n v="1"/>
    <n v="44"/>
    <s v="(11) 966507593"/>
    <s v="(11) 966507593"/>
    <s v="Tasy_x000a_Prontuário Eletrônico Paciente - PEP_x000a__x000a__x000a_Juliana da Cunha Assad_x000a_Atendimento_x000a_22682642_x000a_Data alta_x000a_26/08/2021 09:48:32_x000a_Prontuário_x000a_998833_x000a_Sexo_x000a_Feminino_x000a_Nascimento_x000a_30/05/1973_x000a_Idade_x000a_50a 3m 2d_x000a_Setor - Leito_x000a_Laboratório de Análises Clínicas - VNS 1_x000a_Entrada_x000a_26/08/2021 01:25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álises Clínicas - VNS / 1_x000a_Ramal_x000a_Convênio_x000a_Sul América / Cód: 00680007301940016 Val: 31/12/2021_x000a_Plano_x000a_Prestige_x000a_Estado civil_x000a_Casado_x000a_Grau instrução_x000a_Doutor_x000a_CPF_x000a_53464338304_x000a_RG_x000a_555261645_x000a_Nacionalidade_x000a_Brasileiro_x000a_Cidade natal_x000a_Religião_x000a_Católica_x000a_Raça/Cor_x000a_Endereço_x000a_RUA Rua Fábio Lopes dos Santos Luz , 236 Vila Andrade apto 141 b_x000a_Cidade/Estado_x000a_05717230 - São Paulo - SP_x000a_Telefone/Celular_x000a_(11) 981051515 (Residencial) / (11) 98485-9921 (Particular)_x000a_E-mail_x000a_cunha.juliana@gmail.com_x000a_Profissão_x000a_Empresa_x000a_Responsável_x000a_Juliana da Cunha Assad_x000a_Prontuário_x000a_Nome da filiação 2_x000a_Gregorio Maranguape da Cunha_x000a_Nome da filiação 1_x000a_Adilina Maria Silva da Cunh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8 UTC (-03:00)"/>
    <s v="M"/>
    <m/>
    <s v="caixa postal"/>
    <s v="caixa postal"/>
    <s v="caixa postal"/>
    <s v="caixa postal"/>
    <s v="caixa postal"/>
    <x v="4"/>
  </r>
  <r>
    <d v="2020-11-10T00:00:00"/>
    <n v="2020"/>
    <n v="19682599"/>
    <s v="Vanderson Geraldo Rocha"/>
    <s v="rocha.vanderson@hotmail.fr"/>
    <s v="Joel"/>
    <s v="JOEL"/>
    <s v="ECOENDOSCOPIA ALTA C/ PUNÇÃO"/>
    <m/>
    <m/>
    <m/>
    <m/>
    <m/>
    <n v="1"/>
    <n v="58"/>
    <s v="(11) 911666868"/>
    <s v="(11) 911666868"/>
    <s v="Tasy_x000a_Prontuário Eletrônico Paciente - PEP_x000a__x000a__x000a_Leandro Cavalcante_x000a_Atendimento_x000a_20337103_x000a_Data alta_x000a_13/01/2021 11:53:07_x000a_Prontuário_x000a_241471_x000a_Sexo_x000a_Masculino_x000a_Nascimento_x000a_19/11/1980_x000a_Idade_x000a_42a 9m 8d_x000a_Setor - Leito_x000a_SADT Eco-Endoscopia - VNS 501_x000a_Entrada_x000a_13/01/2021 01:29:0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00140027667600012 Val:_x000a_Plano_x000a_Executivo_x000a_Estado civil_x000a_Casado_x000a_Grau instrução_x000a_Superior_x000a_CPF_x000a_21325591807_x000a_RG_x000a_28960574_x000a_Nacionalidade_x000a_Brasileiro_x000a_Cidade natal_x000a_Religião_x000a_Não declarado_x000a_Raça/Cor_x000a_Branca_x000a_Endereço_x000a_Rua Braga , 202 Vila Lusitânia AP 251 TORRE 9_x000a_Cidade/Estado_x000a_09725160 - São Bernardo do Campo - SP_x000a_Telefone/Celular_x000a_+55 (11) 23552095 (Residencial) / (11) 971447639 (Particular)_x000a_E-mail_x000a_rospsilva@gmail.com_x000a_Profissão_x000a_Empresa_x000a_Responsável_x000a_Prontuário_x000a_Nome da filiação 2_x000a_Clovis Cavalcante_x000a_Nome da filiação 1_x000a_NEUZA RAMOS CAVALCANTE_x000a_Idioma português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6:27 UTC (-03:00)"/>
    <s v="F"/>
    <m/>
    <s v="caixa postal"/>
    <s v="caixa postal"/>
    <s v="caixa postal"/>
    <s v="caixa postal"/>
    <s v="caixa postal"/>
    <x v="4"/>
  </r>
  <r>
    <d v="2020-11-07T00:00:00"/>
    <n v="2020"/>
    <n v="19655864"/>
    <s v="Ana Maria Ferreira Nastromagario Tufano"/>
    <s v="anamariafnt@hotmail.com"/>
    <s v="Rodrigo"/>
    <s v="RODRIGO"/>
    <s v="ECOENDOSCOPIA ALTA S/ PUNÇÃO"/>
    <m/>
    <m/>
    <m/>
    <m/>
    <m/>
    <n v="1"/>
    <n v="51"/>
    <s v="(11) 991949393"/>
    <m/>
    <s v="Tasy_x000a_Prontuário Eletrônico Paciente - PEP_x000a__x000a__x000a__x000a_Elizabeth Maria Barbosa de Carvalhaes_x000a_Atendimento_x000a_19134241_x000a_Data alta_x000a_14/09/2020 14:31:16_x000a_Prontuário_x000a_4120055_x000a_Sexo_x000a_Feminino_x000a_Nascimento_x000a_14/03/1954_x000a_Idade_x000a_69a 5m 13d_x000a_Setor - Leito_x000a_Laboratório de Anatomia - VNS 1_x000a_Entrada_x000a_14/09/2020 03:43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Ana Maria Cassaro_x000a_Prontuário_x000a_Nome da filiação 2_x000a_Sylvio Palhares de Carvalhaes_x000a_Nome da filiação 1_x000a_MARIA ISABEL BARBOSA DE CARVALHAES_x000a_Idioma português_x000a_Fluente_x000a_Idiomas adicionais_x000a_Médico assistente_x000a_Médico assistente_x000a_Guilherme Nader Marta_x000a_Especialidade_x000a_Oncologia Clínica_x000a_Telefone_x000a_38932000_x000a_E-mail_x000a_gnmarta2@gmail.com_x000a_CRM_x000a_161624_x000a_UF conselho_x000a_SP_x000a_Especialidade referência_x000a_Especialidade_x000a_Início vigência_x000a_Pessoa referência_x000a_Philips Clinical Informatics  Aviso de Privacidade e Termos de Uso_x000a_Hospital Vila Nova Star WTASY 3.07.1817.737_x000a_27 ago 2023 13:23 UTC (-03:00)"/>
    <s v="F"/>
    <m/>
    <s v="caixa postal"/>
    <s v="caixa postal"/>
    <s v="caixa postal"/>
    <s v="caixa postal"/>
    <s v="caixa postal"/>
    <x v="4"/>
  </r>
  <r>
    <d v="2020-09-23T00:00:00"/>
    <n v="2020"/>
    <n v="19222742"/>
    <s v="Mariana Nassiff Maranha Crestana"/>
    <s v="maranha.mari@gmail.com"/>
    <s v="Rodrigo"/>
    <s v="RODRIGO"/>
    <s v="ECOENDOSCOPIA ALTA S/ PUNÇÃO"/>
    <m/>
    <m/>
    <m/>
    <m/>
    <m/>
    <n v="1"/>
    <n v="42"/>
    <s v="(11) 961753101"/>
    <s v="(11) 961753101"/>
    <s v="Tasy_x000a_Prontuário Eletrônico Paciente - PEP_x000a__x000a__x000a__x000a_Mariana de Siqueira Picado Ortiz de Kugelmas_x000a_Atendimento_x000a_20286182_x000a_Data alta_x000a_08/01/2021 10:12:29_x000a_Prontuário_x000a_4264679_x000a_Sexo_x000a_Feminino_x000a_Nascimento_x000a_03/11/1978_x000a_Idade_x000a_44a 9m 24d_x000a_Setor - Leito_x000a_SADT Eco-Endoscopia - VNS 501_x000a_Entrada_x000a_08/01/2021 08:01:4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Casado_x000a_Grau instrução_x000a_Superior_x000a_CPF_x000a_28503130840_x000a_RG_x000a_248885297_x000a_Nacionalidade_x000a_Brasileiro_x000a_Cidade natal_x000a_Religião_x000a_Católica_x000a_Raça/Cor_x000a_Parda_x000a_Endereço_x000a_RUA Rua Doutor Clóvis de Oliveira , 259 Vila Progredior apt 221_x000a_Cidade/Estado_x000a_05616000 - São Paulo - SP_x000a_Telefone/Celular_x000a_(11) 37212154 (Residencial) / (11) 999827416 (Particular)_x000a_E-mail_x000a_mspicado@yahoo.com.br_x000a_Profissão_x000a_Advogado_x000a_Empresa_x000a_Responsável_x000a_Elzira de Siqueira Picado_x000a_Prontuário_x000a_Nome da filiação 2_x000a_Carlos Alberto Picado_x000a_Nome da filiação 1_x000a_ELZIRA DE SIQUEIRA PICAD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30 UTC (-03:00)"/>
    <s v="F"/>
    <m/>
    <s v="caixa postal"/>
    <s v="caixa postal"/>
    <s v="caixa postal"/>
    <s v="caixa postal"/>
    <s v="caixa postal"/>
    <x v="4"/>
  </r>
  <r>
    <d v="2020-09-19T00:00:00"/>
    <n v="2020"/>
    <n v="19192033"/>
    <s v="Daniel Navarro Luna"/>
    <s v="adjnavarro@uol.com.br"/>
    <s v="Turiani+Lera"/>
    <s v="EDUARDO T"/>
    <s v="CPRE+RET. CE+2 PRÓTESES+ECO S/ PUNÇÃO"/>
    <m/>
    <m/>
    <m/>
    <m/>
    <m/>
    <n v="1"/>
    <n v="81"/>
    <s v="(11) 999928294"/>
    <m/>
    <s v="Tasy_x000a_Prontuário Eletrônico Paciente - PEP_x000a__x000a__x000a__x000a_Simone Zinezzi Esvicero_x000a_Atendimento_x000a_28104216_x000a_Data alta_x000a_17/08/2022 13:40:42_x000a_Prontuário_x000a_5238189_x000a_Sexo_x000a_Feminino_x000a_Nascimento_x000a_18/03/1973_x000a_Idade_x000a_50a 5m 9d_x000a_Setor - Leito_x000a_Laboratório de Anatomia - VNS 1_x000a_Entrada_x000a_17/08/2022 02:06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Casado_x000a_Grau instrução_x000a_Superior_x000a_CPF_x000a_12092389858_x000a_RG_x000a_24428364_x000a_Nacionalidade_x000a_Brasileiro_x000a_Cidade natal_x000a_Religião_x000a_Evangélica_x000a_Raça/Cor_x000a_Branca_x000a_Endereço_x000a_RUA Rua Joaquim Nabuco , 51 Bosque_x000a_Cidade/Estado_x000a_19010070 - Presidente Prudente - SP_x000a_Telefone/Celular_x000a_(18) 997361220 (Residencial) / (18) 997361220 (Particular)_x000a_E-mail_x000a_simonestore@hotmail.com_x000a_Profissão_x000a_Administrador_x000a_Empresa_x000a_Responsável_x000a_Prontuário_x000a_Nome da filiação 2_x000a_Evaristo Zinezzi Filho_x000a_Nome da filiação 1_x000a_NADIR SILVESTRE ZINEZZ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6 UTC (-03:00)"/>
    <s v="M"/>
    <m/>
    <s v="caixa postal"/>
    <s v="caixa postal"/>
    <s v="caixa postal"/>
    <s v="caixa postal"/>
    <s v="caixa postal"/>
    <x v="4"/>
  </r>
  <r>
    <d v="2020-02-26T00:00:00"/>
    <n v="2020"/>
    <n v="17831957"/>
    <s v="Eduardo Ceccotto Campos"/>
    <s v="ececcotto@gmail.com"/>
    <s v="Rodrigo"/>
    <s v="RODRIGO"/>
    <s v="ECOENDOSCOPIA S/ PUNÇÃO "/>
    <m/>
    <m/>
    <m/>
    <m/>
    <m/>
    <n v="1"/>
    <n v="44"/>
    <s v="(11) 982083222"/>
    <m/>
    <s v="Tasy_x000a_Prontuário Eletrônico Paciente - PEP_x000a__x000a__x000a_Anna Paula Aureliano Marques_x000a_Atendimento_x000a_22597115_x000a_Data alta_x000a_19/08/2021 19:11:40_x000a_Prontuário_x000a_4542985_x000a_Sexo_x000a_Feminino_x000a_Nascimento_x000a_15/09/1983_x000a_Idade_x000a_39a 11m 17_x000a_Setor - Leito_x000a_Laboratório de Anatomia - VNS 1_x000a_Entrada_x000a_19/08/2021 07:55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221007730008 Val: 30/08/2021_x000a_Plano_x000a_Nacional Plus_x000a_Estado civil_x000a_Solteiro_x000a_Grau instrução_x000a_Superior_x000a_CPF_x000a_22306055858_x000a_RG_x000a_2610841_x000a_Nacionalidade_x000a_Brasileiro_x000a_Cidade natal_x000a_Religião_x000a_Católica_x000a_Raça/Cor_x000a_Branca_x000a_Endereço_x000a_RUA Rua George Ohm , 330 Cidade Monções Apartamento 112 D_x000a_Cidade/Estado_x000a_04576020 - São Paulo - SP_x000a_Telefone/Celular_x000a_(11) 997077229 (Particular)_x000a_E-mail_x000a_annapmarques@hotmail.com_x000a_Profissão_x000a_Administrador_x000a_Empresa_x000a_Responsável_x000a_Luciana Gasparini de Almeida_x000a_Prontuário_x000a_Nome da filiação 2_x000a_Nome da filiação 1_x000a_MARIA LUCIA AURELIANO CAPARROZ MARQUES_x000a_Idioma português_x000a_Fluente_x000a_Idiomas adicionais_x000a_Médico assistente_x000a_Médico assistente_x000a_Wagner Marcondes_x000a_Especialidade_x000a_Cirurgia do Aparelho Digestivo_x000a_Telefone_x000a_30781992_x000a_E-mail_x000a_secretariadrwagner993@gmail.com_x000a_CRM_x000a_87411_x000a_UF conselho_x000a_SP_x000a_Especialidade referência_x000a_Especialidade_x000a_Início vigência_x000a_Pessoa referência_x000a_Philips Clinical Informatics  Aviso de Privacidade e Termos de Uso_x000a_Hospital Vila Nova Star WTASY 3.07.1817.737_x000a_01 set 2023 15:42 UTC (-03:00)"/>
    <s v="M"/>
    <m/>
    <s v="caixa postal"/>
    <s v="caixa postal"/>
    <s v="caixa postal"/>
    <s v="caixa postal"/>
    <s v="caixa postal"/>
    <x v="4"/>
  </r>
  <r>
    <d v="2021-04-30T00:00:00"/>
    <n v="2021"/>
    <n v="21394395"/>
    <s v="Cristiane Yoshie Nakazawa"/>
    <m/>
    <s v="Sergio"/>
    <s v="SERGIO"/>
    <s v="ECO ALTA S/ PUNÇÃO"/>
    <m/>
    <m/>
    <n v="1"/>
    <m/>
    <s v="MINIPROBE"/>
    <m/>
    <n v="57"/>
    <m/>
    <m/>
    <m/>
    <s v="F"/>
    <m/>
    <m/>
    <m/>
    <m/>
    <m/>
    <m/>
    <x v="3"/>
  </r>
  <r>
    <d v="2020-02-20T00:00:00"/>
    <n v="2020"/>
    <n v="17778606"/>
    <s v="Lucia Helena de Oliveira"/>
    <m/>
    <s v="Diogo"/>
    <s v="DIOGO"/>
    <s v="ECOENDOSCOPIA S/ PUNÇÃO "/>
    <m/>
    <m/>
    <m/>
    <m/>
    <m/>
    <n v="1"/>
    <n v="65"/>
    <s v="(11) 999027989"/>
    <m/>
    <s v="Tasy_x000a_Prontuário Eletrônico Paciente - PEP_x000a__x000a__x000a__x000a_Marcelo Falcone Hanan_x000a_Atendimento_x000a_16230280_x000a_Data alta_x000a_20/09/2019 10:37:05_x000a_Prontuário_x000a_3731181_x000a_Sexo_x000a_Masculino_x000a_Nascimento_x000a_06/08/1976_x000a_Idade_x000a_47a 21d_x000a_Setor - Leito_x000a_SADT Endoscopia - VNS 501_x000a_Entrada_x000a_20/09/2019 08:05:4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372541900107 Val: 30/04/2020_x000a_Plano_x000a_Premium Saúde Integral_x000a_Estado civil_x000a_Grau instrução_x000a_Não informado pela pessoa_x000a_CPF_x000a_27504639800_x000a_RG_x000a_Nacionalidade_x000a_Brasileiro_x000a_Cidade natal_x000a_Religião_x000a_Raça/Cor_x000a_Endereço_x000a_RUA Rua Armando Petrella , 431 Jardim Panorama torre 3 19º_x000a_Cidade/Estado_x000a_05679010 - São Paulo - SP_x000a_Telefone/Celular_x000a_(11) 976477665 (Residencial)_x000a_E-mail_x000a_marcelo.f.hanan@gmail.com_x000a_Profissão_x000a_Empresa_x000a_Responsável_x000a_Prontuário_x000a_Nome da filiação 2_x000a_Nome da filiação 1_x000a_Ieda Beatriz Flcon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9 UTC (-03:00)"/>
    <s v="F"/>
    <m/>
    <s v="caixa postal"/>
    <s v="caixa postal"/>
    <s v="caixa postal"/>
    <s v="caixa postal"/>
    <s v="caixa postal"/>
    <x v="4"/>
  </r>
  <r>
    <d v="2020-02-05T00:00:00"/>
    <n v="2020"/>
    <n v="17617031"/>
    <s v="Yoshiharu Kohayakawa"/>
    <s v="kohayakawa@gmail.com"/>
    <s v="Eduardo T"/>
    <s v="EDUARDO T"/>
    <s v="ECOENDOSCOPIA S/ PUNÇÃO "/>
    <m/>
    <m/>
    <m/>
    <m/>
    <m/>
    <n v="1"/>
    <n v="60"/>
    <s v="(11) 981031994"/>
    <m/>
    <s v="Tasy_x000a_Prontuário Eletrônico Paciente - PEP_x000a__x000a__x000a__x000a_Priscilla Aparecida Pereira_x000a_Atendimento_x000a_29472765_x000a_Data alta_x000a_04/11/2022 21:51:36_x000a_Prontuário_x000a_692688_x000a_Sexo_x000a_Feminino_x000a_Nascimento_x000a_18/10/1977_x000a_Idade_x000a_45a 10m 9d_x000a_Setor - Leito_x000a_Laboratório de Anatomia - VNS 1_x000a_Entrada_x000a_04/11/2022 12:20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88888472207490013 Val: 30/11/2022_x000a_Plano_x000a_Especial 100_x000a_Estado civil_x000a_Solteiro_x000a_Grau instrução_x000a_Mestrado_x000a_CPF_x000a_27006787882_x000a_RG_x000a_295426858_x000a_Nacionalidade_x000a_Brasileiro_x000a_Cidade natal_x000a_Religião_x000a_Católica_x000a_Raça/Cor_x000a_Branca_x000a_Endereço_x000a_RUA Rua Nicolau Pereira Lima , 168 Conjunto Residencial Butantã CASA_x000a_Cidade/Estado_x000a_05539000 - São Paulo - SP_x000a_Telefone/Celular_x000a_(11) 998912521 (Particular)_x000a_E-mail_x000a_drapridentista@gmail.com_x000a_Profissão_x000a_Cirurgião dentista - clínico geral_x000a_Empresa_x000a_Responsável_x000a_Prontuário_x000a_Nome da filiação 2_x000a_Sergio Pereira_x000a_Nome da filiação 1_x000a_Marlene Toraca Marcondes Pereir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2:49 UTC (-03:00)"/>
    <s v="F"/>
    <m/>
    <s v="caixa postal"/>
    <s v="caixa postal"/>
    <s v="caixa postal"/>
    <s v="caixa postal"/>
    <s v="caixa postal"/>
    <x v="4"/>
  </r>
  <r>
    <d v="2019-12-19T00:00:00"/>
    <n v="2019"/>
    <n v="17182218"/>
    <s v="Livio Scorza"/>
    <s v="scorzal@uol.com.br"/>
    <s v="Diogo"/>
    <s v="DIOGO"/>
    <s v="ECOENDOSCOPIA ALTA C/ PUNÇÃO"/>
    <m/>
    <m/>
    <m/>
    <m/>
    <m/>
    <n v="1"/>
    <n v="77"/>
    <s v="(11) 985523090"/>
    <m/>
    <s v="Tasy_x000a_Prontuário Eletrônico Paciente - PEP_x000a__x000a__x000a_Horacio Franco Zacharias_x000a_Atendimento_x000a_22595867_x000a_Data alta_x000a_19/08/2021 09:54:12_x000a_Prontuário_x000a_1821941_x000a_Sexo_x000a_Masculino_x000a_Nascimento_x000a_18/08/1958_x000a_Idade_x000a_65a 14d_x000a_Setor - Leito_x000a_SADT Endoscopia - VNS 501_x000a_Entrada_x000a_19/08/2021 01:10:0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OMINT/SKILL / Cód: 2038408700233 Val: 30/08/2021_x000a_Plano_x000a_Omint Premium_x000a_Estado civil_x000a_Casado_x000a_Grau instrução_x000a_Superior_x000a_CPF_x000a_01249904870_x000a_RG_x000a_4621948_x000a_Nacionalidade_x000a_Brasileiro_x000a_Cidade natal_x000a_Religião_x000a_Católica_x000a_Raça/Cor_x000a_Branca_x000a_Endereço_x000a_RUA Rua Timor , 89 Jardim Luzitânia CASA_x000a_Cidade/Estado_x000a_04031100 - São Paulo - SP_x000a_Telefone/Celular_x000a_(11) 999571511 (Residencial) / (11) 999571511 (Particular)_x000a_E-mail_x000a_hfz@uol.com.br_x000a_Profissão_x000a_Administrador_x000a_Empresa_x000a_Responsável_x000a_Prontuário_x000a_Nome da filiação 2_x000a_Anibal Zacharias_x000a_Nome da filiação 1_x000a_ZELIA FRANCO ZACHARIA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3 UTC (-03:00)"/>
    <s v="F"/>
    <m/>
    <s v="caixa postal"/>
    <s v="caixa postal"/>
    <s v="caixa postal"/>
    <s v="caixa postal"/>
    <s v="caixa postal"/>
    <x v="4"/>
  </r>
  <r>
    <d v="2019-11-14T00:00:00"/>
    <n v="2019"/>
    <n v="16823751"/>
    <s v="Maria Angelica de Morais"/>
    <s v="willismorais@outlook.com"/>
    <s v="Diogo"/>
    <s v="DIOGO"/>
    <s v="ECOENDOSCOPIA ALTA C/ PUNÇÃO"/>
    <m/>
    <m/>
    <m/>
    <m/>
    <m/>
    <n v="1"/>
    <n v="76"/>
    <s v="(62) 996132525"/>
    <m/>
    <s v="Tasy_x000a_Prontuário Eletrônico Paciente - PEP_x000a__x000a__x000a_Francisco Jose Ferreira Jacintho_x000a_Atendimento_x000a_15648642_x000a_Data alta_x000a_25/07/2019 15:51:22_x000a_Prontuário_x000a_2656584_x000a_Sexo_x000a_Masculino_x000a_Nascimento_x000a_15/07/1945_x000a_Idade_x000a_78a 1m 12d_x000a_Setor - Leito_x000a_SADT Endoscopia - VNS 501_x000a_Entrada_x000a_25/07/2019 03:31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448544100675002 Val: 30/01/2020_x000a_Plano_x000a_Rede Internacional_x000a_Estado civil_x000a_Casado_x000a_Grau instrução_x000a_Não informado pela pessoa_x000a_CPF_x000a_54386438815_x000a_RG_x000a_3153197_x000a_Nacionalidade_x000a_Brasileiro_x000a_Cidade natal_x000a_Religião_x000a_Raça/Cor_x000a_Endereço_x000a_RUA Rua Artur de Azevedo , 166 Cerqueira César Apt 181_x000a_Cidade/Estado_x000a_05404000 - São Paulo - SP_x000a_Telefone/Celular_x000a_(18) 997712623 (Particular)_x000a_E-mail_x000a_Profissão_x000a_Empresa_x000a_Responsável_x000a_Francisco Jose Ferreira Jacintho_x000a_Prontuário_x000a_Nome da filiação 2_x000a_Nome da filiação 1_x000a_Regina E F. Jacintho_x000a_Idioma português_x000a_Fluente_x000a_Idiomas adicionais_x000a_Médico assistente_x000a_Médico assistente_x000a_Maria Fernanda Batistuzzo Vicentini Neffa_x000a_Especialidade_x000a_Oncologia Clínica_x000a_Telefone_x000a_E-mail_x000a_CRM_x000a_172390_x000a_UF conselho_x000a_SP_x000a_Especialidade referência_x000a_Especialidade_x000a_Início vigência_x000a_Pessoa referência_x000a_Philips Clinical Informatics  Aviso de Privacidade e Termos de Uso_x000a_Hospital Vila Nova Star WTASY 3.07.1817.737_x000a_27 ago 2023 16:04 UTC (-03:00)"/>
    <s v="F"/>
    <m/>
    <s v="caixa postal"/>
    <s v="caixa postal"/>
    <s v="caixa postal"/>
    <s v="caixa postal"/>
    <s v="caixa postal"/>
    <x v="4"/>
  </r>
  <r>
    <d v="2019-11-02T00:00:00"/>
    <n v="2019"/>
    <n v="16693237"/>
    <s v="Silvia Gomara Daffre"/>
    <s v="daffre@hotmail.com"/>
    <s v="Rodrigo "/>
    <s v="RODRIGO"/>
    <s v="ECOENDOSCOPIA ALTA C/ PUNÇÃO"/>
    <m/>
    <m/>
    <m/>
    <m/>
    <m/>
    <n v="1"/>
    <n v="74"/>
    <s v="(11) 971949369"/>
    <m/>
    <s v="Tasy_x000a_Prontuário Eletrônico Paciente - PEP_x000a__x000a__x000a_Andre Luis Buontempo_x000a_Atendimento_x000a_26666601_x000a_Data alta_x000a_24/05/2022 11:39:57_x000a_Prontuário_x000a_3736388_x000a_Sexo_x000a_Masculino_x000a_Nascimento_x000a_01/03/1972_x000a_Idade_x000a_51a 5m 16d_x000a_Setor - Leito_x000a_SADT Endoscopia - VNS 501_x000a_Entrada_x000a_24/05/2022 02:10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60760302171009 Val: 31/01/2026_x000a_Plano_x000a_Rede Internacional_x000a_Estado civil_x000a_Casado_x000a_Grau instrução_x000a_Superior_x000a_CPF_x000a_85582425691_x000a_RG_x000a_8948780_x000a_Nacionalidade_x000a_Brasileiro_x000a_Cidade natal_x000a_Religião_x000a_Espírita_x000a_Raça/Cor_x000a_Branca_x000a_Endereço_x000a_RUA Rua Fábio Lopes dos Santos Luz , 236 Vila Andrade ap 231 A_x000a_Cidade/Estado_x000a_05717230 - São Paulo - SP_x000a_Telefone/Celular_x000a_(11) 993403644 (Residencial) / (11) 993403644 (Particular)_x000a_E-mail_x000a_buontempo@gmail.com_x000a_Profissão_x000a_Engenheiro civil_x000a_Empresa_x000a_Responsável_x000a_Claudia Suman de Azevedo Buontempo_x000a_Prontuário_x000a_Nome da filiação 2_x000a_Aldo Roberto Buotempo_x000a_Nome da filiação 1_x000a_ALDAIR CRUZ BUONTEMPO_x000a_Idioma português_x000a_Fluente_x000a_Idiomas adicionais_x000a_Médico assistente_x000a_Médico assistente_x000a_Manoel Martin Filho_x000a_Especialidade_x000a_Clínica Médica_x000a_Telefone_x000a_E-mail_x000a_CRM_x000a_45273_x000a_UF conselho_x000a_SP_x000a_Especialidade referência_x000a_Especialidade_x000a_Início vigência_x000a_19/10/2022 15:06:04_x000a_Pessoa referência_x000a_Philips Clinical Informatics  Aviso de Privacidade e Termos de Uso_x000a_Hospital Vila Nova Star WTASY 3.07.1817.737_x000a_17 ago 2023 22:43 UTC (-03:00)"/>
    <s v="F"/>
    <m/>
    <s v="caixa postal"/>
    <s v="não receber ligações"/>
    <s v="caixa postal"/>
    <s v="caixa postal"/>
    <s v="caixa postal"/>
    <x v="4"/>
  </r>
  <r>
    <d v="2019-10-24T00:00:00"/>
    <n v="2019"/>
    <n v="16593316"/>
    <s v="Marcos Rogério dos Santos"/>
    <s v="santos.mr@terra.com.br"/>
    <s v="Diogo"/>
    <s v="DIOGO"/>
    <s v="ECOENDOSCOPIA ALTA S/ PUNÇÃO"/>
    <m/>
    <m/>
    <m/>
    <m/>
    <m/>
    <n v="1"/>
    <n v="61"/>
    <s v="(11) 983395586"/>
    <s v="(11) 999863381"/>
    <s v="Tasy_x000a_Prontuário Eletrônico Paciente - PEP_x000a__x000a__x000a_Daniel Navarro Luna_x000a_Falecido_x000a_04/06/2021 04:10_x000a_Atendimento_x000a_19192033_x000a_Data alta_x000a_20/09/2020 10:20:30_x000a_Prontuário_x000a_132762_x000a_Sexo_x000a_Masculino_x000a_Nascimento_x000a_03/01/1940_x000a_Idade_x000a_81a 5m 1d_x000a_Setor - Leito_x000a_16º Andar - Unidade de Internação - VNS 1609_x000a_Entrada_x000a_19/09/2020 07:44:20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16º Andar - Unidade de Internação - VNS / 1609_x000a_Ramal_x000a_Convênio_x000a_Particular / Cód: Val:_x000a_Plano_x000a_Particular_x000a_Estado civil_x000a_Casado_x000a_Grau instrução_x000a_Nível Técnico Completo_x000a_CPF_x000a_46133089849_x000a_RG_x000a_W2706770DPMAFEX_x000a_Nacionalidade_x000a_Boliviano_x000a_Cidade natal_x000a_Religião_x000a_Católica_x000a_Raça/Cor_x000a_Branca_x000a_Endereço_x000a_RUA Rua Jaborandi , 90 Campestre Casa_x000a_Cidade/Estado_x000a_09080390 - Santo André - SP_x000a_Telefone/Celular_x000a_(11) 49916684 (Residencial) / (11) 999928294 (Particular)_x000a_E-mail_x000a_adjnavarro@uol.com.br_x000a_Profissão_x000a_Diretor_x000a_Empresa_x000a_Responsável_x000a_Jorgete Elvira Navarro Bustos_x000a_Prontuário_x000a_Nome da filiação 2_x000a_Francisco Navarro_x000a_Nome da filiação 1_x000a_Clara Luna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24 UTC (-03:00)"/>
    <s v="M"/>
    <m/>
    <s v="caixa postal"/>
    <s v="caixa postal"/>
    <s v="caixa postal"/>
    <s v="caixa postal"/>
    <s v="caixa postal"/>
    <x v="4"/>
  </r>
  <r>
    <d v="2019-09-21T00:00:00"/>
    <n v="2019"/>
    <n v="16241124"/>
    <s v="Silvana da Silva Taveira Valsecchi"/>
    <s v="silvana@silvanavalsecchi.arq.br"/>
    <s v="Eduardo T"/>
    <s v="EDUARDO T"/>
    <s v="ECOENDOSCOPIA ALTA S/ PUNÇÃO"/>
    <m/>
    <m/>
    <m/>
    <m/>
    <m/>
    <n v="1"/>
    <n v="65"/>
    <s v="(62) 999762615"/>
    <s v="(62) 999762615"/>
    <s v="Tasy_x000a_Prontuário Eletrônico Paciente - PEP_x000a__x000a__x000a_Diana Guerekmezian Atra_x000a_Atendimento_x000a_22512694_x000a_Data alta_x000a_12/08/2021 09:50:25_x000a_Prontuário_x000a_3966768_x000a_Sexo_x000a_Feminino_x000a_Nascimento_x000a_11/03/1951_x000a_Idade_x000a_72a 5m 21d_x000a_Setor - Leito_x000a_Laboratório de Anatomia - VNS 1_x000a_Entrada_x000a_12/08/2021 01:06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011914502294 Val: 31/12/2021_x000a_Plano_x000a_Omint Premium_x000a_Estado civil_x000a_Casado_x000a_Grau instrução_x000a_Superior_x000a_CPF_x000a_00769643884_x000a_RG_x000a_5066086_x000a_Nacionalidade_x000a_Brasileiro_x000a_Cidade natal_x000a_Religião_x000a_Católica_x000a_Raça/Cor_x000a_Branca_x000a_Endereço_x000a_RUA Rua Afonso Braz , 155 Vila Nova Conceição 22º ANDAR_x000a_Cidade/Estado_x000a_04511010 - São Paulo - SP_x000a_Telefone/Celular_x000a_(11) 999327957 (Residencial) / (11) 999327957 (Particular)_x000a_E-mail_x000a_diana@karina.com.br_x000a_Profissão_x000a_Administrador_x000a_Empresa_x000a_Responsável_x000a_Diana Guerekmezian Atra_x000a_Prontuário_x000a_Nome da filiação 2_x000a_Nome da filiação 1_x000a_MICROUHIE GUEREKMEZIA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4 UTC (-03:00)"/>
    <s v="F"/>
    <m/>
    <s v="caixa postal"/>
    <s v="caixa postal"/>
    <s v="caixa postal"/>
    <s v="caixa postal"/>
    <s v="caixa postal"/>
    <x v="4"/>
  </r>
  <r>
    <d v="2022-05-19T00:00:00"/>
    <n v="2022"/>
    <n v="26598014"/>
    <s v="Daniel Breschak Junior"/>
    <m/>
    <s v="Diogo"/>
    <s v="DIOGO"/>
    <s v="ECO ALTA+PUNCAO"/>
    <n v="1"/>
    <m/>
    <m/>
    <m/>
    <s v="COLECISTECTOMIA"/>
    <m/>
    <n v="61"/>
    <m/>
    <m/>
    <m/>
    <s v="M"/>
    <m/>
    <m/>
    <m/>
    <m/>
    <m/>
    <m/>
    <x v="3"/>
  </r>
  <r>
    <d v="2022-09-19T00:00:00"/>
    <n v="2022"/>
    <n v="28640557"/>
    <s v="Renato Balsam Hacker"/>
    <s v="renata.rissato@speedo.com.br"/>
    <s v="Rodrigo"/>
    <s v="RODRIGO"/>
    <s v="ECO ALTA"/>
    <m/>
    <m/>
    <m/>
    <m/>
    <m/>
    <n v="1"/>
    <n v="41"/>
    <s v="(11) 997167701"/>
    <s v="(11) 997167701"/>
    <s v="Tasy_x000a_Prontuário Eletrônico Paciente - PEP_x000a__x000a__x000a__x000a_Janaina Alves Arcenio Garms_x000a_Atendimento_x000a_25414556_x000a_Data alta_x000a_04/03/2022 10:36:07_x000a_Prontuário_x000a_4905284_x000a_Sexo_x000a_Feminino_x000a_Nascimento_x000a_26/02/1973_x000a_Idade_x000a_50a 6m_x000a_Setor - Leito_x000a_SADT Endoscopia - VNS 501_x000a_Entrada_x000a_04/03/2022 02:35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036521901167 Val: 04/03/2022_x000a_Plano_x000a_Omint Premium_x000a_Estado civil_x000a_Grau instrução_x000a_Não informado pela pessoa_x000a_CPF_x000a_02092749994_x000a_RG_x000a_Nacionalidade_x000a_Brasileiro_x000a_Cidade natal_x000a_Religião_x000a_Raça/Cor_x000a_Branca_x000a_Endereço_x000a_AVENIDA Avenida Professora Dea Ehrhardt Carvalho , 100 Sítios de Recreio Gramado apt 12 B_x000a_Cidade/Estado_x000a_13101664 - Campinas - SP_x000a_Telefone/Celular_x000a_(19) 981738374 (Particular)_x000a_E-mail_x000a_janaina.garms@terra.com.br_x000a_Profissão_x000a_Empresa_x000a_Responsável_x000a_Prontuário_x000a_Nome da filiação 2_x000a_Nome da filiação 1_x000a_._x000a_Idioma português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<s v="M"/>
    <m/>
    <s v="email"/>
    <m/>
    <m/>
    <m/>
    <m/>
    <x v="5"/>
  </r>
  <r>
    <d v="2022-09-08T00:00:00"/>
    <n v="2022"/>
    <n v="28463034"/>
    <s v="Claudia Terezinha Baratella"/>
    <s v="claubaratella@gmail.com"/>
    <s v="Diogo"/>
    <s v="DIOGO"/>
    <s v="ECO ALTA+PUNCAO"/>
    <m/>
    <m/>
    <m/>
    <m/>
    <m/>
    <n v="1"/>
    <n v="54"/>
    <s v="(11) 973734399"/>
    <s v="(11) 956572510"/>
    <s v="Tasy_x000a_Prontuário Eletrônico Paciente - PEP_x000a__x000a__x000a_Carlos Alberto Monteiro da Rocha_x000a_Atendimento_x000a_19713979_x000a_Data alta_x000a_12/11/2020 22:08:00_x000a_Prontuário_x000a_3904291_x000a_Sexo_x000a_Masculino_x000a_Nascimento_x000a_14/02/1962_x000a_Idade_x000a_61a 6m 18d_x000a_Setor - Leito_x000a_Pronto Atendimento - VNS 604_x000a_Entrada_x000a_12/11/2020 11:26:18_x000a_PO_x000a_N/A_x000a_Dias desde internação_x000a_1_x000a_Altura (cm)_x000a_N/A_x000a_Glic cap (mg%)_x000a_124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Pronto Atendimento - VNS / 604_x000a_Ramal_x000a_Convênio_x000a_OMINT/SKILL / Cód: 2019088001308 Val: 30/12/2021_x000a_Plano_x000a_Premium Saúde Integral_x000a_Estado civil_x000a_Casado_x000a_Grau instrução_x000a_Superior_x000a_CPF_x000a_03247641890_x000a_RG_x000a_11765995_x000a_Nacionalidade_x000a_Brasileiro_x000a_Cidade natal_x000a_Religião_x000a_Católica_x000a_Raça/Cor_x000a_Branca_x000a_Endereço_x000a_AVENIDA Av Prof Frederico Herman Jr , 199 Alto de Pinheiros Apto 211 Bloco B_x000a_Cidade/Estado_x000a_05459010 - São Paulo - SP_x000a_Telefone/Celular_x000a_(11) 30319493 (Residencial) / (11) 985951111 (Particular)_x000a_E-mail_x000a_carlos@rocha21.com_x000a_Profissão_x000a_Empresa_x000a_Responsável_x000a_Prontuário_x000a_Nome da filiação 2_x000a_Satilio Monteiro da Rocha_x000a_Nome da filiação 1_x000a_MARIA ENCARNACAO DA ROCHA_x000a_Idioma português_x000a_Fluente_x000a_Idiomas adicionais_x000a_Médico assistente_x000a_Médico assistente_x000a_Artur Jose da Silva Raoul_x000a_Especialidade_x000a_Cirurgia Cardíaca_x000a_Telefone_x000a_32852089_x000a_E-mail_x000a_arturraoul5@gmail.com_x000a_CRM_x000a_68113_x000a_UF conselho_x000a_SP_x000a_Especialidade referência_x000a_Especialidade_x000a_Início vigência_x000a_Pessoa referência_x000a_Philips Clinical Informatics  Aviso de Privacidade e Termos de Uso_x000a_Hospital Vila Nova Star WTASY 3.07.1817.737_x000a_01 set 2023 16:14 UTC (-03:00)"/>
    <s v="F"/>
    <m/>
    <s v="ligar quarta"/>
    <s v="caixa postal"/>
    <s v="caixa postal"/>
    <s v="email"/>
    <s v="caixa postal"/>
    <x v="5"/>
  </r>
  <r>
    <d v="2021-06-05T00:00:00"/>
    <n v="2021"/>
    <n v="21779295"/>
    <s v="Carolina de Souza Alves dos Santos"/>
    <s v="carolxli@yahoo.com.br"/>
    <s v="Sergio"/>
    <s v="SERGIO"/>
    <s v="ECO ALTA S/ PUNÇÃO"/>
    <m/>
    <m/>
    <m/>
    <m/>
    <m/>
    <n v="1"/>
    <n v="40"/>
    <s v="(11) 972570910"/>
    <s v="(11) 972570910"/>
    <s v="Tasy_x000a_Prontuário Eletrônico Paciente - PEP_x000a__x000a__x000a_Luciana Pardini Chamie_x000a_Atendimento_x000a_22062384_x000a_Data alta_x000a_01/07/2021 10:28:16_x000a_Prontuário_x000a_4479017_x000a_Sexo_x000a_Feminino_x000a_Nascimento_x000a_21/05/1974_x000a_Idade_x000a_49a 3m 11d_x000a_Setor - Leito_x000a_Laboratório de Anatomia - VNS 1_x000a_Entrada_x000a_01/07/2021 07:14:1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075635900087 Val: 30/07/2021_x000a_Plano_x000a_Omint Premium_x000a_Estado civil_x000a_Casado_x000a_Grau instrução_x000a_Superior_x000a_CPF_x000a_56053010200_x000a_RG_x000a_2326353_x000a_Nacionalidade_x000a_Brasileiro_x000a_Cidade natal_x000a_Religião_x000a_Católica_x000a_Raça/Cor_x000a_Branca_x000a_Endereço_x000a_RUA Rua Seridó , 106 Jardim Europa apto 61C_x000a_Cidade/Estado_x000a_01455040 - São Paulo - SP_x000a_Telefone/Celular_x000a_(11) 993263454 (Particular)_x000a_E-mail_x000a_luciana@chamie.com.br_x000a_Profissão_x000a_Médico_x000a_Empresa_x000a_Responsável_x000a_Prontuário_x000a_Nome da filiação 2_x000a_Nome da filiação 1_x000a_ARLETE PARDINI CHAMIE_x000a_Idioma português_x000a_Fluente_x000a_Idiomas adicionais_x000a_Médico assistente_x000a_Médico assistente_x000a_Antonio Eduardo Antonietto Junior_x000a_Especialidade_x000a_Clínica Médica_x000a_Telefone_x000a_E-mail_x000a_CRM_x000a_42405_x000a_UF conselho_x000a_SP_x000a_Especialidade referência_x000a_Especialidade_x000a_Início vigência_x000a_Pessoa referência_x000a_Philips Clinical Informatics  Aviso de Privacidade e Termos de Uso_x000a_Hospital Vila Nova Star WTASY 3.07.1817.737_x000a_01 set 2023 15:51 UTC (-03:00)"/>
    <s v="F"/>
    <m/>
    <s v="caixa postal"/>
    <s v="caixa postal"/>
    <s v="caixa postal"/>
    <s v="email"/>
    <m/>
    <x v="5"/>
  </r>
  <r>
    <d v="2022-11-24T00:00:00"/>
    <n v="2022"/>
    <n v="29828706"/>
    <s v="Wilder Pedro de Morais"/>
    <s v="anafleury@gmail.com"/>
    <s v="Diogo"/>
    <s v="DIOGO"/>
    <s v="ECO ALTA"/>
    <m/>
    <m/>
    <m/>
    <m/>
    <m/>
    <n v="1"/>
    <n v="55"/>
    <s v="(62) 981317173"/>
    <m/>
    <s v="Tasy_x000a_Prontuário Eletrônico Paciente - PEP_x000a__x000a__x000a__x000a_Fernanda Cristina Valente Lima_x000a_Atendimento_x000a_27536132_x000a_Data alta_x000a_12/07/2022 10:10:19_x000a_Prontuário_x000a_1652675_x000a_Sexo_x000a_Feminino_x000a_Nascimento_x000a_05/04/1967_x000a_Idade_x000a_56a 4m 21d_x000a_Setor - Leito_x000a_SADT Eco-Endoscopia - VNS Sala C.V.E_x000a_Entrada_x000a_12/07/2022 02:10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Sala C.V.E_x000a_Ramal_x000a_Convênio_x000a_BRADESCO SEGUR / Cód: 847296000060027 Val: 31/12/2022_x000a_Plano_x000a_Nacional Plus_x000a_Estado civil_x000a_Solteiro_x000a_Grau instrução_x000a_Não informado pela pessoa_x000a_CPF_x000a_61298816653_x000a_RG_x000a_562469394_x000a_Nacionalidade_x000a_Brasileiro_x000a_Cidade natal_x000a_Religião_x000a_Não declarado_x000a_Raça/Cor_x000a_Branca_x000a_Endereço_x000a_RUA Rua Passos , 82 Belenzinho ap 41 bloco 1_x000a_Cidade/Estado_x000a_03058010 - São Paulo - SP_x000a_Telefone/Celular_x000a_(11) 989798271 (Residencial) / (11) 989798271 (Particular)_x000a_E-mail_x000a_fernanda_primeira@hotmail.com_x000a_Profissão_x000a_Empresa_x000a_Responsável_x000a_Prontuário_x000a_Nome da filiação 2_x000a_Nome da filiação 1_x000a_Dalvina Medeiros Valente Lima_x000a_Idioma português_x000a_Fluente_x000a_Idiomas adicionais_x000a_Médico assistente_x000a_Médico assistente_x000a_Andreia Midori Matuoka Kataiama_x000a_Especialidade_x000a_Cirurgia Geral_x000a_Telefone_x000a_31504040_x000a_E-mail_x000a_CRM_x000a_139139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_x000a_Este paciente recebeu alta._x000a_"/>
    <s v="M"/>
    <m/>
    <s v="erro"/>
    <s v="erro"/>
    <m/>
    <m/>
    <m/>
    <x v="6"/>
  </r>
  <r>
    <d v="2022-10-20T00:00:00"/>
    <n v="2022"/>
    <n v="29198187"/>
    <s v="Mirian Tanaka Solleiro"/>
    <s v="fsolleiro@uol.com.br"/>
    <s v="Diogo"/>
    <s v="DIOGO"/>
    <s v="ECO ALTA"/>
    <m/>
    <m/>
    <m/>
    <m/>
    <m/>
    <n v="1"/>
    <n v="59"/>
    <s v="(11) 957774803"/>
    <m/>
    <s v="Tasy_x000a_Prontuário Eletrônico Paciente - PEP_x000a__x000a__x000a__x000a_Felipe Augusto Tamegao Lopes Barros_x000a_Atendimento_x000a_27859442_x000a_Data alta_x000a_02/08/2022 16:00:54_x000a_Prontuário_x000a_5197108_x000a_Sexo_x000a_Masculino_x000a_Nascimento_x000a_30/04/1976_x000a_Idade_x000a_47a 3m 27d_x000a_Setor - Leito_x000a_9º Andar - Unidade de Internação - VNS 901_x000a_Entrada_x000a_01/08/2022 18:51:44_x000a_PO_x000a_N/A_x000a_Dias desde internação_x000a_2_x000a_BH cumulativo_x000a_N/A_x000a_BH diário_x000a_N/A_x000a_Nome social/afetivo_x000a_N/A_x000a_Peso (último valor)_x000a_82_x000a__x000a_ _x000a_Dados do paciente/médico_x000a_Perfil socioeconômico_x000a_Histórico de saúde_x000a_Paciente_x000a_Setor / Leito_x000a_9º Andar - Unidade de Internação - VNS / 901_x000a_Ramal_x000a_Convênio_x000a_World Assist / Cód: 668119000121 Val:_x000a_Plano_x000a_Best Doctors INC_x000a_Estado civil_x000a_Grau instrução_x000a_Não informado pela pessoa_x000a_CPF_x000a_27169196824_x000a_RG_x000a_Nacionalidade_x000a_Brasileiro_x000a_Cidade natal_x000a_Religião_x000a_Raça/Cor_x000a_Amarela_x000a_Endereço_x000a_RUA Rua Pio XII , 246 Jardim Esplanada II casa_x000a_Cidade/Estado_x000a_12242750 - São José dos Campos - SP_x000a_Telefone/Celular_x000a_(12) 997158669 (Particular)_x000a_E-mail_x000a_felipe@tamegao.com_x000a_Profissão_x000a_Empresa_x000a_Responsável_x000a_Vera Lucia Tamegao Lopes Barros_x000a_Prontuário_x000a_Nome da filiação 2_x000a_Nome da filiação 1_x000a_Vera Lucia Tamegao Lopes Barros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"/>
    <s v="F"/>
    <m/>
    <s v="erro"/>
    <s v="erro"/>
    <m/>
    <m/>
    <m/>
    <x v="6"/>
  </r>
  <r>
    <d v="2021-11-11T00:00:00"/>
    <n v="2021"/>
    <n v="23729407"/>
    <s v="Daniela Aparecida Moreira E Moura"/>
    <m/>
    <s v="Gustavo L"/>
    <s v="GUSTAVO L"/>
    <s v="ECO ALTA+PUNÇÃO"/>
    <m/>
    <m/>
    <m/>
    <m/>
    <m/>
    <n v="0"/>
    <n v="48"/>
    <m/>
    <m/>
    <m/>
    <s v="F"/>
    <m/>
    <m/>
    <m/>
    <m/>
    <m/>
    <m/>
    <x v="3"/>
  </r>
  <r>
    <d v="2021-02-18T00:00:00"/>
    <n v="2021"/>
    <n v="20717737"/>
    <s v="Daniela de Oliveira Castro Vaz"/>
    <m/>
    <s v="Gustavo L"/>
    <s v="GUSTAVO L"/>
    <s v="ECO ALTA S/ PUNÇÃO"/>
    <m/>
    <n v="1"/>
    <m/>
    <m/>
    <s v="LESÃO"/>
    <m/>
    <n v="61"/>
    <m/>
    <m/>
    <m/>
    <s v="F"/>
    <m/>
    <m/>
    <m/>
    <m/>
    <m/>
    <m/>
    <x v="3"/>
  </r>
  <r>
    <d v="2022-07-21T00:00:00"/>
    <n v="2022"/>
    <n v="27686410"/>
    <s v="Daniela Seve Duvivier"/>
    <m/>
    <s v="Diogo"/>
    <s v="DIOGO"/>
    <s v="ECO ALTA"/>
    <m/>
    <n v="1"/>
    <m/>
    <m/>
    <s v="LESÃO"/>
    <m/>
    <n v="54"/>
    <m/>
    <m/>
    <m/>
    <s v="F"/>
    <m/>
    <m/>
    <m/>
    <m/>
    <m/>
    <m/>
    <x v="3"/>
  </r>
  <r>
    <d v="2022-10-27T00:00:00"/>
    <n v="2022"/>
    <n v="29328749"/>
    <s v="Daniela Seve Duvivier"/>
    <m/>
    <s v="Diogo"/>
    <s v="DIOGO"/>
    <s v="ECO ALTA"/>
    <m/>
    <n v="1"/>
    <m/>
    <m/>
    <s v="LESÃO"/>
    <m/>
    <n v="35"/>
    <m/>
    <m/>
    <m/>
    <s v="F"/>
    <m/>
    <m/>
    <m/>
    <m/>
    <m/>
    <m/>
    <x v="3"/>
  </r>
  <r>
    <d v="2020-01-25T00:00:00"/>
    <n v="2020"/>
    <n v="17506330"/>
    <s v="Daniele Fornaziero Medeiros de Avila"/>
    <m/>
    <s v="Gustavo R"/>
    <s v="GUSTAVO R"/>
    <s v="ECOENDOSCOPIA ALTA S/ PUNÇÃO "/>
    <m/>
    <m/>
    <m/>
    <m/>
    <m/>
    <n v="0"/>
    <n v="61"/>
    <m/>
    <m/>
    <m/>
    <s v="F"/>
    <m/>
    <m/>
    <m/>
    <m/>
    <m/>
    <m/>
    <x v="3"/>
  </r>
  <r>
    <d v="2022-07-05T00:00:00"/>
    <n v="2022"/>
    <n v="27420771"/>
    <s v="Mario Alberto Vieira Salvatierra"/>
    <s v="sufranco@hotmail.com"/>
    <s v="Rodrigo"/>
    <s v="RODRIGO"/>
    <s v="ECO ALTA"/>
    <m/>
    <m/>
    <m/>
    <m/>
    <m/>
    <n v="1"/>
    <n v="57"/>
    <s v="(21) 998904520"/>
    <s v="(21) 998904520"/>
    <s v="Tasy_x000a_Prontuário Eletrônico Paciente - PEP_x000a__x000a__x000a_Alex Beserra dos Santos_x000a_Atendimento_x000a_28378029_x000a_Data alta_x000a_02/09/2022 12:48:14_x000a_Prontuário_x000a_5199051_x000a_Sexo_x000a_Masculino_x000a_Nascimento_x000a_09/03/1990_x000a_Idade_x000a_33a 5m 8d_x000a_Setor - Leito_x000a_SADT Eco-Endoscopia - VNS 501_x000a_Entrada_x000a_02/09/2022 01:39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771024090751007 Val:_x000a_Plano_x000a_Nacional Plus_x000a_Estado civil_x000a_Casado_x000a_Grau instrução_x000a_Superior_x000a_CPF_x000a_36616321835_x000a_RG_x000a_35545029_x000a_Nacionalidade_x000a_Brasileiro_x000a_Cidade natal_x000a_Religião_x000a_Sem Religião_x000a_Raça/Cor_x000a_Parda_x000a_Endereço_x000a_RUA Rua Jacinto Estivão , 66 Jardim Ipanema (Zona Oeste) casa_x000a_Cidade/Estado_x000a_05187440 - São Paulo - SP_x000a_Telefone/Celular_x000a_(11) 959121810 (Residencial) / (11) 959121810 (Particular)_x000a_E-mail_x000a_ale_santos90@hotmail.com_x000a_Profissão_x000a_Empresa_x000a_Responsável_x000a_Prontuário_x000a_Nome da filiação 2_x000a_Nome da filiação 1_x000a_LEONICE BESERRA DOS SANTO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2:39 UTC (-03:00)"/>
    <s v="M"/>
    <m/>
    <s v="caixa postal"/>
    <s v="caixa postal"/>
    <s v="caixa postal"/>
    <s v="erro"/>
    <m/>
    <x v="6"/>
  </r>
  <r>
    <d v="2022-06-30T00:00:00"/>
    <n v="2022"/>
    <n v="27339841"/>
    <s v="Marcia Regina Melo Garcia de Lima"/>
    <s v="mrmglima@gmail.com"/>
    <s v="Diogo"/>
    <s v="DIOGO"/>
    <s v="ECO ALTA"/>
    <m/>
    <m/>
    <m/>
    <m/>
    <m/>
    <n v="1"/>
    <n v="51"/>
    <s v="(11) 981609979"/>
    <m/>
    <s v="Tasy_x000a_Prontuário Eletrônico Paciente - PEP_x000a__x000a__x000a__x000a_Renato Balsam Hacker_x000a_Atendimento_x000a_28640557_x000a_Data alta_x000a_19/09/2022 12:57:56_x000a_Prontuário_x000a_5301197_x000a_Sexo_x000a_Masculino_x000a_Nascimento_x000a_29/07/1982_x000a_Idade_x000a_41a 29d_x000a_Setor - Leito_x000a_Laboratório de Anatomia - VNS 1_x000a_Entrada_x000a_19/09/2022 00:56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46768800744003 Val: 30/05/2025_x000a_Plano_x000a_Nacional Plus_x000a_Estado civil_x000a_Grau instrução_x000a_Não informado pela pessoa_x000a_CPF_x000a_22729015817_x000a_RG_x000a_27846552_x000a_Nacionalidade_x000a_Brasileiro_x000a_Cidade natal_x000a_Religião_x000a_Raça/Cor_x000a_Branca_x000a_Endereço_x000a_RUA Rua Sansão Alves dos Santos , 343 Cidade Monções APTO 3904_x000a_Cidade/Estado_x000a_04571090 - São Paulo - SP_x000a_Telefone/Celular_x000a_+55 (11) 997167701 (Residencial) / (11) 997167701 (Particular)_x000a_E-mail_x000a_renata.rissato@speedo.com.br_x000a_Profissão_x000a_Empresa_x000a_Responsável_x000a_Prontuário_x000a_Nome da filiação 2_x000a_Raul Sergio Hacker_x000a_Nome da filiação 1_x000a_RUTH BALSAM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2:54 UTC (-03:00)"/>
    <s v="F"/>
    <m/>
    <s v="caixa postal"/>
    <s v="caixa postal"/>
    <s v="caixa postal"/>
    <s v="erro"/>
    <m/>
    <x v="6"/>
  </r>
  <r>
    <d v="2020-07-02T00:00:00"/>
    <n v="2020"/>
    <n v="18540211"/>
    <s v="Deepaq Kukreti"/>
    <m/>
    <s v="Gustavo L"/>
    <s v="GUSTAVO L"/>
    <s v="ECOENDOSCOPIA ALTA S/ PUNÇÃO"/>
    <m/>
    <n v="1"/>
    <m/>
    <m/>
    <s v="LESÃO"/>
    <m/>
    <n v="45"/>
    <m/>
    <m/>
    <m/>
    <s v="M"/>
    <m/>
    <m/>
    <m/>
    <m/>
    <m/>
    <m/>
    <x v="3"/>
  </r>
  <r>
    <d v="2023-04-12T00:00:00"/>
    <n v="2023"/>
    <n v="32160016"/>
    <s v="Demes Brito"/>
    <m/>
    <s v="Diogo"/>
    <s v="DIOGO"/>
    <s v="ECO ALTA"/>
    <n v="1"/>
    <m/>
    <m/>
    <m/>
    <s v="COLECISTECTOMIA"/>
    <m/>
    <n v="56"/>
    <m/>
    <m/>
    <m/>
    <s v="M"/>
    <m/>
    <m/>
    <m/>
    <m/>
    <m/>
    <m/>
    <x v="3"/>
  </r>
  <r>
    <d v="2022-12-08T00:00:00"/>
    <n v="2022"/>
    <n v="30054667"/>
    <s v="Denis Donaire"/>
    <m/>
    <s v="Diogo"/>
    <s v="DIOGO"/>
    <s v="ECO ALTA+PUNCAO"/>
    <m/>
    <m/>
    <m/>
    <m/>
    <m/>
    <n v="0"/>
    <n v="44"/>
    <m/>
    <m/>
    <m/>
    <s v="M"/>
    <m/>
    <m/>
    <m/>
    <m/>
    <m/>
    <m/>
    <x v="3"/>
  </r>
  <r>
    <d v="2021-05-13T00:00:00"/>
    <n v="2021"/>
    <n v="21519671"/>
    <s v="Gabriela Lessa Teles de Menezes"/>
    <s v="bibi.menezes8@gmail.com"/>
    <s v="Diogo"/>
    <s v="DIOGO"/>
    <s v="ECO ALTA S/ PUNÇÃO"/>
    <m/>
    <m/>
    <m/>
    <m/>
    <m/>
    <n v="1"/>
    <n v="20"/>
    <s v="(11) 983468747"/>
    <s v="(11) 983468747"/>
    <s v="Tasy_x000a_Prontuário Eletrônico Paciente - PEP_x000a__x000a__x000a__x000a_Isabella Wonhrath da Gama E Silva Rubini_x000a_Atendimento_x000a_25241123_x000a_Data alta_x000a_18/02/2022 18:51:41_x000a_Prontuário_x000a_3921321_x000a_Sexo_x000a_Feminino_x000a_Nascimento_x000a_04/06/1967_x000a_Idade_x000a_56a 2m 22d_x000a_Setor - Leito_x000a_SADT Endoscopia - VNS 501_x000a_Entrada_x000a_18/02/2022 16:53:2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70431040020 Val: 30/05/2025_x000a_Plano_x000a_Executivo_x000a_Estado civil_x000a_Casado_x000a_Grau instrução_x000a_Superior_x000a_CPF_x000a_09057403862_x000a_RG_x000a_17251877_x000a_Nacionalidade_x000a_Brasileiro_x000a_Cidade natal_x000a_Religião_x000a_Católica_x000a_Raça/Cor_x000a_Branca_x000a_Endereço_x000a_RUA Rua Professor Horácio Berlinck , 471 Butantã casa_x000a_Cidade/Estado_x000a_05505040 - São Paulo - SP_x000a_Telefone/Celular_x000a_(11) 992667333 (Residencial) / (11) 992667333 (Particular)_x000a_E-mail_x000a_isabellawgsrubini@gmail.com_x000a_Profissão_x000a_Publicitário_x000a_Empresa_x000a_Responsável_x000a_Prontuário_x000a_Nome da filiação 2_x000a_Aldo Moscoso da Gama E Silva_x000a_Nome da filiação 1_x000a_MARIA CECILIA WONHRATH DA GAMA E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<s v="F"/>
    <m/>
    <s v="caixa postal"/>
    <s v="caixa postal"/>
    <s v="numero errado"/>
    <m/>
    <m/>
    <x v="6"/>
  </r>
  <r>
    <d v="2023-04-01T00:00:00"/>
    <n v="2023"/>
    <n v="31966777"/>
    <s v="Elton Praciano Melgaco"/>
    <s v="eltonpmelgaco@yahoo.com.br"/>
    <s v="Rodrigo"/>
    <s v="RODRIGO"/>
    <s v="ECO ALTA"/>
    <m/>
    <m/>
    <m/>
    <m/>
    <m/>
    <n v="1"/>
    <n v="45"/>
    <s v="(11) 996979270"/>
    <s v="(11) 996979270"/>
    <s v="Tasy_x000a_Prontuário Eletrônico Paciente - PEP_x000a__x000a__x000a__x000a_Gustavo Jarreta de Castro_x000a_Atendimento_x000a_27792872_x000a_Data alta_x000a_28/07/2022 18:55:16_x000a_Prontuário_x000a_1797957_x000a_Sexo_x000a_Masculino_x000a_Nascimento_x000a_23/02/1991_x000a_Idade_x000a_32a 6m 3d_x000a_Setor - Leito_x000a_11º Andar - Unidade de Terapia Intensiva - VNS 1107_x000a_Entrada_x000a_27/07/2022 20:54:35_x000a_PO_x000a_N/A_x000a_Dias desde internação_x000a_2_x000a_BH cumulativo_x000a_240_x000a_BH diário_x000a_N/A_x000a_Nome social/afetivo_x000a_N/A_x000a_Peso (último valor)_x000a_93_x000a__x000a_ _x000a_Dados do paciente/médico_x000a_Perfil socioeconômico_x000a_Histórico de saúde_x000a_Paciente_x000a_Setor / Leito_x000a_11º Andar - Unidade de Terapia Intensiva - VNS / 1107_x000a_Ramal_x000a_Convênio_x000a_BRADESCO SEGUR / Cód: 547544101135039 Val: 30/08/2025_x000a_Plano_x000a_Livre Escolha Hospitalar_x000a_Estado civil_x000a_Solteiro_x000a_Grau instrução_x000a_Superior_x000a_CPF_x000a_39810439873_x000a_RG_x000a_35939445_x000a_Nacionalidade_x000a_Brasileiro_x000a_Cidade natal_x000a_Religião_x000a_Raça/Cor_x000a_Branca_x000a_Endereço_x000a_RUA Rua Nebraska , 497 Brooklin Novo Apto.104_x000a_Cidade/Estado_x000a_04560011 - São Paulo - SP_x000a_Telefone/Celular_x000a_(11) 50419443 (Residencial) / +55 (11) 996037307 (Particular)_x000a_E-mail_x000a_gucastro@uol.com.br_x000a_Profissão_x000a_Empresa_x000a_Responsável_x000a_Juliana Passaro Maldonado Sant Anna_x000a_Prontuário_x000a_Nome da filiação 2_x000a_Nome da filiação 1_x000a_ANA ALICE JARRETA DE CASTR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"/>
    <s v="M"/>
    <m/>
    <s v="erro"/>
    <s v="erro"/>
    <m/>
    <m/>
    <m/>
    <x v="6"/>
  </r>
  <r>
    <d v="2022-11-02T00:00:00"/>
    <n v="2022"/>
    <n v="29432625"/>
    <s v="Devino Joao Zambonim"/>
    <m/>
    <s v="Rodrigo"/>
    <s v="RODRIGO"/>
    <s v="ECO ALTA+PUNCAO"/>
    <n v="1"/>
    <m/>
    <m/>
    <m/>
    <s v="COLECISTECTOMIA"/>
    <m/>
    <n v="60"/>
    <m/>
    <m/>
    <m/>
    <s v="M"/>
    <m/>
    <m/>
    <m/>
    <m/>
    <m/>
    <m/>
    <x v="3"/>
  </r>
  <r>
    <d v="2020-11-05T00:00:00"/>
    <n v="2020"/>
    <n v="19560436"/>
    <s v="Elidio Marchesi Filho"/>
    <s v="thatianasouzaaranha@gmail.com"/>
    <s v="Diogo+Lera+Rodrigo"/>
    <s v="DIOGO"/>
    <s v="ANASTOMOSE GASTROJEJUNAL ECOGUIADA"/>
    <m/>
    <m/>
    <m/>
    <m/>
    <m/>
    <n v="1"/>
    <n v="68"/>
    <s v="(11) 981149749"/>
    <m/>
    <s v="Tasy_x000a_Prontuário Eletrônico Paciente - PEP_x000a__x000a__x000a__x000a_Ione Mendonca Figueiredo de Brito_x000a_Atendimento_x000a_26375442_x000a_Data alta_x000a_06/05/2022 09:39:22_x000a_Prontuário_x000a_3909604_x000a_Sexo_x000a_Feminino_x000a_Nascimento_x000a_21/04/1943_x000a_Idade_x000a_80a 4m 5d_x000a_Setor - Leito_x000a_SADT Endoscopia - VNS 501_x000a_Entrada_x000a_06/05/2022 00:29:1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61844000051000 Val: 30/07/2025_x000a_Plano_x000a_Nacional Plus_x000a_Estado civil_x000a_Grau instrução_x000a_Não informado pela pessoa_x000a_CPF_x000a_44630859853_x000a_RG_x000a_52662366_x000a_Nacionalidade_x000a_Brasileiro_x000a_Cidade natal_x000a_Religião_x000a_Não declarado_x000a_Raça/Cor_x000a_Branca_x000a_Endereço_x000a_ALAMEDA Alameda Noruega , 577 Alphaville Residencial Um Casa_x000a_Cidade/Estado_x000a_06474260 - Barueri - SP_x000a_Telefone/Celular_x000a_(11) 981648735 (Residencial) / (11) 981648735 (Particular)_x000a_E-mail_x000a_nabrito@gmail.com_x000a_Profissão_x000a_Empresa_x000a_Responsável_x000a_Ana Paula Figueiredo de Brito_x000a_Prontuário_x000a_Nome da filiação 2_x000a_Edson Figueiredo_x000a_Nome da filiação 1_x000a_MARIETA MENDONCA DE FIGUEIRED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4 UTC (-03:00)"/>
    <s v="M"/>
    <m/>
    <s v="caixa postal"/>
    <s v="erro"/>
    <m/>
    <m/>
    <m/>
    <x v="6"/>
  </r>
  <r>
    <d v="2022-08-03T00:00:00"/>
    <n v="2022"/>
    <n v="27881597"/>
    <s v="Edson Catarino de Paula"/>
    <s v="edsoncdepaula@gmail.com"/>
    <s v="Rodrigo"/>
    <s v="RODRIGO"/>
    <s v="ECO ALTA"/>
    <m/>
    <m/>
    <m/>
    <m/>
    <m/>
    <n v="1"/>
    <n v="34"/>
    <s v="(11) 981117808"/>
    <s v="(11) 981117808"/>
    <s v="Tasy_x000a_Prontuário Eletrônico Paciente - PEP_x000a__x000a__x000a__x000a_Giovanna Pfutzenreuter Carril_x000a_Atendimento_x000a_28747628_x000a_Data alta_x000a_24/09/2022 11:24:40_x000a_Prontuário_x000a_3940823_x000a_Sexo_x000a_Feminino_x000a_Nascimento_x000a_07/02/2003_x000a_Idade_x000a_20a 6m 19d_x000a_Setor - Leito_x000a_SADT Endoscopia - VNS 505_x000a_Entrada_x000a_24/09/2022 02:18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5_x000a_Ramal_x000a_Convênio_x000a_Sul América / Cód: 01595011961740102 Val: 30/12/2024_x000a_Plano_x000a_Executivo_x000a_Estado civil_x000a_Solteiro_x000a_Grau instrução_x000a_Superior incompleto_x000a_CPF_x000a_45436462820_x000a_RG_x000a_593339484_x000a_Nacionalidade_x000a_Brasileiro_x000a_Cidade natal_x000a_Religião_x000a_Espírita_x000a_Raça/Cor_x000a_Branca_x000a_Endereço_x000a_Rua dos Jatobas 295 , 295 Conf Figueira Garden / Tanque Cond Figueira Garden_x000a_Cidade/Estado_x000a_12954727 - Atibaia -_x000a_Telefone/Celular_x000a_(11) 949210916 (Residencial) / (11) 949210916 (Particular)_x000a_E-mail_x000a_giovannapcarril@gmail.com_x000a_Profissão_x000a_Estudante_x000a_Empresa_x000a_Responsável_x000a_Prontuário_x000a_Nome da filiação 2_x000a_Nilson Pfutzenreuter Rodrigues Carril_x000a_Nome da filiação 1_x000a_SAMARA RUIZ MARTINEZ CARRIL_x000a_Idioma português_x000a_Fluente_x000a_Idiomas adicionais_x000a_Médico assistente_x000a_Médico assistente_x000a_Luis Alfredo dos Santos Bertocco_x000a_Especialidade_x000a_Cirurgia do Aparelho Digestivo_x000a_Telefone_x000a_22119582_x000a_E-mail_x000a_luisbertocco040368@gmail.com_x000a_CRM_x000a_79574_x000a_UF conselho_x000a_SP_x000a_Especialidade referência_x000a_Especialidade_x000a_Início vigência_x000a_Pessoa referência_x000a_Philips Clinical Informatics  Aviso de Privacidade e Termos de Uso_x000a_Hospital Vila Nova Star WTASY 3.07.1817.737_x000a_26 ago 2023 13:51 UTC (-03:00)"/>
    <s v="M"/>
    <m/>
    <s v="erro"/>
    <s v="erro"/>
    <m/>
    <m/>
    <m/>
    <x v="6"/>
  </r>
  <r>
    <d v="2021-08-17T00:00:00"/>
    <n v="2021"/>
    <n v="22572377"/>
    <s v="Diego Ferreira Morais"/>
    <m/>
    <s v="Rodrigo"/>
    <s v="RODRIGO"/>
    <s v="ECO ALTA S/ PUNÇÃO"/>
    <m/>
    <m/>
    <m/>
    <m/>
    <m/>
    <n v="0"/>
    <n v="54"/>
    <m/>
    <m/>
    <m/>
    <s v="M"/>
    <m/>
    <m/>
    <m/>
    <m/>
    <m/>
    <m/>
    <x v="3"/>
  </r>
  <r>
    <d v="2020-09-21T00:00:00"/>
    <n v="2020"/>
    <n v="19210961"/>
    <s v="Darwin Bueno dos Santos"/>
    <s v="mlg-santos1@hotmail.com"/>
    <s v="Diogo+Lera"/>
    <s v="DIOGO"/>
    <s v="ECOENDOSCOPIA C/ DRENAGEM ECOGUIADA"/>
    <m/>
    <m/>
    <m/>
    <m/>
    <m/>
    <n v="1"/>
    <n v="45"/>
    <s v="(12) 996832637"/>
    <s v="(12) 996832637"/>
    <s v="Tasy_x000a_Prontuário Eletrônico Paciente - PEP_x000a__x000a__x000a__x000a_Helen de Oliveira Zaccaro Rico_x000a_Atendimento_x000a_25217336_x000a_Data alta_x000a_17/02/2022 11:03:17_x000a_Prontuário_x000a_4884153_x000a_Sexo_x000a_Feminino_x000a_Nascimento_x000a_14/11/1984_x000a_Idade_x000a_38a 9m 12d_x000a_Setor - Leito_x000a_Check In (Recepção) - VNS 01_x000a_Entrada_x000a_17/02/2022 10:04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Sul América UpGrade Itaim / Cód: 88888461562990014 Val: 30/06/2025_x000a_Plano_x000a_Especial 100_x000a_Estado civil_x000a_Grau instrução_x000a_Superior_x000a_CPF_x000a_31764152816_x000a_RG_x000a_439649304_x000a_Nacionalidade_x000a_Brasileiro_x000a_Cidade natal_x000a_Religião_x000a_Católica_x000a_Raça/Cor_x000a_Branca_x000a_Endereço_x000a_AVENIDA Rua Simão Chuster , 131 Jardim do Golfe casa_x000a_Cidade/Estado_x000a_12244641 - São José dos Campos - SP_x000a_Telefone/Celular_x000a_(12) 981740202 (Residencial) / (12) 981740202 (Particular)_x000a_E-mail_x000a_helen@locaza.com_x000a_Profissão_x000a_Empresario_x000a_Empresa_x000a_Responsável_x000a_Helen de Oliveira Zaccaro Rico_x000a_Prontuário_x000a_Nome da filiação 2_x000a_Nome da filiação 1_x000a_TANIA MARA DE OLIVEIRA ZACCAR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"/>
    <s v="M"/>
    <m/>
    <s v="caixa postal"/>
    <s v="erro"/>
    <m/>
    <m/>
    <m/>
    <x v="6"/>
  </r>
  <r>
    <d v="2021-03-19T00:00:00"/>
    <n v="2021"/>
    <n v="21022917"/>
    <s v="Clarice Mendes Cortes"/>
    <s v="kritch@uol.com.br"/>
    <s v="Sergio"/>
    <s v="SERGIO"/>
    <s v="ECO ALTA S/ PUNÇÃO"/>
    <m/>
    <m/>
    <m/>
    <m/>
    <m/>
    <n v="1"/>
    <n v="76"/>
    <s v="(11) 981816629"/>
    <s v="(11) 981816629"/>
    <s v="Tasy_x000a_Prontuário Eletrônico Paciente - PEP_x000a__x000a__x000a__x000a_Isaac Azar_x000a_Atendimento_x000a_20585083_x000a_Data alta_x000a_05/02/2021 12:50:10_x000a_Prontuário_x000a_4300915_x000a_Sexo_x000a_Masculino_x000a_Nascimento_x000a_30/01/1971_x000a_Idade_x000a_52a 6m 28d_x000a_Setor - Leito_x000a_Laboratório de Anatomia - VNS 1_x000a_Entrada_x000a_05/02/2021 05:31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50954940030 Val:_x000a_Plano_x000a_Executivo_x000a_Estado civil_x000a_Grau instrução_x000a_Não informado pela pessoa_x000a_CPF_x000a_15244081829_x000a_RG_x000a_8956433_x000a_Nacionalidade_x000a_Brasileiro_x000a_Cidade natal_x000a_Religião_x000a_Raça/Cor_x000a_Branca_x000a_Endereço_x000a_RUA Rua Bela Cintra , 1600 Consolação Ap 121_x000a_Cidade/Estado_x000a_01415001 - São Paulo - SP_x000a_Telefone/Celular_x000a_(11) 999409999 (Residencial) / (11) 999409999 (Particular)_x000a_E-mail_x000a_isaac2@paris6.com.br_x000a_Profissão_x000a_Empresa_x000a_Responsável_x000a_Prontuário_x000a_Nome da filiação 2_x000a_Nome da filiação 1_x000a_JEANETTE AZAR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5/09/2022 17:08:41_x000a_Pessoa referência_x000a_Philips Clinical Informatics  Aviso de Privacidade e Termos de Uso_x000a_Hospital Vila Nova Star WTASY 3.07.1817.737_x000a_27 ago 2023 13:31 UTC (-03:00)"/>
    <s v="F"/>
    <m/>
    <s v="caixa postal"/>
    <s v="erro"/>
    <m/>
    <m/>
    <m/>
    <x v="6"/>
  </r>
  <r>
    <d v="2021-05-27T00:00:00"/>
    <n v="2021"/>
    <n v="21678556"/>
    <s v="Dione Facanha da Costa"/>
    <m/>
    <s v="Diogo"/>
    <s v="DIOGO"/>
    <s v="ECO ALTA S/ PUNÇÃO"/>
    <m/>
    <m/>
    <m/>
    <m/>
    <m/>
    <n v="0"/>
    <n v="67"/>
    <m/>
    <m/>
    <m/>
    <s v="F"/>
    <m/>
    <m/>
    <m/>
    <m/>
    <m/>
    <m/>
    <x v="3"/>
  </r>
  <r>
    <d v="2021-12-22T00:00:00"/>
    <n v="2021"/>
    <n v="24300826"/>
    <s v="Cesar Oiticica"/>
    <s v="cesaroiticica9@gmail.com"/>
    <s v="Diogo"/>
    <s v="DIOGO"/>
    <s v="ECO ALTA+PUNÇÃO"/>
    <m/>
    <m/>
    <m/>
    <m/>
    <m/>
    <n v="1"/>
    <n v="84"/>
    <s v="(02) 993936945"/>
    <m/>
    <s v="Tasy_x000a_Prontuário Eletrônico Paciente - PEP_x000a__x000a__x000a__x000a_Joao Torres Filho_x000a_Atendimento_x000a_25713004_x000a_Data alta_x000a_25/03/2022 12:11:21_x000a_Prontuário_x000a_4950404_x000a_Sexo_x000a_Masculino_x000a_Nascimento_x000a_14/06/1951_x000a_Idade_x000a_72a 2m 12d_x000a_Setor - Leito_x000a_8º Andar - Unidade de Internação - VNS 800_x000a_Entrada_x000a_24/03/2022 06:33:35_x000a_PO_x000a_N/A_x000a_Dias desde internação_x000a_2_x000a_BH cumulativo_x000a_N/A_x000a_BH diário_x000a_N/A_x000a_Nome social/afetivo_x000a_N/A_x000a_Peso (último valor)_x000a_77_x000a__x000a_ _x000a_Dados do paciente/médico_x000a_Perfil socioeconômico_x000a_Histórico de saúde_x000a_Paciente_x000a_Setor / Leito_x000a_SADT Endoscopia - VNS / 504_x000a_Ramal_x000a_Convênio_x000a_Sul América UpGrade Itaim / Cód: 67764008884510026 Val: 24/03/2022_x000a_Plano_x000a_Especial II_x000a_Estado civil_x000a_Casado_x000a_Grau instrução_x000a_Não informado pela pessoa_x000a_CPF_x000a_15862534920_x000a_RG_x000a_534785_x000a_Nacionalidade_x000a_Brasileiro_x000a_Cidade natal_x000a_Religião_x000a_Raça/Cor_x000a_Branca_x000a_Endereço_x000a_QUADRA Quadra SHIN QI 5 Conjunto 8 , 5 Setor de Habitações Individuais Norte casa 7_x000a_Cidade/Estado_x000a_71505780 - Lago Norte - DF_x000a_Telefone/Celular_x000a_(61) 981929866 (Residencial) / (61) 981929866 (Particular)_x000a_E-mail_x000a_torresjtf@uol.com.br_x000a_Profissão_x000a_Empresa_x000a_Responsável_x000a_Joao Torres Filho_x000a_Prontuário_x000a_Nome da filiação 2_x000a_Nome da filiação 1_x000a_MARIA MACHINISKI TORRE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6 ago 2023 13:57 UTC (-03:00)"/>
    <s v="M"/>
    <m/>
    <s v="caixa postal"/>
    <s v="caixa postal"/>
    <s v="caixa postal"/>
    <s v="Discagem incorreta"/>
    <m/>
    <x v="6"/>
  </r>
  <r>
    <d v="2022-10-13T00:00:00"/>
    <n v="2022"/>
    <n v="29087141"/>
    <s v="Dora Azer Maluf"/>
    <m/>
    <s v="Diogo"/>
    <s v="DIOGO"/>
    <s v="ECO ALTA"/>
    <m/>
    <m/>
    <m/>
    <m/>
    <m/>
    <n v="0"/>
    <n v="58"/>
    <m/>
    <m/>
    <m/>
    <s v="F"/>
    <m/>
    <m/>
    <m/>
    <m/>
    <m/>
    <m/>
    <x v="3"/>
  </r>
  <r>
    <d v="2023-02-27T00:00:00"/>
    <n v="2023"/>
    <n v="31303096"/>
    <s v="Anna Padilha Maia"/>
    <s v="annapadilhamaia@gmail.com"/>
    <s v="Tomazo"/>
    <s v="TOMAZO"/>
    <s v="ECO ALTA"/>
    <m/>
    <m/>
    <m/>
    <m/>
    <m/>
    <n v="1"/>
    <n v="31"/>
    <s v="(11) 999947732"/>
    <m/>
    <s v="Tasy_x000a_Prontuário Eletrônico Paciente - PEP_x000a__x000a__x000a_Marcelo Claudio de Mello_x000a_Atendimento_x000a_19891529_x000a_Data alta_x000a_28/11/2020 13:13:10_x000a_Prontuário_x000a_18026_x000a_Sexo_x000a_Masculino_x000a_Nascimento_x000a_21/12/1978_x000a_Idade_x000a_44a 8m 11d_x000a_Setor - Leito_x000a_Laboratório de Anatomia - VNS 1_x000a_Entrada_x000a_28/11/2020 00:38:4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454285450018 Val: 28/11/2020_x000a_Plano_x000a_Executivo_x000a_Estado civil_x000a_Casado_x000a_Grau instrução_x000a_Superior_x000a_CPF_x000a_27563411852_x000a_RG_x000a_232641833_x000a_Nacionalidade_x000a_Brasileiro_x000a_Cidade natal_x000a_Religião_x000a_Sem Religião_x000a_Raça/Cor_x000a_Branca_x000a_Endereço_x000a_RUA Rua Itapeti , 858 Vila Gomes Cardim APTO 311_x000a_Cidade/Estado_x000a_03324002 - São Paulo - SP_x000a_Telefone/Celular_x000a_(11) 966507593 (Residencial) / (11) 966507593 (Particular)_x000a_E-mail_x000a_marcelo.mello@jzresgate.com.br_x000a_Profissão_x000a_Administrador_x000a_Empresa_x000a_Responsável_x000a_Marcelo Claudio de Mello_x000a_Prontuário_x000a_Nome da filiação 2_x000a_Jorge Claudio de Mello_x000a_Nome da filiação 1_x000a_MARIA APARECIDA DOMINGUEZ DE MELLO_x000a_Idioma português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01 set 2023 16:14 UTC (-03:00)"/>
    <s v="F"/>
    <m/>
    <s v="caixa postal"/>
    <s v="caixa postal"/>
    <s v="caixa postal"/>
    <s v="caixa postal"/>
    <s v="erro"/>
    <x v="6"/>
  </r>
  <r>
    <d v="2023-01-20T00:00:00"/>
    <n v="2023"/>
    <n v="30668970"/>
    <s v="Edilene Firmino Arruda"/>
    <m/>
    <s v="Sergio"/>
    <s v="SERGIO"/>
    <s v="ECO ALTA"/>
    <m/>
    <m/>
    <m/>
    <m/>
    <m/>
    <n v="0"/>
    <n v="40"/>
    <m/>
    <m/>
    <m/>
    <s v="F"/>
    <m/>
    <m/>
    <m/>
    <m/>
    <m/>
    <m/>
    <x v="3"/>
  </r>
  <r>
    <d v="2022-10-11T00:00:00"/>
    <n v="2022"/>
    <n v="29015747"/>
    <s v="Edlaine Boccia Galuzzi"/>
    <m/>
    <s v="Diogo"/>
    <s v="DIOGO"/>
    <s v="ECO ALTA"/>
    <n v="1"/>
    <m/>
    <m/>
    <m/>
    <s v="COLECISTECTOMIA"/>
    <m/>
    <n v="68"/>
    <m/>
    <m/>
    <m/>
    <s v="F"/>
    <m/>
    <m/>
    <m/>
    <m/>
    <m/>
    <m/>
    <x v="3"/>
  </r>
  <r>
    <d v="2022-11-03T00:00:00"/>
    <n v="2022"/>
    <n v="29443081"/>
    <s v="Daniela Correa da Cunha"/>
    <s v="danielacunha@yahoo.com"/>
    <s v="Diogo"/>
    <s v="DIOGO"/>
    <s v="ECO ALTA"/>
    <m/>
    <m/>
    <m/>
    <m/>
    <m/>
    <n v="1"/>
    <n v="43"/>
    <s v="(12) 981210347"/>
    <s v="(12) 981210347"/>
    <s v="Tasy_x000a_Prontuário Eletrônico Paciente - PEP_x000a__x000a__x000a__x000a_Ione Calais Christians_x000a_Atendimento_x000a_24685519_x000a_Data alta_x000a_13/01/2022 13:44:17_x000a_Prontuário_x000a_834854_x000a_Sexo_x000a_Feminino_x000a_Nascimento_x000a_14/05/1959_x000a_Idade_x000a_64a 3m 12d_x000a_Setor - Leito_x000a_Laboratório de Anatomia - VNS 1_x000a_Entrada_x000a_13/01/2022 02:19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58992191028 Val: 30/06/2023_x000a_Plano_x000a_Prestige_x000a_Estado civil_x000a_Casado_x000a_Grau instrução_x000a_Pós-graduação_x000a_CPF_x000a_01687544875_x000a_RG_x000a_84099938_x000a_Nacionalidade_x000a_Brasileiro_x000a_Cidade natal_x000a_Religião_x000a_Cristão_x000a_Raça/Cor_x000a_Branca_x000a_Endereço_x000a_RUA Alameda Coimbra , 506 Bragança Paulista Casa_x000a_Cidade/Estado_x000a_12916357 - São Paulo - SP_x000a_Telefone/Celular_x000a_+55 (11) 36665358 (Residencial) / (11) 996075296 (Particular)_x000a_E-mail_x000a_ione.calais@gmail.com_x000a_Profissão_x000a_Aposentado_x000a_Empresa_x000a_Responsável_x000a_Ione Calais Christians_x000a_Prontuário_x000a_Nome da filiação 2_x000a_Joao Leme de Calais Netto_x000a_Nome da filiação 1_x000a_Amelia da Cunha Calais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4 UTC (-03:00)"/>
    <s v="F"/>
    <s v="respondeu"/>
    <s v="caixa postal"/>
    <s v="caixa postal"/>
    <s v="caixa postal"/>
    <s v="caixa postal"/>
    <s v="caixa postal"/>
    <x v="1"/>
  </r>
  <r>
    <d v="2022-10-31T00:00:00"/>
    <n v="2022"/>
    <n v="29399640"/>
    <s v="Gilson Carlos Luckmann"/>
    <s v="gilson@ecoimport.com.br"/>
    <s v="Mateus"/>
    <s v="MATEUS"/>
    <s v="ECO ALTA"/>
    <m/>
    <m/>
    <m/>
    <m/>
    <m/>
    <n v="1"/>
    <n v="46"/>
    <s v="(11) 945213808"/>
    <s v="(11) 945213801"/>
    <s v="Tasy_x000a_Prontuário Eletrônico Paciente - PEP_x000a__x000a__x000a_Ana Paula Pereira Figueiredo_x000a_Atendimento_x000a_32469218_x000a_Data alta_x000a_28/04/2023 09:27:11_x000a_Prontuário_x000a_3326978_x000a_Sexo_x000a_Feminino_x000a_Nascimento_x000a_13/10/1981_x000a_Idade_x000a_41a 10m 4d_x000a_Setor - Leito_x000a_Laboratório de Anatomia - VNS 1_x000a_Entrada_x000a_28/04/2023 02:12:2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54588888013190660020 Val: 28/04/2023_x000a_Plano_x000a_Prestige_x000a_Estado civil_x000a_Casado_x000a_Grau instrução_x000a_Superior_x000a_CPF_x000a_05268957643_x000a_RG_x000a_7584946_x000a_Nacionalidade_x000a_Brasileiro_x000a_Cidade natal_x000a_Religião_x000a_Católica_x000a_Raça/Cor_x000a_Branca_x000a_Endereço_x000a_RUA Rua Silva Correia , 168 Vila Nova Conceição apto 31_x000a_Cidade/Estado_x000a_04537040 - São Paulo - SP_x000a_Telefone/Celular_x000a_(11) 994389605 (Residencial) / (11) 994389605 (Particular)_x000a_E-mail_x000a_anapaulaperfig@gmail.com_x000a_Profissão_x000a_Empresa_x000a_Responsável_x000a_Prontuário_x000a_Nome da filiação 2_x000a_Gabriel Pereira Coutinho_x000a_Nome da filiação 1_x000a_Maria Celeste Coutinho_x000a_Idioma português_x000a_Fluente_x000a_Idiomas adicionais_x000a_Médico assistente_x000a_Médico assistente_x000a_Milton Brandao Neto_x000a_Especialidade_x000a_Anestesiologia_x000a_Telefone_x000a_3847-8533_x000a_E-mail_x000a_CRM_x000a_24707_x000a_UF conselho_x000a_SP_x000a_Especialidade referência_x000a_Especialidade_x000a_Início vigência_x000a_Pessoa referência_x000a_Philips Clinical Informatics  Aviso de Privacidade e Termos de Uso_x000a_Hospital Vila Nova Star WTASY 3.07.1817.737_x000a_17 ago 2023 20:55 UTC (-03:00)_x000a_Este paciente recebeu alta."/>
    <s v="M"/>
    <s v="respondeu"/>
    <s v="caixa postal"/>
    <s v="caixa postal"/>
    <s v="caixa postal"/>
    <s v="caixa postal"/>
    <s v="caixa postal"/>
    <x v="1"/>
  </r>
  <r>
    <d v="2023-01-30T00:00:00"/>
    <n v="2023"/>
    <n v="30816633"/>
    <s v="Edna Posca Ventura"/>
    <m/>
    <s v="Mateus"/>
    <s v="MATEUS"/>
    <s v="ECO ALTA"/>
    <m/>
    <n v="1"/>
    <m/>
    <m/>
    <s v="LESÃO"/>
    <m/>
    <n v="68"/>
    <m/>
    <m/>
    <m/>
    <s v="F"/>
    <m/>
    <m/>
    <m/>
    <m/>
    <m/>
    <m/>
    <x v="3"/>
  </r>
  <r>
    <d v="2020-10-01T00:00:00"/>
    <n v="2020"/>
    <n v="19300042"/>
    <s v="Edna Posca Ventura"/>
    <m/>
    <s v="Gustavo L"/>
    <s v="GUSTAVO L"/>
    <s v="ECOENDOSCOPIA ALTA S/ PUNÇÃO"/>
    <n v="1"/>
    <m/>
    <m/>
    <m/>
    <s v="COLECISTECTOMIA"/>
    <m/>
    <n v="60"/>
    <m/>
    <m/>
    <m/>
    <s v="F"/>
    <m/>
    <m/>
    <m/>
    <m/>
    <m/>
    <m/>
    <x v="3"/>
  </r>
  <r>
    <d v="2022-10-06T00:00:00"/>
    <n v="2022"/>
    <n v="28958061"/>
    <s v="Andreia Melgaco Barbosa David de Sanson"/>
    <s v="amelgaco@hotmail.com"/>
    <s v="Diogo"/>
    <s v="DIOGO"/>
    <s v="ECO ALTA"/>
    <m/>
    <m/>
    <m/>
    <m/>
    <m/>
    <n v="1"/>
    <n v="46"/>
    <s v="(11) 971301874"/>
    <m/>
    <s v="Tasy_x000a_Prontuário Eletrônico Paciente - PEP_x000a__x000a__x000a_Fabiana Maria Boccato Morais_x000a_Atendimento_x000a_18641272_x000a_Data alta_x000a_18/07/2020 21:38:50_x000a_Prontuário_x000a_997413_x000a_Sexo_x000a_Feminino_x000a_Nascimento_x000a_23/04/1975_x000a_Idade_x000a_48a 4m 9d_x000a_Setor - Leito_x000a_14º Andar - Unidade de Internação - VNS 1407_x000a_Entrada_x000a_16/07/2020 02:57:10_x000a_PO_x000a_N/A_x000a_Dias desde internação_x000a_3_x000a_Altura (cm)_x000a_169_x000a_Glic cap (mg%)_x000a_98_x000a_BH cumulativo_x000a_N/A_x000a_BH diário_x000a_N/A_x000a_Nome social/afetivo_x000a_N/A_x000a_Peso (último valor)_x000a_73_x000a__x000a_ _x000a_Dados do paciente/médico_x000a_Perfil socioeconômico_x000a_Histórico de saúde_x000a_Médico auxiliar/referido_x000a_Paciente_x000a_Setor / Leito_x000a_SADT Eco-Endoscopia - VNS / 501_x000a_Ramal_x000a_Convênio_x000a_Bradesco UpGrade Itaim / Cód: 842874300019005 Val: 30/06/2025_x000a_Plano_x000a_Rede Nacional_x000a_Estado civil_x000a_Divorciado_x000a_Grau instrução_x000a_Superior_x000a_CPF_x000a_25278203870_x000a_RG_x000a_21573965_x000a_Nacionalidade_x000a_Brasileiro_x000a_Cidade natal_x000a_Religião_x000a_Católica_x000a_Raça/Cor_x000a_Branca_x000a_Endereço_x000a_RUA Rua Alexandre Dumas , 1410 Chácara Santo Antônio (Zona Sul) APTO 132 ANDAR 13_x000a_Cidade/Estado_x000a_04717003 - São Paulo - SP_x000a_Telefone/Celular_x000a_+55 (11) 991787076 (Residencial) / +55 (11) 991787076 (Particular)_x000a_E-mail_x000a_fah36boccato@gmail.com_x000a_Profissão_x000a_Empresa_x000a_Responsável_x000a_Larissa Morais D Avila_x000a_Prontuário_x000a_Nome da filiação 2_x000a_Jose Manuel da Silva Morais_x000a_Nome da filiação 1_x000a_ENILCE MARIA BOCCATO MORAIS_x000a_Idioma português_x000a_Fluente_x000a_Idiomas adicionais_x000a_Médico assistente_x000a_Médico assistente_x000a_Esper Georges Kallas_x000a_Especialidade_x000a_Infectologia_x000a_Telefone_x000a_32560256_x000a_E-mail_x000a_CRM_x000a_67395_x000a_UF conselho_x000a_SP_x000a_Especialidade referência_x000a_Especialidade_x000a_Início vigência_x000a_Pessoa referência_x000a_Philips Clinical Informatics  Aviso de Privacidade e Termos de Uso_x000a_Hospital Vila Nova Star WTASY 3.07.1817.737_x000a_01 set 2023 16:16 UTC (-03:00)"/>
    <s v="F"/>
    <s v="respondeu"/>
    <s v="caixa postal"/>
    <s v="caixa postal"/>
    <s v="caixa postal"/>
    <s v="caixa postal"/>
    <s v="caixa postal"/>
    <x v="1"/>
  </r>
  <r>
    <d v="2022-09-29T00:00:00"/>
    <n v="2022"/>
    <n v="28846224"/>
    <s v="Alexandre Coelho Gilberto Silva"/>
    <s v="alexandrecgs94@gmail.com"/>
    <s v="Diogo"/>
    <s v="DIOGO"/>
    <s v="ECO ALTA+PUNCAO"/>
    <m/>
    <m/>
    <m/>
    <m/>
    <m/>
    <n v="1"/>
    <n v="29"/>
    <s v="(16) 991824149"/>
    <m/>
    <s v="Tasy_x000a_Prontuário Eletrônico Paciente - PEP_x000a__x000a__x000a_Ricardo Azer Maluf_x000a_Atendimento_x000a_22147640_x000a_Data alta_x000a_09/07/2021 12:12:56_x000a_Prontuário_x000a_775034_x000a_Sexo_x000a_Masculino_x000a_Nascimento_x000a_08/07/1980_x000a_Idade_x000a_43a 1m 24d_x000a_Setor - Leito_x000a_Laboratório de Anatomia - VNS 1_x000a_Entrada_x000a_09/07/2021 01:12:2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3001011096006 Val: 28/07/2027_x000a_Plano_x000a_Nacional Plus_x000a_Estado civil_x000a_Casado_x000a_Grau instrução_x000a_Superior_x000a_CPF_x000a_29308983805_x000a_RG_x000a_27811148_x000a_Nacionalidade_x000a_Brasileiro_x000a_Cidade natal_x000a_Religião_x000a_Católica_x000a_Raça/Cor_x000a_Branca_x000a_Endereço_x000a_AVENIDA Avenida Horácio Lafer , 671 Itaim Bibi ap122_x000a_Cidade/Estado_x000a_04538083 - São Paulo - SP_x000a_Telefone/Celular_x000a_(11) 976905661 (Residencial) / (11) 976905661 (Particular)_x000a_E-mail_x000a_rimaluf@hotmail.com_x000a_Profissão_x000a_Empresa_x000a_Responsável_x000a_Ricardo Azer Maluf_x000a_Prontuário_x000a_Nome da filiação 2_x000a_Nome da filiação 1_x000a_VERA HELENA PRADA MALUF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5:51 UTC (-03:00)"/>
    <s v="M"/>
    <s v="respondeu"/>
    <s v="caixa postal"/>
    <s v="caixa postal"/>
    <s v="caixa postal"/>
    <s v="caixa postal"/>
    <s v="caixa postal"/>
    <x v="1"/>
  </r>
  <r>
    <d v="2021-09-08T00:00:00"/>
    <n v="2021"/>
    <n v="22849937"/>
    <s v="Edson Cardin Nogueira"/>
    <m/>
    <s v="Tomazo+Rodrigo"/>
    <s v="TOMAZO"/>
    <s v="ECO ALTA "/>
    <m/>
    <m/>
    <m/>
    <m/>
    <m/>
    <n v="0"/>
    <n v="66"/>
    <m/>
    <m/>
    <m/>
    <s v="M"/>
    <m/>
    <m/>
    <m/>
    <m/>
    <m/>
    <m/>
    <x v="3"/>
  </r>
  <r>
    <d v="2023-01-18T00:00:00"/>
    <n v="2023"/>
    <n v="30629371"/>
    <s v="Edson Alves Sa Teles"/>
    <m/>
    <s v="Rodrigo"/>
    <s v="RODRIGO"/>
    <s v="ECO ALTA"/>
    <n v="1"/>
    <m/>
    <m/>
    <m/>
    <s v="COLECISTECTOMIA"/>
    <m/>
    <n v="70"/>
    <m/>
    <m/>
    <m/>
    <s v="M"/>
    <m/>
    <m/>
    <m/>
    <m/>
    <m/>
    <m/>
    <x v="3"/>
  </r>
  <r>
    <d v="2022-07-12T00:00:00"/>
    <n v="2022"/>
    <n v="27536052"/>
    <s v="Edson Alves Sa Teles"/>
    <m/>
    <s v="Joel"/>
    <s v="JOEL"/>
    <s v="ECO ALTA"/>
    <n v="1"/>
    <m/>
    <m/>
    <m/>
    <s v="COLECISTECTOMIA"/>
    <m/>
    <n v="46"/>
    <m/>
    <m/>
    <m/>
    <s v="M"/>
    <m/>
    <m/>
    <m/>
    <m/>
    <m/>
    <m/>
    <x v="3"/>
  </r>
  <r>
    <d v="2022-06-24T00:00:00"/>
    <n v="2022"/>
    <n v="27226254"/>
    <s v="Edson Auricchio"/>
    <m/>
    <s v="Joel"/>
    <s v="JOEL"/>
    <s v="ECO ALTA"/>
    <m/>
    <n v="1"/>
    <m/>
    <m/>
    <s v="LESÃO"/>
    <m/>
    <n v="46"/>
    <m/>
    <m/>
    <m/>
    <s v="M"/>
    <m/>
    <m/>
    <m/>
    <m/>
    <m/>
    <m/>
    <x v="3"/>
  </r>
  <r>
    <d v="2022-10-20T00:00:00"/>
    <n v="2022"/>
    <n v="29214844"/>
    <s v="Edson da Silva Passos"/>
    <m/>
    <s v="Diogo"/>
    <s v="DIOGO"/>
    <s v="ECO ALTA"/>
    <m/>
    <n v="1"/>
    <m/>
    <m/>
    <s v="LESÃO"/>
    <m/>
    <n v="38"/>
    <m/>
    <m/>
    <m/>
    <s v="M"/>
    <m/>
    <m/>
    <m/>
    <m/>
    <m/>
    <m/>
    <x v="3"/>
  </r>
  <r>
    <d v="2022-09-24T00:00:00"/>
    <n v="2022"/>
    <n v="28745816"/>
    <s v="Cassia Yuriko Hoshii Suguiyama"/>
    <s v="kssinha_yu@yahoo.com.br"/>
    <s v="Joel"/>
    <s v="JOEL"/>
    <s v="ECO ALTA"/>
    <m/>
    <m/>
    <m/>
    <m/>
    <m/>
    <n v="1"/>
    <n v="39"/>
    <s v="(11) 980891155"/>
    <m/>
    <s v="Tasy_x000a_Prontuário Eletrônico Paciente - PEP_x000a__x000a__x000a_Diva Haide Benevides Carvalho_x000a_Atendimento_x000a_20800758_x000a_Data alta_x000a_25/02/2021 11:06:18_x000a_Prontuário_x000a_930793_x000a_Sexo_x000a_Feminino_x000a_Nascimento_x000a_17/09/1950_x000a_Idade_x000a_72a 11m 15_x000a_Setor - Leito_x000a_SADT Eco-Endoscopia - VNS 501_x000a_Entrada_x000a_25/02/2021 04:16:4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0446000096371013 Val: 30/12/2021_x000a_Plano_x000a_Especial_x000a_Estado civil_x000a_Grau instrução_x000a_Não informado pela pessoa_x000a_CPF_x000a_58084851853_x000a_RG_x000a_48099752_x000a_Nacionalidade_x000a_Brasileiro_x000a_Cidade natal_x000a_Religião_x000a_Raça/Cor_x000a_Branca_x000a_Endereço_x000a_RUA Rua Haddock Lobo , 1084 Cerqueira César ap 82_x000a_Cidade/Estado_x000a_01414002 - São Paulo - SP_x000a_Telefone/Celular_x000a_(11) 30680218 (Residencial) / (11) 999786338 (Particular)_x000a_E-mail_x000a_divahcarvalho@gmail.com_x000a_Profissão_x000a_Empresa_x000a_Responsável_x000a_Diva Haide Benevides Carvalho_x000a_Prontuário_x000a_Nome da filiação 2_x000a_Joao Dias Carvalho_x000a_Nome da filiação 1_x000a_Dirce Doto Benevides de Carvalh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1/03/2019 18:44:15_x000a_Pessoa referência_x000a_Philips Clinical Informatics  Aviso de Privacidade e Termos de Uso_x000a_Hospital Vila Nova Star WTASY 3.07.1817.737_x000a_01 set 2023 16:09 UTC (-03:00)"/>
    <s v="F"/>
    <s v="respondeu"/>
    <s v="caixa postal"/>
    <s v="caixa postal"/>
    <s v="caixa postal"/>
    <s v="caixa postal"/>
    <s v="caixa postal"/>
    <x v="1"/>
  </r>
  <r>
    <d v="2022-09-22T00:00:00"/>
    <n v="2022"/>
    <n v="28721387"/>
    <s v="Fernand Boulos Junior"/>
    <s v="leticiacassia750@gmail.com"/>
    <s v="Diogo"/>
    <s v="DIOGO"/>
    <s v="ECO ALTA"/>
    <m/>
    <m/>
    <m/>
    <m/>
    <m/>
    <n v="1"/>
    <n v="50"/>
    <s v="(11) 915617575"/>
    <m/>
    <s v="Tasy_x000a_Prontuário Eletrônico Paciente - PEP_x000a__x000a__x000a__x000a_Lisandra Mascotto Silva Oliveira_x000a_Atendimento_x000a_25214954_x000a_Data alta_x000a_17/02/2022 20:53:53_x000a_Prontuário_x000a_1779635_x000a_Sexo_x000a_Feminino_x000a_Nascimento_x000a_04/10/1973_x000a_Idade_x000a_49a 10m 22_x000a_Setor - Leito_x000a_Laboratório de Anatomia - VNS 1_x000a_Entrada_x000a_17/02/2022 08:33:1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75478360021 Val: 31/05/2022_x000a_Plano_x000a_Executivo_x000a_Estado civil_x000a_Casado_x000a_Grau instrução_x000a_Superior_x000a_CPF_x000a_14063507882_x000a_RG_x000a_223610653_x000a_Nacionalidade_x000a_Brasileiro_x000a_Cidade natal_x000a_Religião_x000a_Cristão_x000a_Raça/Cor_x000a_Branca_x000a_Endereço_x000a_Rua David Campista , 100 Vila Léa APTO 61_x000a_Cidade/Estado_x000a_09090430 - Santo André - SP_x000a_Telefone/Celular_x000a_(11) 992226300 (Residencial) / (11) 992226300 (Particular)_x000a_E-mail_x000a_lisandra@rsdesign.com.br_x000a_Profissão_x000a_Administrador_x000a_Empresa_x000a_Responsável_x000a_Alessandro da Silva Oliveira_x000a_Prontuário_x000a_Nome da filiação 2_x000a_Carlos Eduardo Granziera da Silva_x000a_Nome da filiação 1_x000a_Sônia Maria Mascotto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20 UTC (-03:00)"/>
    <s v="F"/>
    <s v="respondeu"/>
    <s v="caixa postal"/>
    <s v="caixa postal"/>
    <s v="caixa postal"/>
    <s v="caixa postal"/>
    <s v="caixa postal"/>
    <x v="1"/>
  </r>
  <r>
    <d v="2022-09-20T00:00:00"/>
    <n v="2022"/>
    <n v="28664039"/>
    <s v="Elizangela Roweder Del Ciel"/>
    <s v="ellizdelciel@gmail.com"/>
    <s v="Sergio"/>
    <s v="RODRIGO"/>
    <s v="ECO ALTA"/>
    <m/>
    <m/>
    <m/>
    <m/>
    <m/>
    <n v="1"/>
    <n v="42"/>
    <s v="(65) 992011911"/>
    <m/>
    <s v="Tasy_x000a_Prontuário Eletrônico Paciente - PEP_x000a__x000a__x000a__x000a_Jose Adalberto Ferrara_x000a_Atendimento_x000a_28124188_x000a_Data alta_x000a_18/08/2022 10:32:00_x000a_Prontuário_x000a_141547_x000a_Sexo_x000a_Masculino_x000a_Nascimento_x000a_18/10/1954_x000a_Idade_x000a_68a 10m 8d_x000a_Setor - Leito_x000a_Laboratório de Anatomia - VNS 1_x000a_Entrada_x000a_18/08/2022 01:23:1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77806310021 Val:_x000a_Plano_x000a_Executivo_x000a_Estado civil_x000a_Casado_x000a_Grau instrução_x000a_Não informado pela pessoa_x000a_CPF_x000a_91467489891_x000a_RG_x000a_4908449_x000a_Nacionalidade_x000a_Brasileiro_x000a_Cidade natal_x000a_Religião_x000a_Raça/Cor_x000a_Endereço_x000a_RUA Rua Carlos Weber , 457 Vila Leopoldina /202B_x000a_Cidade/Estado_x000a_05303000 - São Paulo - SP_x000a_Telefone/Celular_x000a_(11) 999569165 (Residencial) / (11) 9 9956 9165 (Particular)_x000a_E-mail_x000a_joseferrara@yahoo.com_x000a_Profissão_x000a_Empresa_x000a_Responsável_x000a_Jose Adalberto Ferrara_x000a_Prontuário_x000a_Nome da filiação 2_x000a_Jose Ferrara_x000a_Nome da filiação 1_x000a_Diva S Ferrara_x000a_Idioma português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57 UTC (-03:00)_x000a_Este paciente recebeu alta._x000a_"/>
    <s v="F"/>
    <s v="respondeu"/>
    <s v="caixa postal"/>
    <s v="caixa postal"/>
    <s v="caixa postal"/>
    <s v="caixa postal"/>
    <s v="caixa postal"/>
    <x v="1"/>
  </r>
  <r>
    <d v="2022-01-07T00:00:00"/>
    <n v="2022"/>
    <n v="24583016"/>
    <s v="Eduardo Miranda Rolim"/>
    <m/>
    <s v="Sergio"/>
    <s v="SERGIO"/>
    <s v="ECO ALTA+PUNÇÃO"/>
    <m/>
    <m/>
    <m/>
    <m/>
    <m/>
    <n v="0"/>
    <n v="60"/>
    <m/>
    <m/>
    <m/>
    <s v="M"/>
    <m/>
    <m/>
    <m/>
    <m/>
    <m/>
    <m/>
    <x v="3"/>
  </r>
  <r>
    <d v="2022-06-08T00:00:00"/>
    <n v="2022"/>
    <n v="26945044"/>
    <s v="Eduardo Goncalves Cardoso"/>
    <m/>
    <s v="Diogo"/>
    <s v="DIOGO"/>
    <s v="ECO ALTA"/>
    <n v="1"/>
    <m/>
    <m/>
    <m/>
    <s v="COLECISTECTOMIA"/>
    <m/>
    <n v="50"/>
    <m/>
    <m/>
    <m/>
    <s v="M"/>
    <m/>
    <m/>
    <m/>
    <m/>
    <m/>
    <m/>
    <x v="3"/>
  </r>
  <r>
    <d v="2023-03-15T00:00:00"/>
    <n v="2023"/>
    <n v="31619752"/>
    <s v="Eduardo Junqueira da Motta Luiz"/>
    <m/>
    <s v="Diogo"/>
    <s v="DIOGO"/>
    <s v="ECO ALTA"/>
    <m/>
    <n v="1"/>
    <m/>
    <m/>
    <s v="LESÃO"/>
    <m/>
    <n v="46"/>
    <m/>
    <m/>
    <m/>
    <s v="M"/>
    <m/>
    <m/>
    <m/>
    <m/>
    <m/>
    <m/>
    <x v="3"/>
  </r>
  <r>
    <d v="2022-09-15T00:00:00"/>
    <n v="2022"/>
    <n v="28587082"/>
    <s v="Luiza Camargo Mendes"/>
    <s v="luizarscamargo@gmail.com"/>
    <s v="Diogo"/>
    <s v="DIOGO"/>
    <s v="ECO ALTA"/>
    <m/>
    <m/>
    <m/>
    <m/>
    <m/>
    <n v="1"/>
    <n v="39"/>
    <s v="(11) 964001140"/>
    <s v="(11) 964001140"/>
    <s v="Tasy_x000a_Prontuário Eletrônico Paciente - PEP_x000a__x000a__x000a__x000a_Marcia Manno de Oliveira_x000a_Atendimento_x000a_30281380_x000a_Data alta_x000a_22/12/2022 17:39:51_x000a_Prontuário_x000a_5320627_x000a_Sexo_x000a_Feminino_x000a_Nascimento_x000a_05/10/1964_x000a_Idade_x000a_58a 10m 22_x000a_Setor - Leito_x000a_Laboratório de Anatomia - VNS 1_x000a_Entrada_x000a_22/12/2022 12:19:2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3493600019017 Val: 30/03/2025_x000a_Plano_x000a_Rede Nacional_x000a_Estado civil_x000a_Casado_x000a_Grau instrução_x000a_Não informado pela pessoa_x000a_CPF_x000a_08829207829_x000a_RG_x000a_13741562X_x000a_Nacionalidade_x000a_Brasileiro_x000a_Cidade natal_x000a_Religião_x000a_Não declarado_x000a_Raça/Cor_x000a_Branca_x000a_Endereço_x000a_AVENIDA Avenida Santana , 951 Nova Gardênia Apt 12 Bloco C_x000a_Cidade/Estado_x000a_12946000 - Atibaia - SP_x000a_Telefone/Celular_x000a_(11) 974065069 (Particular)_x000a_E-mail_x000a_Profissão_x000a_Empresa_x000a_Responsável_x000a_Prontuário_x000a_Nome da filiação 2_x000a_Nome da filiação 1_x000a_IRLEM RIBEIRO MANNO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7 ago 2023 12:44 UTC (-03:00)"/>
    <s v="F"/>
    <s v="respondeu"/>
    <s v="caixa postal"/>
    <s v="caixa postal"/>
    <s v="caixa postal"/>
    <s v="caixa postal"/>
    <s v="caixa postal"/>
    <x v="1"/>
  </r>
  <r>
    <d v="2022-09-15T00:00:00"/>
    <n v="2022"/>
    <n v="28599107"/>
    <s v="Marcia Ribeiro Elias"/>
    <s v="laisantonina@gmail.com"/>
    <s v="Diogo"/>
    <s v="DIOGO"/>
    <s v="ECO ALTA"/>
    <m/>
    <m/>
    <m/>
    <m/>
    <m/>
    <n v="1"/>
    <n v="65"/>
    <s v="(62) 981740131"/>
    <m/>
    <s v="Tasy_x000a_Prontuário Eletrônico Paciente - PEP_x000a__x000a__x000a__x000a_Marcia Ribeiro Elias_x000a_Atendimento_x000a_28599107_x000a_Data alta_x000a_15/09/2022 23:02:37_x000a_Prontuário_x000a_5296487_x000a_Sexo_x000a_Feminino_x000a_Nascimento_x000a_21/06/1958_x000a_Idade_x000a_65a 2m 6d_x000a_Setor - Leito_x000a_SADT Endoscopia - VNS 501_x000a_Entrada_x000a_15/09/2022 16:10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72129721290010028 Val: 31/03/2026_x000a_Plano_x000a_Executivo_x000a_Estado civil_x000a_Casado_x000a_Grau instrução_x000a_Não informado pela pessoa_x000a_CPF_x000a_80131492187_x000a_RG_x000a_M1136100_x000a_Nacionalidade_x000a_Brasileiro_x000a_Cidade natal_x000a_Religião_x000a_Raça/Cor_x000a_Branca_x000a_Endereço_x000a_RUA Avenida Santos Dummond , 132 Setor Central Casa - Caixa Postal 101_x000a_Cidade/Estado_x000a_75860000 - Quirinópolis - GO_x000a_Telefone/Celular_x000a_(62) 981740131 (Particular)_x000a_E-mail_x000a_laisantonina@gmail.com_x000a_Profissão_x000a_Empresa_x000a_Responsável_x000a_Prontuário_x000a_Nome da filiação 2_x000a_Divino Ribeiro_x000a_Nome da filiação 1_x000a_Hilda Nunes de Araújo Ribei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5 UTC (-03:00)"/>
    <s v="F"/>
    <s v="respondeu"/>
    <s v="caixa postal"/>
    <s v="caixa postal"/>
    <s v="caixa postal"/>
    <s v="caixa postal"/>
    <s v="caixa postal"/>
    <x v="1"/>
  </r>
  <r>
    <d v="2022-09-13T00:00:00"/>
    <n v="2022"/>
    <n v="28537935"/>
    <s v="Mauro Machado"/>
    <s v="renanmachado@rodamoinho.art.br"/>
    <s v="Diogo+Joel"/>
    <s v="DIOGO"/>
    <s v="ECO ALTA+PUNCAO"/>
    <m/>
    <m/>
    <m/>
    <m/>
    <m/>
    <n v="1"/>
    <n v="59"/>
    <s v="(21) 991171964"/>
    <s v="(21) 991171964"/>
    <s v="Tasy_x000a_Prontuário Eletrônico Paciente - PEP_x000a__x000a__x000a__x000a_Mariana Nassiff Maranha Crestana_x000a_Atendimento_x000a_19222742_x000a_Data alta_x000a_23/09/2020 10:06:00_x000a_Prontuário_x000a_1468224_x000a_Sexo_x000a_Feminino_x000a_Nascimento_x000a_29/05/1981_x000a_Idade_x000a_42a 2m 29d_x000a_Setor - Leito_x000a_Laboratório de Anatomia - VNS 1_x000a_Entrada_x000a_23/09/2020 02:08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03655390022 Val:_x000a_Plano_x000a_Prestige_x000a_Estado civil_x000a_Casado_x000a_Grau instrução_x000a_Superior_x000a_CPF_x000a_21994224886_x000a_RG_x000a_287376825_x000a_Nacionalidade_x000a_Brasileiro_x000a_Cidade natal_x000a_Religião_x000a_Católica_x000a_Raça/Cor_x000a_Branca_x000a_Endereço_x000a_RUA Rua Jacurici , 129 Itaim Bibi ap 72_x000a_Cidade/Estado_x000a_01453030 - São Paulo - SP_x000a_Telefone/Celular_x000a_(11) 961753101 (Residencial) / (11) 961753101 (Particular)_x000a_E-mail_x000a_maranha.mari@gmail.com_x000a_Profissão_x000a_Administrador_x000a_Empresa_x000a_Responsável_x000a_Prontuário_x000a_Nome da filiação 2_x000a_João Carlos Maranha_x000a_Nome da filiação 1_x000a_MARIA CRISTINA NASSIF MARANHA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11/03/2019 13:13:24_x000a_Pessoa referência_x000a_Philips Clinical Informatics  Aviso de Privacidade e Termos de Uso_x000a_Hospital Vila Nova Star WTASY 3.07.1817.737_x000a_27 ago 2023 13:27 UTC (-03:00)"/>
    <s v="M"/>
    <s v="respondeu"/>
    <s v="caixa postal"/>
    <s v="caixa postal"/>
    <s v="caixa postal"/>
    <s v="caixa postal"/>
    <s v="caixa postal"/>
    <x v="1"/>
  </r>
  <r>
    <d v="2022-09-12T00:00:00"/>
    <n v="2022"/>
    <n v="28517420"/>
    <s v="Oscar Dario Sanchez"/>
    <s v="ingosanchez@gmail.com"/>
    <s v="Marcos"/>
    <s v="MARCOS"/>
    <s v="ECO ALTA"/>
    <m/>
    <m/>
    <m/>
    <m/>
    <m/>
    <n v="1"/>
    <n v="56"/>
    <s v="(59) 981888110"/>
    <m/>
    <s v="Tasy_x000a_Prontuário Eletrônico Paciente - PEP_x000a__x000a__x000a__x000a_Jose Eduardo Almeida de Castro_x000a_Atendimento_x000a_24995188_x000a_Data alta_x000a_01/02/2022 21:29:00_x000a_Prontuário_x000a_4849015_x000a_Sexo_x000a_Masculino_x000a_Nascimento_x000a_09/03/1957_x000a_Idade_x000a_66a 5m 17d_x000a_Setor - Leito_x000a_Laboratório de Anatomia - VNS 1_x000a_Entrada_x000a_01/02/2022 16:15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enado Federal / Cód: 0100004433000196 Val: 31/12/2022_x000a_Plano_x000a_SIS SENADO FEDERAL_x000a_Estado civil_x000a_Casado_x000a_Grau instrução_x000a_Superior_x000a_CPF_x000a_09801120100_x000a_RG_x000a_379591_x000a_Nacionalidade_x000a_Brasileiro_x000a_Cidade natal_x000a_Religião_x000a_Católica_x000a_Raça/Cor_x000a_Branca_x000a_Endereço_x000a_QUADRA Quadra SQS 106 Bloco K - Asa Sul ap 202_x000a_Cidade/Estado_x000a_70345110 - Brasília - DF_x000a_Telefone/Celular_x000a_(61) 999999194 (Particular)_x000a_E-mail_x000a_josecastrobrazil@gmail.com_x000a_Profissão_x000a_Aposentado_x000a_Empresa_x000a_Responsável_x000a_Prontuário_x000a_Nome da filiação 2_x000a_Sebastião Valadares de Castro_x000a_Nome da filiação 1_x000a_INAS ALMEIDA VALADARES DE CAST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8/02/2022 09:03:11_x000a_Pessoa referência_x000a_Fernando Sanz Sogayar_x000a_Philips Clinical Informatics  Aviso de Privacidade e Termos de Uso_x000a_Hospital Vila Nova Star WTASY 3.07.1817.737_x000a_26 ago 2023 14:03 UTC (-03:00)"/>
    <s v="M"/>
    <s v="respondeu"/>
    <s v="caixa postal"/>
    <s v="&quot;discagem incorreta&quot;"/>
    <s v="&quot;discagem incorreta&quot;"/>
    <s v="Discagem incorreta"/>
    <s v="caixa postal"/>
    <x v="1"/>
  </r>
  <r>
    <d v="2022-08-18T00:00:00"/>
    <n v="2022"/>
    <n v="28124188"/>
    <s v="Jose Adalberto Ferrara"/>
    <s v="joseferrara@yahoo.com"/>
    <s v="Diogo"/>
    <s v="DIOGO"/>
    <s v="ECO ALTA"/>
    <m/>
    <m/>
    <m/>
    <m/>
    <m/>
    <n v="1"/>
    <n v="68"/>
    <s v="(11) 999569165"/>
    <m/>
    <s v="Tasy_x000a_Prontuário Eletrônico Paciente - PEP_x000a__x000a__x000a_Ruy Gabriel Balieiro Filho_x000a_Atendimento_x000a_32184311_x000a_Data alta_x000a_13/04/2023 11:32:00_x000a_Prontuário_x000a_4839045_x000a_Sexo_x000a_Masculino_x000a_Nascimento_x000a_29/07/1974_x000a_Idade_x000a_49a 19d_x000a_Setor - Leito_x000a_Laboratório de Anatomia - VNS 1_x000a_Entrada_x000a_13/04/2023 02:32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Care Plus / Cód: 233050001700 Val: 30/12/2023_x000a_Plano_x000a_MASTER I_x000a_Estado civil_x000a_Casado_x000a_Grau instrução_x000a_Superior_x000a_CPF_x000a_26548454863_x000a_RG_x000a_23842287_x000a_Nacionalidade_x000a_Brasileiro_x000a_Cidade natal_x000a_Religião_x000a_Raça/Cor_x000a_Branca_x000a_Endereço_x000a_AVENIDA Avenida Jacutinga , 464 Indianópolis Ap. 181_x000a_Cidade/Estado_x000a_04515030 - São Paulo - SP_x000a_Telefone/Celular_x000a_(11) 995542744 (Residencial) / (11) 995542744 (Particular)_x000a_E-mail_x000a_ruybalieiro@gmail.com_x000a_Profissão_x000a_Empresa_x000a_Responsável_x000a_Prontuário_x000a_Nome da filiação 2_x000a_Ruy Gabriel Balieiro_x000a_Nome da filiação 1_x000a_Maria Aparecida Neves Baliei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01 UTC (-03:00)"/>
    <s v="M"/>
    <s v="respondeu"/>
    <s v="caixa postal"/>
    <s v="caixa postal"/>
    <s v="caixa postal"/>
    <s v="caixa postal"/>
    <s v="caixa postal"/>
    <x v="1"/>
  </r>
  <r>
    <d v="2022-08-17T00:00:00"/>
    <n v="2022"/>
    <n v="28104201"/>
    <s v="Bernardo Esequiel Laia Franco"/>
    <s v="bernardo.franco@sbkbs.com.br"/>
    <s v="Rodrigo"/>
    <s v="RODRIGO"/>
    <s v="ECO ALTA"/>
    <m/>
    <m/>
    <m/>
    <m/>
    <m/>
    <n v="1"/>
    <n v="48"/>
    <s v="(11) 982640104"/>
    <m/>
    <s v="Tasy_x000a_Prontuário Eletrônico Paciente - PEP_x000a__x000a__x000a_Flavia Regina de Arruda Pereira_x000a_Atendimento_x000a_20498588_x000a_Data alta_x000a_30/01/2021 20:00:00_x000a_Prontuário_x000a_4286138_x000a_Sexo_x000a_Feminino_x000a_Nascimento_x000a_14/09/1960_x000a_Idade_x000a_62a 11m 18_x000a_Setor - Leito_x000a_16º Andar - Unidade de Internação - VNS 1603_x000a_Entrada_x000a_28/01/2021 07:19:40_x000a_PO_x000a_-7_x000a_Dias desde internação_x000a_3_x000a_Altura (cm)_x000a_163_x000a_Glic cap (mg%)_x000a_87_x000a_BH cumulativo_x000a_2_x000a_BH diário_x000a_N/A_x000a_Nome social/afetivo_x000a_N/A_x000a_Peso (último valor)_x000a_64.3_x000a__x000a_ _x000a_Dados do paciente/médico_x000a_Perfil socioeconômico_x000a_Histórico de saúde_x000a_Médico auxiliar/referido_x000a_Paciente_x000a_Setor / Leito_x000a_16º Andar - Unidade de Internação - VNS / 1603_x000a_Ramal_x000a_Convênio_x000a_BRADESCO SEGUR / Cód: 774334000582012 Val: 02/12/2021_x000a_Plano_x000a_Nacional Plus_x000a_Estado civil_x000a_Divorciado_x000a_Grau instrução_x000a_Superior_x000a_CPF_x000a_29216825839_x000a_RG_x000a_12891827_x000a_Nacionalidade_x000a_Brasileiro_x000a_Cidade natal_x000a_Religião_x000a_Católica_x000a_Raça/Cor_x000a_Branca_x000a_Endereço_x000a_RUA Rua Urussui , 333 Itaim bibi Ap. 51_x000a_Cidade/Estado_x000a_04542904 - São Paulo - SP_x000a_Telefone/Celular_x000a_+55 (11) 945271771 (Residencial) / (11) 945271771 (Particular)_x000a_E-mail_x000a_flapereira2002@gmail.com_x000a_Profissão_x000a_Psicólogo hospitalar_x000a_Empresa_x000a_Responsável_x000a_Carolina Xavier da Silveira Moreira_x000a_Prontuário_x000a_Nome da filiação 2_x000a_Alberto de Vitto Junior_x000a_Nome da filiação 1_x000a_FLORA REGINA X S MOREIRA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01 set 2023 16:13 UTC (-03:00)"/>
    <s v="M"/>
    <s v="respondeu"/>
    <s v="caixa postal"/>
    <s v="caixa postal"/>
    <s v="caixa postal"/>
    <s v="caixa postal"/>
    <s v="caixa postal"/>
    <x v="1"/>
  </r>
  <r>
    <d v="2022-08-17T00:00:00"/>
    <n v="2022"/>
    <n v="28104216"/>
    <s v="Simone Zinezzi Esvicero"/>
    <s v="simonestore@hotmail.com"/>
    <s v="Rodrigo"/>
    <s v="RODRIGO"/>
    <s v="ECO ALTA"/>
    <m/>
    <m/>
    <m/>
    <m/>
    <m/>
    <n v="1"/>
    <n v="50"/>
    <s v="(18) 997361220"/>
    <s v="(18) 997361220"/>
    <s v="Tasy_x000a_Prontuário Eletrônico Paciente - PEP_x000a__x000a__x000a__x000a_Patrick Wainer Licht_x000a_Atendimento_x000a_28347499_x000a_Data alta_x000a_31/08/2022 16:01:48_x000a_Prontuário_x000a_5266732_x000a_Sexo_x000a_Masculino_x000a_Nascimento_x000a_16/03/1996_x000a_Idade_x000a_27a 5m 11d_x000a_Setor - Leito_x000a_Laboratório de Anatomia - VNS 1_x000a_Entrada_x000a_31/08/2022 12:37:1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Grau instrução_x000a_Superior_x000a_CPF_x000a_41816766844_x000a_RG_x000a_38190671_x000a_Nacionalidade_x000a_Brasileiro_x000a_Cidade natal_x000a_Religião_x000a_Raça/Cor_x000a_Branca_x000a_Endereço_x000a_RUA Rua das Tuias , 20 Cidade Jardim_x000a_Cidade/Estado_x000a_05675140 - São Paulo - SP_x000a_Telefone/Celular_x000a_(11) 982804802 (Residencial) / (11) 982804802 (Particular)_x000a_E-mail_x000a_patrick.licht@outlook.com_x000a_Profissão_x000a_Empresa_x000a_Responsável_x000a_Prontuário_x000a_Nome da filiação 2_x000a_Nome da filiação 1_x000a_SIMONE WAINER LICHT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5 UTC (-03:00)"/>
    <s v="F"/>
    <s v="respondeu"/>
    <s v="caixa postal"/>
    <s v="caixa postal"/>
    <s v="caixa postal"/>
    <s v="caixa postal"/>
    <s v="caixa postal"/>
    <x v="1"/>
  </r>
  <r>
    <d v="2022-08-01T00:00:00"/>
    <n v="2022"/>
    <n v="27855690"/>
    <s v="Helena Verdi Campos"/>
    <s v="helenavcam@gmail.com"/>
    <s v="Marcos"/>
    <s v="MARCOS"/>
    <s v="ECO ALTA"/>
    <m/>
    <m/>
    <m/>
    <m/>
    <m/>
    <n v="1"/>
    <n v="23"/>
    <s v="(11) 998711294"/>
    <s v="(11) 998711294"/>
    <s v="Tasy_x000a_Prontuário Eletrônico Paciente - PEP_x000a__x000a__x000a_Chaim Eliezer Markovits_x000a_Atendimento_x000a_32311199_x000a_Data alta_x000a_19/04/2023 18:24:00_x000a_Prontuário_x000a_5391718_x000a_Sexo_x000a_Masculino_x000a_Nascimento_x000a_22/10/1945_x000a_Idade_x000a_77a 9m 26d_x000a_Setor - Leito_x000a_Laboratório de Anatomia - VNS 1_x000a_Entrada_x000a_19/04/2023 13:27:5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44539992000000300017 Val: 31/03/2026_x000a_Plano_x000a_Executivo_x000a_Estado civil_x000a_Casado_x000a_Grau instrução_x000a_Superior_x000a_CPF_x000a_48857181804_x000a_RG_x000a_5959078_x000a_Nacionalidade_x000a_Brasileiro_x000a_Cidade natal_x000a_Religião_x000a_Judaica_x000a_Raça/Cor_x000a_Branca_x000a_Endereço_x000a_ALAMEDA Alameda Ministro Rocha Azevedo , 872 Cerqueira César Ap. 11_x000a_Cidade/Estado_x000a_01410002 - São Paulo - SP_x000a_Telefone/Celular_x000a_(11) 975131180 (Residencial) / (11) 975131180 (Particular)_x000a_E-mail_x000a_jaime.markovits@gmail.com_x000a_Profissão_x000a_Empresa_x000a_Responsável_x000a_Chaim Eliezer Markovits_x000a_Prontuário_x000a_Nome da filiação 2_x000a_Moises David Markovits_x000a_Nome da filiação 1_x000a_Berta Markovit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2 UTC (-03:00)"/>
    <s v="F"/>
    <s v="respondeu"/>
    <s v="caixa postal"/>
    <s v="caixa postal"/>
    <s v="caixa postal"/>
    <s v="caixa postal"/>
    <s v="caixa postal"/>
    <x v="1"/>
  </r>
  <r>
    <d v="2022-07-28T00:00:00"/>
    <n v="2022"/>
    <n v="27793992"/>
    <s v="Julia Pereira dos Santos de Barros Leal"/>
    <s v="anacpsleal@gmail.com"/>
    <s v="Diogo"/>
    <s v="DIOGO"/>
    <s v="ECO ALTA"/>
    <m/>
    <m/>
    <m/>
    <m/>
    <m/>
    <n v="1"/>
    <n v="15"/>
    <s v="(81) 999226329"/>
    <m/>
    <s v="Tasy_x000a_Prontuário Eletrônico Paciente - PEP_x000a__x000a__x000a__x000a_Cristina da Costa Carvalho Tripichio_x000a_Atendimento_x000a_30274009_x000a_Data alta_x000a_22/12/2022 11:45:48_x000a_Prontuário_x000a_1306851_x000a_Sexo_x000a_Feminino_x000a_Nascimento_x000a_26/06/1979_x000a_Idade_x000a_44a 2m_x000a_Setor - Leito_x000a_Laboratório de Anatomia - VNS 1_x000a_Entrada_x000a_22/12/2022 01:56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508945900009 Val: 31/05/2023_x000a_Plano_x000a_Omint Premium Completo_x000a_Estado civil_x000a_Grau instrução_x000a_Não informado pela pessoa_x000a_CPF_x000a_22368628819_x000a_RG_x000a_294231304_x000a_Nacionalidade_x000a_Brasileiro_x000a_Cidade natal_x000a_Religião_x000a_Raça/Cor_x000a_Branca_x000a_Endereço_x000a_RUA Rua Doutor José Áureo Bustamante , 301 Santo Amaro AP 274B_x000a_Cidade/Estado_x000a_04710090 - São Paulo - SP_x000a_Telefone/Celular_x000a_(011) 972697090 (Residencial) / (11) 972697090 (Particular)_x000a_E-mail_x000a_Profissão_x000a_Empresa_x000a_Responsável_x000a_Cristina da Costa Carvalho Tripichio_x000a_Prontuário_x000a_Nome da filiação 2_x000a_Nome da filiação 1_x000a_Neusa da Costa Carvalh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"/>
    <s v="F"/>
    <s v="respondeu"/>
    <s v="caixa postal"/>
    <s v="caixa postal"/>
    <s v="caixa postal"/>
    <s v="caixa postal"/>
    <s v="caixa postal"/>
    <x v="1"/>
  </r>
  <r>
    <d v="2022-07-27T00:00:00"/>
    <n v="2022"/>
    <n v="27783413"/>
    <s v="Americo Martins dos Santos"/>
    <s v="americo.martins@cnnbrasil.com.br"/>
    <s v="Diogo"/>
    <s v="DIOGO"/>
    <s v="ECO ALTA"/>
    <m/>
    <m/>
    <m/>
    <m/>
    <m/>
    <n v="1"/>
    <n v="55"/>
    <s v="(11) 965952919"/>
    <m/>
    <s v="Tasy_x000a_Prontuário Eletrônico Paciente - PEP_x000a__x000a__x000a_Livio Scorza_x000a_Atendimento_x000a_17182218_x000a_Data alta_x000a_19/12/2019 10:18:56_x000a_Prontuário_x000a_3854271_x000a_Sexo_x000a_Masculino_x000a_Nascimento_x000a_21/01/1946_x000a_Idade_x000a_77a 7m 11d_x000a_Setor - Leito_x000a_Laboratório de Análises Clínicas - VNS 1_x000a_Entrada_x000a_19/12/2019 07:27:2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álises Clínicas - VNS / 1_x000a_Ramal_x000a_Convênio_x000a_BRADESCO SEGUR / Cód: 989570021658004 Val: 08/08/2025_x000a_Plano_x000a_Nacional Plus_x000a_Estado civil_x000a_Casado_x000a_Grau instrução_x000a_Superior_x000a_CPF_x000a_38587955853_x000a_RG_x000a_3173908_x000a_Nacionalidade_x000a_Brasileiro_x000a_Cidade natal_x000a_Religião_x000a_Católica_x000a_Raça/Cor_x000a_Endereço_x000a_AVENIDA Avenida dos Eucaliptos , 217 Indianópolis Apto 23_x000a_Cidade/Estado_x000a_04517050 - São Paulo - SP_x000a_Telefone/Celular_x000a_(11) 985523090 (Particular)_x000a_E-mail_x000a_scorzal@uol.com.br_x000a_Profissão_x000a_Empresa_x000a_Responsável_x000a_Livio Scorza_x000a_Prontuário_x000a_Nome da filiação 2_x000a_Albino Scorza_x000a_Nome da filiação 1_x000a_Thereza Filomena Rosito Scorz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7 UTC (-03:00)"/>
    <s v="M"/>
    <s v="respondeu"/>
    <s v="caixa postal"/>
    <s v="caixa postal"/>
    <s v="caixa postal"/>
    <s v="caixa postal"/>
    <s v="caixa postal"/>
    <x v="1"/>
  </r>
  <r>
    <d v="2022-08-25T00:00:00"/>
    <n v="2022"/>
    <n v="28243933"/>
    <s v="Valeska Karina Bona Mendonca"/>
    <s v="valeskammedeiros@gmail.com"/>
    <s v="Marcos"/>
    <s v="MARCOS"/>
    <s v="ECO ALTA"/>
    <m/>
    <m/>
    <m/>
    <m/>
    <m/>
    <n v="1"/>
    <n v="36"/>
    <s v="(47) 999638893"/>
    <s v="(47) 999638893"/>
    <s v="Tasy_x000a_Prontuário Eletrônico Paciente - PEP_x000a__x000a__x000a_Beatriz Helena Macedo Lopes_x000a_Atendimento_x000a_28943440_x000a_Data alta_x000a_05/10/2022 12:57:00_x000a_Prontuário_x000a_3905834_x000a_Sexo_x000a_Feminino_x000a_Nascimento_x000a_03/06/1977_x000a_Idade_x000a_46a 2m 14d_x000a_Setor - Leito_x000a_Laboratório de Anatomia - VNS 1_x000a_Entrada_x000a_05/10/2022 11:00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4702700027006 Val: 30/05/2025_x000a_Plano_x000a_Nacional Plus_x000a_Estado civil_x000a_Casado_x000a_Grau instrução_x000a_Superior_x000a_CPF_x000a_30452739802_x000a_RG_x000a_321692937_x000a_Nacionalidade_x000a_Brasileiro_x000a_Cidade natal_x000a_Religião_x000a_Evangélica_x000a_Raça/Cor_x000a_Branca_x000a_Endereço_x000a_RUA Rua Regina Badra , 1060 Jardim dos Estados Casa_x000a_Cidade/Estado_x000a_04641000 - São Paulo - SP_x000a_Telefone/Celular_x000a_+55 (11) 951491111 (Residencial) / (11) 951491111 (Particular)_x000a_E-mail_x000a_bia-macedo2012@uol.com.br_x000a_Profissão_x000a_Empresa_x000a_Responsável_x000a_Prontuário_x000a_Nome da filiação 2_x000a_Antonio Luiz de Vasconcellos Macedo_x000a_Nome da filiação 1_x000a_ROSALIND FLOSI V MACED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9 UTC (-03:00)"/>
    <s v="F"/>
    <m/>
    <s v="caixa postal"/>
    <s v="caixa postal"/>
    <s v="caixa postal"/>
    <s v="retornar depois"/>
    <m/>
    <x v="7"/>
  </r>
  <r>
    <d v="2021-08-26T00:00:00"/>
    <n v="2021"/>
    <n v="22685956"/>
    <s v="Tomaz Crochemore"/>
    <s v="tomazcr@gmail.com"/>
    <s v="Diogo"/>
    <s v="DIOGO"/>
    <s v="ECO ALTA S/ PUNÇÃO"/>
    <m/>
    <m/>
    <m/>
    <m/>
    <m/>
    <n v="1"/>
    <n v="47"/>
    <s v="(11) 966551410"/>
    <s v="(11) 966551410"/>
    <s v="Tasy_x000a_Prontuário Eletrônico Paciente - PEP_x000a__x000a__x000a_Andrea Pereira Serrano Signorini Toffoli_x000a_Atendimento_x000a_31497065_x000a_Data alta_x000a_09/03/2023 12:53:00_x000a_Prontuário_x000a_4313025_x000a_Sexo_x000a_Feminino_x000a_Nascimento_x000a_01/12/1974_x000a_Idade_x000a_48a 8m 16d_x000a_Setor - Leito_x000a_SADT Endoscopia - VNS 501_x000a_Entrada_x000a_08/03/2023 12:58:04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UpGrade Itaim / Cód: 88888010729300024 Val: 30/05/2025_x000a_Plano_x000a_Especial 100_x000a_Estado civil_x000a_Solteiro_x000a_Grau instrução_x000a_Superior incompleto_x000a_CPF_x000a_25068186856_x000a_RG_x000a_166022378_x000a_Nacionalidade_x000a_Brasileiro_x000a_Cidade natal_x000a_Religião_x000a_Espírita_x000a_Raça/Cor_x000a_Branca_x000a_Endereço_x000a_RUA Rua Tuiuti , 589 Tatuapé bl 4 apt 82_x000a_Cidade/Estado_x000a_03081003 - São Paulo - SP_x000a_Telefone/Celular_x000a_+55 (11) 992989157 (Particular)_x000a_E-mail_x000a_apsst2012@gmail.com_x000a_Profissão_x000a_Empresa_x000a_Responsável_x000a_Prontuário_x000a_Nome da filiação 2_x000a_Nome da filiação 1_x000a_MARIA CECILIA PEREIRA SERRANO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0:55 UTC (-03:00)_x000a_Este paciente recebeu alta."/>
    <s v="M"/>
    <s v="caixa postal"/>
    <m/>
    <s v="caixa postal"/>
    <s v="retorno as 18hrs"/>
    <s v="semana que vem"/>
    <s v="caixa postal"/>
    <x v="7"/>
  </r>
  <r>
    <d v="2022-05-13T00:00:00"/>
    <n v="2022"/>
    <n v="26490772"/>
    <s v="Ricardo Mauad Arede"/>
    <s v="rma000@gmail.com"/>
    <s v="Diogo"/>
    <s v="DIOGO"/>
    <s v="ECO ALTA"/>
    <m/>
    <m/>
    <m/>
    <m/>
    <m/>
    <n v="1"/>
    <n v="58"/>
    <s v="(11) 999813883"/>
    <s v="(11) 999813883"/>
    <s v="Tasy_x000a_Prontuário Eletrônico Paciente - PEP_x000a__x000a__x000a_Sandra Maria Daniele_x000a_Atendimento_x000a_31109032_x000a_Data alta_x000a_15/02/2023 23:49:18_x000a_Prontuário_x000a_5597038_x000a_Sexo_x000a_Feminino_x000a_Nascimento_x000a_09/12/1950_x000a_Idade_x000a_72a 8m 8d_x000a_Setor - Leito_x000a_16º Andar - Unidade de Internação - VNS 1601_x000a_Entrada_x000a_14/02/2023 20:21:51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16º Andar - Unidade de Internação - VNS / 1601_x000a_Ramal_x000a_Convênio_x000a_Porto Seguro / Cód: 4625985200005198 Val: 30/10/2024_x000a_Plano_x000a_DIAMANTE MAIS R2 Q - EMP_x000a_Estado civil_x000a_Casado_x000a_Grau instrução_x000a_Segundo Grau_x000a_CPF_x000a_11305738004_x000a_RG_x000a_364548952_x000a_Nacionalidade_x000a_Brasileiro_x000a_Cidade natal_x000a_Religião_x000a_Católica_x000a_Raça/Cor_x000a_Branca_x000a_Endereço_x000a_RUA Rua Inajaroba , 197 Vila Nova Conceição AP 191_x000a_Cidade/Estado_x000a_04511040 - São Paulo - SP_x000a_Telefone/Celular_x000a_(11) 996907357 (Residencial) / (11) 996907357 (Particular)_x000a_E-mail_x000a_sanmariadaniele@gmail.com_x000a_Profissão_x000a_Administrador_x000a_Empresa_x000a_Responsável_x000a_Pio Daniele_x000a_Prontuário_x000a_Nome da filiação 2_x000a_Wilson Guedes_x000a_Nome da filiação 1_x000a_MARIA RIBEIRO GUEDES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2:02 UTC (-03:00)"/>
    <s v="M"/>
    <m/>
    <m/>
    <m/>
    <s v="durante a semana"/>
    <s v="caixa postal"/>
    <s v="caixa postal"/>
    <x v="7"/>
  </r>
  <r>
    <d v="2022-03-24T00:00:00"/>
    <n v="2022"/>
    <n v="25725291"/>
    <s v="Paulo Jatene Bosisio"/>
    <s v="paulo@fbbseguros.com.br"/>
    <s v="Diogo"/>
    <s v="DIOGO"/>
    <s v="ECO ALTA"/>
    <m/>
    <m/>
    <m/>
    <m/>
    <m/>
    <n v="1"/>
    <n v="40"/>
    <s v="(11) 994816270"/>
    <s v="(11) 994816270"/>
    <s v="Tasy_x000a_Prontuário Eletrônico Paciente - PEP_x000a__x000a__x000a_Alejandro Martins Vargas Gomez_x000a_Atendimento_x000a_31024076_x000a_Data alta_x000a_10/02/2023 11:03:26_x000a_Prontuário_x000a_5587222_x000a_Sexo_x000a_Masculino_x000a_Nascimento_x000a_06/05/1990_x000a_Idade_x000a_33a 3m 11d_x000a_Setor - Leito_x000a_SADT Endoscopia - VNS 501_x000a_Entrada_x000a_10/02/2023 02:54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Amil / Cód: 083430346 Val:_x000a_Plano_x000a_One Health - Rede One Black T2_x000a_Estado civil_x000a_Casado_x000a_Grau instrução_x000a_Não alfabetizado_x000a_CPF_x000a_39363898881_x000a_RG_x000a_27656436_x000a_Nacionalidade_x000a_Brasileiro_x000a_Cidade natal_x000a_Religião_x000a_Cristão_x000a_Raça/Cor_x000a_Branca_x000a_Endereço_x000a_RUA Rua Sapucaia , 326 Alto da Mooca Ap 201 bloco B 3_x000a_Cidade/Estado_x000a_03170050 - São Paulo - SP_x000a_Telefone/Celular_x000a_(11) 941134072 (Residencial) / (11) 941134072 (Particular)_x000a_E-mail_x000a_alevargom37@gmail.com_x000a_Profissão_x000a_Empresa_x000a_Responsável_x000a_Prontuário_x000a_Nome da filiação 2_x000a_Nome da filiação 1_x000a_RAUQEL CRISTINA MARTINS ARAUJO VARGA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40 UTC (-03:00)"/>
    <s v="F"/>
    <m/>
    <m/>
    <m/>
    <s v="email"/>
    <s v="Depois das 18hrs"/>
    <s v="caixa postal"/>
    <x v="7"/>
  </r>
  <r>
    <d v="2022-02-24T00:00:00"/>
    <n v="2022"/>
    <n v="25326817"/>
    <s v="Marjorie Mallmann"/>
    <s v="marjorie.euroline@gmail.com"/>
    <s v="Diogo"/>
    <s v="DIOGO"/>
    <s v="ECO ALTA"/>
    <m/>
    <m/>
    <m/>
    <m/>
    <m/>
    <n v="1"/>
    <n v="57"/>
    <s v="(11) 979970077"/>
    <s v="(11) 981540222"/>
    <s v="Tasy_x000a_Prontuário Eletrônico Paciente - PEP_x000a__x000a__x000a_Ana Beatriz dos Anjos Ribeiro Rodrigues_x000a_Atendimento_x000a_30054644_x000a_Data alta_x000a_08/12/2022 13:19:00_x000a_Prontuário_x000a_4759779_x000a_Sexo_x000a_Feminino_x000a_Nascimento_x000a_20/01/1977_x000a_Idade_x000a_46a 6m 28d_x000a_Setor - Leito_x000a_Laboratório de Anatomia - VNS 1_x000a_Entrada_x000a_08/12/2022 02:03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9088888014255480011 Val: 31/07/2023_x000a_Plano_x000a_Supremo II_x000a_Estado civil_x000a_Solteiro_x000a_Grau instrução_x000a_Pós-graduação_x000a_CPF_x000a_07445503781_x000a_RG_x000a_10393259DICRJ_x000a_Nacionalidade_x000a_Brasileiro_x000a_Cidade natal_x000a_Religião_x000a_Espírita_x000a_Raça/Cor_x000a_Parda_x000a_Endereço_x000a_RUA Rua Dráusio , 108 Butantã APTO 2304_x000a_Cidade/Estado_x000a_05511010 - São Paulo - SP_x000a_Telefone/Celular_x000a_(21) 972848505 (Particular)_x000a_E-mail_x000a_anabeatrizrodrigues@gmail.com_x000a_Profissão_x000a_Empresa_x000a_Responsável_x000a_Prontuário_x000a_Nome da filiação 2_x000a_Valdir Rodrigues_x000a_Nome da filiação 1_x000a_Alvani dos Anjos Rocha Ribeiro Rodrigues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20/01/2023 16:18:12_x000a_Pessoa referência_x000a_Philips Clinical Informatics  Aviso de Privacidade e Termos de Uso_x000a_Hospital Vila Nova Star WTASY 3.07.1817.737_x000a_17 ago 2023 22:41 UTC (-03:00)"/>
    <s v="F"/>
    <m/>
    <m/>
    <m/>
    <s v="retornar depois"/>
    <s v="depois das 18h30"/>
    <s v="caixa postal"/>
    <x v="7"/>
  </r>
  <r>
    <d v="2022-08-06T00:00:00"/>
    <n v="2022"/>
    <n v="27938364"/>
    <s v="Luciano Pacini Ledo"/>
    <s v="luciano.pacini@gmail.com"/>
    <s v="Rodrigo"/>
    <s v="RODRIGO"/>
    <s v="ECO ALTA+PUNCAO"/>
    <m/>
    <m/>
    <m/>
    <m/>
    <m/>
    <n v="1"/>
    <n v="49"/>
    <s v="(11) 991121331"/>
    <s v="(11) 991121331"/>
    <s v="Tasy_x000a_Prontuário Eletrônico Paciente - PEP_x000a__x000a__x000a_Cilene Cristina Cerri Ahmad_x000a_Atendimento_x000a_28601579_x000a_Data alta_x000a_16/09/2022 01:50:33_x000a_Prontuário_x000a_5431992_x000a_Sexo_x000a_Feminino_x000a_Nascimento_x000a_08/05/1971_x000a_Idade_x000a_52a 3m 9d_x000a_Setor - Leito_x000a_SADT Eco-Endoscopia - VNS 501_x000a_Entrada_x000a_15/09/2022 18:35:10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64244800019007 Val: 30/12/2022_x000a_Plano_x000a_Rede Nacional_x000a_Estado civil_x000a_Grau instrução_x000a_Superior_x000a_CPF_x000a_16065578827_x000a_RG_x000a_203002714_x000a_Nacionalidade_x000a_Brasileiro_x000a_Cidade natal_x000a_Religião_x000a_Católica_x000a_Raça/Cor_x000a_Branca_x000a_Endereço_x000a_AVENIDA Avenida 18 , 299 Centro Casa_x000a_Cidade/Estado_x000a_13500490 - Rio Claro - SP_x000a_Telefone/Celular_x000a_(19) 996246847 (Particular)_x000a_E-mail_x000a_cccerriahmad@icloud.com_x000a_Profissão_x000a_Empresa_x000a_Responsável_x000a_Prontuário_x000a_Nome da filiação 2_x000a_Nome da filiação 1_x000a_NILVA APARECIDA BELLAN CERR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<s v="F"/>
    <m/>
    <s v="caixa postal"/>
    <s v="retornar segunda"/>
    <s v="caixa postal"/>
    <s v="depois das 17hrs"/>
    <m/>
    <x v="7"/>
  </r>
  <r>
    <d v="2021-12-17T00:00:00"/>
    <n v="2021"/>
    <n v="24278069"/>
    <s v="Kethyleen Guarnieri"/>
    <s v="kethyleen.guarnieri@gmail.com"/>
    <s v="Gustavo R"/>
    <s v="GUSTAVO R"/>
    <s v="ECO ALTA"/>
    <m/>
    <m/>
    <m/>
    <m/>
    <m/>
    <n v="1"/>
    <n v="33"/>
    <s v="(11) 974947373"/>
    <m/>
    <s v="Tasy_x000a_Prontuário Eletrônico Paciente - PEP_x000a__x000a__x000a__x000a_Carolina Brambilla Freitas_x000a_Atendimento_x000a_16976966_x000a_Data alta_x000a_29/11/2019 14:48:11_x000a_Prontuário_x000a_3826339_x000a_Sexo_x000a_Feminino_x000a_Nascimento_x000a_19/08/1993_x000a_Idade_x000a_30a 8d_x000a_Setor - Leito_x000a_SADT Endoscopia - VNS 501_x000a_Entrada_x000a_29/11/2019 10:52:5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30541000019030 Val: 30/12/2020_x000a_Plano_x000a_Nacional Plus_x000a_Estado civil_x000a_Solteiro_x000a_Grau instrução_x000a_Superior_x000a_CPF_x000a_22761095804_x000a_RG_x000a_344227510_x000a_Nacionalidade_x000a_Brasileiro_x000a_Cidade natal_x000a_Religião_x000a_Católica_x000a_Raça/Cor_x000a_Branca_x000a_Endereço_x000a_RUA Rua Joaquim Cândido de Azevedo Marques , 750 Vila Morumbi casa 301_x000a_Cidade/Estado_x000a_05688020 - São Paulo - SP_x000a_Telefone/Celular_x000a_(11) 983022022 (Residencial) / (11) 983022022 (Particular)_x000a_E-mail_x000a_carolbfreitas@gmail.com_x000a_Profissão_x000a_Empresa_x000a_Responsável_x000a_Andrea Brambilla Freitas_x000a_Prontuário_x000a_Nome da filiação 2_x000a_Nome da filiação 1_x000a_ANDREA BRAMBILLA FREITAS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3:20 UTC (-03:00)"/>
    <s v="F"/>
    <m/>
    <s v="caixa postal"/>
    <s v="caixa postal"/>
    <s v="ligar depois"/>
    <s v="ocupado"/>
    <s v="caixa postal"/>
    <x v="7"/>
  </r>
  <r>
    <d v="2021-04-01T00:00:00"/>
    <n v="2021"/>
    <n v="21154583"/>
    <s v="Julia Ferreira"/>
    <s v="ferreirajjulia93@gmail.com"/>
    <s v="Diogo"/>
    <s v="DIOGO"/>
    <s v="ECO ALTA S/ PUNÇÃO"/>
    <m/>
    <m/>
    <m/>
    <m/>
    <m/>
    <n v="1"/>
    <n v="29"/>
    <s v="(19) 998372123"/>
    <m/>
    <s v="Tasy_x000a_Prontuário Eletrônico Paciente - PEP_x000a__x000a__x000a_Marcela Geo Cruz Patrus_x000a_Atendimento_x000a_23224916_x000a_Data alta_x000a_05/10/2021 12:11:30_x000a_Prontuário_x000a_5656917_x000a_Sexo_x000a_Feminino_x000a_Nascimento_x000a_04/02/1992_x000a_Idade_x000a_31a 6m 28d_x000a_Setor - Leito_x000a_Laboratório de Anatomia - VNS 1_x000a_Entrada_x000a_05/10/2021 02:34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11384800019032 Val: 30/03/2027_x000a_Plano_x000a_Estado civil_x000a_Casado_x000a_Grau instrução_x000a_Superior_x000a_CPF_x000a_10219836671_x000a_RG_x000a_13859477_x000a_Nacionalidade_x000a_Brasileiro_x000a_Cidade natal_x000a_Religião_x000a_Sem Religião_x000a_Raça/Cor_x000a_Branca_x000a_Endereço_x000a_RUA Rua Arandu , 222 Brooklin Paulista APTO 211B_x000a_Cidade/Estado_x000a_04562030 - São Paulo - SP_x000a_Telefone/Celular_x000a_+55 (31) 987092013 (Residencial) / +55 (31) 987092013 (Particular)_x000a_E-mail_x000a_marcelageopatrus@gmail.com_x000a_Profissão_x000a_Empresa_x000a_Responsável_x000a_Marcela Geo Cruz Patrus_x000a_Prontuário_x000a_Nome da filiação 2_x000a_Marcelo Martins Patrus_x000a_Nome da filiação 1_x000a_VALERIA GEO CRUZ PATRU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3 UTC (-03:00)"/>
    <s v="F"/>
    <m/>
    <s v="caixa postal"/>
    <s v="caixa postal"/>
    <s v="retornar depois"/>
    <s v="caixa postal"/>
    <s v="caixa postal"/>
    <x v="7"/>
  </r>
  <r>
    <d v="2020-09-30T00:00:00"/>
    <n v="2020"/>
    <n v="19299022"/>
    <s v="Elton Sequeira de Moraes "/>
    <m/>
    <s v="Rodrigo"/>
    <s v="RODRIGO"/>
    <s v="ECOENDOSCOPIA ALTA S/ PUNÇÃO"/>
    <m/>
    <m/>
    <m/>
    <n v="1"/>
    <s v="ESTASE GASTRICA"/>
    <m/>
    <n v="58"/>
    <m/>
    <m/>
    <m/>
    <s v="M"/>
    <m/>
    <m/>
    <m/>
    <m/>
    <m/>
    <m/>
    <x v="3"/>
  </r>
  <r>
    <d v="2021-07-22T00:00:00"/>
    <n v="2021"/>
    <n v="22286983"/>
    <s v="Felipe de Moura Prata"/>
    <s v="felipe.prata@nestam.com.br"/>
    <s v="Diogo"/>
    <s v="DIOGO"/>
    <s v="ECO ALTA S/ PUNÇÃO"/>
    <m/>
    <m/>
    <m/>
    <m/>
    <m/>
    <n v="1"/>
    <n v="48"/>
    <s v="(11) 999840434"/>
    <m/>
    <s v="Tasy_x000a_Prontuário Eletrônico Paciente - PEP_x000a__x000a__x000a__x000a_Elizangela Roweder Del Ciel_x000a_Atendimento_x000a_28664039_x000a_Data alta_x000a_20/09/2022 10:20:05_x000a_Prontuário_x000a_5303145_x000a_Sexo_x000a_Feminino_x000a_Nascimento_x000a_27/03/1981_x000a_Idade_x000a_42a 4m 30d_x000a_Setor - Leito_x000a_SADT Endoscopia - VNS 501_x000a_Entrada_x000a_20/09/2022 03:43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Particular / Cód: Val:_x000a_Plano_x000a_Particular_x000a_Estado civil_x000a_Casado_x000a_Grau instrução_x000a_Superior_x000a_CPF_x000a_04148017928_x000a_RG_x000a_28106830_x000a_Nacionalidade_x000a_Brasileiro_x000a_Cidade natal_x000a_Religião_x000a_Raça/Cor_x000a_Branca_x000a_Endereço_x000a_AVENIDA Avenida Antártica , 594 Ribeirão da Ponte Edificio Paris Ap - 1202_x000a_Cidade/Estado_x000a_78040500 - Cuiabá - MT_x000a_Telefone/Celular_x000a_(65) 992011911 (Particular)_x000a_E-mail_x000a_ellizdelciel@gmail.com_x000a_Profissão_x000a_Empresa_x000a_Responsável_x000a_Prontuário_x000a_Nome da filiação 2_x000a_Francisco Braz Roweder_x000a_Nome da filiação 1_x000a_Maria Ines Roweder_x000a_Idioma português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<s v="F"/>
    <m/>
    <m/>
    <s v="caixa postal"/>
    <s v="retorno as 12:40"/>
    <s v="caixa postal"/>
    <s v="caixa postal"/>
    <x v="7"/>
  </r>
  <r>
    <d v="2023-03-15T00:00:00"/>
    <n v="2023"/>
    <n v="31618610"/>
    <s v="Emilio Divino Rodrigues"/>
    <m/>
    <s v="Rodrigo"/>
    <s v="RODRIGO"/>
    <s v="ECO ALTA"/>
    <m/>
    <n v="1"/>
    <m/>
    <m/>
    <s v="LESÃO"/>
    <m/>
    <n v="52"/>
    <m/>
    <m/>
    <m/>
    <s v="M"/>
    <m/>
    <m/>
    <m/>
    <m/>
    <m/>
    <m/>
    <x v="3"/>
  </r>
  <r>
    <d v="2022-09-29T00:00:00"/>
    <n v="2022"/>
    <n v="28842589"/>
    <s v="Ernesto Margolis"/>
    <s v="ernesto.margolis@emltda.com.br"/>
    <s v="Diogo"/>
    <s v="DIOGO"/>
    <s v="ECO ALTA"/>
    <m/>
    <m/>
    <m/>
    <m/>
    <m/>
    <n v="1"/>
    <n v="69"/>
    <s v="(81) 994800979"/>
    <m/>
    <s v="Tasy_x000a_Prontuário Eletrônico Paciente - PEP_x000a__x000a__x000a_Camila Teixeira Monteiro_x000a_Atendimento_x000a_26192401_x000a_Data alta_x000a_25/04/2022 20:50:00_x000a_Prontuário_x000a_2188444_x000a_Sexo_x000a_Feminino_x000a_Nascimento_x000a_31/01/1995_x000a_Idade_x000a_28a 6m 17d_x000a_Setor - Leito_x000a_5º Andar - Unidade de Internação - VNS 507_x000a_Entrada_x000a_25/04/2022 12:41:3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BRADESCO SEGUR / Cód: 963000341347010 Val:_x000a_Plano_x000a_Rede Internacional_x000a_Estado civil_x000a_Casado_x000a_Grau instrução_x000a_Pós-graduação_x000a_CPF_x000a_41932402829_x000a_RG_x000a_52021129_x000a_Nacionalidade_x000a_Brasileiro_x000a_Cidade natal_x000a_Religião_x000a_Católica_x000a_Raça/Cor_x000a_Branca_x000a_Endereço_x000a_RUA Rua Itapaiuna , 1800 Jardim Morumbi apto 173 STR_x000a_Cidade/Estado_x000a_05707001 - São Paulo - SP_x000a_Telefone/Celular_x000a_(11) 52124373 (Residencial) / (11) 989462185 (Particular)_x000a_E-mail_x000a_cami.monteiro@hotmail.com_x000a_Profissão_x000a_Administrador_x000a_Empresa_x000a_Responsável_x000a_Marilena Alves Teixeira Monteiro_x000a_Prontuário_x000a_Nome da filiação 2_x000a_Luiz Carlos Monteiro_x000a_Nome da filiação 1_x000a_Marilena Alves Teixeira Monteir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2:51 UTC (-03:00)"/>
    <s v="M"/>
    <m/>
    <s v="caixa postal"/>
    <s v="Segunda feira as 10hrs"/>
    <s v="caixa postal"/>
    <s v="caixa postal"/>
    <s v="caixa postal"/>
    <x v="7"/>
  </r>
  <r>
    <d v="2022-03-08T00:00:00"/>
    <n v="2022"/>
    <n v="25464219"/>
    <s v="Denise Gouvea de Seixas Pereira"/>
    <s v="info@boladeneve.com"/>
    <s v="Rodrigo"/>
    <s v="RODRIGO"/>
    <s v="ECO ALTA"/>
    <m/>
    <m/>
    <m/>
    <m/>
    <m/>
    <n v="1"/>
    <n v="51"/>
    <s v="(11) 947799679"/>
    <m/>
    <s v="Tasy_x000a_Prontuário Eletrônico Paciente - PEP_x000a__x000a__x000a__x000a_Isadora Tanaka Solleiro_x000a_Atendimento_x000a_29578129_x000a_Data alta_x000a_10/11/2022 15:46:16_x000a_Prontuário_x000a_5406841_x000a_Sexo_x000a_Feminino_x000a_Nascimento_x000a_08/04/1996_x000a_Idade_x000a_27a 4m 18d_x000a_Setor - Leito_x000a_Laboratório de Anatomia - VNS 1_x000a_Entrada_x000a_10/11/2022 08:03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883000302028 Val: 30/09/2026_x000a_Plano_x000a_Nacional Plus_x000a_Estado civil_x000a_Solteiro_x000a_Grau instrução_x000a_Pós-graduação_x000a_CPF_x000a_45394861870_x000a_RG_x000a_37451083_x000a_Nacionalidade_x000a_Brasileiro_x000a_Cidade natal_x000a_Religião_x000a_Não declarado_x000a_Raça/Cor_x000a_Branca_x000a_Endereço_x000a_RUA Rua Doutor Luiz Migliano , 2015 Jardim Caboré APTO 181 C_x000a_Cidade/Estado_x000a_05711001 - São Paulo - SP_x000a_Telefone/Celular_x000a_(11) 983650003 (Particular)_x000a_E-mail_x000a_isadorasolleiro@gmail.com_x000a_Profissão_x000a_Gerente_x000a_Empresa_x000a_Responsável_x000a_Prontuário_x000a_Nome da filiação 2_x000a_Fernando Enes Solleiro_x000a_Nome da filiação 1_x000a_MIRIAN TANAKA SOLLEIRO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<s v="F"/>
    <m/>
    <s v="caixa postal"/>
    <s v="caixa postal"/>
    <s v="retorno as 18hrs"/>
    <s v="caixa postal"/>
    <s v="caixa postal"/>
    <x v="7"/>
  </r>
  <r>
    <d v="2020-06-25T00:00:00"/>
    <n v="2020"/>
    <n v="18495620"/>
    <s v="Enzo Buchicchio"/>
    <m/>
    <s v="Diogo"/>
    <s v="DIOGO"/>
    <s v="ECOENDOSCOPIA ALTA S/ PUNÇÃO"/>
    <n v="1"/>
    <m/>
    <m/>
    <m/>
    <s v="COLECISTECTOMIA"/>
    <m/>
    <n v="70"/>
    <m/>
    <m/>
    <m/>
    <s v="M"/>
    <m/>
    <m/>
    <m/>
    <m/>
    <m/>
    <m/>
    <x v="3"/>
  </r>
  <r>
    <d v="2021-06-09T00:00:00"/>
    <n v="2021"/>
    <n v="21809743"/>
    <s v="Enzo Buchicchio"/>
    <m/>
    <s v="Rodrigo"/>
    <s v="RODRIGO"/>
    <s v="ECO ALTA S/ PUNÇÃO"/>
    <n v="1"/>
    <m/>
    <m/>
    <m/>
    <s v="COLECISTECTOMIA"/>
    <m/>
    <n v="64"/>
    <m/>
    <m/>
    <m/>
    <s v="M"/>
    <m/>
    <m/>
    <m/>
    <m/>
    <m/>
    <m/>
    <x v="3"/>
  </r>
  <r>
    <d v="2022-10-10T00:00:00"/>
    <n v="2022"/>
    <n v="29017258"/>
    <s v="Enzo Buchicchio"/>
    <m/>
    <s v="Tomazo"/>
    <s v="TOMAZO"/>
    <s v="ECO ALTA"/>
    <n v="1"/>
    <m/>
    <m/>
    <m/>
    <s v="COLECISTECTOMIA"/>
    <m/>
    <n v="52"/>
    <m/>
    <m/>
    <m/>
    <s v="M"/>
    <m/>
    <m/>
    <m/>
    <m/>
    <m/>
    <m/>
    <x v="3"/>
  </r>
  <r>
    <d v="2020-10-07T00:00:00"/>
    <n v="2020"/>
    <n v="19351977"/>
    <s v="Erick Nestor Andrade"/>
    <m/>
    <s v="Rodrigo"/>
    <s v="RODRIGO"/>
    <s v="ECOENDOSCOPIA ALTA C/ PUNÇÃO"/>
    <m/>
    <m/>
    <m/>
    <m/>
    <m/>
    <n v="0"/>
    <n v="65"/>
    <m/>
    <m/>
    <m/>
    <s v="M"/>
    <m/>
    <m/>
    <m/>
    <m/>
    <m/>
    <m/>
    <x v="3"/>
  </r>
  <r>
    <d v="2022-09-15T00:00:00"/>
    <n v="2022"/>
    <n v="28596725"/>
    <s v="Erivaldo Oliveira Silva"/>
    <m/>
    <s v="Diogo"/>
    <s v="DIOGO"/>
    <s v="ECO ALTA"/>
    <m/>
    <m/>
    <m/>
    <m/>
    <m/>
    <n v="0"/>
    <n v="53"/>
    <m/>
    <m/>
    <m/>
    <s v="M"/>
    <m/>
    <m/>
    <m/>
    <m/>
    <m/>
    <m/>
    <x v="3"/>
  </r>
  <r>
    <d v="2020-02-14T00:00:00"/>
    <n v="2020"/>
    <n v="17711975"/>
    <s v="Andreza Almeida Duarte"/>
    <s v="andreza_duart@hotmail.com"/>
    <s v="Gustavo R"/>
    <s v="GUSTAVO R"/>
    <s v="ECOENDOSCOPIA S/ PUNÇÃO "/>
    <m/>
    <m/>
    <m/>
    <m/>
    <m/>
    <n v="1"/>
    <n v="37"/>
    <s v="(11) 911036606"/>
    <m/>
    <s v="Tasy_x000a_Prontuário Eletrônico Paciente - PEP_x000a__x000a__x000a_Claudia Rotta Piccoli_x000a_Atendimento_x000a_29443090_x000a_Data alta_x000a_03/11/2022 13:07:00_x000a_Prontuário_x000a_4167847_x000a_Sexo_x000a_Feminino_x000a_Nascimento_x000a_22/10/1975_x000a_Idade_x000a_47a 9m 26d_x000a_Setor - Leito_x000a_Laboratório de Anatomia - VNS 1_x000a_Entrada_x000a_03/11/2022 02:09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5943200027005 Val:_x000a_Plano_x000a_Premium_x000a_Estado civil_x000a_Casado_x000a_Grau instrução_x000a_Superior_x000a_CPF_x000a_70358990904_x000a_RG_x000a_16462675_x000a_Nacionalidade_x000a_Brasileiro_x000a_Cidade natal_x000a_Religião_x000a_Católica_x000a_Raça/Cor_x000a_Branca_x000a_Endereço_x000a_avenida dos imigrantes , 3370 Jardim das Acácias casa_x000a_Cidade/Estado_x000a_78890214 - Sorriso - SP_x000a_Telefone/Celular_x000a_(66) 999654942 (Residencial) / (66) 999654942 (Particular)_x000a_E-mail_x000a_claudiapiccoligpcagro@gmail.com_x000a_Profissão_x000a_Advogado_x000a_Empresa_x000a_Responsável_x000a_Prontuário_x000a_Nome da filiação 2_x000a_Anelio Valentim Rotta_x000a_Nome da filiação 1_x000a_LUTCIA ALBINO ROTT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8 UTC (-03:00)"/>
    <s v="F"/>
    <m/>
    <s v="desligou"/>
    <s v="desligou"/>
    <s v="mudo"/>
    <s v="caixa postal"/>
    <s v="ligar depois"/>
    <x v="7"/>
  </r>
  <r>
    <d v="2023-04-26T00:00:00"/>
    <n v="2023"/>
    <n v="32423228"/>
    <s v="Ana Claudia Souza Bento"/>
    <s v="mariaeduardabento99@gmail.com"/>
    <s v="Rodrigo"/>
    <s v="RODRIGO"/>
    <s v="ECO ALTA"/>
    <m/>
    <m/>
    <m/>
    <m/>
    <m/>
    <n v="1"/>
    <n v="42"/>
    <s v="(01) 987165132"/>
    <s v="(11) 952091857"/>
    <s v="Tasy_x000a_Prontuário Eletrônico Paciente - PEP_x000a__x000a__x000a__x000a_Debora Mafra Mendeleh_x000a_Atendimento_x000a_20646894_x000a_Data alta_x000a_11/02/2021 08:45:57_x000a_Prontuário_x000a_3928589_x000a_Sexo_x000a_Feminino_x000a_Nascimento_x000a_07/08/1986_x000a_Idade_x000a_37a 20d_x000a_Setor - Leito_x000a_SADT Eco-Endoscopia - VNS 501_x000a_Entrada_x000a_11/02/2021 02:04:1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963000266019008 Val: 30/12/2021_x000a_Plano_x000a_Rede Internacional_x000a_Estado civil_x000a_Solteiro_x000a_Grau instrução_x000a_Superior_x000a_CPF_x000a_22892909805_x000a_RG_x000a_47788518_x000a_Nacionalidade_x000a_Brasileiro_x000a_Cidade natal_x000a_Religião_x000a_Católica_x000a_Raça/Cor_x000a_Branca_x000a_Endereço_x000a_RUA Rua Bueno Brandão , 435 Vila Nova Conceição Apartamento 62_x000a_Cidade/Estado_x000a_04509021 - São Paulo - SP_x000a_Telefone/Celular_x000a_(11) 965000305 (Residencial) / (11) 965000305 (Particular)_x000a_E-mail_x000a_debora.mendeleh@gmail.com_x000a_Profissão_x000a_Administrador_x000a_Empresa_x000a_Responsável_x000a_Andre Francisco Jose Brayner Soejtoery Kiss_x000a_Prontuário_x000a_Nome da filiação 2_x000a_Marco Antonio Mendeleh_x000a_Nome da filiação 1_x000a_ROSELI MAFRA MENDELEH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31 UTC (-03:00)"/>
    <s v="F"/>
    <m/>
    <s v="não receber ligações"/>
    <s v="caixa postal"/>
    <s v="caixa postal"/>
    <s v="caixa postal"/>
    <s v="ligar depois"/>
    <x v="7"/>
  </r>
  <r>
    <d v="2022-09-13T00:00:00"/>
    <n v="2022"/>
    <n v="28542146"/>
    <s v="Wendel Loschi Ferreira"/>
    <s v="wendel_loschi@yahho.com.br"/>
    <s v="Joel"/>
    <s v="JOEL"/>
    <s v="ECO ALTA"/>
    <m/>
    <m/>
    <m/>
    <m/>
    <m/>
    <n v="1"/>
    <n v="39"/>
    <s v="(11) 980986562"/>
    <m/>
    <s v="Tasy_x000a_Prontuário Eletrônico Paciente - PEP_x000a__x000a__x000a__x000a_Elisson Bruno Albuquerque de Brito_x000a_Atendimento_x000a_27686283_x000a_Data alta_x000a_21/07/2022 11:56:00_x000a_Prontuário_x000a_3631433_x000a_Sexo_x000a_Masculino_x000a_Nascimento_x000a_11/01/1986_x000a_Idade_x000a_37a 7m 15d_x000a_Setor - Leito_x000a_Laboratório de Anatomia - VNS 1_x000a_Entrada_x000a_21/07/2022 01:17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3378008079010 Val:_x000a_Plano_x000a_Nacional Plus_x000a_Estado civil_x000a_Grau instrução_x000a_Não informado pela pessoa_x000a_CPF_x000a_05906154400_x000a_RG_x000a_Nacionalidade_x000a_Brasileiro_x000a_Cidade natal_x000a_Religião_x000a_Raça/Cor_x000a_Branca_x000a_Endereço_x000a_RUA Rua Haddock Lobo , 1725 Cerqueira César APTO 161_x000a_Cidade/Estado_x000a_01414003 - São Paulo - SP_x000a_Telefone/Celular_x000a_(11) 973286276 (Particular)_x000a_E-mail_x000a_prbrunobrito@gmail.com_x000a_Profissão_x000a_Empresa_x000a_Responsável_x000a_Prontuário_x000a_Nome da filiação 2_x000a_Nome da filiação 1_x000a_Eliane Cristina Albuquerque de Bri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_x000a_Este paciente recebeu alta._x000a_"/>
    <s v="M"/>
    <m/>
    <s v="mudo"/>
    <s v="mudo"/>
    <s v="caixa postal"/>
    <s v="caixa postal"/>
    <s v="caixa postal"/>
    <x v="8"/>
  </r>
  <r>
    <d v="2021-02-24T00:00:00"/>
    <n v="2021"/>
    <n v="20759825"/>
    <s v="Evanise Sposito"/>
    <m/>
    <s v="Rodrigo"/>
    <s v="RODRIGO"/>
    <s v="ECO ALTA C/ PUNÇÃO"/>
    <m/>
    <m/>
    <m/>
    <m/>
    <m/>
    <n v="0"/>
    <n v="53"/>
    <m/>
    <m/>
    <m/>
    <s v="F"/>
    <m/>
    <m/>
    <m/>
    <m/>
    <m/>
    <m/>
    <x v="3"/>
  </r>
  <r>
    <d v="2022-08-09T00:00:00"/>
    <n v="2022"/>
    <n v="27972937"/>
    <s v="Marco Antonio da Silva"/>
    <s v="MarcoAsilva1000@gmail.com"/>
    <s v="Rodrigo"/>
    <s v="RODRIGO"/>
    <s v="ECO ALTA"/>
    <m/>
    <m/>
    <m/>
    <m/>
    <m/>
    <n v="1"/>
    <n v="51"/>
    <s v="(11) 933288246"/>
    <m/>
    <s v="Tasy_x000a_Prontuário Eletrônico Paciente - PEP_x000a__x000a__x000a__x000a_Elias Pereira Barros Filho_x000a_Atendimento_x000a_28160269_x000a_Data alta_x000a_20/08/2022 14:14:28_x000a_Prontuário_x000a_2361170_x000a_Sexo_x000a_Masculino_x000a_Nascimento_x000a_06/03/2006_x000a_Idade_x000a_17a 5m 20d_x000a_Setor - Leito_x000a_SADT Eco-Endoscopia - VNS 501_x000a_Entrada_x000a_20/08/2022 02:20:5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838857800027028 Val: 10/10/2026_x000a_Plano_x000a_Rede Nacional_x000a_Estado civil_x000a_Solteiro_x000a_Grau instrução_x000a_Segundo Grau_x000a_CPF_x000a_45684333800_x000a_RG_x000a_565420100_x000a_Nacionalidade_x000a_Brasileiro_x000a_Cidade natal_x000a_Religião_x000a_Evangélica_x000a_Raça/Cor_x000a_Branca_x000a_Endereço_x000a_ALAMEDA Alameda Jequitibá , 123 Adalgisa condominio lorean 980_x000a_Cidade/Estado_x000a_06030317 - Osasco - SP_x000a_Telefone/Celular_x000a_(11) 972373784 (Residencial) / (11) 972373784 (Particular)_x000a_E-mail_x000a_ninacardoso@icloud.com_x000a_Profissão_x000a_Empresa_x000a_Responsável_x000a_Eliana Aparecida Cardoso_x000a_Prontuário_x000a_Nome da filiação 2_x000a_Elias Pereira Barros_x000a_Nome da filiação 1_x000a_Eliana Aparecida Cardoso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<s v="M"/>
    <m/>
    <s v="mudo"/>
    <s v="mudo"/>
    <s v="caixa postal"/>
    <s v="caixa postal"/>
    <s v="caixa postal"/>
    <x v="8"/>
  </r>
  <r>
    <d v="2022-07-27T00:00:00"/>
    <n v="2022"/>
    <n v="27775347"/>
    <s v="Marcello Kolanian"/>
    <s v="mkolanian@kolatech.com.br"/>
    <s v="Rodrigo"/>
    <s v="RODRIGO"/>
    <s v="ECO ALTA"/>
    <m/>
    <m/>
    <m/>
    <m/>
    <m/>
    <n v="1"/>
    <n v="53"/>
    <s v="(11) 982859958"/>
    <m/>
    <s v="Tasy_x000a_Prontuário Eletrônico Paciente - PEP_x000a__x000a__x000a__x000a_Elizabeth Maria Barbosa de Carvalhaes_x000a_Atendimento_x000a_29695299_x000a_Data alta_x000a_17/11/2022 18:35:00_x000a_Prontuário_x000a_4120055_x000a_Sexo_x000a_Feminino_x000a_Nascimento_x000a_14/03/1954_x000a_Idade_x000a_69a 5m 12d_x000a_Setor - Leito_x000a_5º Andar - Unidade de Internação - VNS 508_x000a_Entrada_x000a_17/11/2022 07:03:5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5º Andar - Unidade de Internação - VNS / 508_x000a_Ramal_x000a_Convênio_x000a_Amil / Cód: 864887663 Val:_x000a_Plano_x000a_One Health - Rede One Black T3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Ana Maria Cassaro_x000a_Prontuário_x000a_Nome da filiação 2_x000a_Sylvio Palhares de Carvalhaes_x000a_Nome da filiação 1_x000a_MARIA ISABEL BARBOSA DE CARVALHAES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<s v="M"/>
    <m/>
    <s v="mudo"/>
    <s v="mudo"/>
    <s v="caixa postal"/>
    <s v="caixa postal"/>
    <s v="caixa postal"/>
    <x v="8"/>
  </r>
  <r>
    <d v="2022-07-07T00:00:00"/>
    <n v="2022"/>
    <n v="27461594"/>
    <s v="Joao Luiz de Lima"/>
    <s v="mussolino63@gmail.com"/>
    <s v="Diogo"/>
    <s v="DIOGO"/>
    <s v="ECO ALTA"/>
    <m/>
    <m/>
    <m/>
    <m/>
    <m/>
    <n v="1"/>
    <n v="62"/>
    <s v="(11) 999784820"/>
    <s v="(11) 999784820"/>
    <s v="Tasy_x000a_Prontuário Eletrônico Paciente - PEP_x000a__x000a__x000a_Reynaldo Martinelli Netto_x000a_Atendimento_x000a_32082513_x000a_Data alta_x000a_07/04/2023 12:54:36_x000a_Prontuário_x000a_266515_x000a_Sexo_x000a_Masculino_x000a_Nascimento_x000a_03/02/1981_x000a_Idade_x000a_42a 6m 14d_x000a_Setor - Leito_x000a_SADT Endoscopia - VNS 501_x000a_Entrada_x000a_07/04/2023 02:31:1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Care Plus / Cód: 204720076000 Val: 07/04/2023_x000a_Plano_x000a_MASTER I_x000a_Estado civil_x000a_Solteiro_x000a_Grau instrução_x000a_Superior_x000a_CPF_x000a_29436140843_x000a_RG_x000a_288620008_x000a_Nacionalidade_x000a_Brasileiro_x000a_Cidade natal_x000a_Religião_x000a_Não declarado_x000a_Raça/Cor_x000a_Branca_x000a_Endereço_x000a_RUA Rua Constantino de Sousa , 1144 Campo Belo Ap. 2015_x000a_Cidade/Estado_x000a_04605003 - São Paulo - SP_x000a_Telefone/Celular_x000a_(11) 972366906 (Residencial) / (11) 972366906 (Particular)_x000a_E-mail_x000a_reymartinelli@hotmail.com_x000a_Profissão_x000a_Empresa_x000a_Responsável_x000a_Prontuário_x000a_Nome da filiação 2_x000a_Nome da filiação 1_x000a_Cybele Aparecida Davila Gallo_x000a_Idioma português_x000a_Idiomas adicionais_x000a_Médico assistente_x000a_Médico assistente_x000a_DIOGO COEDEIRO DE QUEIROS SOARES_x000a_Especialidade_x000a_Telefone_x000a_E-mail_x000a_CRM_x000a_160356_x000a_UF conselho_x000a_SP_x000a_Especialidade referência_x000a_Especialidade_x000a_Início vigência_x000a_Pessoa referência_x000a_Philips Clinical Informatics  Aviso de Privacidade e Termos de Uso_x000a_Hospital Vila Nova Star WTASY 3.07.1817.737_x000a_17 ago 2023 22:00 UTC (-03:00)"/>
    <s v="M"/>
    <s v="respondeu"/>
    <s v="caixa postal"/>
    <s v="caixa postal"/>
    <s v="caixa postal"/>
    <s v="caixa postal"/>
    <s v="caixa postal"/>
    <x v="1"/>
  </r>
  <r>
    <d v="2022-06-23T00:00:00"/>
    <n v="2022"/>
    <n v="27210529"/>
    <s v="Marguerite Haddad Abi Chedid"/>
    <s v="ma.chedid@hotmail.com"/>
    <s v="Diogo"/>
    <s v="DIOGO"/>
    <s v="ECO ALTA"/>
    <m/>
    <m/>
    <m/>
    <m/>
    <m/>
    <n v="1"/>
    <n v="69"/>
    <s v="(11) 981544810"/>
    <s v="(11) 981544810"/>
    <s v="Tasy_x000a_Prontuário Eletrônico Paciente - PEP_x000a__x000a__x000a_Ana Carolina Marcondes de Castro_x000a_Atendimento_x000a_30145552_x000a_Data alta_x000a_14/12/2022 13:03:06_x000a_Prontuário_x000a_2339426_x000a_Sexo_x000a_Feminino_x000a_Nascimento_x000a_03/10/1980_x000a_Idade_x000a_42a 10m 14_x000a_Setor - Leito_x000a_Laboratório de Anatomia - VNS 1_x000a_Entrada_x000a_14/12/2022 01:43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6788888469304900018 Val: 14/12/2022_x000a_Plano_x000a_Executivo_x000a_Estado civil_x000a_Casado_x000a_Grau instrução_x000a_Pós-graduação_x000a_CPF_x000a_28256888865_x000a_RG_x000a_305288234_x000a_Nacionalidade_x000a_Brasileiro_x000a_Cidade natal_x000a_Religião_x000a_Espírita_x000a_Raça/Cor_x000a_Branca_x000a_Endereço_x000a_RUA Rua Cayowaá , 390 Perdizes apto 122 a_x000a_Cidade/Estado_x000a_05018000 - São Paulo - SP_x000a_Telefone/Celular_x000a_+55 (11) 998801888 (Residencial) / (11) 998801888 (Particular)_x000a_E-mail_x000a_acarolmarcondes@hotmail.com_x000a_Profissão_x000a_Advogado_x000a_Empresa_x000a_Responsável_x000a_Fatima Maria Valentim Marcondes_x000a_Prontuário_x000a_Nome da filiação 2_x000a_Jose Carlos Marcondes_x000a_Nome da filiação 1_x000a_FATIMA MARIA VALENTIM MARCOND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04/07/2023 06:34:11_x000a_Pessoa referência_x000a_Jose Jair James de Arruda Pinto_x000a_Philips Clinical Informatics  Aviso de Privacidade e Termos de Uso_x000a_Hospital Vila Nova Star WTASY 3.07.1817.737_x000a_17 ago 2023 22:42 UTC (-03:00)_x000a_Sul América / Cód: 56788888469304900018 Val: 14/12/2022"/>
    <s v="F"/>
    <s v="respondeu"/>
    <s v="caixa postal"/>
    <s v="caixa postal"/>
    <s v="caixa postal"/>
    <s v="caixa postal"/>
    <s v="caixa postal"/>
    <x v="1"/>
  </r>
  <r>
    <d v="2022-02-22T00:00:00"/>
    <n v="2022"/>
    <n v="25278426"/>
    <s v="Fabiana Lucelia de Miranda Campos"/>
    <m/>
    <s v="Rodrigo"/>
    <s v="RODRIGO"/>
    <s v="ECO ALTA"/>
    <m/>
    <m/>
    <m/>
    <m/>
    <m/>
    <n v="0"/>
    <n v="43"/>
    <m/>
    <m/>
    <m/>
    <s v="F"/>
    <m/>
    <m/>
    <m/>
    <m/>
    <m/>
    <m/>
    <x v="3"/>
  </r>
  <r>
    <d v="2022-06-16T00:00:00"/>
    <n v="2022"/>
    <n v="27087090"/>
    <s v="Marcos Mauad Arede"/>
    <s v="marcos.arede@uol.com.br"/>
    <s v="Diogo"/>
    <s v="DIOGO"/>
    <s v="ECO ALTA"/>
    <m/>
    <m/>
    <m/>
    <m/>
    <m/>
    <n v="1"/>
    <n v="53"/>
    <s v="(11) 999814255"/>
    <s v="(11) 999814255"/>
    <s v="Tasy_x000a_Prontuário Eletrônico Paciente - PEP_x000a__x000a__x000a_Alexandre Coelho Gilberto Silva_x000a_Atendimento_x000a_28846224_x000a_Data alta_x000a_30/09/2022 02:27:44_x000a_Prontuário_x000a_5324294_x000a_Sexo_x000a_Masculino_x000a_Nascimento_x000a_18/06/1994_x000a_Idade_x000a_29a 1m 30d_x000a_Setor - Leito_x000a_SADT Endoscopia - VNS 501_x000a_Entrada_x000a_29/09/2022 15:47:49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63876410017 Val: 30/12/2022_x000a_Plano_x000a_Executivo_x000a_Estado civil_x000a_Grau instrução_x000a_Superior_x000a_CPF_x000a_40849446880_x000a_RG_x000a_41142570_x000a_Nacionalidade_x000a_Brasileiro_x000a_Cidade natal_x000a_Religião_x000a_Raça/Cor_x000a_Branca_x000a_Endereço_x000a_Rua Dez , 763 Vila Piemonte II_x000a_Cidade/Estado_x000a_14404678 - Franca-SP -_x000a_Telefone/Celular_x000a_(16) 991824149 (Particular)_x000a_E-mail_x000a_alexandrecgs94@gmail.com_x000a_Profissão_x000a_Empresa_x000a_Responsável_x000a_Prontuário_x000a_Nome da filiação 2_x000a_Nome da filiação 1_x000a_PAULA VALERIA PINHEIRO COELHO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0 UTC (-03:00)_x000a_Este paciente recebeu alta._x000a_"/>
    <s v="M"/>
    <s v="respondeu"/>
    <s v="caixa postal"/>
    <s v="caixa postal"/>
    <s v="caixa postal"/>
    <s v="caixa postal"/>
    <s v="caixa postal"/>
    <x v="1"/>
  </r>
  <r>
    <d v="2023-02-10T00:00:00"/>
    <n v="2023"/>
    <n v="31024076"/>
    <s v="Alejandro Martins Vargas Gomez"/>
    <s v="alevargom37@gmail.com"/>
    <s v="Gustavo R"/>
    <s v="GUSTAVO R"/>
    <s v="ECO ALTA"/>
    <m/>
    <m/>
    <m/>
    <m/>
    <m/>
    <n v="1"/>
    <n v="33"/>
    <s v="(11) 941134072"/>
    <s v="(11) 941134072"/>
    <s v="Tasy_x000a_Prontuário Eletrônico Paciente - PEP_x000a__x000a__x000a__x000a_Rafael da Silva Lima_x000a_Atendimento_x000a_30274340_x000a_Data alta_x000a_22/12/2022 10:24:58_x000a_Prontuário_x000a_2147520_x000a_Sexo_x000a_Masculino_x000a_Nascimento_x000a_05/03/1985_x000a_Idade_x000a_38a 5m 22d_x000a_Setor - Leito_x000a_Check In (Recepção) - VNS 01_x000a_Entrada_x000a_22/12/2022 05:54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Bradesco UpGrade Itaim / Cód: 960019388660007 Val: 30/04/2023_x000a_Plano_x000a_Nacional_x000a_Estado civil_x000a_Casado_x000a_Grau instrução_x000a_Superior_x000a_CPF_x000a_34110408822_x000a_RG_x000a_44416569_x000a_Nacionalidade_x000a_Brasileiro_x000a_Cidade natal_x000a_Religião_x000a_Protestante_x000a_Raça/Cor_x000a_Amarela_x000a_Endereço_x000a_RUA Rua Teodoro Ricardo , 192 Vila Nova Parada casa 16_x000a_Cidade/Estado_x000a_02883010 - São Paulo - SP_x000a_Telefone/Celular_x000a_+55 (011) 3928 1776 (Residencial) / +55 (11) 985292180 (Particular)_x000a_E-mail_x000a_rafael.limalemdasmont@gmail.com_x000a_Profissão_x000a_Empresa_x000a_Responsável_x000a_Rafael da Silva Lima_x000a_Prontuário_x000a_Nome da filiação 2_x000a_Reginaldo Alves de Lima_x000a_Nome da filiação 1_x000a_SONIA MARIA DE LIM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7 ago 2023 12:44 UTC (-03:00)"/>
    <s v="M"/>
    <m/>
    <s v="caixa postal"/>
    <s v="desligou"/>
    <s v="caixa postal"/>
    <s v="caixa postal"/>
    <s v="caixa postal"/>
    <x v="9"/>
  </r>
  <r>
    <d v="2020-07-27T00:00:00"/>
    <n v="2020"/>
    <n v="18718702"/>
    <s v="Armando Calarezi Junior"/>
    <s v="armando@amoraospedacos.com.br"/>
    <s v="Marcos"/>
    <s v="MARCOS"/>
    <s v="ECOENDOSCOPIA ALTA C/ PUNÇÃO"/>
    <m/>
    <m/>
    <m/>
    <m/>
    <m/>
    <n v="1"/>
    <n v="77"/>
    <s v="(11) 941833383"/>
    <m/>
    <s v="Tasy_x000a_Prontuário Eletrônico Paciente - PEP_x000a__x000a__x000a_Adriano Bernardo Medici_x000a_Atendimento_x000a_32166305_x000a_Data alta_x000a_12/04/2023 15:22:00_x000a_Prontuário_x000a_5703219_x000a_Sexo_x000a_Masculino_x000a_Nascimento_x000a_25/02/1985_x000a_Idade_x000a_38a 5m 23d_x000a_Setor - Leito_x000a_Laboratório de Anatomia - VNS 1_x000a_Entrada_x000a_12/04/2023 09:41:2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55788888468436620014 Val: 31/12/2023_x000a_Plano_x000a_Executivo_x000a_Estado civil_x000a_Grau instrução_x000a_Segundo Grau_x000a_CPF_x000a_34006809824_x000a_RG_x000a_Nacionalidade_x000a_Brasileiro_x000a_Cidade natal_x000a_Religião_x000a_Raça/Cor_x000a_Branca_x000a_Endereço_x000a_RUA Rua Percílio Neto , 167 Vila Gumercindo apto 153 A_x000a_Cidade/Estado_x000a_04131080 - São Paulo - SP_x000a_Telefone/Celular_x000a_(11) 996064440 (Residencial) / (11) 996064440 (Particular)_x000a_E-mail_x000a_moscovis6@gmail.com_x000a_Profissão_x000a_Empresa_x000a_Responsável_x000a_Prontuário_x000a_Nome da filiação 2_x000a_Nome da filiação 1_x000a_FATIMA MARIA GALLO MEDICI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0:29 UTC (-03:00)"/>
    <s v="M"/>
    <m/>
    <s v="desligou"/>
    <s v="desligou"/>
    <s v="ocupado"/>
    <s v="caixa postal"/>
    <s v="caixa postal"/>
    <x v="9"/>
  </r>
  <r>
    <d v="2022-06-07T00:00:00"/>
    <n v="2022"/>
    <n v="26919628"/>
    <s v="Anna Candida Conceicao Biagi"/>
    <s v="annacanbiagi@gmail.com"/>
    <s v="Joel"/>
    <s v="JOEL"/>
    <s v="ECO ALTA"/>
    <m/>
    <m/>
    <m/>
    <m/>
    <m/>
    <n v="1"/>
    <n v="42"/>
    <s v="(11) 942312709"/>
    <s v="(11) 942312709"/>
    <s v="Tasy_x000a_Prontuário Eletrônico Paciente - PEP_x000a__x000a__x000a_Chiara Battaglia Tonin_x000a_Atendimento_x000a_26058435_x000a_Data alta_x000a_19/04/2022 10:59:24_x000a_Prontuário_x000a_215756_x000a_Sexo_x000a_Feminino_x000a_Nascimento_x000a_10/07/1994_x000a_Idade_x000a_29a 1m 7d_x000a_Setor - Leito_x000a_9º Andar - Unidade de Internação - VNS 904_x000a_Entrada_x000a_14/04/2022 17:00:48_x000a_PO_x000a_1_x000a_Dias desde internação_x000a_6_x000a_BH cumulativo_x000a_2_x000a_BH diário_x000a_N/A_x000a_Nome social/afetivo_x000a_N/A_x000a_Peso (último valor)_x000a_69_x000a__x000a_ _x000a_Dados do paciente/médico_x000a_Perfil socioeconômico_x000a_Histórico de saúde_x000a_Médico auxiliar/referido_x000a_Paciente_x000a_Setor / Leito_x000a_9º Andar - Unidade de Internação - VNS / 904_x000a_Ramal_x000a_Convênio_x000a_BRADESCO SEGUR / Cód: 770171199621005 Val: 28/02/2026_x000a_Plano_x000a_Rede Internacional_x000a_Estado civil_x000a_Solteiro_x000a_Grau instrução_x000a_Superior_x000a_CPF_x000a_44166115871_x000a_RG_x000a_505463830_x000a_Nacionalidade_x000a_Brasileiro_x000a_Cidade natal_x000a_SAO PAULO SP_x000a_Religião_x000a_Católica_x000a_Raça/Cor_x000a_Branca_x000a_Endereço_x000a_RUA Rua Iaiá , 125 Itaim Bibi Ap. 41_x000a_Cidade/Estado_x000a_04542060 - São Paulo - SP_x000a_Telefone/Celular_x000a_+55 (11) 31689340 (Residencial) / (11) 987068311 (Particular)_x000a_E-mail_x000a_chiarabt@gmail.com_x000a_Profissão_x000a_Advogado_x000a_Empresa_x000a_Responsável_x000a_Sonia Regina Battaglia Tonin_x000a_Prontuário_x000a_Nome da filiação 2_x000a_Alessio Tonin Neto_x000a_Nome da filiação 1_x000a_Sonia Regina Battaglia Tonin_x000a_Idioma português_x000a_Idiomas adicionais_x000a_Médico assistente_x000a_Médico assistente_x000a_Luiza Liza de Assis_x000a_Especialidade_x000a_Nefrologia_x000a_Telefone_x000a_3003-6373_x000a_E-mail_x000a_lizadeassis@gmail.com_x000a_CRM_x000a_140021_x000a_UF conselho_x000a_SP_x000a_Especialidade referência_x000a_Especialidade_x000a_Início vigência_x000a_Pessoa referência_x000a_Philips Clinical Informatics  Aviso de Privacidade e Termos de Uso_x000a_Hospital Vila Nova Star WTASY 3.07.1817.737_x000a_17 ago 2023 22:56 UTC (-03:00)"/>
    <s v="F"/>
    <m/>
    <s v="não quis responder"/>
    <s v="não quis responder"/>
    <m/>
    <m/>
    <m/>
    <x v="9"/>
  </r>
  <r>
    <d v="2022-11-14T00:00:00"/>
    <n v="2022"/>
    <n v="29649007"/>
    <s v="Fabiano Persoli Pinheiro Machado"/>
    <m/>
    <s v="Diogo"/>
    <s v="DIOGO"/>
    <s v="ECO ALTA"/>
    <m/>
    <m/>
    <m/>
    <m/>
    <m/>
    <n v="0"/>
    <n v="66"/>
    <m/>
    <m/>
    <m/>
    <s v="F"/>
    <m/>
    <m/>
    <m/>
    <m/>
    <m/>
    <m/>
    <x v="3"/>
  </r>
  <r>
    <d v="2023-02-01T00:00:00"/>
    <n v="2023"/>
    <n v="30868777"/>
    <s v="Fabiano Arantes de Faria"/>
    <m/>
    <s v="Diogo"/>
    <s v="DIOGO"/>
    <s v="ECO ALTA"/>
    <n v="1"/>
    <m/>
    <m/>
    <m/>
    <s v="COLECISTECTOMIA"/>
    <m/>
    <n v="36"/>
    <m/>
    <m/>
    <m/>
    <s v="F"/>
    <m/>
    <m/>
    <m/>
    <m/>
    <m/>
    <m/>
    <x v="3"/>
  </r>
  <r>
    <d v="2022-04-14T00:00:00"/>
    <n v="2022"/>
    <n v="26044583"/>
    <s v="Paula Fonseca Esteves"/>
    <s v="paulamkt@icloud.com"/>
    <s v="Diogo"/>
    <s v="DIOGO"/>
    <s v="ECO ALTA"/>
    <m/>
    <m/>
    <m/>
    <m/>
    <m/>
    <n v="1"/>
    <n v="42"/>
    <s v="(11) 943204321"/>
    <s v="(11) 943204321"/>
    <s v="Tasy_x000a_Prontuário Eletrônico Paciente - PEP_x000a__x000a__x000a_Marcelo Claudio de Mello_x000a_Atendimento_x000a_30780422_x000a_Data alta_x000a_27/01/2023 22:17:45_x000a_Prontuário_x000a_18026_x000a_Sexo_x000a_Masculino_x000a_Nascimento_x000a_21/12/1978_x000a_Idade_x000a_44a 7m 27d_x000a_Setor - Leito_x000a_14º Andar - Unidade de Internação - VNS 1403_x000a_Entrada_x000a_26/01/2023 23:34:57_x000a_PO_x000a_N/A_x000a_Dias desde internação_x000a_2_x000a_BH cumulativo_x000a_N/A_x000a_BH diário_x000a_N/A_x000a_Nome social/afetivo_x000a_N/A_x000a_Peso (último valor)_x000a_62_x000a__x000a_ _x000a_Dados do paciente/médico_x000a_Perfil socioeconômico_x000a_Histórico de saúde_x000a_Médico auxiliar/referido_x000a_Paciente_x000a_Setor / Leito_x000a_14º Andar - Unidade de Internação - VNS / 1403_x000a_Ramal_x000a_Convênio_x000a_Porto Seguro / Cód: 4656534500000276 Val: 26/01/2023_x000a_Plano_x000a_DIAMANTE MAIS R2 Q - EMP_x000a_Estado civil_x000a_Casado_x000a_Grau instrução_x000a_Superior_x000a_CPF_x000a_27563411852_x000a_RG_x000a_232641833_x000a_Nacionalidade_x000a_Brasileiro_x000a_Cidade natal_x000a_Religião_x000a_Sem Religião_x000a_Raça/Cor_x000a_Branca_x000a_Endereço_x000a_RUA Rua Itapeti , 858 Vila Gomes Cardim APTO 311_x000a_Cidade/Estado_x000a_03324002 - São Paulo - SP_x000a_Telefone/Celular_x000a_(11) 966507593 (Residencial) / (11) 966507593 (Particular)_x000a_E-mail_x000a_marcelo.mello@jzresgate.com.br_x000a_Profissão_x000a_Administrador_x000a_Empresa_x000a_Responsável_x000a_Viviane Miranda Puca_x000a_Prontuário_x000a_Nome da filiação 2_x000a_Jorge Claudio de Mello_x000a_Nome da filiação 1_x000a_MARIA APARECIDA DOMINGUEZ DE MELLO_x000a_Idioma português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1:36 UTC (-03:00)_x000a_Este paciente recebeu alta._x000a_"/>
    <s v="F"/>
    <m/>
    <m/>
    <m/>
    <s v="desligou"/>
    <s v="caixa postal"/>
    <s v="caixa postal"/>
    <x v="9"/>
  </r>
  <r>
    <d v="2022-09-02T00:00:00"/>
    <n v="2022"/>
    <n v="28378029"/>
    <s v="Alex Beserra dos Santos"/>
    <s v="ale_santos90@hotmail.com"/>
    <s v="Sergio"/>
    <s v="SERGIO"/>
    <s v="ECO ALTA"/>
    <m/>
    <m/>
    <m/>
    <m/>
    <m/>
    <n v="1"/>
    <n v="33"/>
    <s v="(11) 959121810"/>
    <s v="(11) 959121810"/>
    <s v="Tasy_x000a_Prontuário Eletrônico Paciente - PEP_x000a__x000a__x000a__x000a_Jesus Alberto Venancio Porfirio_x000a_Atendimento_x000a_25746859_x000a_Data alta_x000a_26/03/2022 12:36:15_x000a_Prontuário_x000a_4828579_x000a_Sexo_x000a_Masculino_x000a_Nascimento_x000a_24/12/1954_x000a_Idade_x000a_68a 8m 2d_x000a_Setor - Leito_x000a_SADT Eco-Endoscopia - VNS 501_x000a_Entrada_x000a_26/03/2022 03:18:5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1559053333002 Val: 30/10/2026_x000a_Plano_x000a_Nacional Plus_x000a_Estado civil_x000a_Casado_x000a_Grau instrução_x000a_Superior_x000a_CPF_x000a_18154301687_x000a_RG_x000a_413062_x000a_Nacionalidade_x000a_Brasileiro_x000a_Cidade natal_x000a_Religião_x000a_Não declarado_x000a_Raça/Cor_x000a_Branca_x000a_Endereço_x000a_RUA Rua Sergipe , 1348 Funcionários apto 1303_x000a_Cidade/Estado_x000a_30130171 - Belo Horizonte - MG_x000a_Telefone/Celular_x000a_(31) 984919812 (Particular)_x000a_E-mail_x000a_jesus.porfirio@hotmail.com_x000a_Profissão_x000a_Empresa_x000a_Responsável_x000a_Luiza Valente Porfirio_x000a_Prontuário_x000a_Nome da filiação 2_x000a_Nome da filiação 1_x000a_Ana Venancio de Oliveira Porfirio_x000a_Idioma português_x000a_Idiomas adicionais_x000a_Médico assistente_x000a_Médico assistente_x000a_Victor Haruo Shimanoe_x000a_Especialidade_x000a_Cirurgia Geral_x000a_Telefone_x000a_E-mail_x000a_CRM_x000a_168562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"/>
    <s v="M"/>
    <m/>
    <s v="desligou"/>
    <s v="caixa postal"/>
    <s v="caixa postal"/>
    <s v="caixa postal"/>
    <s v="caixa postal"/>
    <x v="9"/>
  </r>
  <r>
    <d v="2021-05-20T00:00:00"/>
    <n v="2021"/>
    <n v="21595966"/>
    <s v="Luiz Ricardo Smith Marques"/>
    <s v="luizm06@gmail.com"/>
    <s v="Diogo"/>
    <s v="DIOGO"/>
    <s v="ECO ALTA S/ PUNÇÃO"/>
    <m/>
    <m/>
    <m/>
    <m/>
    <m/>
    <n v="1"/>
    <n v="60"/>
    <s v="(11) 963158080"/>
    <m/>
    <s v="Tasy_x000a_Prontuário Eletrônico Paciente - PEP_x000a__x000a__x000a__x000a_Andre Jensen_x000a_Atendimento_x000a_19802258_x000a_Data alta_x000a_20/11/2020 14:16:13_x000a_Prontuário_x000a_2392015_x000a_Sexo_x000a_Masculino_x000a_Nascimento_x000a_05/06/1976_x000a_Idade_x000a_47a 2m 22d_x000a_Setor - Leito_x000a_SADT Eco-Endoscopia - VNS 501_x000a_Entrada_x000a_20/11/2020 00:38:4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59430630019 Val:_x000a_Plano_x000a_Executivo_x000a_Estado civil_x000a_Casado_x000a_Grau instrução_x000a_Superior_x000a_CPF_x000a_28326163805_x000a_RG_x000a_22824428_x000a_Nacionalidade_x000a_Brasileiro_x000a_Cidade natal_x000a_Religião_x000a_Espírita_x000a_Raça/Cor_x000a_Branca_x000a_Endereço_x000a_RUA Rua Benjamin Costa , 180 Jardim Aeroporto casa_x000a_Cidade/Estado_x000a_04633010 - São Paulo - SP_x000a_Telefone/Celular_x000a_(011) 29254494 (Residencial) / (11) 983641901 (Particular)_x000a_E-mail_x000a_andrejason@gmail.com_x000a_Profissão_x000a_Administrador_x000a_Empresa_x000a_Responsável_x000a_Andre Jensen_x000a_Prontuário_x000a_Nome da filiação 2_x000a_Nome da filiação 1_x000a_ENEDINA LOPES DA SILVA JENSEN_x000a_Idioma português_x000a_Fluente_x000a_Idiomas adicionais_x000a_Médico assistente_x000a_Médico assistente_x000a_Antonio Eduardo Antonietto Junior_x000a_Especialidade_x000a_Clínica Médica_x000a_Telefone_x000a_E-mail_x000a_CRM_x000a_42405_x000a_UF conselho_x000a_SP_x000a_Especialidade referência_x000a_Especialidade_x000a_Início vigência_x000a_Pessoa referência_x000a_Philips Clinical Informatics  Aviso de Privacidade e Termos de Uso_x000a_Hospital Vila Nova Star WTASY 3.07.1817.737_x000a_27 ago 2023 13:27 UTC (-03:00)"/>
    <s v="M"/>
    <m/>
    <s v="desligou"/>
    <s v="desligou"/>
    <s v="Não quis responder"/>
    <m/>
    <m/>
    <x v="9"/>
  </r>
  <r>
    <d v="2022-07-14T00:00:00"/>
    <n v="2022"/>
    <n v="27584838"/>
    <s v="Rodrigo da Silveira Souto"/>
    <m/>
    <s v="Diogo"/>
    <s v="DIOGO"/>
    <s v="ECO ALTA"/>
    <m/>
    <m/>
    <m/>
    <m/>
    <m/>
    <n v="1"/>
    <n v="47"/>
    <s v="(11) 963408015"/>
    <m/>
    <s v="Tasy_x000a_Prontuário Eletrônico Paciente - PEP_x000a__x000a__x000a__x000a_Zelia Pajzos Pereira_x000a_Atendimento_x000a_29921849_x000a_Data alta_x000a_30/11/2022 12:28:00_x000a_Prontuário_x000a_1532793_x000a_Sexo_x000a_Feminino_x000a_Nascimento_x000a_17/01/1954_x000a_Idade_x000a_69a 7m 10d_x000a_Setor - Leito_x000a_Laboratório de Anatomia - VNS 1_x000a_Entrada_x000a_30/11/2022 01:00:1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88888012206060024 Val: 30/05/2025_x000a_Plano_x000a_Especial 100_x000a_Estado civil_x000a_Casado_x000a_Grau instrução_x000a_Não informado pela pessoa_x000a_CPF_x000a_29053890874_x000a_RG_x000a_77605664_x000a_Nacionalidade_x000a_Brasileiro_x000a_Cidade natal_x000a_Religião_x000a_Espírita_x000a_Raça/Cor_x000a_Parda_x000a_Endereço_x000a_RUA Rua José Orsi , 39 Educandário casa_x000a_Cidade/Estado_x000a_05544010 - São Paulo - SP_x000a_Telefone/Celular_x000a_+55 (11) 984054962 (Residencial) / +55 (11) 984054962 (Particular)_x000a_E-mail_x000a_zelia.pajzos2@gmail.com_x000a_Profissão_x000a_Empresa_x000a_Responsável_x000a_Zelia Pajzos Pereira_x000a_Prontuário_x000a_Nome da filiação 2_x000a_Ffrancisco Pajzos_x000a_Nome da filiação 1_x000a_ZELIA LACERDA PAJZOS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2:47 UTC (-03:00)"/>
    <s v="M"/>
    <m/>
    <m/>
    <m/>
    <m/>
    <s v="desconfiado pra crl"/>
    <s v="caixa postal"/>
    <x v="9"/>
  </r>
  <r>
    <d v="2022-04-07T00:00:00"/>
    <n v="2022"/>
    <n v="25932406"/>
    <s v="Elaine Takaesso"/>
    <s v="elainesueme@yahoo.com.br"/>
    <s v="Diogo"/>
    <s v="DIOGO"/>
    <s v="ECO ALTA"/>
    <m/>
    <m/>
    <m/>
    <m/>
    <m/>
    <n v="1"/>
    <n v="37"/>
    <s v="(11) 964045600"/>
    <m/>
    <s v="Tasy_x000a_Prontuário Eletrônico Paciente - PEP_x000a__x000a__x000a__x000a_Joao Luiz de Lima_x000a_Atendimento_x000a_27461594_x000a_Data alta_x000a_07/07/2022 07:43:30_x000a_Prontuário_x000a_1508145_x000a_Sexo_x000a_Masculino_x000a_Nascimento_x000a_02/05/1961_x000a_Idade_x000a_62a 3m 24d_x000a_Setor - Leito_x000a_Laboratório de Anatomia - VNS 1_x000a_Entrada_x000a_07/07/2022 02:41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10047220018 Val:_x000a_Plano_x000a_Executivo_x000a_Estado civil_x000a_Casado_x000a_Grau instrução_x000a_Superior_x000a_CPF_x000a_01355436818_x000a_RG_x000a_13119811_x000a_Nacionalidade_x000a_Brasileiro_x000a_Cidade natal_x000a_Religião_x000a_Espírita_x000a_Raça/Cor_x000a_Branca_x000a_Endereço_x000a_Rua Bacaetava , 66 Vila Gertrudes apto 11_x000a_Cidade/Estado_x000a_04705010 - São Paulo - SP_x000a_Telefone/Celular_x000a_(11) 999784820 (Residencial) / (11) 999784820 (Particular)_x000a_E-mail_x000a_mussolino63@gmail.com_x000a_Profissão_x000a_Empresa_x000a_Responsável_x000a_Prontuário_x000a_Nome da filiação 2_x000a_Joao Lima_x000a_Nome da filiação 1_x000a_Geny Pinto de Lim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57 UTC (-03:00)"/>
    <s v="F"/>
    <m/>
    <s v="caixa postal"/>
    <s v="caixa postal"/>
    <s v="desligou"/>
    <s v="caixa postal"/>
    <s v="caixa postal"/>
    <x v="9"/>
  </r>
  <r>
    <d v="2023-02-27T00:00:00"/>
    <n v="2023"/>
    <n v="31317992"/>
    <s v="Fabio Henrique Tangerino"/>
    <m/>
    <s v="Diogo"/>
    <s v="DIOGO"/>
    <s v="ECO ALTA"/>
    <m/>
    <m/>
    <m/>
    <m/>
    <m/>
    <n v="0"/>
    <n v="69"/>
    <m/>
    <m/>
    <m/>
    <s v="F"/>
    <m/>
    <m/>
    <m/>
    <m/>
    <m/>
    <m/>
    <x v="3"/>
  </r>
  <r>
    <d v="2023-03-20T00:00:00"/>
    <n v="2023"/>
    <n v="31317992"/>
    <s v="Fabio Henrique Tangerino"/>
    <m/>
    <s v="Diogo"/>
    <s v="DIOGO"/>
    <s v="ECO ALTA"/>
    <m/>
    <n v="1"/>
    <m/>
    <m/>
    <s v="LESÃO"/>
    <m/>
    <n v="39"/>
    <m/>
    <m/>
    <m/>
    <s v="F"/>
    <m/>
    <m/>
    <m/>
    <m/>
    <m/>
    <m/>
    <x v="3"/>
  </r>
  <r>
    <d v="2023-03-03T00:00:00"/>
    <n v="2023"/>
    <n v="31317992"/>
    <s v="Fabio Henrique Tangerino"/>
    <m/>
    <s v="Diogo"/>
    <s v="DIOGO"/>
    <s v="ECO ALTA"/>
    <m/>
    <n v="1"/>
    <m/>
    <m/>
    <s v="LESÃO"/>
    <m/>
    <n v="55"/>
    <m/>
    <m/>
    <m/>
    <s v="F"/>
    <m/>
    <m/>
    <m/>
    <m/>
    <m/>
    <m/>
    <x v="3"/>
  </r>
  <r>
    <d v="2022-10-13T00:00:00"/>
    <n v="2022"/>
    <n v="29085302"/>
    <s v="Fabricio Royer"/>
    <m/>
    <s v="Diogo"/>
    <s v="DIOGO"/>
    <s v="ECO ALTA"/>
    <m/>
    <m/>
    <m/>
    <m/>
    <m/>
    <n v="0"/>
    <n v="65"/>
    <m/>
    <m/>
    <m/>
    <s v="F"/>
    <m/>
    <m/>
    <m/>
    <m/>
    <m/>
    <m/>
    <x v="3"/>
  </r>
  <r>
    <d v="2022-06-08T00:00:00"/>
    <n v="2022"/>
    <n v="26947998"/>
    <s v="Vanessa Orosco Ferreira"/>
    <s v="oroskinho@gmail.com"/>
    <s v="Rodrigo"/>
    <s v="RODRIGO"/>
    <s v="ECO ALTA"/>
    <m/>
    <m/>
    <m/>
    <m/>
    <m/>
    <n v="1"/>
    <n v="43"/>
    <s v="(11) 964738189"/>
    <m/>
    <s v="Tasy_x000a_Prontuário Eletrônico Paciente - PEP_x000a__x000a__x000a_Ana Paula Santamaria Zeizer_x000a_Atendimento_x000a_30054659_x000a_Data alta_x000a_08/12/2022 12:50:48_x000a_Prontuário_x000a_920840_x000a_Sexo_x000a_Feminino_x000a_Nascimento_x000a_25/04/1975_x000a_Idade_x000a_48a 3m 23d_x000a_Setor - Leito_x000a_SADT Eco-Endoscopia - VNS 501_x000a_Entrada_x000a_08/12/2022 02:14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60020445096044 Val:_x000a_Plano_x000a_Nacional Plus_x000a_Estado civil_x000a_Casado_x000a_Grau instrução_x000a_Superior_x000a_CPF_x000a_16591558861_x000a_RG_x000a_271908555_x000a_Nacionalidade_x000a_Brasileiro_x000a_Cidade natal_x000a_Religião_x000a_Católica_x000a_Raça/Cor_x000a_Branca_x000a_Endereço_x000a_RUA Rua Tutóia , 106 Vila Mariana AP 211_x000a_Cidade/Estado_x000a_04007000 - São Paulo - SP_x000a_Telefone/Celular_x000a_(11) 964878311 (Residencial) / (11) 991987781 (Particular)_x000a_E-mail_x000a_azeizer@gmail.com_x000a_Profissão_x000a_Empresa_x000a_Responsável_x000a_Prontuário_x000a_Nome da filiação 2_x000a_Nome da filiação 1_x000a_Concetta Esposito Santam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3 UTC (-03:00)_x000a_Este paciente recebeu alta._x000a_"/>
    <s v="F"/>
    <m/>
    <m/>
    <m/>
    <s v="caixa postal"/>
    <s v="Viajando, ligar após o dia 17!"/>
    <s v="não quis responder"/>
    <x v="9"/>
  </r>
  <r>
    <d v="2023-01-26T00:00:00"/>
    <n v="2023"/>
    <n v="30776764"/>
    <s v="Fatima Albino"/>
    <m/>
    <s v="Diogo"/>
    <s v="DIOGO"/>
    <s v="ECO ALTA"/>
    <m/>
    <m/>
    <m/>
    <m/>
    <m/>
    <n v="0"/>
    <n v="52"/>
    <m/>
    <m/>
    <m/>
    <s v="F"/>
    <m/>
    <m/>
    <m/>
    <m/>
    <m/>
    <m/>
    <x v="3"/>
  </r>
  <r>
    <d v="2022-10-13T00:00:00"/>
    <n v="2022"/>
    <n v="29070551"/>
    <s v="Fatima Albino"/>
    <m/>
    <s v="Diogo"/>
    <s v="DIOGO"/>
    <s v="ECO ALTA+PUNCAO"/>
    <n v="1"/>
    <m/>
    <m/>
    <m/>
    <s v="COLECISTECTOMIA"/>
    <m/>
    <n v="67"/>
    <m/>
    <m/>
    <m/>
    <s v="F"/>
    <m/>
    <m/>
    <m/>
    <m/>
    <m/>
    <m/>
    <x v="3"/>
  </r>
  <r>
    <d v="2023-01-26T00:00:00"/>
    <n v="2023"/>
    <n v="30761921"/>
    <s v="Feliciano Libanio da Silveira Filho"/>
    <m/>
    <s v="Diogo"/>
    <s v="DIOGO"/>
    <s v="ECO ALTA"/>
    <n v="1"/>
    <m/>
    <m/>
    <m/>
    <s v="COLECISTECTOMIA"/>
    <m/>
    <n v="47"/>
    <m/>
    <m/>
    <m/>
    <s v="F"/>
    <m/>
    <m/>
    <m/>
    <m/>
    <m/>
    <m/>
    <x v="3"/>
  </r>
  <r>
    <d v="2021-11-10T00:00:00"/>
    <n v="2021"/>
    <n v="23718004"/>
    <s v="Cristianne Carol Usero Ayres Beneton"/>
    <s v="cristianne.santangelo@loreal.com"/>
    <s v="Rodrigo"/>
    <s v="RODRIGO"/>
    <s v="ECO ALTA"/>
    <m/>
    <m/>
    <m/>
    <m/>
    <m/>
    <n v="1"/>
    <n v="39"/>
    <s v="(11) 968882809"/>
    <m/>
    <s v="Tasy_x000a_Prontuário Eletrônico Paciente - PEP_x000a__x000a__x000a_Pamela Zacharias Ferreira Lima_x000a_Atendimento_x000a_21064390_x000a_Data alta_x000a_22/03/2021 15:14:12_x000a_Prontuário_x000a_2583371_x000a_Sexo_x000a_Feminino_x000a_Nascimento_x000a_09/08/1985_x000a_Idade_x000a_38a 18d_x000a_Setor - Leito_x000a_SADT Eco-Endoscopia - VNS 501_x000a_Entrada_x000a_22/03/2021 03:15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880279000019009 Val: 30/06/2026_x000a_Plano_x000a_Particular_x000a_Estado civil_x000a_Casado_x000a_Grau instrução_x000a_Superior_x000a_CPF_x000a_33142354883_x000a_RG_x000a_439476227_x000a_Nacionalidade_x000a_Brasileiro_x000a_Cidade natal_x000a_Religião_x000a_Católica_x000a_Raça/Cor_x000a_Branca_x000a_Endereço_x000a_RUA Rua Benedito Lapin , 123 Itaim Bibi Apto 211_x000a_Cidade/Estado_x000a_04532040 - São Paulo - SP_x000a_Telefone/Celular_x000a_+55 (11) 992267373 (Residencial) / (11) 992267373 (Particular)_x000a_E-mail_x000a_Pamela.zacharias@hotmail.com_x000a_Profissão_x000a_Nutricionista_x000a_Empresa_x000a_Responsável_x000a_Thiago Goncalves Ferreira Lima_x000a_Prontuário_x000a_Nome da filiação 2_x000a_Wilson Nagib Zacharias_x000a_Nome da filiação 1_x000a_MARIA VERONICA DE PAULA ZACHARIA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43 UTC (-03:00)"/>
    <s v="F"/>
    <m/>
    <m/>
    <m/>
    <s v="ligar segunda"/>
    <s v="&quot;serviço não disponível&quot;"/>
    <s v="não quis responder"/>
    <x v="9"/>
  </r>
  <r>
    <d v="2022-06-09T00:00:00"/>
    <n v="2022"/>
    <n v="26968929"/>
    <s v="Elizabeth Maria Barbosa de Carvalhaes"/>
    <s v="elizabeth.carvalhaes@bestapoio.adm.br"/>
    <s v="Diogo"/>
    <s v="DIOGO"/>
    <s v="ECO ALTA"/>
    <m/>
    <m/>
    <m/>
    <m/>
    <m/>
    <n v="1"/>
    <n v="69"/>
    <s v="(11) 972066488"/>
    <s v="(11) 972066488"/>
    <s v="Tasy_x000a_Prontuário Eletrônico Paciente - PEP_x000a__x000a__x000a__x000a_Marcos Tulio Arbex_x000a_Atendimento_x000a_28831919_x000a_Data alta_x000a_29/09/2022 14:12:21_x000a_Prontuário_x000a_5322909_x000a_Sexo_x000a_Masculino_x000a_Nascimento_x000a_01/06/1935_x000a_Idade_x000a_88a 2m 26d_x000a_Setor - Leito_x000a_SADT Endoscopia - VNS 501_x000a_Entrada_x000a_29/09/2022 01:22:3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35210000027016 Val: 31/12/2025_x000a_Plano_x000a_Nacional Plus_x000a_Estado civil_x000a_Grau instrução_x000a_Não informado pela pessoa_x000a_CPF_x000a_02721910868_x000a_RG_x000a_18171205_x000a_Nacionalidade_x000a_Brasileiro_x000a_Cidade natal_x000a_Religião_x000a_Raça/Cor_x000a_Branca_x000a_Endereço_x000a_RUA Rua Oquirá , 406 Alto de Pinheiros casa_x000a_Cidade/Estado_x000a_05467030 - São Paulo - SP_x000a_Telefone/Celular_x000a_(11) 994078095 (Particular)_x000a_E-mail_x000a_Profissão_x000a_Empresa_x000a_Responsável_x000a_Marcos Tulio Arbex_x000a_Prontuário_x000a_Nome da filiação 2_x000a_Nome da filiação 1_x000a_ELISA AIEX ARBEX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3 UTC (-03:00)"/>
    <s v="F"/>
    <m/>
    <s v="desligou"/>
    <s v="desligou"/>
    <s v="caixa postal"/>
    <s v="caixa postal"/>
    <s v="caixa postal"/>
    <x v="9"/>
  </r>
  <r>
    <d v="2022-10-27T00:00:00"/>
    <n v="2022"/>
    <n v="29328869"/>
    <s v="Regiane Cristina de Araujo Saladino"/>
    <s v="regiane@saladino.com.br"/>
    <s v="Diogo"/>
    <s v="DIOGO"/>
    <s v="ECO ALTA"/>
    <m/>
    <m/>
    <m/>
    <m/>
    <m/>
    <n v="1"/>
    <n v="42"/>
    <s v="(11) 973294243"/>
    <s v="(11) 973294243"/>
    <s v="Tasy_x000a_Prontuário Eletrônico Paciente - PEP_x000a__x000a__x000a__x000a_Daniel Salles Pascowitch_x000a_Atendimento_x000a_28709068_x000a_Data alta_x000a_22/09/2022 19:32:00_x000a_Prontuário_x000a_4986736_x000a_Sexo_x000a_Masculino_x000a_Nascimento_x000a_24/05/1991_x000a_Idade_x000a_32a 3m 2d_x000a_Setor - Leito_x000a_SADT Eco-Endoscopia - VNS 501_x000a_Entrada_x000a_22/09/2022 07:27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18052703311 Val: 30/05/2025_x000a_Plano_x000a_Omint - Premium Medicina Hospitalar_x000a_Estado civil_x000a_Solteiro_x000a_Grau instrução_x000a_Superior incompleto_x000a_CPF_x000a_40155158899_x000a_RG_x000a_33087285_x000a_Nacionalidade_x000a_Brasileiro_x000a_Cidade natal_x000a_Religião_x000a_Judaica_x000a_Raça/Cor_x000a_Branca_x000a_Endereço_x000a_RUA Rua Paulo Franco , 663 Vila Leopoldina casa_x000a_Cidade/Estado_x000a_05305031 - São Paulo - SP_x000a_Telefone/Celular_x000a_(11) 942022111 (Residencial) / (11) 942022111 (Particular)_x000a_E-mail_x000a_danielpascowitch@gmail.com_x000a_Profissão_x000a_Empresa_x000a_Responsável_x000a_Prontuário_x000a_Nome da filiação 2_x000a_Jose Pascowitch_x000a_Nome da filiação 1_x000a_Luciana Salles Pascowitch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"/>
    <s v="F"/>
    <m/>
    <s v="caixa postal"/>
    <s v="caixa postal"/>
    <s v="Não quis responder"/>
    <m/>
    <m/>
    <x v="9"/>
  </r>
  <r>
    <d v="2022-12-08T00:00:00"/>
    <n v="2022"/>
    <n v="30056109"/>
    <s v="Felipe Grecco Lazaretti"/>
    <m/>
    <s v="Diogo"/>
    <s v="DIOGO"/>
    <s v="ECO ALTA"/>
    <m/>
    <m/>
    <m/>
    <m/>
    <m/>
    <n v="0"/>
    <n v="48"/>
    <m/>
    <m/>
    <m/>
    <s v="F"/>
    <m/>
    <m/>
    <m/>
    <m/>
    <m/>
    <m/>
    <x v="3"/>
  </r>
  <r>
    <d v="2021-06-03T00:00:00"/>
    <n v="2021"/>
    <n v="21757859"/>
    <s v="Felipe Martins Alves Pereira"/>
    <m/>
    <s v="Gustavo L"/>
    <s v="GUSTAVO L"/>
    <s v="ECO ALTA S/ PUNÇÃO"/>
    <m/>
    <m/>
    <m/>
    <m/>
    <m/>
    <n v="0"/>
    <n v="57"/>
    <m/>
    <m/>
    <m/>
    <s v="F"/>
    <m/>
    <m/>
    <m/>
    <m/>
    <m/>
    <m/>
    <x v="3"/>
  </r>
  <r>
    <d v="2023-04-01T00:00:00"/>
    <n v="2023"/>
    <n v="31974789"/>
    <s v="Alessandro Teixeira Gazzinelli de Barros"/>
    <s v="alessandrogazzinelli@gmail.com"/>
    <s v="Rodrigo"/>
    <s v="RODRIGO"/>
    <s v="ECO ALTA"/>
    <m/>
    <m/>
    <m/>
    <m/>
    <m/>
    <n v="1"/>
    <n v="46"/>
    <s v="(11) 974829398"/>
    <m/>
    <s v="Tasy_x000a_Prontuário Eletrônico Paciente - PEP_x000a__x000a__x000a_Antonio Rayes Sakr_x000a_Atendimento_x000a_25681506_x000a_Data alta_x000a_22/03/2022 16:00:05_x000a_Prontuário_x000a_4917668_x000a_Sexo_x000a_Masculino_x000a_Nascimento_x000a_04/09/1951_x000a_Idade_x000a_71a 11m 13_x000a_Setor - Leito_x000a_Laboratório de Anatomia - VNS 1_x000a_Entrada_x000a_22/03/2022 10:53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55715281849_x000a_RG_x000a_Nacionalidade_x000a_Brasileiro_x000a_Cidade natal_x000a_Religião_x000a_Raça/Cor_x000a_Branca_x000a_Endereço_x000a_Alameda Joaquim Eugenio de Lima , 984 Jardim paulistano apto 61_x000a_Cidade/Estado_x000a_014013000 - São Paulo - SP_x000a_Telefone/Celular_x000a_97440304 (Residencial) / (18) 991168583 (Particular)_x000a_E-mail_x000a_toninho@sacotem.com.br_x000a_Profissão_x000a_Empresa_x000a_Responsável_x000a_Antonio Rayes Sakr_x000a_Prontuário_x000a_Nome da filiação 2_x000a_Nome da filiação 1_x000a_SALIME RAYES SAK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8 UTC (-03:00)"/>
    <s v="M"/>
    <m/>
    <s v="não quis responder"/>
    <s v="não quis responder"/>
    <m/>
    <m/>
    <m/>
    <x v="9"/>
  </r>
  <r>
    <d v="2020-06-30T00:00:00"/>
    <n v="2020"/>
    <n v="18509157"/>
    <s v="Daniela Rodrigues Lopes"/>
    <s v="daniela.rodrigues@ambev.com.br"/>
    <s v="Rodrigo"/>
    <s v="RODRIGO"/>
    <s v="ECOENDOSCOPIA ALTA S/ PUNÇÃO"/>
    <m/>
    <m/>
    <m/>
    <m/>
    <m/>
    <n v="1"/>
    <n v="44"/>
    <s v="(11) 974958083"/>
    <m/>
    <s v="Tasy_x000a_Prontuário Eletrônico Paciente - PEP_x000a__x000a__x000a_Ana Cristina Mazzochi Tsubake_x000a_Atendimento_x000a_30723881_x000a_Data alta_x000a_24/01/2023 09:29:35_x000a_Prontuário_x000a_357291_x000a_Sexo_x000a_Feminino_x000a_Nascimento_x000a_30/10/1967_x000a_Idade_x000a_55a 9m 18d_x000a_Setor - Leito_x000a_SADT Eco-Endoscopia - VNS 501_x000a_Entrada_x000a_24/01/2023 02:23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42588888051664250025 Val:_x000a_Plano_x000a_Executivo_x000a_Estado civil_x000a_Casado_x000a_Grau instrução_x000a_Superior_x000a_CPF_x000a_10446909840_x000a_RG_x000a_17417145_x000a_Nacionalidade_x000a_Brasileiro_x000a_Cidade natal_x000a_Religião_x000a_Católica_x000a_Raça/Cor_x000a_Branca_x000a_Endereço_x000a_RUA Rua Pan , 44 City América casa_x000a_Cidade/Estado_x000a_05119070 - São Paulo - SP_x000a_Telefone/Celular_x000a_(11) 996226003 (Residencial) / (11) 996226003 (Particular)_x000a_E-mail_x000a_ana.mazz.tsu@gmail.com_x000a_Profissão_x000a_Cabeleireiro_x000a_Empresa_x000a_Responsável_x000a_Prontuário_x000a_Nome da filiação 2_x000a_Nome da filiação 1_x000a_DALILA SOARES MAZZOCHI_x000a_Idioma português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0:54 UTC (-03:00)"/>
    <s v="F"/>
    <m/>
    <s v="desligou"/>
    <s v="desligou"/>
    <s v="ocupado"/>
    <s v="caixa postal"/>
    <s v="caixa postal"/>
    <x v="9"/>
  </r>
  <r>
    <d v="2021-05-29T00:00:00"/>
    <n v="2021"/>
    <n v="21705673"/>
    <s v="Ana Lucia Andrade Pinto Sanseverino "/>
    <s v="analucia.cavalieri@me.com"/>
    <s v="Diogo"/>
    <s v="DIOGO"/>
    <s v="ECO ALTA S/ PUNÇÃO"/>
    <m/>
    <m/>
    <m/>
    <m/>
    <m/>
    <n v="1"/>
    <n v="59"/>
    <s v="(11) 976753000"/>
    <m/>
    <s v="Tasy_x000a_Prontuário Eletrônico Paciente - PEP_x000a__x000a__x000a_Denise Bertoli de Morais_x000a_Atendimento_x000a_31002489_x000a_Data alta_x000a_09/02/2023 09:27:11_x000a_Prontuário_x000a_5366674_x000a_Sexo_x000a_Feminino_x000a_Nascimento_x000a_04/09/1961_x000a_Idade_x000a_61a 11m 13_x000a_Setor - Leito_x000a_SADT Endoscopia - VNS 501_x000a_Entrada_x000a_09/02/2023 01:08:4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35584500078012 Val: 28/02/2026_x000a_Plano_x000a_Nacional Plus_x000a_Estado civil_x000a_Casado_x000a_Grau instrução_x000a_Superior_x000a_CPF_x000a_01277105820_x000a_RG_x000a_10134139_x000a_Nacionalidade_x000a_Brasileiro_x000a_Cidade natal_x000a_Religião_x000a_Católica_x000a_Raça/Cor_x000a_Branca_x000a_Endereço_x000a_Alameda Canto dos Pássaros , 95 Santana de Parnaíba Apto 63 A_x000a_Cidade/Estado_x000a_06543006 - São Paulo - SP_x000a_Telefone/Celular_x000a_(11) 999655239 (Residencial) / (11) 999655239 (Particular)_x000a_E-mail_x000a_denise@qualycestas.com.br_x000a_Profissão_x000a_Empresa_x000a_Responsável_x000a_Prontuário_x000a_Nome da filiação 2_x000a_Nome da filiação 1_x000a_CLARA P BERTOL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4/03/2023 07:38:15_x000a_Pessoa referência_x000a_Fernando Sanz Sogayar_x000a_Philips Clinical Informatics  Aviso de Privacidade e Termos de Uso_x000a_Hospital Vila Nova Star WTASY 3.07.1817.737_x000a_17 ago 2023 21:16 UTC (-03:00)_x000a_Este paciente recebeu alta._x000a_"/>
    <s v="F"/>
    <m/>
    <m/>
    <s v="não quis responder"/>
    <m/>
    <m/>
    <m/>
    <x v="9"/>
  </r>
  <r>
    <d v="2023-03-02T00:00:00"/>
    <n v="2023"/>
    <n v="31390286"/>
    <s v="Mayara Santos Lages"/>
    <s v="mayara.lages@gmail.com"/>
    <s v="Diogo"/>
    <s v="DIOGO"/>
    <s v="ECO ALTA"/>
    <m/>
    <m/>
    <m/>
    <m/>
    <m/>
    <n v="1"/>
    <n v="36"/>
    <s v="(11) 981808015"/>
    <s v="(11) 970444041"/>
    <s v="Tasy_x000a_Prontuário Eletrônico Paciente - PEP_x000a__x000a__x000a_Carolina de Souza Alves dos Santos_x000a_Atendimento_x000a_21779295_x000a_Data alta_x000a_05/06/2021 16:22:28_x000a_Prontuário_x000a_167457_x000a_Sexo_x000a_Feminino_x000a_Nascimento_x000a_18/10/1982_x000a_Idade_x000a_40a 10m 14_x000a_Setor - Leito_x000a_SADT Endoscopia - VNS 501_x000a_Entrada_x000a_05/06/2021 07:42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88888464407420026 Val: 30/06/2021_x000a_Plano_x000a_Especial 100_x000a_Estado civil_x000a_Casado_x000a_Grau instrução_x000a_Pós-graduação_x000a_CPF_x000a_30410204838_x000a_RG_x000a_323185848_x000a_Nacionalidade_x000a_Brasileiro_x000a_Cidade natal_x000a_Religião_x000a_Sem Religião_x000a_Raça/Cor_x000a_Branca_x000a_Endereço_x000a_RUA Rua David Ben Gurion , 955 Jardim Monte Kemel Torre 1 - Ap. 201_x000a_Cidade/Estado_x000a_05634001 - São Paulo - SP_x000a_Telefone/Celular_x000a_(11) 972570910 (Residencial) / +55 (11) 972570910 (Particular)_x000a_E-mail_x000a_carolxli@yahoo.com.br_x000a_Profissão_x000a_Empresa_x000a_Responsável_x000a_Dr. Marcelo Nunes dos Santos_x000a_Prontuário_x000a_Nome da filiação 2_x000a_Joel Alves_x000a_Nome da filiação 1_x000a_MARIA REGINA DE SOUZA ALVES_x000a_Idioma português_x000a_Fluente_x000a_Idiomas adicionais_x000a_Médico assistente_x000a_Médico assistente_x000a_Marcelo Nunes dos Santos_x000a_Especialidade_x000a_Ginecologista e Obstetra_x000a_Telefone_x000a_38456808_x000a_E-mail_x000a_nsconsultorio@gmail.com_x000a_CRM_x000a_116866_x000a_UF conselho_x000a_SP_x000a_Especialidade referência_x000a_Especialidade_x000a_Início vigência_x000a_10/06/2021 17:42:03_x000a_Pessoa referência_x000a_Fernando Sanz Sogayar_x000a_Philips Clinical Informatics  Aviso de Privacidade e Termos de Uso_x000a_Hospital Vila Nova Star WTASY 3.07.1817.737_x000a_01 set 2023 15:57 UTC (-03:00)"/>
    <s v="F"/>
    <m/>
    <s v="caixa postal"/>
    <s v="caixa postal"/>
    <s v="caixa postal (ligar no Tel_par)"/>
    <s v="caixa postal"/>
    <s v="caixa postal"/>
    <x v="9"/>
  </r>
  <r>
    <d v="2021-12-16T00:00:00"/>
    <n v="2021"/>
    <n v="24250010"/>
    <s v="Ivoneide Pereira Costa"/>
    <s v="neide_dsan@hotmail.com"/>
    <s v="Diogo"/>
    <s v="DIOGO"/>
    <s v="ECO ALTA+PUNÇÃO"/>
    <m/>
    <m/>
    <m/>
    <m/>
    <m/>
    <n v="1"/>
    <n v="49"/>
    <s v="(11) 982184262"/>
    <s v="(11) 982184262"/>
    <s v="Tasy_x000a_Prontuário Eletrônico Paciente - PEP_x000a__x000a__x000a_Paulo Sergio de Almeida_x000a_Atendimento_x000a_15892686_x000a_Data alta_x000a_21/08/2019 09:17:19_x000a_Prontuário_x000a_3686624_x000a_Sexo_x000a_Masculino_x000a_Nascimento_x000a_22/04/1950_x000a_Idade_x000a_73a 4m 5d_x000a_Setor - Leito_x000a_12º Andar - Unidade de Terapia Intensiva - VNS 1204_x000a_Entrada_x000a_19/08/2019 10:40:12_x000a_PO_x000a_N/A_x000a_Dias desde internação_x000a_3_x000a_Altura (cm)_x000a_N/A_x000a_Glic cap (mg%)_x000a_315_x000a_BH cumulativo_x000a_3584.4_x000a_BH diário_x000a_N/A_x000a_Nome social/afetivo_x000a_N/A_x000a_Peso (último valor)_x000a_N/A_x000a__x000a_ _x000a_Dados do paciente/médico_x000a_Perfil socioeconômico_x000a_Histórico de saúde_x000a_Paciente_x000a_Setor / Leito_x000a_12º Andar - Unidade de Terapia Intensiva - VNS / 1204_x000a_Ramal_x000a_Convênio_x000a_Particular / Cód: Val:_x000a_Plano_x000a_Particular_x000a_Estado civil_x000a_Solteiro_x000a_Grau instrução_x000a_Não informado pela pessoa_x000a_CPF_x000a_39312887815_x000a_RG_x000a_5034475_x000a_Nacionalidade_x000a_Brasileiro_x000a_Cidade natal_x000a_Religião_x000a_Raça/Cor_x000a_Endereço_x000a_RUA Rua H , 154 Jardim Las Palmas_x000a_Cidade/Estado_x000a_11420470 - Guarujá - SP_x000a_Telefone/Celular_x000a_(13) 996460466 (Residencial)_x000a_E-mail_x000a_d.papel@hotmail.com_x000a_Profissão_x000a_Empresa_x000a_Responsável_x000a_Maria Rosangela de Almeida Santos_x000a_Prontuário_x000a_Nome da filiação 2_x000a_Cosino Lopes de Almeida_x000a_Nome da filiação 1_x000a_Leopoldina de Souza Almeid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05 UTC (-03:00)"/>
    <s v="F"/>
    <m/>
    <m/>
    <m/>
    <s v="Não quis responder"/>
    <s v="não quis responder"/>
    <m/>
    <x v="9"/>
  </r>
  <r>
    <d v="2022-08-31T00:00:00"/>
    <n v="2022"/>
    <n v="28347499"/>
    <s v="Patrick Wainer Licht"/>
    <s v="patrick.licht@outlook.com"/>
    <s v="Diogo"/>
    <s v="DIOGO"/>
    <s v="ECO ALTA"/>
    <m/>
    <m/>
    <m/>
    <m/>
    <m/>
    <n v="1"/>
    <n v="27"/>
    <s v="(11) 982804802"/>
    <s v="(11) 982804802"/>
    <s v="Tasy_x000a_Prontuário Eletrônico Paciente - PEP_x000a__x000a__x000a_Octavio de Azevedo Marques da Rocha E Silva_x000a_Atendimento_x000a_30870200_x000a_Data alta_x000a_01/02/2023 16:48:33_x000a_Prontuário_x000a_2305964_x000a_Sexo_x000a_Masculino_x000a_Nascimento_x000a_13/02/1985_x000a_Idade_x000a_38a 6m 4d_x000a_Setor - Leito_x000a_SADT Endoscopia - VNS 501_x000a_Entrada_x000a_01/02/2023 13:36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082341487 Val: 31/03/2026_x000a_Plano_x000a_Particular_x000a_Estado civil_x000a_Solteiro_x000a_Grau instrução_x000a_Superior_x000a_CPF_x000a_33952237876_x000a_RG_x000a_44024227_x000a_Nacionalidade_x000a_Brasileiro_x000a_Cidade natal_x000a_Religião_x000a_Sem Religião_x000a_Raça/Cor_x000a_Branca_x000a_Endereço_x000a_AVENIDA Avenida dos Bancários , 45 Ponta da Praia Ap. 62_x000a_Cidade/Estado_x000a_11030300 - Santos - SP_x000a_Telefone/Celular_x000a_(13) 996512006 (Residencial) / (13) 996492006 (Particular)_x000a_E-mail_x000a_octaviorochasilva@gmail.com_x000a_Profissão_x000a_Administrador_x000a_Empresa_x000a_Responsável_x000a_Prontuário_x000a_Nome da filiação 2_x000a_Marcelo Guimarães da Rocha E Silva_x000a_Nome da filiação 1_x000a_Maria Edith de Azevedo Marques da Rocha E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57 UTC (-03:00)"/>
    <s v="M"/>
    <m/>
    <s v="caixa postal"/>
    <s v="caixa postal"/>
    <m/>
    <s v="não quis responder"/>
    <m/>
    <x v="9"/>
  </r>
  <r>
    <d v="2019-11-29T00:00:00"/>
    <n v="2019"/>
    <n v="16976966"/>
    <s v="Carolina Brambilia Freitas"/>
    <s v="carolbfreitas@gmail.com"/>
    <s v="Sérgio"/>
    <s v="SERGIO"/>
    <s v="ECOENDOSCOPIA ALTA S/ PUNÇÃO"/>
    <m/>
    <m/>
    <m/>
    <m/>
    <m/>
    <n v="1"/>
    <n v="30"/>
    <s v="(11) 983022022"/>
    <s v="(11) 983022022"/>
    <s v="Tasy_x000a_Prontuário Eletrônico Paciente - PEP_x000a__x000a__x000a_Joao Paulo Maffei Junior_x000a_Atendimento_x000a_30764878_x000a_Data alta_x000a_26/01/2023 21:28:30_x000a_Prontuário_x000a_80372_x000a_Sexo_x000a_Masculino_x000a_Nascimento_x000a_20/01/1973_x000a_Idade_x000a_50a 6m 28d_x000a_Setor - Leito_x000a_Laboratório de Anatomia - VNS 1_x000a_Entrada_x000a_26/01/2023 09:18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65787700027001 Val: 30/07/2025_x000a_Plano_x000a_Nacional_x000a_Estado civil_x000a_Viúvo_x000a_Grau instrução_x000a_Superior_x000a_CPF_x000a_15163216856_x000a_RG_x000a_227066200_x000a_Nacionalidade_x000a_Brasileiro_x000a_Cidade natal_x000a_Religião_x000a_Não declarado_x000a_Raça/Cor_x000a_Branca_x000a_Endereço_x000a_RUA Rua Tupi , 404 Santa Cecília Apto 65_x000a_Cidade/Estado_x000a_01233000 - São Paulo - SP_x000a_Telefone/Celular_x000a_+55 (011) 982030405 (Residencial) / (11) 982030405 (Particular)_x000a_E-mail_x000a_johnnymaffei@gmail.com_x000a_Profissão_x000a_Médico_x000a_Empresa_x000a_Responsável_x000a_Prontuário_x000a_Nome da filiação 2_x000a_Joao Paulo Mafei_x000a_Nome da filiação 1_x000a_EDNA FELIZARDO MAFFEI_x000a_Idioma português_x000a_Idiomas adicionais_x000a_Médico assistente_x000a_Médico assistente_x000a_Joao Paulo Maffei Junior_x000a_Especialidade_x000a_Vascular/Hemodinamica_x000a_Telefone_x000a_36672188_x000a_E-mail_x000a_clinicamaffei@gmail.com_x000a_CRM_x000a_97736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s v="F"/>
    <m/>
    <s v="não quis responder"/>
    <s v="não quis responder"/>
    <m/>
    <m/>
    <m/>
    <x v="9"/>
  </r>
  <r>
    <d v="2020-08-31T00:00:00"/>
    <n v="2020"/>
    <n v="19014908"/>
    <s v="Fernanda Guimaraes Hernandez"/>
    <m/>
    <s v="Diogo"/>
    <s v="DIOGO"/>
    <s v="ECOENDOSCOPIA ALTA S/ PUNÇÃO"/>
    <m/>
    <m/>
    <m/>
    <m/>
    <m/>
    <n v="0"/>
    <n v="39"/>
    <m/>
    <m/>
    <m/>
    <s v="F"/>
    <m/>
    <m/>
    <m/>
    <m/>
    <m/>
    <m/>
    <x v="3"/>
  </r>
  <r>
    <d v="2023-02-23T00:00:00"/>
    <n v="2023"/>
    <n v="31239315"/>
    <s v="Fernanda Maura Goncalves"/>
    <m/>
    <s v="Diogo"/>
    <s v="DIOGO"/>
    <s v="ECO ALTA"/>
    <m/>
    <n v="1"/>
    <m/>
    <m/>
    <s v="LESÃO"/>
    <m/>
    <n v="52"/>
    <m/>
    <m/>
    <m/>
    <s v="F"/>
    <m/>
    <m/>
    <m/>
    <m/>
    <m/>
    <m/>
    <x v="3"/>
  </r>
  <r>
    <d v="2020-08-06T00:00:00"/>
    <n v="2020"/>
    <n v="18806116"/>
    <s v="Renata Achur Gallo"/>
    <s v="renata.gallo@me.com"/>
    <s v="Diogo"/>
    <s v="DIOGO"/>
    <s v="ECOENDOSCOPIA ALTA S/ PUNÇÃO"/>
    <m/>
    <m/>
    <m/>
    <m/>
    <m/>
    <n v="1"/>
    <n v="43"/>
    <s v="(11) 983329941"/>
    <s v="(11) 983329941"/>
    <s v="Tasy_x000a_Prontuário Eletrônico Paciente - PEP_x000a__x000a__x000a__x000a_Wallace Salgado de Oliveira_x000a_Atendimento_x000a_29186333_x000a_Data alta_x000a_20/10/2022 20:31:13_x000a_Prontuário_x000a_5362856_x000a_Sexo_x000a_Masculino_x000a_Nascimento_x000a_16/07/1964_x000a_Idade_x000a_59a 1m 11d_x000a_Setor - Leito_x000a_SADT Eco-Endoscopia - VNS 501_x000a_Entrada_x000a_19/10/2022 12:30:59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62718100035001 Val: 30/12/2026_x000a_Plano_x000a_Premium_x000a_Estado civil_x000a_Casado_x000a_Grau instrução_x000a_Superior_x000a_CPF_x000a_76009505704_x000a_RG_x000a_054587514_x000a_Nacionalidade_x000a_Brasileiro_x000a_Cidade natal_x000a_Religião_x000a_Cristão_x000a_Raça/Cor_x000a_Branca_x000a_Endereço_x000a_AVENIDA Avenida Jornalista Alberto Francisco Torres , 53 Icaraí ap 401_x000a_Cidade/Estado_x000a_24230000 - Niterói - RJ_x000a_Telefone/Celular_x000a_(21) 967839927 (Particular)_x000a_E-mail_x000a_wallace@asaec.com.bt_x000a_Profissão_x000a_Empresa_x000a_Responsável_x000a_Prontuário_x000a_Nome da filiação 2_x000a_Nome da filiação 1_x000a_MARLENE SALGADO DE OLIVEIR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19/10/2022 13:16:19_x000a_Pessoa referência_x000a_Philips Clinical Informatics  Aviso de Privacidade e Termos de Uso_x000a_Hospital Vila Nova Star WTASY 3.07.1817.737_x000a_27 ago 2023 12:50 UTC (-03:00)"/>
    <s v="F"/>
    <m/>
    <s v="desligou"/>
    <s v="desligou"/>
    <s v="desligou"/>
    <s v="caixa postal"/>
    <s v="caixa postal"/>
    <x v="9"/>
  </r>
  <r>
    <d v="2023-03-11T00:00:00"/>
    <n v="2023"/>
    <n v="31550719"/>
    <s v="Fernanda Golin Nogueira"/>
    <s v="fgolin@yahoo.com.br"/>
    <s v="Marcos "/>
    <s v="MARCOS"/>
    <s v="ECO ALTA"/>
    <m/>
    <m/>
    <m/>
    <m/>
    <m/>
    <n v="1"/>
    <n v="47"/>
    <s v="(11) 983939190"/>
    <m/>
    <s v="Tasy_x000a_Prontuário Eletrônico Paciente - PEP_x000a__x000a__x000a_Claudia Magalhaes Benemond Meier_x000a_Atendimento_x000a_25115400_x000a_Data alta_x000a_10/02/2022 10:37:26_x000a_Prontuário_x000a_4342711_x000a_Sexo_x000a_Feminino_x000a_Nascimento_x000a_09/07/1980_x000a_Idade_x000a_43a 1m 8d_x000a_Setor - Leito_x000a_SADT Eco-Endoscopia - VNS 501_x000a_Entrada_x000a_10/02/2022 03:34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1801440 Val: 31/12/2022_x000a_Plano_x000a_Amil One S6500 Black Colab_x000a_Estado civil_x000a_Casado_x000a_Grau instrução_x000a_Pós-graduação_x000a_CPF_x000a_21391508807_x000a_RG_x000a_298859695_x000a_Nacionalidade_x000a_Brasileiro_x000a_Cidade natal_x000a_Religião_x000a_Sem Religião_x000a_Raça/Cor_x000a_Branca_x000a_Endereço_x000a_RUA Rua Periquito , 210 Vila Uberabinha Ap 182 Bloco A_x000a_Cidade/Estado_x000a_04514050 - São Paulo - SP_x000a_Telefone/Celular_x000a_(11) 981416305 (Particular)_x000a_E-mail_x000a_claudia@magalhaesadv.com.br_x000a_Profissão_x000a_Advogado_x000a_Empresa_x000a_Responsável_x000a_Claudia Magalhaes Benemond Meier_x000a_Prontuário_x000a_Nome da filiação 2_x000a_Nelmo Salomão Benemond_x000a_Nome da filiação 1_x000a_MARIA DA GRACA MAGALHAES BENEMOND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2:58 UTC (-03:00)"/>
    <s v="F"/>
    <m/>
    <s v="não quis responder"/>
    <s v="não quis responder"/>
    <m/>
    <m/>
    <m/>
    <x v="9"/>
  </r>
  <r>
    <d v="2022-11-30T00:00:00"/>
    <n v="2022"/>
    <n v="29921849"/>
    <s v="Zelia Pajzos Pereira"/>
    <s v="zelia.pajzos2@gmail.com"/>
    <s v="Rodrigo"/>
    <s v="RODRIGO"/>
    <s v="ECO ALTA"/>
    <m/>
    <m/>
    <m/>
    <m/>
    <m/>
    <n v="1"/>
    <n v="69"/>
    <s v="(11) 984054962"/>
    <s v="(11) 984054962"/>
    <s v="Tasy_x000a_Prontuário Eletrônico Paciente - PEP_x000a__x000a__x000a__x000a_Odete da Conceicao Rodrigues da Silva_x000a_Atendimento_x000a_29483053_x000a_Data alta_x000a_05/11/2022 13:43:42_x000a_Prontuário_x000a_266971_x000a_Sexo_x000a_Feminino_x000a_Nascimento_x000a_14/06/1950_x000a_Idade_x000a_73a 2m 13d_x000a_Setor - Leito_x000a_SADT Endoscopia - VNS 501_x000a_Entrada_x000a_05/11/2022 00:34:4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65571000027008 Val: 30/07/2025_x000a_Plano_x000a_Rede Nacional_x000a_Estado civil_x000a_Divorciado_x000a_Grau instrução_x000a_Segundo Grau_x000a_CPF_x000a_21315945851_x000a_RG_x000a_W543834_x000a_Nacionalidade_x000a_Portugues_x000a_Cidade natal_x000a_Religião_x000a_Católica_x000a_Raça/Cor_x000a_Branca_x000a_Endereço_x000a_RUA Rua Inhambú , 973 Vila Uberabinha ap 61 A_x000a_Cidade/Estado_x000a_04520013 - São Paulo - SP_x000a_Telefone/Celular_x000a_+011 999740922 (Residencial) / (11) 999740922 (Particular)_x000a_E-mail_x000a_ode.silva@hotmail.com_x000a_Profissão_x000a_Comerciante atacadista_x000a_Empresa_x000a_Responsável_x000a_Odete da Conceicao Rodrigues da Silva_x000a_Prontuário_x000a_Nome da filiação 2_x000a_Adriano Augusto Rodrigues_x000a_Nome da filiação 1_x000a_MARIA DA GLORIA DA SILVA_x000a_Idioma português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2:48 UTC (-03:00)"/>
    <s v="F"/>
    <m/>
    <s v="desligou"/>
    <s v="desligou"/>
    <s v="caixa postal"/>
    <s v="caixa postal"/>
    <s v="caixa postal"/>
    <x v="9"/>
  </r>
  <r>
    <d v="2020-11-24T00:00:00"/>
    <n v="2020"/>
    <n v="19837139"/>
    <s v="Fernando Antonio Fonseca Lopes"/>
    <m/>
    <s v="Rodrigo"/>
    <s v="RODRIGO"/>
    <s v="ECOENDOSCOPIA ALTA S/ PUNÇÃO"/>
    <m/>
    <m/>
    <m/>
    <m/>
    <m/>
    <n v="0"/>
    <n v="49"/>
    <m/>
    <m/>
    <m/>
    <s v="M"/>
    <m/>
    <m/>
    <m/>
    <m/>
    <m/>
    <m/>
    <x v="3"/>
  </r>
  <r>
    <d v="2020-06-04T00:00:00"/>
    <n v="2020"/>
    <n v="18369381"/>
    <s v="Fernando Jose de Paula A. Frauches"/>
    <m/>
    <s v="Diogo"/>
    <s v="DIOGO"/>
    <s v="ECOENDOSCOPIA ALTA C/ PUNÇÃO"/>
    <m/>
    <m/>
    <m/>
    <m/>
    <m/>
    <n v="0"/>
    <n v="49"/>
    <m/>
    <m/>
    <m/>
    <s v="M"/>
    <m/>
    <m/>
    <m/>
    <m/>
    <m/>
    <m/>
    <x v="3"/>
  </r>
  <r>
    <d v="2022-03-16T00:00:00"/>
    <n v="2022"/>
    <n v="25588035"/>
    <s v="Fernando Antonio Fonseca Lopes"/>
    <m/>
    <s v="Diogo"/>
    <s v="DIOGO"/>
    <s v="ECO ALTA"/>
    <m/>
    <n v="1"/>
    <m/>
    <m/>
    <s v="LESÃO"/>
    <m/>
    <n v="38"/>
    <m/>
    <m/>
    <m/>
    <s v="M"/>
    <m/>
    <m/>
    <m/>
    <m/>
    <m/>
    <m/>
    <x v="3"/>
  </r>
  <r>
    <d v="2021-05-31T00:00:00"/>
    <n v="2021"/>
    <n v="21720196"/>
    <s v="Fernando Jose de Paula Antunes Frauches"/>
    <m/>
    <s v="Diogo"/>
    <s v="DIOGO"/>
    <s v="ECO ALTA S/ PUNÇÃO"/>
    <n v="1"/>
    <m/>
    <m/>
    <m/>
    <s v="COLECISTECTOMIA"/>
    <m/>
    <n v="48"/>
    <m/>
    <m/>
    <m/>
    <s v="M"/>
    <m/>
    <m/>
    <m/>
    <m/>
    <m/>
    <m/>
    <x v="3"/>
  </r>
  <r>
    <d v="2022-12-22T00:00:00"/>
    <n v="2022"/>
    <n v="30273994"/>
    <s v="Fernando Vieira Santos Filho"/>
    <m/>
    <s v="Diogo"/>
    <s v="DIOGO"/>
    <s v="ECO ALTA"/>
    <m/>
    <n v="1"/>
    <m/>
    <m/>
    <s v="LESÃO"/>
    <m/>
    <n v="70"/>
    <m/>
    <m/>
    <m/>
    <s v="M"/>
    <m/>
    <m/>
    <m/>
    <m/>
    <m/>
    <m/>
    <x v="3"/>
  </r>
  <r>
    <d v="2021-07-22T00:00:00"/>
    <n v="2021"/>
    <n v="22284039"/>
    <s v="Bruno Rafael Ballardie de Oliveira"/>
    <s v="bruno.ballardie@gmail.com"/>
    <s v="Diogo"/>
    <s v="DIOGO"/>
    <s v="ECO ALTA S/ PUNÇÃO"/>
    <m/>
    <m/>
    <m/>
    <m/>
    <m/>
    <n v="1"/>
    <n v="39"/>
    <s v="(11) 984473936"/>
    <m/>
    <s v="Tasy_x000a_Prontuário Eletrônico Paciente - PEP_x000a__x000a__x000a__x000a_Lucca Duarte Bertolucci_x000a_Atendimento_x000a_27450661_x000a_Data alta_x000a_06/07/2022 17:51:51_x000a_Prontuário_x000a_5146421_x000a_Sexo_x000a_Masculino_x000a_Nascimento_x000a_22/11/1994_x000a_Idade_x000a_28a 9m 4d_x000a_Setor - Leito_x000a_SADT Endoscopia - VNS 501_x000a_Entrada_x000a_06/07/2022 12:31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70079019402001 Val: 30/05/2025_x000a_Plano_x000a_Rede Internacional_x000a_Estado civil_x000a_Solteiro_x000a_Grau instrução_x000a_Superior_x000a_CPF_x000a_40513606874_x000a_RG_x000a_35928602_x000a_Nacionalidade_x000a_Brasileiro_x000a_Cidade natal_x000a_Religião_x000a_Católica_x000a_Raça/Cor_x000a_Branca_x000a_Endereço_x000a_RUA Rua Oscar Pereira da Silva , 101 Itaim Bibi Ap. 1_x000a_Cidade/Estado_x000a_04534020 - São Paulo - SP_x000a_Telefone/Celular_x000a_(11) 970692121 (Particular)_x000a_E-mail_x000a_luccabertolucci@outlook.com_x000a_Profissão_x000a_Administrador_x000a_Empresa_x000a_Responsável_x000a_Prontuário_x000a_Nome da filiação 2_x000a_Giuliano Pacheco Bertolucci_x000a_Nome da filiação 1_x000a_Silvana Vilella Duarte Ferreira Bertolucci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21 UTC (-03:00)"/>
    <s v="M"/>
    <m/>
    <s v="caixa postal"/>
    <s v="desligou"/>
    <s v="caixa postal"/>
    <s v="caixa postal"/>
    <s v="caixa postal"/>
    <x v="9"/>
  </r>
  <r>
    <d v="2019-08-08T00:00:00"/>
    <n v="2019"/>
    <n v="15784033"/>
    <s v="Jeick Nahmias"/>
    <s v="jeicknahmias@gmail.com"/>
    <s v="Diogo"/>
    <s v="DIOGO"/>
    <s v="ECOENDOSCOPIA ALTA S/ PUNÇÃO"/>
    <m/>
    <m/>
    <m/>
    <m/>
    <m/>
    <n v="1"/>
    <n v="49"/>
    <s v="(11) 984980997"/>
    <s v="(11) 984980997"/>
    <s v="Tasy_x000a_Prontuário Eletrônico Paciente - PEP_x000a__x000a__x000a_Antonio Carlos Pinheiro Machado Galves_x000a_Atendimento_x000a_31134551_x000a_Data alta_x000a_16/02/2023 14:08:29_x000a_Prontuário_x000a_5599723_x000a_Sexo_x000a_Masculino_x000a_Nascimento_x000a_16/06/1968_x000a_Idade_x000a_55a 2m 1d_x000a_Setor - Leito_x000a_SADT Endoscopia - VNS 501_x000a_Entrada_x000a_16/02/2023 03:41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Amil / Cód: 079530595 Val:_x000a_Plano_x000a_Amil One S6500 Black QP_x000a_Estado civil_x000a_Casado_x000a_Grau instrução_x000a_Não informado pela pessoa_x000a_CPF_x000a_13945570867_x000a_RG_x000a_21141789_x000a_Nacionalidade_x000a_Brasileiro_x000a_Cidade natal_x000a_Religião_x000a_Raça/Cor_x000a_Branca_x000a_Endereço_x000a_RUA Rua Doutor Alvim , 1523 São Dimas ao 42_x000a_Cidade/Estado_x000a_13416259 - Piracicaba - SP_x000a_Telefone/Celular_x000a_(19) 983721230 (Residencial) / (19) 983721230 (Particular)_x000a_E-mail_x000a_acpmgg@gmail.com_x000a_Profissão_x000a_Empresa_x000a_Responsável_x000a_Prontuário_x000a_Nome da filiação 2_x000a_Nome da filiação 1_x000a_MARIA LIGIA P MACHADO GALV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7 UTC (-03:00)_x000a_Este paciente recebeu alta."/>
    <s v="M"/>
    <m/>
    <m/>
    <s v="não quis responder"/>
    <m/>
    <m/>
    <m/>
    <x v="9"/>
  </r>
  <r>
    <d v="2020-07-30T00:00:00"/>
    <n v="2020"/>
    <n v="18748665"/>
    <s v="Jeick Nahmias"/>
    <s v="jeicknahmias@gmail.com"/>
    <s v="Diogo "/>
    <s v="DIOGO"/>
    <s v="ECOENDOSCOPIA ALTA S/ PUNÇÃO"/>
    <m/>
    <m/>
    <m/>
    <m/>
    <m/>
    <n v="1"/>
    <n v="49"/>
    <s v="(11) 984980997"/>
    <s v="(11) 984980997"/>
    <s v="Tasy_x000a_Prontuário Eletrônico Paciente - PEP_x000a__x000a__x000a_Ana Laura Borges de Sousa Ferreira_x000a_Atendimento_x000a_25874157_x000a_Prontuário_x000a_4970927_x000a_Sexo_x000a_Feminino_x000a_Nascimento_x000a_11/04/1979_x000a_Idade_x000a_44a 4m 6d_x000a_Setor - Leito_x000a_15º Andar - Unidade de Internação - VNS 1500_x000a_Entrada_x000a_03/04/2022 23:04:22_x000a_PO_x000a_N/A_x000a_Dias desde internação_x000a_50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15º Andar - Unidade de Internação - VNS / 1500_x000a_Ramal_x000a_Convênio_x000a_BRADESCO SEGUR / Cód: 770485003808013 Val: 30/11/2025_x000a_Plano_x000a_Nacional Plus_x000a_Estado civil_x000a_Casado_x000a_Grau instrução_x000a_Superior_x000a_CPF_x000a_83849025187_x000a_RG_x000a_1840295_x000a_Nacionalidade_x000a_Brasileiro_x000a_Cidade natal_x000a_Religião_x000a_Evangélica_x000a_Raça/Cor_x000a_Parda_x000a_Endereço_x000a_AVENIDA Avenida Doutor Cardoso de Melo , 585 Vila Olímpia 281A_x000a_Cidade/Estado_x000a_04548003 - São Paulo - SP_x000a_Telefone/Celular_x000a_(61) 992530154 (Residencial) / (61) 992530154 (Particular)_x000a_E-mail_x000a_analauraferreira011@gmail.com_x000a_Profissão_x000a_Publicitário_x000a_Empresa_x000a_Responsável_x000a_Ana Laura Borges de Sousa Ferreira_x000a_Prontuário_x000a_Nome da filiação 2_x000a_Ronaldo Alves de Sousa_x000a_Nome da filiação 1_x000a_ELEUZA BORGES DE SOUS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2:42 UTC (-03:00)"/>
    <s v="M"/>
    <m/>
    <s v="não quis responder"/>
    <s v="não quis responder"/>
    <m/>
    <m/>
    <m/>
    <x v="9"/>
  </r>
  <r>
    <d v="2022-11-10T00:00:00"/>
    <n v="2022"/>
    <n v="29575577"/>
    <s v="Flavia Cortes Monteiro da Silva"/>
    <m/>
    <s v="Diogo"/>
    <s v="DIOGO"/>
    <s v="ECO ALTA"/>
    <m/>
    <m/>
    <m/>
    <m/>
    <m/>
    <n v="0"/>
    <n v="69"/>
    <m/>
    <m/>
    <m/>
    <s v="F"/>
    <m/>
    <m/>
    <m/>
    <m/>
    <m/>
    <m/>
    <x v="3"/>
  </r>
  <r>
    <d v="2022-02-17T00:00:00"/>
    <n v="2022"/>
    <n v="25212475"/>
    <s v="Antonio Carlos de Melo Junior"/>
    <s v="paccinigiseli@gmail.com"/>
    <s v="Diogo"/>
    <s v="DIOGO"/>
    <s v="ECO ALTA"/>
    <m/>
    <m/>
    <m/>
    <m/>
    <m/>
    <n v="1"/>
    <n v="42"/>
    <s v="(11) 985641188"/>
    <s v="(11) 985641188"/>
    <s v="Tasy_x000a_Prontuário Eletrônico Paciente - PEP_x000a__x000a__x000a_Fabiano Arantes de Faria_x000a_Atendimento_x000a_30430086_x000a_Data alta_x000a_05/01/2023 18:36:29_x000a_Prontuário_x000a_5271032_x000a_Sexo_x000a_Masculino_x000a_Nascimento_x000a_06/07/1971_x000a_Idade_x000a_52a 1m 11d_x000a_Setor - Leito_x000a_SADT Eco-Endoscopia - VNS 501_x000a_Entrada_x000a_05/01/2023 01:5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5203484 Val:_x000a_Plano_x000a_Amil One S2500 QP_x000a_Estado civil_x000a_Casado_x000a_Grau instrução_x000a_Superior_x000a_CPF_x000a_71937994600_x000a_RG_x000a_4783124_x000a_Nacionalidade_x000a_Brasileiro_x000a_Cidade natal_x000a_Religião_x000a_Católica_x000a_Raça/Cor_x000a_Branca_x000a_Endereço_x000a_AVENIDA Avenida das Américas , 1333 Barra da Tijuca Ap. 1002 Bloco 2_x000a_Cidade/Estado_x000a_22793082 - Rio de Janeiro - RJ_x000a_Telefone/Celular_x000a_+55 (21) 983440808 (Residencial) / (21) 983440808 (Particular)_x000a_E-mail_x000a_fabianofaria1535@gmail.com_x000a_Profissão_x000a_Administrador_x000a_Empresa_x000a_Responsável_x000a_Prontuário_x000a_Nome da filiação 2_x000a_Leopoldo Antunes de Faria_x000a_Nome da filiação 1_x000a_Maria Terezinha Arantes de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1 UTC (-03:00)_x000a_Este paciente recebeu alta._x000a_"/>
    <s v="M"/>
    <m/>
    <s v="caixa postal"/>
    <s v="não quis responder"/>
    <m/>
    <m/>
    <m/>
    <x v="9"/>
  </r>
  <r>
    <d v="2023-02-08T00:00:00"/>
    <n v="2023"/>
    <n v="30980688"/>
    <s v="Luciane Vilella Castello Letizio"/>
    <s v="lucileti@uol.com.br"/>
    <s v="Rodrigo"/>
    <s v="RODRIGO"/>
    <s v="ECO ALTA"/>
    <m/>
    <m/>
    <m/>
    <m/>
    <m/>
    <n v="1"/>
    <n v="58"/>
    <s v="(11) 985852346"/>
    <s v="(11) 985852346"/>
    <s v="Tasy_x000a_Prontuário Eletrônico Paciente - PEP_x000a__x000a__x000a__x000a_Rodrigo Abdalla_x000a_Atendimento_x000a_15784114_x000a_Data alta_x000a_08/08/2019 15:06:20_x000a_Prontuário_x000a_329240_x000a_Sexo_x000a_Masculino_x000a_Nascimento_x000a_15/05/1982_x000a_Idade_x000a_41a 3m 12d_x000a_Setor - Leito_x000a_Laboratório de Anatomia - VNS 1_x000a_Entrada_x000a_08/08/2019 02:29:25_x000a_PO_x000a_N/A_x000a_Dias desde internação_x000a_1_x000a_Altura (cm)_x000a_185_x000a_Glic cap (mg%)_x000a_N/A_x000a_BH cumulativo_x000a_N/A_x000a_BH diário_x000a_N/A_x000a_Nome social/afetivo_x000a_N/A_x000a_Peso (último valor)_x000a_85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Grau instrução_x000a_Não informado pela pessoa_x000a_CPF_x000a_21949440877_x000a_RG_x000a_44259281_x000a_Nacionalidade_x000a_Brasileiro_x000a_Cidade natal_x000a_Religião_x000a_Raça/Cor_x000a_Endereço_x000a_RUA Rua Doutor Carlos Peres Aydar , 76 Bairro das Palmeiras_x000a_Cidade/Estado_x000a_13101535 - Campinas - SP_x000a_Telefone/Celular_x000a_(19) 981386660 (Residencial) / (19) 981386660 (Particular)_x000a_E-mail_x000a_ro.abdalla@gmail.com_x000a_Profissão_x000a_Empresa_x000a_Responsável_x000a_Rodrigo Abdalla_x000a_Prontuário_x000a_Nome da filiação 2_x000a_Nome da filiação 1_x000a_Regina Assad Abdalla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8 UTC (-03:00)"/>
    <s v="F"/>
    <m/>
    <s v="caixa postal"/>
    <s v="desligou"/>
    <s v="caixa postal"/>
    <s v="caixa postal"/>
    <s v="caixa postal"/>
    <x v="9"/>
  </r>
  <r>
    <d v="2020-11-12T00:00:00"/>
    <n v="2020"/>
    <n v="19713979"/>
    <s v="Carlos Alberto Monteiro da Rocha"/>
    <s v="carlos@rocha21.com"/>
    <s v="Marcos"/>
    <s v="MARCOS"/>
    <s v="ECOENDOSCOPIA ALTA S/ PUNÇÃO"/>
    <m/>
    <m/>
    <m/>
    <m/>
    <m/>
    <n v="1"/>
    <n v="61"/>
    <s v="(11) 985951111"/>
    <m/>
    <s v="Tasy_x000a_Prontuário Eletrônico Paciente - PEP_x000a__x000a__x000a__x000a_Julio de Fatima Alves_x000a_Atendimento_x000a_28662228_x000a_Data alta_x000a_23/09/2022 09:52:19_x000a_Prontuário_x000a_3728333_x000a_Sexo_x000a_Masculino_x000a_Nascimento_x000a_22/08/1956_x000a_Idade_x000a_67a 4d_x000a_Setor - Leito_x000a_15º Andar - Unidade de Internação - VNS 1503_x000a_Entrada_x000a_19/09/2022 20:44:09_x000a_PO_x000a_1_x000a_Dias desde internação_x000a_5_x000a_BH cumulativo_x000a_N/A_x000a_BH diário_x000a_N/A_x000a_Nome social/afetivo_x000a_N/A_x000a_Peso (último valor)_x000a_78_x000a__x000a_ _x000a_Dados do paciente/médico_x000a_Perfil socioeconômico_x000a_Histórico de saúde_x000a_Paciente_x000a_Setor / Leito_x000a_15º Andar - Unidade de Internação - VNS / 1503_x000a_Ramal_x000a_Convênio_x000a_BRADESCO SEGUR / Cód: 892083000019000 Val: 30/05/2028_x000a_Plano_x000a_Nacional Plus_x000a_Estado civil_x000a_Grau instrução_x000a_Superior_x000a_CPF_x000a_21510776672_x000a_RG_x000a_661164_x000a_Nacionalidade_x000a_Brasileiro_x000a_Cidade natal_x000a_Religião_x000a_Raça/Cor_x000a_Branca_x000a_Endereço_x000a_Rua Conego Jose Carlos , 108 Apto 1007_x000a_Cidade/Estado_x000a_37130071 - - MG_x000a_Telefone/Celular_x000a_(35) 988332025 (Particular)_x000a_E-mail_x000a_petra.munhoz@hotmail.com_x000a_Profissão_x000a_Empresa_x000a_Responsável_x000a_Petra Leonor Munhoz Leite Alves_x000a_Prontuário_x000a_Nome da filiação 2_x000a_Nome da filiação 1_x000a_Francisca Alves Virginia Pereira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18 UTC (-03:00)"/>
    <s v="M"/>
    <m/>
    <s v="caixa postal"/>
    <s v="desligou"/>
    <s v="caixa postal"/>
    <s v="caixa postal"/>
    <s v="caixa postal"/>
    <x v="9"/>
  </r>
  <r>
    <d v="2022-05-27T00:00:00"/>
    <n v="2022"/>
    <n v="26678645"/>
    <s v="Francisco Goncalves Nunes"/>
    <m/>
    <s v="Sergio"/>
    <s v="SERGIO"/>
    <s v="ECO ALTA"/>
    <m/>
    <m/>
    <m/>
    <m/>
    <m/>
    <n v="0"/>
    <n v="46"/>
    <m/>
    <m/>
    <m/>
    <s v="M"/>
    <m/>
    <m/>
    <m/>
    <m/>
    <m/>
    <m/>
    <x v="3"/>
  </r>
  <r>
    <d v="2022-12-06T00:00:00"/>
    <n v="2022"/>
    <n v="30014248"/>
    <s v="Francisco dos Reis Landim"/>
    <m/>
    <s v="Joel"/>
    <s v="JOEL"/>
    <s v="ECO ALTA"/>
    <m/>
    <n v="1"/>
    <m/>
    <m/>
    <s v="LESÃO"/>
    <m/>
    <n v="62"/>
    <m/>
    <m/>
    <m/>
    <s v="M"/>
    <m/>
    <m/>
    <m/>
    <m/>
    <m/>
    <m/>
    <x v="3"/>
  </r>
  <r>
    <d v="2021-08-19T00:00:00"/>
    <n v="2021"/>
    <n v="22606717"/>
    <s v="Francisco Ricardo Heraclio do Rego"/>
    <m/>
    <s v="Diogo"/>
    <s v="DIOGO"/>
    <s v="ECO ALTA S/ PUNÇÃO"/>
    <m/>
    <n v="1"/>
    <m/>
    <m/>
    <s v="LESÃO"/>
    <m/>
    <n v="48"/>
    <m/>
    <m/>
    <m/>
    <s v="M"/>
    <m/>
    <m/>
    <m/>
    <m/>
    <m/>
    <m/>
    <x v="3"/>
  </r>
  <r>
    <d v="2021-10-01T00:00:00"/>
    <n v="2021"/>
    <n v="23178364"/>
    <s v="Frank Norbert Wiggers"/>
    <m/>
    <s v="Gustavo R"/>
    <s v="GUSTAVO R"/>
    <s v="ECO ALTA+PUNÇÃO"/>
    <m/>
    <m/>
    <m/>
    <m/>
    <m/>
    <n v="0"/>
    <n v="59"/>
    <m/>
    <m/>
    <m/>
    <s v="M"/>
    <m/>
    <m/>
    <m/>
    <m/>
    <m/>
    <m/>
    <x v="3"/>
  </r>
  <r>
    <d v="2022-08-16T00:00:00"/>
    <n v="2022"/>
    <n v="28084004"/>
    <s v="Flavio Mesquita Martins"/>
    <s v="flaviommartins@uol.com.br"/>
    <s v="Joel"/>
    <s v="JOEL"/>
    <s v="ECO ALTA"/>
    <m/>
    <m/>
    <m/>
    <m/>
    <m/>
    <n v="1"/>
    <n v="54"/>
    <s v="(11) 991084336"/>
    <s v="(11) 991084336"/>
    <s v="Tasy_x000a_Prontuário Eletrônico Paciente - PEP_x000a__x000a__x000a_Milena Zoleti Monteiro_x000a_Atendimento_x000a_31497959_x000a_Data alta_x000a_16/03/2023 12:20:16_x000a_Prontuário_x000a_1677694_x000a_Sexo_x000a_Feminino_x000a_Nascimento_x000a_26/12/1989_x000a_Idade_x000a_33a 7m 22d_x000a_Setor - Leito_x000a_9º Andar - Unidade de Internação - VNS 902_x000a_Entrada_x000a_08/03/2023 13:34:08_x000a_PO_x000a_1_x000a_Dias desde internação_x000a_9_x000a_BH cumulativo_x000a_600_x000a_BH diário_x000a_N/A_x000a_Nome social/afetivo_x000a_N/A_x000a_Peso (último valor)_x000a_55_x000a__x000a_ _x000a_Dados do paciente/médico_x000a_Perfil socioeconômico_x000a_Histórico de saúde_x000a_Médico auxiliar/referido_x000a_Paciente_x000a_Setor / Leito_x000a_9º Andar - Unidade de Internação - VNS / 902_x000a_Ramal_x000a_Convênio_x000a_Care Plus / Cód: 081650143100 Val:_x000a_Plano_x000a_MASTER I_x000a_Estado civil_x000a_Concubinato/união estável_x000a_Grau instrução_x000a_Superior_x000a_CPF_x000a_35362639846_x000a_RG_x000a_35176959_x000a_Nacionalidade_x000a_Brasileiro_x000a_Cidade natal_x000a_Religião_x000a_Espírita_x000a_Raça/Cor_x000a_Branca_x000a_Endereço_x000a_RUA Rua Alves Guimarães , 385 Pinheiros Apto 102_x000a_Cidade/Estado_x000a_05410000 - São Paulo - SP_x000a_Telefone/Celular_x000a_(11) 42203131 (Residencial) / (11) 998383108 (Particular)_x000a_E-mail_x000a_MIZOLETI@HOTMAIL.COM_x000a_Profissão_x000a_Empresa_x000a_Responsável_x000a_Enzo Latella Corazza_x000a_Prontuário_x000a_Nome da filiação 2_x000a_Marcos Batista Monteiro_x000a_Nome da filiação 1_x000a_MARIA TEREZA SOUZA ZOLETI MONTEIRO_x000a_Idioma português_x000a_Fluente_x000a_Idiomas adicionais_x000a_Médico assistente_x000a_Médico assistente_x000a_Debora Dourado Poli_x000a_Especialidade_x000a_Gastroenterologia_x000a_Telefone_x000a_55616644_x000a_E-mail_x000a_CRM_x000a_114099_x000a_UF conselho_x000a_SP_x000a_Especialidade referência_x000a_Especialidade_x000a_Início vigência_x000a_Pessoa referência_x000a_Philips Clinical Informatics  Aviso de Privacidade e Termos de Uso_x000a_Hospital Vila Nova Star WTASY 3.07.1817.737_x000a_17 ago 2023 21:55 UTC (-03:00)"/>
    <s v="M"/>
    <m/>
    <s v="não quis responder"/>
    <s v="não quis responder"/>
    <m/>
    <m/>
    <m/>
    <x v="9"/>
  </r>
  <r>
    <d v="2022-01-06T00:00:00"/>
    <n v="2022"/>
    <n v="24566926"/>
    <s v="Fabio de Mesquita Garcia E Souza"/>
    <s v="fabiomesquita76@gmail.com"/>
    <s v="Diogo"/>
    <s v="DIOGO"/>
    <s v="ECO ALTA"/>
    <m/>
    <m/>
    <m/>
    <m/>
    <m/>
    <n v="1"/>
    <n v="46"/>
    <s v="(11) 991180945"/>
    <m/>
    <s v="Tasy_x000a_Prontuário Eletrônico Paciente - PEP_x000a__x000a__x000a_Karina Araujo Pena_x000a_Atendimento_x000a_30498906_x000a_Data alta_x000a_10/01/2023 11:28:00_x000a_Prontuário_x000a_3522263_x000a_Sexo_x000a_Feminino_x000a_Nascimento_x000a_09/05/1983_x000a_Idade_x000a_40a 3m 8d_x000a_Setor - Leito_x000a_Laboratório de Anatomia - VNS 1_x000a_Entrada_x000a_10/01/2023 01:06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477823501000 Val:_x000a_Plano_x000a_Omint Premium Completo_x000a_Estado civil_x000a_Casado_x000a_Grau instrução_x000a_Superior_x000a_CPF_x000a_32194256822_x000a_RG_x000a_34095533_x000a_Nacionalidade_x000a_Brasileiro_x000a_Cidade natal_x000a_Religião_x000a_Católica_x000a_Raça/Cor_x000a_Branca_x000a_Endereço_x000a_RUA Rua Frederic Chopin , 245 Jardim Paulistano ap 91_x000a_Cidade/Estado_x000a_01454030 - São Paulo - SP_x000a_Telefone/Celular_x000a_(11) 999351616 (Particular)_x000a_E-mail_x000a_Karinaapena@protonmail.com_x000a_Profissão_x000a_Administrador_x000a_Empresa_x000a_Responsável_x000a_Prontuário_x000a_Nome da filiação 2_x000a_Carlos Cavalcanti de Araujo_x000a_Nome da filiação 1_x000a_Déa Lúcia Arantes Cavalcanti de Arauj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"/>
    <s v="F"/>
    <m/>
    <s v="não quis responder"/>
    <s v="não quis responder"/>
    <m/>
    <m/>
    <m/>
    <x v="9"/>
  </r>
  <r>
    <d v="2023-04-12T00:00:00"/>
    <n v="2023"/>
    <n v="32179380"/>
    <s v="Maria Victoria Pereira de Almeida Villela de Andrade"/>
    <s v="vickyvillela@gmail.com"/>
    <s v="Diogo"/>
    <s v="DIOGO"/>
    <s v="ECO ALTA"/>
    <m/>
    <m/>
    <m/>
    <m/>
    <m/>
    <n v="1"/>
    <n v="70"/>
    <s v="(11) 992336002"/>
    <s v="(11) 992336002"/>
    <s v="Tasy_x000a_Prontuário Eletrônico Paciente - PEP_x000a__x000a__x000a_Cleusa Feriani Longo_x000a_Atendimento_x000a_27993058_x000a_Data alta_x000a_10/08/2022 15:15:00_x000a_Prontuário_x000a_4890686_x000a_Sexo_x000a_Feminino_x000a_Nascimento_x000a_25/05/1950_x000a_Idade_x000a_73a 2m 23d_x000a_Setor - Leito_x000a_5º Andar - Unidade de Internação - VNS 508_x000a_Entrada_x000a_10/08/2022 05:51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Amil / Cód: 078803682 Val:_x000a_Plano_x000a_Amil One S6500 Black QP_x000a_Estado civil_x000a_Casado_x000a_Grau instrução_x000a_Superior_x000a_CPF_x000a_48617210834_x000a_RG_x000a_47469456_x000a_Nacionalidade_x000a_Brasileiro_x000a_Cidade natal_x000a_Religião_x000a_Católica_x000a_Raça/Cor_x000a_Branca_x000a_Endereço_x000a_RUA Rua Luís Molina , 110 Jardim Vila Mariana Apto 91_x000a_Cidade/Estado_x000a_04116280 - São Paulo - SP_x000a_Telefone/Celular_x000a_(11) 971762979 (Residencial) / (11) 971762979 (Particular)_x000a_E-mail_x000a_longoandressa8@gmail.com_x000a_Profissão_x000a_Aposentado_x000a_Empresa_x000a_Responsável_x000a_Andressa Longo_x000a_Prontuário_x000a_Nome da filiação 2_x000a_Amilcar Feriani_x000a_Nome da filiação 1_x000a_AURORA DELEGA FERIANI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3:02 UTC (-03:00)"/>
    <s v="F"/>
    <m/>
    <s v="não quis responder"/>
    <s v="não quis responder"/>
    <m/>
    <m/>
    <m/>
    <x v="9"/>
  </r>
  <r>
    <d v="2022-12-12T00:00:00"/>
    <n v="2022"/>
    <n v="30105260"/>
    <s v="Gabriel Francisco Melle Zeni"/>
    <m/>
    <s v="Rodrigo"/>
    <s v="RODRIGO"/>
    <s v="ECO ALTA"/>
    <m/>
    <m/>
    <m/>
    <m/>
    <m/>
    <n v="0"/>
    <n v="49"/>
    <m/>
    <m/>
    <m/>
    <s v="M"/>
    <m/>
    <m/>
    <m/>
    <m/>
    <m/>
    <m/>
    <x v="3"/>
  </r>
  <r>
    <d v="2022-09-15T00:00:00"/>
    <n v="2022"/>
    <n v="28600302"/>
    <s v="Gabriel Oliveira Pinheiro de Carvalho"/>
    <m/>
    <s v="Diogo"/>
    <s v="DIOGO"/>
    <s v="ECO ALTA"/>
    <m/>
    <m/>
    <m/>
    <m/>
    <m/>
    <n v="0"/>
    <n v="64"/>
    <m/>
    <m/>
    <m/>
    <s v="M"/>
    <m/>
    <m/>
    <m/>
    <m/>
    <m/>
    <m/>
    <x v="3"/>
  </r>
  <r>
    <d v="2020-02-15T00:00:00"/>
    <n v="2020"/>
    <n v="17722034"/>
    <s v="Gabriel Benedito Issaac Chalita"/>
    <m/>
    <s v="Gustavo R"/>
    <s v="GUSTAVO R"/>
    <s v="ECOENDOSCOPIA S/ PUNÇÃO "/>
    <m/>
    <m/>
    <n v="1"/>
    <m/>
    <s v="MINIPROBE"/>
    <m/>
    <n v="70"/>
    <m/>
    <m/>
    <m/>
    <s v="M"/>
    <m/>
    <m/>
    <m/>
    <m/>
    <m/>
    <m/>
    <x v="3"/>
  </r>
  <r>
    <d v="2021-05-20T00:00:00"/>
    <n v="2021"/>
    <n v="21595943"/>
    <s v="Gabriel Pupo Nogueira Neto"/>
    <m/>
    <s v="Diogo"/>
    <s v="DIOGO"/>
    <s v="ECO ALTA S/ PUNÇÃO"/>
    <n v="1"/>
    <m/>
    <m/>
    <m/>
    <s v="COLECISTECTOMIA"/>
    <m/>
    <n v="43"/>
    <m/>
    <m/>
    <m/>
    <s v="M"/>
    <m/>
    <m/>
    <m/>
    <m/>
    <m/>
    <m/>
    <x v="3"/>
  </r>
  <r>
    <d v="2022-03-26T00:00:00"/>
    <n v="2022"/>
    <n v="25746876"/>
    <s v="Inah de Lemos E Silva Machado"/>
    <s v="inah.machado@yahoo.com.br"/>
    <s v="Gustavo R"/>
    <s v="GUSTAVO R"/>
    <s v="ECO ALTA"/>
    <m/>
    <m/>
    <m/>
    <m/>
    <m/>
    <n v="1"/>
    <n v="55"/>
    <s v="(11) 992831714"/>
    <m/>
    <s v="Tasy_x000a_Prontuário Eletrônico Paciente - PEP_x000a__x000a__x000a__x000a_Maria Ledizia Pavan Teixeira_x000a_Atendimento_x000a_30088834_x000a_Data alta_x000a_27/12/2022 17:03:09_x000a_Prontuário_x000a_5471949_x000a_Sexo_x000a_Feminino_x000a_Nascimento_x000a_18/06/1948_x000a_Idade_x000a_75a 2m 9d_x000a_Setor - Leito_x000a_14º Andar - Unidade de Internação - VNS 1406_x000a_Entrada_x000a_10/12/2022 08:37:31_x000a_PO_x000a_N/A_x000a_Dias desde internação_x000a_18_x000a_Altura (cm)_x000a_149_x000a_Glic cap (mg%)_x000a_105_x000a_BH cumulativo_x000a_-1697_x000a_BH diário_x000a_N/A_x000a_Nome social/afetivo_x000a_N/A_x000a_Peso (último valor)_x000a_72.9_x000a__x000a_ _x000a_Dados do paciente/médico_x000a_Perfil socioeconômico_x000a_Histórico de saúde_x000a_Paciente_x000a_Setor / Leito_x000a_14º Andar - Unidade de Internação - VNS / 1406_x000a_Ramal_x000a_Convênio_x000a_BRADESCO SEGUR / Cód: 544544162030019 Val:_x000a_Plano_x000a_Livre Escolha Hospitalar_x000a_Estado civil_x000a_Casado_x000a_Grau instrução_x000a_Superior_x000a_CPF_x000a_00269996842_x000a_RG_x000a_47928232_x000a_Nacionalidade_x000a_Brasileiro_x000a_Cidade natal_x000a_Religião_x000a_Católica_x000a_Raça/Cor_x000a_Branca_x000a_Endereço_x000a_AVENIDA Avenida do Tubarão , 300 Parque Residencial Aquarius Apt 72B_x000a_Cidade/Estado_x000a_12246140 - São José dos Campos - SP_x000a_Telefone/Celular_x000a_(12) 997176666 (Particular)_x000a_E-mail_x000a_mptledizia@uol.com.br_x000a_Profissão_x000a_Administrador_x000a_Empresa_x000a_Responsável_x000a_Edison Jose Pereira Teixeira_x000a_Prontuário_x000a_Nome da filiação 2_x000a_Jose Pavan_x000a_Nome da filiação 1_x000a_LEDIZIA ROSSETTI PAVAN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27 ago 2023 12:45 UTC (-03:00)"/>
    <s v="F"/>
    <m/>
    <s v="desligou"/>
    <s v="desligou"/>
    <s v="caixa postal"/>
    <s v="caixa postal"/>
    <s v="caixa postal"/>
    <x v="9"/>
  </r>
  <r>
    <d v="2021-07-01T00:00:00"/>
    <n v="2021"/>
    <n v="22062384"/>
    <s v="Luciana Pardini Chamie"/>
    <s v="luciana@chamie.com.br"/>
    <s v="Diogo"/>
    <s v="DIOGO"/>
    <s v="ECO ALTA S/ PUNÇÃO"/>
    <m/>
    <m/>
    <m/>
    <m/>
    <m/>
    <n v="1"/>
    <n v="49"/>
    <s v="(11) 993263454"/>
    <m/>
    <s v="Tasy_x000a_Prontuário Eletrônico Paciente - PEP_x000a__x000a__x000a__x000a_Luana Arantes Villanueva_x000a_Atendimento_x000a_26106330_x000a_Data alta_x000a_19/04/2022 12:53:18_x000a_Prontuário_x000a_4998297_x000a_Sexo_x000a_Feminino_x000a_Nascimento_x000a_02/02/1980_x000a_Idade_x000a_43a 6m 24d_x000a_Setor - Leito_x000a_Laboratório de Anatomia - VNS 1_x000a_Entrada_x000a_19/04/2022 03:35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08795140020 Val: 30/12/2022_x000a_Plano_x000a_Prestige_x000a_Estado civil_x000a_Casado_x000a_Grau instrução_x000a_Superior_x000a_CPF_x000a_04338938692_x000a_RG_x000a_3798322_x000a_Nacionalidade_x000a_Brasileiro_x000a_Cidade natal_x000a_Religião_x000a_Sem Religião_x000a_Raça/Cor_x000a_Branca_x000a_Endereço_x000a_RUA Rua Viradouro , 120 Itaim Bibi ap 162_x000a_Cidade/Estado_x000a_04538110 - São Paulo - SP_x000a_Telefone/Celular_x000a_(61) 998600203 (Residencial) / (11) 916600202 (Particular)_x000a_E-mail_x000a_luinhaarantes@gmail.com_x000a_Profissão_x000a_Contador_x000a_Empresa_x000a_Responsável_x000a_Prontuário_x000a_Nome da filiação 2_x000a_Pedro Lucinda Gomes_x000a_Nome da filiação 1_x000a_AVANIA ARANTES CUNHA GOM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26 ago 2023 14:21 UTC (-03:00)"/>
    <s v="F"/>
    <m/>
    <s v="caixa postal"/>
    <s v="desligou"/>
    <s v="caixa postal"/>
    <s v="caixa postal"/>
    <s v="caixa postal"/>
    <x v="9"/>
  </r>
  <r>
    <d v="2021-08-05T00:00:00"/>
    <n v="2021"/>
    <n v="22433235"/>
    <s v="Joao Paulo Medeiros Cavalvanti"/>
    <s v="jpmcavalcanti@gmail.com"/>
    <s v="Diogo"/>
    <s v="DIOGO"/>
    <s v="ECO ALTA S/ PUNÇÃO"/>
    <m/>
    <m/>
    <m/>
    <m/>
    <m/>
    <n v="1"/>
    <n v="38"/>
    <s v="(11) 993301570"/>
    <s v="(11) 993301570"/>
    <s v="Tasy_x000a_Prontuário Eletrônico Paciente - PEP_x000a__x000a__x000a__x000a_Nilza Batista Teixeira Coelho_x000a_Atendimento_x000a_29064186_x000a_Data alta_x000a_12/10/2022 15:33:12_x000a_Prontuário_x000a_2044970_x000a_Sexo_x000a_Feminino_x000a_Nascimento_x000a_27/05/1963_x000a_Idade_x000a_60a 3m_x000a_Setor - Leito_x000a_SADT Eco-Endoscopia - VNS 501_x000a_Entrada_x000a_12/10/2022 11:09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813730700019014 Val: 30/06/2026_x000a_Plano_x000a_Rede Nacional_x000a_Estado civil_x000a_Casado_x000a_Grau instrução_x000a_Segundo Grau_x000a_CPF_x000a_04498504801_x000a_RG_x000a_16285192_x000a_Nacionalidade_x000a_Brasileiro_x000a_Cidade natal_x000a_Religião_x000a_Cristão_x000a_Raça/Cor_x000a_Branca_x000a_Endereço_x000a_RUA Rua Azul , 141 Quinta dos Angicos Casa_x000a_Cidade/Estado_x000a_06717325 - Cotia - SP_x000a_Telefone/Celular_x000a_(11) 994096886 (Residencial) / (11) 994094852 (Particular)_x000a_E-mail_x000a_nilza@unitecseguranca.com.br_x000a_Profissão_x000a_Empresa_x000a_Responsável_x000a_Prontuário_x000a_Nome da filiação 2_x000a_Orestes Jose Batista_x000a_Nome da filiação 1_x000a_LUIZA CORREA BATIST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27 ago 2023 12:52 UTC (-03:00)"/>
    <s v="M"/>
    <m/>
    <m/>
    <s v="caixa postal"/>
    <s v="caixa postal"/>
    <s v="desligou"/>
    <s v="não quis responder"/>
    <x v="9"/>
  </r>
  <r>
    <d v="2022-10-12T00:00:00"/>
    <n v="2022"/>
    <n v="29064186"/>
    <s v="Nilza Batista Teixeira Coelho"/>
    <s v="nilza@unitecseguranca.com.br"/>
    <s v="Diogo"/>
    <s v="DIOGO"/>
    <s v="ECO ALTA"/>
    <m/>
    <m/>
    <m/>
    <m/>
    <m/>
    <n v="1"/>
    <n v="60"/>
    <s v="(11) 994096886"/>
    <s v="(11) 994094852"/>
    <s v="Tasy_x000a_Prontuário Eletrônico Paciente - PEP_x000a__x000a__x000a__x000a_Nicole dos Santos Luiz_x000a_Atendimento_x000a_28584364_x000a_Data alta_x000a_15/09/2022 14:05:43_x000a_Prontuário_x000a_5052725_x000a_Sexo_x000a_Feminino_x000a_Nascimento_x000a_09/08/1998_x000a_Idade_x000a_25a 18d_x000a_Setor - Leito_x000a_SADT Endoscopia - VNS 501_x000a_Entrada_x000a_15/09/2022 01:52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85323700019031 Val: 30/03/2027_x000a_Plano_x000a_Nacional Plus_x000a_Estado civil_x000a_Solteiro_x000a_Grau instrução_x000a_Superior_x000a_CPF_x000a_48391489884_x000a_RG_x000a_53796654_x000a_Nacionalidade_x000a_Brasileiro_x000a_Cidade natal_x000a_Religião_x000a_Cristão_x000a_Raça/Cor_x000a_Parda_x000a_Endereço_x000a_VIA Via das Magnólias , 421 Jardim Colibri CASA 109_x000a_Cidade/Estado_x000a_06713270 - Cotia - SP_x000a_Telefone/Celular_x000a_(11) 970251679 (Particular)_x000a_E-mail_x000a_nicoleluiz9@gmail.com_x000a_Profissão_x000a_Advogado_x000a_Empresa_x000a_Responsável_x000a_Prontuário_x000a_Nome da filiação 2_x000a_José Nicolau Luiz_x000a_Nome da filiação 1_x000a_ELIANE MONTEIRO DOS SANTOS LUIZ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7 ago 2023 12:55 UTC (-03:00)"/>
    <s v="F"/>
    <m/>
    <s v="desligou"/>
    <s v="desligou"/>
    <s v="caixa postal"/>
    <s v="caixa postal"/>
    <s v="caixa postal"/>
    <x v="9"/>
  </r>
  <r>
    <d v="2023-04-28T00:00:00"/>
    <n v="2023"/>
    <n v="32469218"/>
    <s v="Ana Paula Pereira Figueiredo"/>
    <s v="anapaulaperfig@gmail.com"/>
    <s v="Sergio"/>
    <s v="SERGIO"/>
    <s v="ECO ALTA"/>
    <m/>
    <m/>
    <m/>
    <m/>
    <m/>
    <n v="1"/>
    <n v="41"/>
    <s v="(11) 994389605"/>
    <s v="(11) 994389605"/>
    <s v="Tasy_x000a_Prontuário Eletrônico Paciente - PEP_x000a__x000a__x000a_Cleonice Drum Schenkel_x000a_Atendimento_x000a_32184351_x000a_Data alta_x000a_13/04/2023 16:18:00_x000a_Prontuário_x000a_5716154_x000a_Sexo_x000a_Feminino_x000a_Nascimento_x000a_31/01/1961_x000a_Idade_x000a_62a 6m 17d_x000a_Setor - Leito_x000a_Laboratório de Análises Clínicas - VNS 1_x000a_Entrada_x000a_13/04/2023 02:49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álises Clínicas - VNS / 1_x000a_Ramal_x000a_Convênio_x000a_Particular / Cód: Val:_x000a_Plano_x000a_Particular_x000a_Estado civil_x000a_Casado_x000a_Grau instrução_x000a_Não informado pela pessoa_x000a_CPF_x000a_32489714015_x000a_RG_x000a_27911829_x000a_Nacionalidade_x000a_Brasileiro_x000a_Cidade natal_x000a_Religião_x000a_Raça/Cor_x000a_Branca_x000a_Endereço_x000a_RUA Rua João Pessoa , 1654 Cidade Verde casa_x000a_Cidade/Estado_x000a_78028575 - Cuiabá - MT_x000a_Telefone/Celular_x000a_(65) 981339089 (Residencial) / (65) 981339089 (Particular)_x000a_E-mail_x000a_ferschenanda@hotmail.com_x000a_Profissão_x000a_Empresa_x000a_Responsável_x000a_Prontuário_x000a_Nome da filiação 2_x000a_Nome da filiação 1_x000a_ERONIRA PIRES DRUM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4 UTC (-03:00)"/>
    <s v="F"/>
    <m/>
    <s v="caixa postal"/>
    <s v="caixa postal"/>
    <s v="caixa postal"/>
    <s v="caixa postal"/>
    <s v="não quis responder"/>
    <x v="9"/>
  </r>
  <r>
    <d v="2022-06-30T00:00:00"/>
    <n v="2022"/>
    <n v="27340052"/>
    <s v="Andre Santana Navarro"/>
    <s v="andrenavarro45@hotmail.com"/>
    <s v="Diogo"/>
    <s v="DIOGO"/>
    <s v="ECO ALTA"/>
    <m/>
    <m/>
    <m/>
    <m/>
    <m/>
    <n v="1"/>
    <n v="37"/>
    <s v="(11) 995215407"/>
    <m/>
    <s v="Tasy_x000a_Prontuário Eletrônico Paciente - PEP_x000a__x000a__x000a_Cecilia Gabbay Rascovschi_x000a_Atendimento_x000a_27842199_x000a_Data alta_x000a_01/08/2022 12:45:48_x000a_Prontuário_x000a_4209641_x000a_Sexo_x000a_Feminino_x000a_Nascimento_x000a_11/08/1960_x000a_Idade_x000a_63a 6d_x000a_Setor - Leito_x000a_SADT Endoscopia - VNS 501_x000a_Entrada_x000a_01/08/2022 00:08:2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52140123102009 Val: 30/09/2025_x000a_Plano_x000a_Nacional Plus_x000a_Estado civil_x000a_Solteiro_x000a_Grau instrução_x000a_Superior_x000a_CPF_x000a_21084653249_x000a_RG_x000a_2961523_x000a_Nacionalidade_x000a_Brasileiro_x000a_Cidade natal_x000a_Religião_x000a_Judaica_x000a_Raça/Cor_x000a_Branca_x000a_Endereço_x000a_RUA Rua João Balbi , 345 Nazaré apto 900_x000a_Cidade/Estado_x000a_66055280 - Belém - PA_x000a_Telefone/Celular_x000a_(91) 999811094 (Particular)_x000a_E-mail_x000a_ceciliarascovschi1@gmail.com_x000a_Profissão_x000a_Administrador_x000a_Empresa_x000a_Responsável_x000a_Prontuário_x000a_Nome da filiação 2_x000a_Nome da filiação 1_x000a_ORO GABAY RASCOVSCH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"/>
    <s v="M"/>
    <m/>
    <s v="não quis responder"/>
    <s v="não quis responder"/>
    <m/>
    <m/>
    <m/>
    <x v="9"/>
  </r>
  <r>
    <d v="2021-08-19T00:00:00"/>
    <n v="2021"/>
    <n v="22600463"/>
    <s v="Gerson Tudela"/>
    <m/>
    <s v="Diogo"/>
    <s v="DIOGO"/>
    <s v="ECO ALTA S/ PUNÇÃO"/>
    <m/>
    <m/>
    <m/>
    <m/>
    <m/>
    <n v="0"/>
    <n v="56"/>
    <m/>
    <m/>
    <m/>
    <s v="M"/>
    <m/>
    <m/>
    <m/>
    <m/>
    <m/>
    <m/>
    <x v="3"/>
  </r>
  <r>
    <d v="2020-09-04T00:00:00"/>
    <n v="2020"/>
    <n v="19059325"/>
    <s v="Marlene Alves dos Santos"/>
    <s v="marlene.mas@terra.com.br"/>
    <s v="Gustavo R"/>
    <s v="GUSTAVO R"/>
    <s v="ECOENDOSCOPIA ALTA S/ PUNÇÃO"/>
    <m/>
    <m/>
    <m/>
    <m/>
    <m/>
    <n v="1"/>
    <n v="63"/>
    <s v="(11) 995654761"/>
    <s v="(11) 995654761"/>
    <s v="Tasy_x000a_Prontuário Eletrônico Paciente - PEP_x000a__x000a__x000a_Ernesto Borges Neto_x000a_Atendimento_x000a_31373550_x000a_Data alta_x000a_04/03/2023 09:36:27_x000a_Prontuário_x000a_5376684_x000a_Sexo_x000a_Masculino_x000a_Nascimento_x000a_24/05/1970_x000a_Idade_x000a_53a 2m 24d_x000a_Setor - Leito_x000a_15º Andar - Unidade de Internação - VNS 1501_x000a_Entrada_x000a_01/03/2023 23:16:36_x000a_PO_x000a_N/A_x000a_Dias desde internação_x000a_4_x000a_BH cumulativo_x000a_N/A_x000a_BH diário_x000a_N/A_x000a_Nome social/afetivo_x000a_N/A_x000a_Peso (último valor)_x000a_100_x000a__x000a_ _x000a_Dados do paciente/médico_x000a_Perfil socioeconômico_x000a_Histórico de saúde_x000a_Médico auxiliar/referido_x000a_Paciente_x000a_Setor / Leito_x000a_Internação Inicial - VNS / 002_x000a_Ramal_x000a_Convênio_x000a_OMINT/SKILL / Cód: 2500819400000 Val: 30/12/2024_x000a_Plano_x000a_Omint Premium Completo_x000a_Estado civil_x000a_Casado_x000a_Grau instrução_x000a_Superior incompleto_x000a_CPF_x000a_44551525120_x000a_RG_x000a_0000446849_x000a_Nacionalidade_x000a_Brasileiro_x000a_Cidade natal_x000a_Religião_x000a_Católica_x000a_Raça/Cor_x000a_Branca_x000a_Endereço_x000a_RUA Rua Armando Petrella , 431 Jardim Panorama Torre 8 apto 6_x000a_Cidade/Estado_x000a_05679010 - São Paulo - SP_x000a_Telefone/Celular_x000a_(67) 984138413 (Residencial) / (67) 998568174 (Particular)_x000a_E-mail_x000a_ebn@ernestoborges.com.br_x000a_Profissão_x000a_Advogado_x000a_Empresa_x000a_Responsável_x000a_Flavia Viero Andrighetti Borges_x000a_Prontuário_x000a_Nome da filiação 2_x000a_Ernesto Borges Filho_x000a_Nome da filiação 1_x000a_IVONE MARIA VASCONCELLOS BORG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0 UTC (-03:00)_x000a_Este paciente recebeu alta._x000a_"/>
    <s v="F"/>
    <m/>
    <s v="não quis responder"/>
    <s v="não quis responder"/>
    <m/>
    <m/>
    <m/>
    <x v="9"/>
  </r>
  <r>
    <d v="2021-01-20T00:00:00"/>
    <n v="2021"/>
    <n v="20417142"/>
    <s v="Gilmar Tadeu Costa Teixeira"/>
    <m/>
    <s v="Marcos"/>
    <s v="MARCOS"/>
    <s v="ECO ALTA C/ PUNÇÃO"/>
    <m/>
    <m/>
    <n v="1"/>
    <m/>
    <s v="MINIPROBE"/>
    <m/>
    <n v="46"/>
    <m/>
    <m/>
    <m/>
    <s v="M"/>
    <m/>
    <m/>
    <m/>
    <m/>
    <m/>
    <m/>
    <x v="3"/>
  </r>
  <r>
    <d v="2023-04-12T00:00:00"/>
    <n v="2023"/>
    <n v="32160457"/>
    <s v="Antonietta Varlese"/>
    <s v="tunica10@icloud.com"/>
    <s v="Diogo"/>
    <s v="DIOGO"/>
    <s v="ECO ALTA"/>
    <m/>
    <m/>
    <m/>
    <m/>
    <m/>
    <n v="1"/>
    <n v="53"/>
    <s v="(11) 995754795"/>
    <s v="(11) 995754795"/>
    <s v="Tasy_x000a_Prontuário Eletrônico Paciente - PEP_x000a__x000a__x000a_Cirillo Marcos Alves_x000a_Atendimento_x000a_26584191_x000a_Data alta_x000a_22/05/2022 17:42:04_x000a_Prontuário_x000a_5051075_x000a_Sexo_x000a_Masculino_x000a_Nascimento_x000a_27/08/1949_x000a_Idade_x000a_73a 11m 21_x000a_Setor - Leito_x000a_10º Andar - Unidade de Terapia Intensiva - VNS 1003_x000a_Entrada_x000a_18/05/2022 15:04:17_x000a_PO_x000a_2_x000a_Dias desde internação_x000a_5_x000a_BH cumulativo_x000a_6835_x000a_BH diário_x000a_N/A_x000a_Nome social/afetivo_x000a_N/A_x000a_Peso (último valor)_x000a_55_x000a__x000a_ _x000a_Dados do paciente/médico_x000a_Perfil socioeconômico_x000a_Histórico de saúde_x000a_Médico auxiliar/referido_x000a_Paciente_x000a_Setor / Leito_x000a_10º Andar - Unidade de Terapia Intensiva - VNS / 1003_x000a_Ramal_x000a_Convênio_x000a_OMINT/SKILL / Cód: 2007015700241 Val: 30/05/2025_x000a_Plano_x000a_Omint Premium_x000a_Estado civil_x000a_Divorciado_x000a_Grau instrução_x000a_Superior_x000a_CPF_x000a_05560993891_x000a_RG_x000a_4335727_x000a_Nacionalidade_x000a_Brasileiro_x000a_Cidade natal_x000a_Religião_x000a_Católica_x000a_Raça/Cor_x000a_Branca_x000a_Endereço_x000a_AVENIDA Avenida Floresta - Residencial Aldeia do Vale_x000a_Cidade/Estado_x000a_74680210 - Goiânia - GO_x000a_Telefone/Celular_x000a_(62) 995763640 (Residencial) / (62) 987111713 (Particular)_x000a_E-mail_x000a_cirillo@cjes.com.br_x000a_Profissão_x000a_Empresa_x000a_Responsável_x000a_Maria Esmeralda Alves de Queiroz Bertuccelli_x000a_Prontuário_x000a_Nome da filiação 2_x000a_João Alves de Queiroz_x000a_Nome da filiação 1_x000a_Castorina Bittencourt Alves_x000a_Idioma português_x000a_Fluente_x000a_Idiomas adicionais_x000a_Médico assistente_x000a_Médico assistente_x000a_Monique de Macedo Margon_x000a_Especialidade_x000a_Clínica Geral_x000a_Telefone_x000a_E-mail_x000a_CRM_x000a_120450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<s v="F"/>
    <m/>
    <s v="não quis responder"/>
    <s v="não quis responder"/>
    <m/>
    <m/>
    <m/>
    <x v="9"/>
  </r>
  <r>
    <d v="2021-03-10T00:00:00"/>
    <n v="2021"/>
    <n v="20947785"/>
    <s v="Giovani Gionedis"/>
    <m/>
    <s v="Rodrigo"/>
    <s v="RODRIGO"/>
    <s v="ECO ALTA S/ PUNÇÃO"/>
    <m/>
    <m/>
    <m/>
    <m/>
    <m/>
    <n v="0"/>
    <n v="47"/>
    <m/>
    <m/>
    <m/>
    <s v="F"/>
    <m/>
    <m/>
    <m/>
    <m/>
    <m/>
    <m/>
    <x v="3"/>
  </r>
  <r>
    <d v="2021-12-06T00:00:00"/>
    <n v="2021"/>
    <n v="24077097"/>
    <s v="Miriam Steinberg"/>
    <s v="contato@miriamsteinberg.com.br"/>
    <s v="Diogo"/>
    <s v="DIOGO"/>
    <s v="ECO ALTA"/>
    <m/>
    <m/>
    <m/>
    <m/>
    <m/>
    <n v="1"/>
    <n v="69"/>
    <s v="(11) 996240506"/>
    <s v="(11) 996240506"/>
    <s v="Tasy_x000a_Prontuário Eletrônico Paciente - PEP_x000a__x000a__x000a_Marcos Rogerio dos Santos_x000a_Atendimento_x000a_16593316_x000a_Data alta_x000a_24/10/2019 13:11:00_x000a_Prontuário_x000a_216332_x000a_Sexo_x000a_Masculino_x000a_Nascimento_x000a_03/05/1962_x000a_Idade_x000a_61a 3m 24d_x000a_Setor - Leito_x000a_Laboratório de Anatomia - VNS 1_x000a_Entrada_x000a_24/10/2019 09:25:3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751000850009 Val: 30/08/2025_x000a_Plano_x000a_Nacional Plus_x000a_Estado civil_x000a_Casado_x000a_Grau instrução_x000a_Superior_x000a_CPF_x000a_02830462874_x000a_RG_x000a_123103356_x000a_Nacionalidade_x000a_Brasileiro_x000a_Cidade natal_x000a_Religião_x000a_Raça/Cor_x000a_Branca_x000a_Endereço_x000a_RUA Rua Doutor Ferreira Lopes , 640 Vila Sofia Apt 104_x000a_Cidade/Estado_x000a_04671011 - São Paulo - SP_x000a_Telefone/Celular_x000a_(11) 983395586 (Residencial) / (11) 999863381 (Particular)_x000a_E-mail_x000a_santos.mr@terra.com.br_x000a_Profissão_x000a_Administrador_x000a_Empresa_x000a_Responsável_x000a_Cleonice dos Santos Belardinucci_x000a_Prontuário_x000a_Nome da filiação 2_x000a_Nome da filiação 1_x000a_AURORA DOS SANTOS_x000a_Idioma português_x000a_Idiomas adicionais_x000a_Médico assistente_x000a_Médico assistente_x000a_Jose Homero Soares_x000a_Especialidade_x000a_Cirurgia do Aparelho Digestivo_x000a_Telefone_x000a_50510633_x000a_E-mail_x000a_homerojhs@hotmail.com_x000a_CRM_x000a_38969_x000a_UF conselho_x000a_SP_x000a_Especialidade referência_x000a_Especialidade_x000a_Início vigência_x000a_Pessoa referência_x000a_Philips Clinical Informatics  Aviso de Privacidade e Termos de Uso_x000a_Hospital Vila Nova Star WTASY 3.07.1817.737_x000a_27 ago 2023 16:05 UTC (-03:00)"/>
    <s v="F"/>
    <m/>
    <m/>
    <m/>
    <s v="Não quis responder"/>
    <s v="caiu ligação"/>
    <m/>
    <x v="9"/>
  </r>
  <r>
    <d v="2019-12-21T00:00:00"/>
    <n v="2019"/>
    <n v="17114377"/>
    <s v="Giovanna Martins Pelegrine"/>
    <m/>
    <s v="Sérgio"/>
    <s v="SERGIO"/>
    <s v="ECOENDOSCOPIA ALTA S/ PUNÇÃO"/>
    <m/>
    <m/>
    <m/>
    <m/>
    <m/>
    <n v="0"/>
    <n v="50"/>
    <m/>
    <m/>
    <m/>
    <s v="F"/>
    <m/>
    <m/>
    <m/>
    <m/>
    <m/>
    <m/>
    <x v="3"/>
  </r>
  <r>
    <d v="2022-12-21T00:00:00"/>
    <n v="2022"/>
    <n v="30237977"/>
    <s v="Gisele Mancurso da Silva"/>
    <m/>
    <s v="Rodrigo"/>
    <s v="RODRIGO"/>
    <s v="ECO ALTA"/>
    <m/>
    <m/>
    <m/>
    <m/>
    <m/>
    <n v="0"/>
    <n v="44"/>
    <m/>
    <m/>
    <m/>
    <s v="F"/>
    <m/>
    <m/>
    <m/>
    <m/>
    <m/>
    <m/>
    <x v="3"/>
  </r>
  <r>
    <d v="2022-09-08T00:00:00"/>
    <n v="2022"/>
    <n v="28463137"/>
    <s v="Juliana Cristina Rodrigues Criscuolo Rebehy"/>
    <s v="jucrisculo@hotmail.com"/>
    <s v="Diogo"/>
    <s v="DIOGO"/>
    <s v="ECO ALTA"/>
    <m/>
    <m/>
    <m/>
    <m/>
    <m/>
    <n v="1"/>
    <n v="42"/>
    <s v="(11) 996721051"/>
    <s v="(11) 996721051"/>
    <s v="Tasy_x000a_Prontuário Eletrônico Paciente - PEP_x000a__x000a__x000a__x000a_Melissa Pena de Gouveia_x000a_Atendimento_x000a_29865178_x000a_Data alta_x000a_26/11/2022 17:43:01_x000a_Prontuário_x000a_5444276_x000a_Sexo_x000a_Feminino_x000a_Nascimento_x000a_09/05/1979_x000a_Idade_x000a_44a 3m 18d_x000a_Setor - Leito_x000a_SADT Eco-Endoscopia - VNS 501_x000a_Entrada_x000a_26/11/2022 08:54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013727600025 Val: 30/11/2022_x000a_Plano_x000a_Executivo_x000a_Estado civil_x000a_Casado_x000a_Grau instrução_x000a_Superior_x000a_CPF_x000a_28014497848_x000a_RG_x000a_27367805X_x000a_Nacionalidade_x000a_Brasileiro_x000a_Cidade natal_x000a_Religião_x000a_Católica_x000a_Raça/Cor_x000a_Branca_x000a_Endereço_x000a_RUA Rua Professor Rivadávia de Campos , 497 Jardim Monjolo_x000a_Cidade/Estado_x000a_02961170 - São Paulo - SP_x000a_Telefone/Celular_x000a_(11) 984117876 (Residencial) / (11) 984117876 (Particular)_x000a_E-mail_x000a_melissagouveia@uol.com.br_x000a_Profissão_x000a_Empresa_x000a_Responsável_x000a_Prontuário_x000a_Nome da filiação 2_x000a_Nome da filiação 1_x000a_NORMA SUELI PEN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7 ago 2023 12:47 UTC (-03:00)"/>
    <s v="F"/>
    <m/>
    <s v="desligou"/>
    <s v="desligou"/>
    <s v="caixa postal"/>
    <s v="caixa postal"/>
    <s v="caixa postal"/>
    <x v="9"/>
  </r>
  <r>
    <d v="2022-04-14T00:00:00"/>
    <n v="2022"/>
    <n v="26019129"/>
    <s v="Sofia Garcia Capellini"/>
    <m/>
    <s v="Diogo"/>
    <s v="DIOGO"/>
    <s v="ECO ALTA"/>
    <m/>
    <m/>
    <m/>
    <m/>
    <m/>
    <n v="1"/>
    <n v="15"/>
    <s v="(11) 996881286"/>
    <m/>
    <s v="Tasy_x000a_Prontuário Eletrônico Paciente - PEP_x000a__x000a__x000a_Luiz Antonio Bossa Graca_x000a_Atendimento_x000a_31019825_x000a_Data alta_x000a_10/02/2023 11:44:00_x000a_Prontuário_x000a_4548342_x000a_Sexo_x000a_Masculino_x000a_Nascimento_x000a_05/01/1960_x000a_Idade_x000a_63a 7m 12d_x000a_Setor - Leito_x000a_SADT Eco-Endoscopia - VNS 501_x000a_Entrada_x000a_09/02/2023 17:25:05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788888014544040010 Val: 30/12/2023_x000a_Plano_x000a_Supremo II Nac_x000a_Estado civil_x000a_Casado_x000a_Grau instrução_x000a_Não informado pela pessoa_x000a_CPF_x000a_01336080850_x000a_RG_x000a_94366184_x000a_Nacionalidade_x000a_Brasileiro_x000a_Cidade natal_x000a_Religião_x000a_Católica_x000a_Raça/Cor_x000a_Amarela_x000a_Endereço_x000a_RUA Rua David Gebara , 146 Vila Suzana Ap. 51_x000a_Cidade/Estado_x000a_05642040 - São Paulo - SP_x000a_Telefone/Celular_x000a_(11) 971482500 (Residencial) / (11) 971482500 (Particular)_x000a_E-mail_x000a_Profissão_x000a_Empresa_x000a_Responsável_x000a_Prontuário_x000a_Nome da filiação 2_x000a_Nome da filiação 1_x000a_ASCENCAO BOSSA GRACA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35 UTC (-03:00)"/>
    <s v="F"/>
    <s v="não quis responder"/>
    <m/>
    <m/>
    <s v="mudo"/>
    <s v="caixa postal"/>
    <s v="caixa postal"/>
    <x v="9"/>
  </r>
  <r>
    <d v="2022-07-07T00:00:00"/>
    <n v="2022"/>
    <n v="27469971"/>
    <s v="Giuliano Colameo"/>
    <m/>
    <s v="Diogo"/>
    <s v="DIOGO"/>
    <s v="ECO ALTA"/>
    <m/>
    <m/>
    <m/>
    <m/>
    <m/>
    <n v="0"/>
    <n v="43"/>
    <m/>
    <m/>
    <m/>
    <s v="F"/>
    <m/>
    <m/>
    <m/>
    <m/>
    <m/>
    <m/>
    <x v="3"/>
  </r>
  <r>
    <d v="2021-10-11T00:00:00"/>
    <n v="2021"/>
    <n v="23307937"/>
    <s v="Rafaella Gaiolli Gimenes Pasetti de Souza"/>
    <s v="rafaella.gimenes@hilo.moda"/>
    <s v="Tomazo"/>
    <s v="TOMAZO"/>
    <s v="ECO ALTA "/>
    <m/>
    <m/>
    <m/>
    <m/>
    <m/>
    <n v="1"/>
    <n v="33"/>
    <s v="(11) 998610028"/>
    <s v="(11) 998610028"/>
    <s v="Tasy_x000a_Prontuário Eletrônico Paciente - PEP_x000a__x000a__x000a__x000a_Ieda Barauna Pinheiro Carvalho_x000a_Atendimento_x000a_26688002_x000a_Data alta_x000a_25/05/2022 10:32:08_x000a_Prontuário_x000a_4266868_x000a_Sexo_x000a_Feminino_x000a_Nascimento_x000a_19/06/1967_x000a_Idade_x000a_56a 2m 7d_x000a_Setor - Leito_x000a_Laboratório de Anatomia - VNS 1_x000a_Entrada_x000a_25/05/2022 01:34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63461440023 Val:_x000a_Plano_x000a_Executivo_x000a_Estado civil_x000a_Casado_x000a_Grau instrução_x000a_Superior_x000a_CPF_x000a_29101786253_x000a_RG_x000a_7666721_x000a_Nacionalidade_x000a_Brasileiro_x000a_Cidade natal_x000a_Religião_x000a_Católica_x000a_Raça/Cor_x000a_Branca_x000a_Endereço_x000a_AVENIDA Avenida Ephigênio Salles , 2477 Aleixo CASA 101_x000a_Cidade/Estado_x000a_69060020 - Manaus - AM_x000a_Telefone/Celular_x000a_(92) 992034306 (Particular)_x000a_E-mail_x000a_iedabpcarvalho@gmail.com_x000a_Profissão_x000a_Empresa_x000a_Responsável_x000a_Prontuário_x000a_Nome da filiação 2_x000a_Petronio Augustopinheiro_x000a_Nome da filiação 1_x000a_Icle Barauna Pinheir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_x000a_Este paciente recebeu alta._x000a_"/>
    <s v="F"/>
    <m/>
    <m/>
    <s v="caixa postal"/>
    <s v="Não quis responder"/>
    <s v="ocupado"/>
    <m/>
    <x v="9"/>
  </r>
  <r>
    <d v="2021-07-23T00:00:00"/>
    <n v="2021"/>
    <n v="22297381"/>
    <s v="Gloria Maria de Araujo Barreto da Rocha"/>
    <m/>
    <s v="Sergio"/>
    <s v="SERGIO"/>
    <s v="ECO ALTA C/ PUNÇÃO"/>
    <m/>
    <n v="1"/>
    <m/>
    <m/>
    <s v="LESÃO"/>
    <m/>
    <n v="47"/>
    <m/>
    <m/>
    <m/>
    <s v="F"/>
    <m/>
    <m/>
    <m/>
    <m/>
    <m/>
    <m/>
    <x v="3"/>
  </r>
  <r>
    <d v="2021-07-31T00:00:00"/>
    <n v="2021"/>
    <n v="22382534"/>
    <s v="Helena de Angelo E Lizo"/>
    <s v="helenalizo@gmail.com"/>
    <s v="Diogo"/>
    <s v="DIOGO"/>
    <s v="ECO ALTA S/ PUNÇÃO"/>
    <m/>
    <m/>
    <m/>
    <m/>
    <m/>
    <n v="1"/>
    <n v="38"/>
    <s v="(11) 999590880"/>
    <m/>
    <s v="Tasy_x000a_Prontuário Eletrônico Paciente - PEP_x000a__x000a__x000a_Bruno Rafael Ballardie de Oliveira_x000a_Atendimento_x000a_22284039_x000a_Data alta_x000a_22/07/2021 11:58:01_x000a_Prontuário_x000a_4211573_x000a_Sexo_x000a_Masculino_x000a_Nascimento_x000a_22/10/1983_x000a_Idade_x000a_39a 10m 10_x000a_Setor - Leito_x000a_SADT Eco-Endoscopia - VNS 501_x000a_Entrada_x000a_22/07/2021 00:19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010163150012 Val: 30/05/2025_x000a_Plano_x000a_Prestige_x000a_Estado civil_x000a_Casado_x000a_Grau instrução_x000a_Superior_x000a_CPF_x000a_30340561840_x000a_RG_x000a_263944025_x000a_Nacionalidade_x000a_Brasileiro_x000a_Cidade natal_x000a_Religião_x000a_Católica_x000a_Raça/Cor_x000a_Branca_x000a_Endereço_x000a_RUA Rua Professor Alexandre Correia , 259 Jardim Vitória Régia apto 51_x000a_Cidade/Estado_x000a_05657230 - São Paulo - SP_x000a_Telefone/Celular_x000a_(11) 984473936 (Particular)_x000a_E-mail_x000a_bruno.ballardie@gmail.com_x000a_Profissão_x000a_Administrador_x000a_Empresa_x000a_Responsável_x000a_Prontuário_x000a_Nome da filiação 2_x000a_Rubens Carlos de Oliveira_x000a_Nome da filiação 1_x000a_Dolores Caynoth Ballardie de Oliv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8 UTC (-03:00)"/>
    <s v="F"/>
    <m/>
    <m/>
    <s v="Retorno durante a semana"/>
    <s v="caixa postal"/>
    <s v="em reunião"/>
    <s v="não quis responder"/>
    <x v="9"/>
  </r>
  <r>
    <d v="2021-05-25T00:00:00"/>
    <n v="2021"/>
    <n v="21647611"/>
    <s v="Graziela Bento da Silva"/>
    <m/>
    <s v="Rodrigo"/>
    <s v="RODRIGO"/>
    <s v="ECO ALTA S/ PUNÇÃO"/>
    <m/>
    <m/>
    <m/>
    <n v="1"/>
    <s v="ESTASE GASTRICA"/>
    <m/>
    <n v="61"/>
    <m/>
    <m/>
    <m/>
    <s v="F"/>
    <m/>
    <m/>
    <m/>
    <m/>
    <m/>
    <m/>
    <x v="3"/>
  </r>
  <r>
    <d v="2022-11-22T00:00:00"/>
    <n v="2022"/>
    <n v="29783473"/>
    <s v="Graziella Silva Campos Castellano"/>
    <m/>
    <s v="Joel"/>
    <s v="JOEL"/>
    <s v="ECO ALTA"/>
    <m/>
    <m/>
    <m/>
    <m/>
    <m/>
    <n v="0"/>
    <n v="65"/>
    <m/>
    <m/>
    <m/>
    <s v="F"/>
    <m/>
    <m/>
    <m/>
    <m/>
    <m/>
    <m/>
    <x v="3"/>
  </r>
  <r>
    <d v="2022-07-21T00:00:00"/>
    <n v="2022"/>
    <n v="27688533"/>
    <s v="Tania Tieppo Huertas"/>
    <s v="tthuertas@yahoo.com.br"/>
    <s v="Marcos"/>
    <s v="MARCOS"/>
    <s v="ECO ALTA"/>
    <m/>
    <m/>
    <m/>
    <m/>
    <m/>
    <n v="1"/>
    <n v="68"/>
    <s v="(11) 999704982"/>
    <m/>
    <s v="Tasy_x000a_Prontuário Eletrônico Paciente - PEP_x000a__x000a__x000a_Camila Souza Franca_x000a_Atendimento_x000a_26375446_x000a_Data alta_x000a_06/05/2022 10:45:25_x000a_Prontuário_x000a_4766351_x000a_Sexo_x000a_Feminino_x000a_Nascimento_x000a_12/09/1993_x000a_Idade_x000a_29a 11m 5d_x000a_Setor - Leito_x000a_SADT Endoscopia - VNS 501_x000a_Entrada_x000a_06/05/2022 00:31:1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772837038121003 Val: 31/12/2023_x000a_Plano_x000a_Nacional Plus_x000a_Estado civil_x000a_Solteiro_x000a_Grau instrução_x000a_Superior_x000a_CPF_x000a_41219525880_x000a_RG_x000a_44099262_x000a_Nacionalidade_x000a_Brasileiro_x000a_Cidade natal_x000a_Religião_x000a_Católica_x000a_Raça/Cor_x000a_Branca_x000a_Endereço_x000a_RUA Rua Inhambú , 97 Vila Uberabinha Apto 351_x000a_Cidade/Estado_x000a_04520010 - São Paulo - SP_x000a_Telefone/Celular_x000a_+55 (11) 992225028 (Residencial) / (11) 992225028 (Particular)_x000a_E-mail_x000a_csfranca9@gmail.com_x000a_Profissão_x000a_Administrador_x000a_Empresa_x000a_Responsável_x000a_Leonor do Carmo Souza Franca_x000a_Prontuário_x000a_Nome da filiação 2_x000a_Wilson Gomes França Junior_x000a_Nome da filiação 1_x000a_Leonor do Carmo Souza Franç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0 UTC (-03:00)"/>
    <s v="F"/>
    <m/>
    <s v="ligar quarta"/>
    <m/>
    <s v="Não quis responder"/>
    <s v="caixa postal"/>
    <m/>
    <x v="9"/>
  </r>
  <r>
    <d v="2023-03-24T00:00:00"/>
    <n v="2023"/>
    <n v="31806220"/>
    <s v="Eduardo Iaki"/>
    <s v="eduiaki@hotmail.com"/>
    <s v="Joel"/>
    <s v="JOEL"/>
    <s v="ECO ALTA"/>
    <m/>
    <m/>
    <m/>
    <m/>
    <m/>
    <n v="1"/>
    <n v="45"/>
    <s v="(11) 999759841"/>
    <s v="(11) 999759841"/>
    <s v="Tasy_x000a_Prontuário Eletrônico Paciente - PEP_x000a__x000a__x000a_Alexandre Soares Boldrin Junior_x000a_Atendimento_x000a_25228964_x000a_Data alta_x000a_18/02/2022 15:48:27_x000a_Prontuário_x000a_4891044_x000a_Sexo_x000a_Masculino_x000a_Nascimento_x000a_22/04/1997_x000a_Idade_x000a_26a 3m 26d_x000a_Setor - Leito_x000a_Laboratório de Anatomia - VNS 1_x000a_Entrada_x000a_18/02/2022 04:15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486337500002 Val: 30/03/2022_x000a_Plano_x000a_Omint Corporate_x000a_Estado civil_x000a_Solteiro_x000a_Grau instrução_x000a_Não informado pela pessoa_x000a_CPF_x000a_14037672707_x000a_RG_x000a_62276320_x000a_Nacionalidade_x000a_Brasileiro_x000a_Cidade natal_x000a_Religião_x000a_Raça/Cor_x000a_Branca_x000a_Endereço_x000a_AVENIDA Avenida Santo Amaro , 1817 Vila Nova Conceição Ap. 132_x000a_Cidade/Estado_x000a_04505003 - São Paulo - SP_x000a_Telefone/Celular_x000a_(19) 995610162 (Residencial) / (19) 995610162 (Particular)_x000a_E-mail_x000a_jr.boldrin2@gmail.com_x000a_Profissão_x000a_Empresa_x000a_Responsável_x000a_Adriana Balbino Coutinho_x000a_Prontuário_x000a_Nome da filiação 2_x000a_Alexandre Soares Boldrin_x000a_Nome da filiação 1_x000a_Adriana Balbino Coutinh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0 UTC (-03:00)"/>
    <s v="M"/>
    <m/>
    <s v="caixa postal"/>
    <s v="não quis responder"/>
    <m/>
    <m/>
    <m/>
    <x v="9"/>
  </r>
  <r>
    <d v="2019-10-24T00:00:00"/>
    <n v="2019"/>
    <n v="16591391"/>
    <s v="Karina Saade Zogbi"/>
    <s v="karina.saade@blackrock.com"/>
    <s v="Diogo"/>
    <s v="DIOGO"/>
    <s v="ECOENDOSCOPIA ALTA S/ PUNÇÃO"/>
    <m/>
    <m/>
    <m/>
    <m/>
    <m/>
    <n v="1"/>
    <n v="43"/>
    <s v="(11) 999990560"/>
    <m/>
    <s v="Tasy_x000a_Prontuário Eletrônico Paciente - PEP_x000a__x000a__x000a__x000a_Luiza Camargo Mendes_x000a_Atendimento_x000a_28587082_x000a_Data alta_x000a_15/09/2022 16:07:00_x000a_Prontuário_x000a_1595757_x000a_Sexo_x000a_Feminino_x000a_Nascimento_x000a_15/01/1984_x000a_Idade_x000a_39a 7m 12d_x000a_Setor - Leito_x000a_Laboratório de Anatomia - VNS 1_x000a_Entrada_x000a_15/09/2022 08:31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1540200230019 Val: 30/05/2025_x000a_Plano_x000a_Nacional Plus_x000a_Estado civil_x000a_Casado_x000a_Grau instrução_x000a_Pós-graduação_x000a_CPF_x000a_32521615838_x000a_RG_x000a_35438987_x000a_Nacionalidade_x000a_Brasileiro_x000a_Cidade natal_x000a_Religião_x000a_Católica_x000a_Raça/Cor_x000a_Branca_x000a_Endereço_x000a_RUA Rua Massacá , 325 Alto de Pinheiros apto 51 torre Margot_x000a_Cidade/Estado_x000a_05465050 - São Paulo - SP_x000a_Telefone/Celular_x000a_(11) 964001140 (Residencial) / (11) 964001140 (Particular)_x000a_E-mail_x000a_luizarscamargo@gmail.com_x000a_Profissão_x000a_Psicólogo clínico_x000a_Empresa_x000a_Responsável_x000a_Prontuário_x000a_Nome da filiação 2_x000a_Nome da filiação 1_x000a_SUELY ROSSI CAMARG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4 UTC (-03:00)"/>
    <s v="F"/>
    <m/>
    <s v="caixa postal"/>
    <s v="caixa postal"/>
    <s v="Não quis responder"/>
    <s v="caixa postal"/>
    <m/>
    <x v="9"/>
  </r>
  <r>
    <d v="2021-05-15T00:00:00"/>
    <n v="2021"/>
    <n v="21543354"/>
    <s v="Carlos Braga Neto"/>
    <s v="bragapneus@bragapneus.com.br"/>
    <s v="Eduardo T"/>
    <s v="EDUARDO T"/>
    <s v="ECO ALTA S/ PUNÇÃO"/>
    <m/>
    <m/>
    <m/>
    <m/>
    <m/>
    <n v="1"/>
    <n v="50"/>
    <s v="(13) 974146686"/>
    <m/>
    <s v="Tasy_x000a_Prontuário Eletrônico Paciente - PEP_x000a__x000a__x000a_Gabriela Lessa Teles de Menezes_x000a_Atendimento_x000a_21519671_x000a_Data alta_x000a_13/05/2021 10:52:56_x000a_Prontuário_x000a_4414739_x000a_Sexo_x000a_Feminino_x000a_Nascimento_x000a_30/05/2003_x000a_Idade_x000a_20a 2m 28d_x000a_Setor - Leito_x000a_SADT Eco-Endoscopia - VNS 501_x000a_Entrada_x000a_13/05/2021 06:41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4710001856021 Val: 30/07/2025_x000a_Plano_x000a_Premium_x000a_Estado civil_x000a_Solteiro_x000a_Grau instrução_x000a_Segundo Grau_x000a_CPF_x000a_52893135838_x000a_RG_x000a_395501799_x000a_Nacionalidade_x000a_Brasileiro_x000a_Cidade natal_x000a_Religião_x000a_Católica_x000a_Raça/Cor_x000a_Branca_x000a_Endereço_x000a_RUA Rua Bela Cintra , 1867 Consolação Ap 121_x000a_Cidade/Estado_x000a_01415000 - São Paulo - SP_x000a_Telefone/Celular_x000a_(11) 983468747 (Residencial) / (11) 983468747 (Particular)_x000a_E-mail_x000a_bibi.menezes8@gmail.com_x000a_Profissão_x000a_Empresa_x000a_Responsável_x000a_Flavio Uchoa Teles de Menezes_x000a_Prontuário_x000a_Nome da filiação 2_x000a_Nome da filiação 1_x000a_Marcia Maria Lessa Teles de Menez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42 UTC (-03:00)"/>
    <s v="M"/>
    <m/>
    <m/>
    <s v="retornar segunda"/>
    <m/>
    <s v="Extremamente nervoso com as ligões (não retornar)"/>
    <s v="caixa postal"/>
    <x v="9"/>
  </r>
  <r>
    <d v="2019-08-19T00:00:00"/>
    <n v="2019"/>
    <n v="15892686"/>
    <s v="Paulo Sergio de Almeida"/>
    <s v="d.papel@hotmail.com"/>
    <s v="Marcos "/>
    <s v="MARCOS"/>
    <s v="ECOENDOSCOPIA ALTA C/ PUNÇÃO"/>
    <m/>
    <m/>
    <m/>
    <m/>
    <m/>
    <n v="1"/>
    <n v="73"/>
    <s v="(13) 996460466"/>
    <m/>
    <s v="Tasy_x000a_Prontuário Eletrônico Paciente - PEP_x000a__x000a__x000a__x000a_Paulo Ricardo Tonet Camargo_x000a_Atendimento_x000a_30101626_x000a_Data alta_x000a_19/12/2022 21:32:31_x000a_Prontuário_x000a_4610030_x000a_Sexo_x000a_Masculino_x000a_Nascimento_x000a_12/09/1960_x000a_Idade_x000a_62a 11m 15_x000a_Setor - Leito_x000a_8º Andar - Unidade de Internação - VNS 802_x000a_Entrada_x000a_11/12/2022 14:39:28_x000a_PO_x000a_N/A_x000a_Dias desde internação_x000a_9_x000a_Altura (cm)_x000a_175_x000a_Glic cap (mg%)_x000a_277_x000a_BH cumulativo_x000a_6937.3_x000a_BH diário_x000a_N/A_x000a_Nome social/afetivo_x000a_N/A_x000a_Peso (último valor)_x000a_75.6_x000a__x000a_ _x000a_Dados do paciente/médico_x000a_Perfil socioeconômico_x000a_Histórico de saúde_x000a_Paciente_x000a_Setor / Leito_x000a_8º Andar - Unidade de Internação - VNS / 802_x000a_Ramal_x000a_Convênio_x000a_BRADESCO SEGUR / Cód: 960020239283006 Val: 11/12/2022_x000a_Plano_x000a_Nacional Plus_x000a_Estado civil_x000a_Casado_x000a_Grau instrução_x000a_Superior_x000a_CPF_x000a_29751314020_x000a_RG_x000a_3002899247_x000a_Nacionalidade_x000a_Brasileiro_x000a_Cidade natal_x000a_Religião_x000a_Católica_x000a_Raça/Cor_x000a_Branca_x000a_Endereço_x000a_QUADRA Quadra SHIS QI 9 Conjunto 5 - Setor de Habitações Individuais Sul casa 18_x000a_Cidade/Estado_x000a_71625050 - Lago Sul - DF_x000a_Telefone/Celular_x000a_(61) 996453065 (Residencial) / (61) 996453065 (Particular)_x000a_E-mail_x000a_tonet.camargo@g.globo_x000a_Profissão_x000a_Advogado_x000a_Empresa_x000a_Responsável_x000a_Paulo Ricardo Tonet Camargo_x000a_Prontuário_x000a_Nome da filiação 2_x000a_Ary da Fonseca Camargo_x000a_Nome da filiação 1_x000a_Maria Elaine Tonet Camarg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4/2022 14:27:42_x000a_Pessoa referência_x000a_Philips Clinical Informatics  Aviso de Privacidade e Termos de Uso_x000a_Hospital Vila Nova Star WTASY 3.07.1817.737_x000a_27 ago 2023 12:46 UTC (-03:00)"/>
    <s v="F"/>
    <m/>
    <s v="desligou"/>
    <s v="desligou"/>
    <s v="caixa postal"/>
    <s v="caixa postal"/>
    <s v="caixa postal"/>
    <x v="9"/>
  </r>
  <r>
    <d v="2023-02-01T00:00:00"/>
    <n v="2023"/>
    <n v="30870200"/>
    <s v="Octavio de Azevedo Marques da Rocha E Silva"/>
    <s v="octaviorochasilva@gmail.com"/>
    <s v="Diogo"/>
    <s v="DIOGO"/>
    <s v="ECO ALTA"/>
    <m/>
    <m/>
    <m/>
    <m/>
    <m/>
    <n v="1"/>
    <n v="38"/>
    <s v="(13) 996512006"/>
    <s v="(13) 996492006"/>
    <s v="Tasy_x000a_Prontuário Eletrônico Paciente - PEP_x000a__x000a__x000a_Lourdes Rosario Lozada Bravo Lourenco_x000a_Atendimento_x000a_31002620_x000a_Data alta_x000a_09/02/2023 13:39:06_x000a_Prontuário_x000a_4479234_x000a_Sexo_x000a_Feminino_x000a_Nascimento_x000a_28/04/1962_x000a_Idade_x000a_61a 3m 20d_x000a_Setor - Leito_x000a_SADT Endoscopia - VNS 501_x000a_Entrada_x000a_09/02/2023 01:49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69621055920_x000a_RG_x000a_124962722_x000a_Nacionalidade_x000a_Brasileiro_x000a_Cidade natal_x000a_Religião_x000a_Católica_x000a_Raça/Cor_x000a_Branca_x000a_Endereço_x000a_RUA Rua Affonso Hernandes Bitencourt , 279 Jardim Cidade Monções Casa 23_x000a_Cidade/Estado_x000a_87060399 - Maringá - PR_x000a_Telefone/Celular_x000a_(44) 999123534 (Particular)_x000a_E-mail_x000a_llourenco42@uol.com.br_x000a_Profissão_x000a_Fisioterapeuta_x000a_Empresa_x000a_Responsável_x000a_Lourdes Rosario Lozada Bravo Lourenco_x000a_Prontuário_x000a_Nome da filiação 2_x000a_Orlando Lozada Cuellar_x000a_Nome da filiação 1_x000a_Beatriz Bravo Moren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0/08/2023 16:28:30_x000a_Pessoa referência_x000a_Renan Tironi Giglio de Oliveira_x000a_Philips Clinical Informatics  Aviso de Privacidade e Termos de Uso_x000a_Hospital Vila Nova Star WTASY 3.07.1817.737_x000a_17 ago 2023 21:33 UTC (-03:00)_x000a_Este paciente recebeu alta._x000a_"/>
    <s v="M"/>
    <m/>
    <s v="caixa postal"/>
    <s v="não quis responder"/>
    <m/>
    <m/>
    <m/>
    <x v="9"/>
  </r>
  <r>
    <d v="2020-05-15T00:00:00"/>
    <n v="2020"/>
    <n v="18272924"/>
    <s v="Guilherme Sanghino Tonini"/>
    <m/>
    <s v="Sérgio"/>
    <s v="SERGIO"/>
    <s v="ECOENDOSCOPIA S/ PUNÇÃO"/>
    <m/>
    <m/>
    <m/>
    <m/>
    <m/>
    <n v="0"/>
    <n v="55"/>
    <m/>
    <m/>
    <m/>
    <s v="M"/>
    <m/>
    <m/>
    <m/>
    <m/>
    <m/>
    <m/>
    <x v="3"/>
  </r>
  <r>
    <d v="2022-03-14T00:00:00"/>
    <n v="2022"/>
    <n v="25550198"/>
    <s v="Joao Carlos Pozitel"/>
    <s v="documentacao@positel.com.br"/>
    <s v="Tomazo"/>
    <s v="TOMAZO"/>
    <s v="ECO ALTA"/>
    <m/>
    <m/>
    <m/>
    <m/>
    <m/>
    <n v="1"/>
    <n v="66"/>
    <s v="(15) 997713201"/>
    <s v="(15) 997713201"/>
    <s v="Tasy_x000a_Prontuário Eletrônico Paciente - PEP_x000a__x000a__x000a__x000a_Matheus Rocha Villagra_x000a_Atendimento_x000a_30165524_x000a_Data alta_x000a_15/12/2022 09:55:48_x000a_Prontuário_x000a_3364277_x000a_Sexo_x000a_Masculino_x000a_Nascimento_x000a_01/03/1995_x000a_Idade_x000a_28a 5m 26d_x000a_Setor - Leito_x000a_SADT Endoscopia - VNS 501_x000a_Entrada_x000a_15/12/2022 02:05:2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773341212458004 Val:_x000a_Plano_x000a_Nacional_x000a_Estado civil_x000a_Casado_x000a_Grau instrução_x000a_Superior_x000a_CPF_x000a_39727737811_x000a_RG_x000a_35540390_x000a_Nacionalidade_x000a_Brasileiro_x000a_Cidade natal_x000a_Religião_x000a_Católica_x000a_Raça/Cor_x000a_Negra_x000a_Endereço_x000a_RUA Rua Jorge Afonso , 18 Jardim Mitsutani Casa_x000a_Cidade/Estado_x000a_05791110 - São Paulo - SP_x000a_Telefone/Celular_x000a_+55 (11) 95245-7554 (Residencial) / +55 (11) 952457554 (Particular)_x000a_E-mail_x000a_matheus.villagra@hotmail.com_x000a_Profissão_x000a_Empresa_x000a_Responsável_x000a_Matheus Rocha Villagra_x000a_Prontuário_x000a_Nome da filiação 2_x000a_Nome da filiação 1_x000a_VITALINA CLEMENTE DA ROCHA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7 ago 2023 12:45 UTC (-03:00)"/>
    <s v="M"/>
    <m/>
    <s v="desligou"/>
    <s v="desligou"/>
    <s v="caixa postal"/>
    <s v="caixa postal"/>
    <s v="caixa postal"/>
    <x v="9"/>
  </r>
  <r>
    <d v="2022-09-15T00:00:00"/>
    <n v="2022"/>
    <n v="28601579"/>
    <s v="Cilene Cristina Cerri Ahmad"/>
    <s v="cccerriahmad@icloud.com"/>
    <s v="Diogo"/>
    <s v="DIOGO"/>
    <s v="ECO ALTA"/>
    <m/>
    <m/>
    <m/>
    <m/>
    <m/>
    <n v="1"/>
    <n v="52"/>
    <s v="(19) 996246847"/>
    <m/>
    <s v="Tasy_x000a_Prontuário Eletrônico Paciente - PEP_x000a__x000a__x000a__x000a_Veronica Ribeiro Gerlah Paganatto_x000a_Atendimento_x000a_28919086_x000a_Data alta_x000a_04/10/2022 17:57:05_x000a_Prontuário_x000a_3487616_x000a_Sexo_x000a_Feminino_x000a_Nascimento_x000a_09/02/1987_x000a_Idade_x000a_36a 6m 18d_x000a_Setor - Leito_x000a_Laboratório de Anatomia - VNS 1_x000a_Entrada_x000a_04/10/2022 09:58:4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6531700019011 Val: 30/05/2027_x000a_Plano_x000a_Nacional Plus_x000a_Estado civil_x000a_Casado_x000a_Grau instrução_x000a_Superior_x000a_CPF_x000a_36114236882_x000a_RG_x000a_440389021_x000a_Nacionalidade_x000a_Brasileiro_x000a_Cidade natal_x000a_Religião_x000a_Católica_x000a_Raça/Cor_x000a_Branca_x000a_Endereço_x000a_RUA Rua Faustolo , 1861 Lapa Casa_x000a_Cidade/Estado_x000a_05041001 - São Paulo - SP_x000a_Telefone/Celular_x000a_(11) 9 8579-3011 (Residencial) / (11) 985793011 (Particular)_x000a_E-mail_x000a_vpaganatto@gmail.com_x000a_Profissão_x000a_Contador_x000a_Empresa_x000a_Responsável_x000a_Prontuário_x000a_Nome da filiação 2_x000a_Rogerio Gerlah Paganatto_x000a_Nome da filiação 1_x000a_GRACIA ADELAIDE RIBEIRO PAGANATTO_x000a_Idioma português_x000a_Fluente_x000a_Idiomas adicionais_x000a_Médico assistente_x000a_Médico assistente_x000a_Melina Battilani Becegato_x000a_Especialidade_x000a_Clínica Médica_x000a_Telefone_x000a_E-mail_x000a_CRM_x000a_124648_x000a_UF conselho_x000a_SP_x000a_Especialidade referência_x000a_Especialidade_x000a_Início vigência_x000a_Pessoa referência_x000a_Philips Clinical Informatics  Aviso de Privacidade e Termos de Uso_x000a_Hospital Vila Nova Star WTASY 3.07.1817.737_x000a_27 ago 2023 12:53 UTC (-03:00)"/>
    <s v="F"/>
    <m/>
    <s v="não receber ligações"/>
    <s v="desligou"/>
    <s v="caixa postal"/>
    <s v="caixa postal"/>
    <s v="caixa postal"/>
    <x v="9"/>
  </r>
  <r>
    <d v="2023-01-12T00:00:00"/>
    <n v="2023"/>
    <n v="30544165"/>
    <s v="Daniela Manassero Podkolinski de Almeida Queiroz"/>
    <s v="dmanassero@uol.com.br"/>
    <s v="Diogo"/>
    <s v="DIOGO"/>
    <s v="ECO ALTA"/>
    <m/>
    <m/>
    <m/>
    <m/>
    <m/>
    <n v="1"/>
    <n v="46"/>
    <s v="(19) 997896981"/>
    <m/>
    <s v="Tasy_x000a_Prontuário Eletrônico Paciente - PEP_x000a__x000a__x000a_Nilson Teodoro Vieira Junior_x000a_Atendimento_x000a_30609060_x000a_Data alta_x000a_17/01/2023 13:09:28_x000a_Prontuário_x000a_4893310_x000a_Sexo_x000a_Masculino_x000a_Nascimento_x000a_14/11/1984_x000a_Idade_x000a_38a 9m 3d_x000a_Setor - Leito_x000a_Laboratório de Anatomia - VNS 1_x000a_Entrada_x000a_17/01/2023 02:07:4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90979700019004 Val: 10/03/2028_x000a_Plano_x000a_Rede Nacional_x000a_Estado civil_x000a_Casado_x000a_Grau instrução_x000a_Segundo Grau_x000a_CPF_x000a_33202542869_x000a_RG_x000a_43806067_x000a_Nacionalidade_x000a_Brasileiro_x000a_Cidade natal_x000a_Religião_x000a_Evangélica_x000a_Raça/Cor_x000a_Branca_x000a_Endereço_x000a_RUA Rua Brigadeiro Faria Lima , 98 Canto do Forte APT 82_x000a_Cidade/Estado_x000a_11700630 - Praia Grande - SP_x000a_Telefone/Celular_x000a_+55 (13) 30623345 (Residencial) / (13) 974143505 (Particular)_x000a_E-mail_x000a_josiane.araujo1706@outlook.com_x000a_Profissão_x000a_Empresa_x000a_CONSTRUTORA I JG_x000a_Responsável_x000a_Prontuário_x000a_Nome da filiação 2_x000a_Nilson Teodoro Vieira_x000a_Nome da filiação 1_x000a_Marcia das Gracas Modes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31/03/2022 10:12:08_x000a_Pessoa referência_x000a_Fernando Sanz Sogayar_x000a_Philips Clinical Informatics  Aviso de Privacidade e Termos de Uso_x000a_Hospital Vila Nova Star WTASY 3.07.1817.737_x000a_17 ago 2023 21:57 UTC (-03:00)"/>
    <s v="F"/>
    <m/>
    <s v="não receber ligações"/>
    <s v="não quis responder"/>
    <m/>
    <m/>
    <m/>
    <x v="9"/>
  </r>
  <r>
    <d v="2022-12-08T00:00:00"/>
    <n v="2022"/>
    <n v="30054644"/>
    <s v="Ana Beatriz dos Anjos Ribeiro Rodrigues"/>
    <s v="anabeatrizrodrigues@gmail.com"/>
    <s v="Diogo"/>
    <s v="DIOGO"/>
    <s v="ECO ALTA"/>
    <m/>
    <m/>
    <m/>
    <m/>
    <m/>
    <n v="1"/>
    <n v="46"/>
    <s v="(21) 972848505"/>
    <m/>
    <s v="Tasy_x000a_Prontuário Eletrônico Paciente - PEP_x000a__x000a__x000a__x000a_Ronaldo Fidelis Carvalhaes_x000a_Atendimento_x000a_28378540_x000a_Data alta_x000a_02/09/2022 11:22:22_x000a_Prontuário_x000a_79161_x000a_Sexo_x000a_Masculino_x000a_Nascimento_x000a_24/04/1978_x000a_Idade_x000a_45a 4m 3d_x000a_Setor - Leito_x000a_Laboratório de Anatomia - VNS 1_x000a_Entrada_x000a_02/09/2022 06:06:2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0784800019001 Val: 30/05/2025_x000a_Plano_x000a_Nacional_x000a_Estado civil_x000a_Casado_x000a_Grau instrução_x000a_Superior_x000a_CPF_x000a_25424608841_x000a_RG_x000a_16687426_x000a_Nacionalidade_x000a_Brasileiro_x000a_Cidade natal_x000a_Religião_x000a_Cristão_x000a_Raça/Cor_x000a_Branca_x000a_Endereço_x000a_RUA Rua Doutor Paulo Ribeiro Coelho , 601 Jardim Ester Yolanda casa_x000a_Cidade/Estado_x000a_05374000 - São Paulo - SP_x000a_Telefone/Celular_x000a_+55 (011) 960686226 (Residencial) / (11) 992747639 (Particular)_x000a_E-mail_x000a_Rcfidelis@gmail.com_x000a_Profissão_x000a_Engenheiro eletricista_x000a_Empresa_x000a_Responsável_x000a_Prontuário_x000a_Nome da filiação 2_x000a_Samuel de Almeida Viana_x000a_Nome da filiação 1_x000a_JURACY CRISTINA FIDELIS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<s v="F"/>
    <m/>
    <s v="não receber ligações"/>
    <s v="desligou"/>
    <s v="caixa postal"/>
    <s v="caixa postal"/>
    <s v="caixa postal"/>
    <x v="9"/>
  </r>
  <r>
    <d v="2022-04-09T00:00:00"/>
    <n v="2022"/>
    <n v="25971269"/>
    <s v="Gustavo de Almeida Evangelista"/>
    <m/>
    <s v="Tomazo"/>
    <s v="TOMAZO"/>
    <s v="ECO ALTA"/>
    <m/>
    <m/>
    <m/>
    <m/>
    <m/>
    <n v="0"/>
    <n v="43"/>
    <m/>
    <m/>
    <m/>
    <s v="M"/>
    <m/>
    <m/>
    <m/>
    <m/>
    <m/>
    <m/>
    <x v="3"/>
  </r>
  <r>
    <d v="2021-09-30T00:00:00"/>
    <n v="2021"/>
    <n v="23167917"/>
    <s v="Gustavo Luiz Avila"/>
    <m/>
    <s v="Diogo"/>
    <s v="DIOGO"/>
    <s v="ECO ALTA"/>
    <m/>
    <m/>
    <m/>
    <m/>
    <m/>
    <n v="0"/>
    <n v="54"/>
    <m/>
    <m/>
    <m/>
    <s v="M"/>
    <m/>
    <m/>
    <m/>
    <m/>
    <m/>
    <m/>
    <x v="3"/>
  </r>
  <r>
    <d v="2023-03-15T00:00:00"/>
    <n v="2023"/>
    <n v="31622184"/>
    <s v="Paula Mafra Lavigne"/>
    <s v="paulavigne@me.com"/>
    <s v="Diogo"/>
    <s v="DIOGO"/>
    <s v="ECO ALTA"/>
    <m/>
    <m/>
    <m/>
    <m/>
    <m/>
    <n v="1"/>
    <n v="54"/>
    <s v="(21) 972961667"/>
    <s v="(11) 941982134"/>
    <s v="Tasy_x000a_Prontuário Eletrônico Paciente - PEP_x000a__x000a__x000a__x000a_Andreia Dias Gomes Cisterna_x000a_Atendimento_x000a_16644388_x000a_Data alta_x000a_29/10/2019 18:40:07_x000a_Prontuário_x000a_338142_x000a_Sexo_x000a_Feminino_x000a_Nascimento_x000a_16/01/1972_x000a_Idade_x000a_51a 7m 11d_x000a_Setor - Leito_x000a_SADT Ultrassonografia Intervencionista - VNS 503_x000a_Entrada_x000a_29/10/2019 09:20:4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Ultrassonografia Intervencionista - VNS / 503_x000a_Ramal_x000a_Convênio_x000a_BRADESCO SEGUR / Cód: 952800055530012 Val: 30/06/2024_x000a_Plano_x000a_Premium_x000a_Estado civil_x000a_Casado_x000a_Grau instrução_x000a_Não informado pela pessoa_x000a_CPF_x000a_16520374890_x000a_RG_x000a_21559128_x000a_Nacionalidade_x000a_Brasileiro_x000a_Cidade natal_x000a_Religião_x000a_Raça/Cor_x000a_Branca_x000a_Endereço_x000a_RUA Rua Conde Barca , 530 Parque São Luís casa_x000a_Cidade/Estado_x000a_02840010 - São Paulo - SP_x000a_Telefone/Celular_x000a_(11) 974683992 (Particular)_x000a_E-mail_x000a_andreia.dgomes@gmail.com_x000a_Profissão_x000a_Empresa_x000a_Responsável_x000a_Prontuário_x000a_Nome da filiação 2_x000a_Nome da filiação 1_x000a_ANA BARROS GOMES_x000a_Idioma português_x000a_Idiomas adicionais_x000a_Médico assistente_x000a_Médico assistente_x000a_Luiz Tenorio de Brito Siqueira_x000a_Especialidade_x000a_Radiologia e Diagnóstico por imagem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27 ago 2023 13:20 UTC (-03:00)"/>
    <s v="F"/>
    <m/>
    <s v="caixa postal"/>
    <s v="caixa postal"/>
    <s v="caixa postal"/>
    <s v="caixa postal"/>
    <s v="não quis responder"/>
    <x v="9"/>
  </r>
  <r>
    <d v="2022-06-22T00:00:00"/>
    <n v="2022"/>
    <n v="27188187"/>
    <s v="Ingrid da Silva Guimaraes"/>
    <m/>
    <s v="Diogo"/>
    <s v="DIOGO"/>
    <s v="ECO ALTA"/>
    <m/>
    <m/>
    <m/>
    <m/>
    <m/>
    <n v="1"/>
    <n v="51"/>
    <s v="(21) 987317778"/>
    <m/>
    <s v="Tasy_x000a_Prontuário Eletrônico Paciente - PEP_x000a__x000a__x000a_Eliza Harumi Ogawa_x000a_Atendimento_x000a_31758393_x000a_Data alta_x000a_22/03/2023 12:51:16_x000a_Prontuário_x000a_5670811_x000a_Sexo_x000a_Feminino_x000a_Nascimento_x000a_06/10/1978_x000a_Idade_x000a_44a 10m 11_x000a_Setor - Leito_x000a_Laboratório de Anatomia - VNS 1_x000a_Entrada_x000a_22/03/2023 01:48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Care Plus / Cód: 075460102400 Val: 31/12/2023_x000a_Plano_x000a_MASTER I_x000a_Estado civil_x000a_Solteiro_x000a_Grau instrução_x000a_Superior_x000a_CPF_x000a_27371169883_x000a_RG_x000a_22847898_x000a_Nacionalidade_x000a_Brasileiro_x000a_Cidade natal_x000a_Religião_x000a_Católica_x000a_Raça/Cor_x000a_Branca_x000a_Endereço_x000a_RUA Rua Gaivota , 754 Moema apto 122_x000a_Cidade/Estado_x000a_04522032 - São Paulo - SP_x000a_Telefone/Celular_x000a_(11) 996893703 (Particular)_x000a_E-mail_x000a_elizaog@me.com_x000a_Profissão_x000a_Administrador_x000a_Empresa_x000a_Responsável_x000a_Prontuário_x000a_Nome da filiação 2_x000a_Nome da filiação 1_x000a_Emiko Murao Ogawa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1:19 UTC (-03:00)_x000a_Este paciente recebeu alta._x000a_"/>
    <s v="F"/>
    <m/>
    <s v="caixa postal"/>
    <s v="caixa postal"/>
    <s v="desligou"/>
    <s v="caixa postal"/>
    <s v="caixa postal"/>
    <x v="9"/>
  </r>
  <r>
    <d v="2022-03-24T00:00:00"/>
    <n v="2022"/>
    <n v="25713004"/>
    <s v="Joao Torres Filho"/>
    <s v="torresjtf@uol.com.br"/>
    <s v="Diogo"/>
    <s v="DIOGO"/>
    <s v="ECO ALTA"/>
    <m/>
    <m/>
    <m/>
    <m/>
    <m/>
    <n v="1"/>
    <n v="72"/>
    <s v="(61) 981929866"/>
    <s v="(61) 981929866"/>
    <s v="Tasy_x000a_Prontuário Eletrônico Paciente - PEP_x000a__x000a__x000a__x000a_Maiely Marcolin_x000a_Atendimento_x000a_29091615_x000a_Data alta_x000a_14/10/2022 13:08:14_x000a_Prontuário_x000a_4065544_x000a_Sexo_x000a_Feminino_x000a_Nascimento_x000a_06/06/1987_x000a_Idade_x000a_36a 2m 21d_x000a_Setor - Leito_x000a_Laboratório de Anatomia - VNS 1_x000a_Entrada_x000a_14/10/2022 00:34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3001070181012 Val: 28/02/2027_x000a_Plano_x000a_Rede Internacional_x000a_Estado civil_x000a_Solteiro_x000a_Grau instrução_x000a_Não informado pela pessoa_x000a_CPF_x000a_01841174025_x000a_RG_x000a_8079966373_x000a_Nacionalidade_x000a_Brasileiro_x000a_Cidade natal_x000a_Religião_x000a_Raça/Cor_x000a_Branca_x000a_Endereço_x000a_RUA Rua Benedito Lapin , 81 Itaim Bibi apto 31_x000a_Cidade/Estado_x000a_04532040 - São Paulo - SP_x000a_Telefone/Celular_x000a_+55 (51) 999282774 (Residencial) / (51) 999282774 (Particular)_x000a_E-mail_x000a_maiely_marcolin@hotmail.com_x000a_Profissão_x000a_Médico_x000a_Empresa_x000a_Responsável_x000a_Prontuário_x000a_Nome da filiação 2_x000a_Nome da filiação 1_x000a_CARMEN LUIZA SARTORI MARCOLIN_x000a_Idioma português_x000a_Fluente_x000a_Idiomas adicionais_x000a_Médico assistente_x000a_Médico assistente_x000a_Thais Chaves Pinheiro_x000a_Especialidade_x000a_Anestesiologia_x000a_Telefone_x000a_E-mail_x000a_CRM_x000a_189853_x000a_UF conselho_x000a_SP_x000a_Especialidade referência_x000a_Especialidade_x000a_Início vigência_x000a_Pessoa referência_x000a_Philips Clinical Informatics  Aviso de Privacidade e Termos de Uso_x000a_Hospital Vila Nova Star WTASY 3.07.1817.737_x000a_27 ago 2023 12:50 UTC (-03:00)"/>
    <s v="M"/>
    <m/>
    <s v="desligou"/>
    <s v="desligou"/>
    <s v="desligou"/>
    <s v="caixa postal"/>
    <s v="caixa postal"/>
    <x v="9"/>
  </r>
  <r>
    <d v="2022-02-01T00:00:00"/>
    <n v="2022"/>
    <n v="24995188"/>
    <s v="Jose Eduardo Almeida de Castro"/>
    <s v="josecastrobrazil@gmail.com"/>
    <s v="Diogo"/>
    <s v="DIOGO"/>
    <s v="ECO ALTA"/>
    <m/>
    <m/>
    <m/>
    <m/>
    <m/>
    <n v="1"/>
    <n v="66"/>
    <s v="(61) 999999194"/>
    <m/>
    <s v="Tasy_x000a_Prontuário Eletrônico Paciente - PEP_x000a__x000a__x000a__x000a_Marcelo Kahn_x000a_Atendimento_x000a_27974668_x000a_Data alta_x000a_09/08/2022 12:45:42_x000a_Prontuário_x000a_4484452_x000a_Sexo_x000a_Masculino_x000a_Nascimento_x000a_16/09/1980_x000a_Idade_x000a_42a 11m 11_x000a_Setor - Leito_x000a_Laboratório de Anatomia - VNS 1_x000a_Entrada_x000a_09/08/2022 08:02:2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00432000215870017 Val: 30/06/2025_x000a_Plano_x000a_Prestige_x000a_Estado civil_x000a_Casado_x000a_Grau instrução_x000a_Não informado pela pessoa_x000a_CPF_x000a_28594960840_x000a_RG_x000a_324700000_x000a_Nacionalidade_x000a_Brasileiro_x000a_Cidade natal_x000a_Religião_x000a_Não declarado_x000a_Raça/Cor_x000a_Branca_x000a_Endereço_x000a_RUA Rua Thomás Deloney , 530 Santo Amaro Apto 91_x000a_Cidade/Estado_x000a_04710041 - São Paulo - SP_x000a_Telefone/Celular_x000a_(11) 994942036 (Particular)_x000a_E-mail_x000a_marcelo@kahn.com.br_x000a_Profissão_x000a_Empresa_x000a_Responsável_x000a_Ricardo Kahn_x000a_Prontuário_x000a_Nome da filiação 2_x000a_Nome da filiação 1_x000a_ELIANE KAHN_x000a_Idioma português_x000a_Fluente_x000a_Idiomas adicionais_x000a_Médico assistente_x000a_Médico assistente_x000a_Jacques Matone_x000a_Especialidade_x000a_Cirurgia Geral_x000a_Telefone_x000a_991252910_x000a_E-mail_x000a_clinicamatone@hotmail.com_x000a_CRM_x000a_100556_x000a_UF conselho_x000a_SP_x000a_Especialidade referência_x000a_Especialidade_x000a_Início vigência_x000a_Pessoa referência_x000a_Philips Clinical Informatics  Aviso de Privacidade e Termos de Uso_x000a_Hospital Vila Nova Star WTASY 3.07.1817.737_x000a_27 ago 2023 13:16 UTC (-03:00)"/>
    <s v="M"/>
    <m/>
    <s v="desligou"/>
    <s v="desligou"/>
    <s v="desligou"/>
    <s v="caixa postal"/>
    <s v="caixa postal"/>
    <x v="9"/>
  </r>
  <r>
    <d v="2022-02-14T00:00:00"/>
    <n v="2022"/>
    <n v="25177306"/>
    <s v="Carla Renata Ferreira Pajanoti Gasparoto"/>
    <s v="carlarenatagasparoto@hotmail.com"/>
    <s v="Diogo"/>
    <s v="DIOGO"/>
    <s v="ECO ALTA"/>
    <m/>
    <m/>
    <m/>
    <m/>
    <m/>
    <n v="1"/>
    <n v="42"/>
    <s v="(65) 999712668"/>
    <s v="(65) 999712668"/>
    <s v="Tasy_x000a_Prontuário Eletrônico Paciente - PEP_x000a__x000a__x000a__x000a_Fabio de Mesquita Garcia E Souza_x000a_Atendimento_x000a_24566926_x000a_Data alta_x000a_06/01/2022 11:46:47_x000a_Prontuário_x000a_2720144_x000a_Sexo_x000a_Masculino_x000a_Nascimento_x000a_10/11/1976_x000a_Idade_x000a_46a 9m 16d_x000a_Setor - Leito_x000a_SADT Eco-Endoscopia - VNS 501_x000a_Entrada_x000a_06/01/2022 09:18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00140027848741017 Val: 30/01/2022_x000a_Plano_x000a_Executivo_x000a_Estado civil_x000a_Casado_x000a_Grau instrução_x000a_Superior_x000a_CPF_x000a_27052973839_x000a_RG_x000a_26611822_x000a_Nacionalidade_x000a_Brasileiro_x000a_Cidade natal_x000a_Religião_x000a_Católica_x000a_Raça/Cor_x000a_Branca_x000a_Endereço_x000a_AVENIDA Avenida Rouxinol , 333 Indianópolis Ap 81_x000a_Cidade/Estado_x000a_04516000 - São Paulo - SP_x000a_Telefone/Celular_x000a_991180945 (Residencial) / (11) 991180945 (Particular)_x000a_E-mail_x000a_fabiomesquita76@gmail.com_x000a_Profissão_x000a_Empresa_x000a_Responsável_x000a_Prontuário_x000a_Nome da filiação 2_x000a_Nome da filiação 1_x000a_THELMA DE MESQUITA GARCIA E SOUZ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"/>
    <s v="F"/>
    <m/>
    <s v="caixa postal"/>
    <s v="caixa postal"/>
    <s v="com pressa, não quis responder"/>
    <s v="ocupado"/>
    <m/>
    <x v="9"/>
  </r>
  <r>
    <d v="2021-08-11T00:00:00"/>
    <n v="2021"/>
    <n v="22510257"/>
    <s v="Helena Olimpia de Almeida Brennand"/>
    <m/>
    <s v="Diogo+Rodrigo"/>
    <s v="DIOGO"/>
    <s v="ECO ALTA C/ PUNÇÃO"/>
    <m/>
    <n v="1"/>
    <m/>
    <m/>
    <s v="LESÃO"/>
    <m/>
    <n v="64"/>
    <m/>
    <m/>
    <m/>
    <s v="F"/>
    <m/>
    <m/>
    <m/>
    <m/>
    <m/>
    <m/>
    <x v="3"/>
  </r>
  <r>
    <d v="2022-09-01T00:00:00"/>
    <n v="2022"/>
    <n v="28358127"/>
    <s v="Helena Olimpia de Almeida Brennand Guerra"/>
    <m/>
    <s v="Diogo"/>
    <s v="DIOGO"/>
    <s v="ECO ALTA"/>
    <m/>
    <n v="1"/>
    <m/>
    <m/>
    <s v="LESÃO"/>
    <m/>
    <n v="52"/>
    <m/>
    <m/>
    <m/>
    <s v="F"/>
    <m/>
    <m/>
    <m/>
    <m/>
    <m/>
    <m/>
    <x v="3"/>
  </r>
  <r>
    <d v="2022-05-25T00:00:00"/>
    <n v="2022"/>
    <n v="26688002"/>
    <s v="Ieda Barauna Pinheiro Carvalho"/>
    <s v="iedabpcarvalho@gmail.com"/>
    <s v="Rodrigo"/>
    <s v="RODRIGO"/>
    <s v="ECO ALTA"/>
    <m/>
    <m/>
    <m/>
    <m/>
    <m/>
    <n v="1"/>
    <n v="56"/>
    <s v="(92) 992034306"/>
    <m/>
    <s v="Tasy_x000a_Prontuário Eletrônico Paciente - PEP_x000a__x000a__x000a_Suellen Sarah Drumond Linhares Franco_x000a_Atendimento_x000a_30447015_x000a_Data alta_x000a_06/01/2023 08:32:04_x000a_Prontuário_x000a_5442534_x000a_Sexo_x000a_Feminino_x000a_Nascimento_x000a_21/03/1988_x000a_Idade_x000a_35a 4m 27d_x000a_Setor - Leito_x000a_Laboratório de Anatomia - VNS 1_x000a_Entrada_x000a_06/01/2023 01:18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050010529005 Val:_x000a_Plano_x000a_Nacional Plus_x000a_Estado civil_x000a_Casado_x000a_Grau instrução_x000a_Superior_x000a_CPF_x000a_07369215679_x000a_RG_x000a_628684617_x000a_Nacionalidade_x000a_Brasileiro_x000a_Cidade natal_x000a_Religião_x000a_Raça/Cor_x000a_Branca_x000a_Endereço_x000a_RUA Rua Professor José Leite e Oiticica , 240 Vila Gertrudes Apt 182_x000a_Cidade/Estado_x000a_04705080 - São Paulo - SP_x000a_Telefone/Celular_x000a_(11) 967879990 (Particular)_x000a_E-mail_x000a_suellen_drumond@yahoo.com.br_x000a_Profissão_x000a_Engenheiro agrônomo_x000a_Empresa_x000a_Responsável_x000a_Prontuário_x000a_Nome da filiação 2_x000a_Nome da filiação 1_x000a_REGINA MARIA DRUMOND PINTO_x000a_Idioma português_x000a_Fluente_x000a_Idiomas adicionais_x000a_Médico assistente_x000a_Médico assistente_x000a_Aiana Herber Schmidt_x000a_Especialidade_x000a_Cirurgia Geral_x000a_Telefone_x000a_38455820_x000a_E-mail_x000a_aiana@francoerizzi.com.br_x000a_CRM_x000a_179383_x000a_UF conselho_x000a_SP_x000a_Especialidade referência_x000a_Especialidade_x000a_Início vigência_x000a_Pessoa referência_x000a_Philips Clinical Informatics  Aviso de Privacidade e Termos de Uso_x000a_Hospital Vila Nova Star WTASY 3.07.1817.737_x000a_17 ago 2023 22:09 UTC (-03:00)"/>
    <s v="F"/>
    <m/>
    <s v="não quis responder"/>
    <s v="não quis responder"/>
    <m/>
    <m/>
    <m/>
    <x v="9"/>
  </r>
  <r>
    <d v="2022-10-24T00:00:00"/>
    <n v="2022"/>
    <n v="29250358"/>
    <s v="Paulo Sergio da Silva Guimaraes"/>
    <s v="psguim66@gmail.com"/>
    <s v="Marcos"/>
    <s v="MARCOS"/>
    <s v="ECO ALTA"/>
    <m/>
    <m/>
    <m/>
    <m/>
    <m/>
    <n v="1"/>
    <n v="55"/>
    <s v="(11) 994426231"/>
    <s v="(11) 989599035"/>
    <s v="Tasy_x000a_Prontuário Eletrônico Paciente - PEP_x000a__x000a__x000a_Fernanda Golin Nogueira_x000a_Atendimento_x000a_31550719_x000a_Data alta_x000a_11/03/2023 15:00:39_x000a_Prontuário_x000a_369746_x000a_Sexo_x000a_Feminino_x000a_Nascimento_x000a_25/05/1976_x000a_Idade_x000a_47a 2m 23d_x000a_Setor - Leito_x000a_5º Andar - Unidade de Internação - VNS 508_x000a_Entrada_x000a_11/03/2023 07:36:0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566000388013 Val:_x000a_Plano_x000a_Nacional Plus_x000a_Estado civil_x000a_Casado_x000a_Grau instrução_x000a_Superior_x000a_CPF_x000a_25160528806_x000a_RG_x000a_236652618_x000a_Nacionalidade_x000a_Brasileiro_x000a_Cidade natal_x000a_Religião_x000a_Católica_x000a_Raça/Cor_x000a_Branca_x000a_Endereço_x000a_RUA Rua Doutor Augusto de Miranda , 907 Vila Pompéia APTO 114_x000a_Cidade/Estado_x000a_05026000 - São Paulo - SP_x000a_Telefone/Celular_x000a_(11) 983939190 (Particular)_x000a_E-mail_x000a_fgolin@yahoo.com.br_x000a_Profissão_x000a_Empresa_x000a_Responsável_x000a_Fernanda Golin Nogueira_x000a_Prontuário_x000a_Nome da filiação 2_x000a_Valdir Golin_x000a_Nome da filiação 1_x000a_ZILDA MARIA MESSIAS GOLIN_x000a_Idioma português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24 UTC (-03:00)_x000a_Este paciente recebeu alta._x000a_"/>
    <s v="F"/>
    <m/>
    <s v="caixa postal"/>
    <s v="caixa postal"/>
    <m/>
    <s v="obito"/>
    <m/>
    <x v="10"/>
  </r>
  <r>
    <d v="2022-06-09T00:00:00"/>
    <n v="2022"/>
    <n v="26972425"/>
    <s v="Victor Ambar Prandine"/>
    <s v="victorprandine@gmail.com"/>
    <s v="Diogo"/>
    <s v="DIOGO"/>
    <s v="ECO ALTA"/>
    <m/>
    <m/>
    <m/>
    <m/>
    <m/>
    <n v="1"/>
    <n v="29"/>
    <s v="(11) 995793370"/>
    <m/>
    <s v="Tasy_x000a_Prontuário Eletrônico Paciente - PEP_x000a__x000a__x000a_Antonietta Varlese_x000a_Atendimento_x000a_32160457_x000a_Data alta_x000a_12/04/2023 16:29:41_x000a_Prontuário_x000a_5551472_x000a_Sexo_x000a_Feminino_x000a_Nascimento_x000a_01/08/1970_x000a_Idade_x000a_53a 16d_x000a_Setor - Leito_x000a_SADT Eco-Endoscopia - VNS 501_x000a_Entrada_x000a_12/04/2023 03:02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Amil / Cód: 984787003 Val: 12/04/2023_x000a_Plano_x000a_One Health - Rede One Black T3_x000a_Estado civil_x000a_Solteiro_x000a_Grau instrução_x000a_Superior_x000a_CPF_x000a_13233579802_x000a_RG_x000a_Nacionalidade_x000a_Brasileiro_x000a_Cidade natal_x000a_Religião_x000a_Não declarado_x000a_Raça/Cor_x000a_Branca_x000a_Endereço_x000a_RUA Rua Kansas , 1700 Brooklin Paulista ap 175 Torre Kansas_x000a_Cidade/Estado_x000a_04558005 - São Paulo - SP_x000a_Telefone/Celular_x000a_(11) 995754795 (Residencial) / (11) 995754795 (Particular)_x000a_E-mail_x000a_tunica10@icloud.com_x000a_Profissão_x000a_Empresa_x000a_Responsável_x000a_Prontuário_x000a_Nome da filiação 2_x000a_Nome da filiação 1_x000a_DILVIA DE ALMEIDA VARLESE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57 UTC (-03:00)_x000a_Este paciente recebeu alta."/>
    <s v="M"/>
    <m/>
    <s v="OBITO"/>
    <m/>
    <m/>
    <s v="obito"/>
    <m/>
    <x v="10"/>
  </r>
  <r>
    <d v="2019-09-05T00:00:00"/>
    <n v="2019"/>
    <n v="16070667"/>
    <s v="Hiromi Shiraishi Uehara"/>
    <m/>
    <s v="Diogo"/>
    <s v="DIOGO"/>
    <s v="ECOENDOSCOPIA ALTA S/ PUNÇÃO"/>
    <n v="1"/>
    <m/>
    <m/>
    <m/>
    <s v="COLECISTECTOMIA"/>
    <m/>
    <n v="54"/>
    <m/>
    <m/>
    <m/>
    <s v="M"/>
    <m/>
    <m/>
    <m/>
    <m/>
    <m/>
    <m/>
    <x v="3"/>
  </r>
  <r>
    <d v="2022-06-08T00:00:00"/>
    <n v="2022"/>
    <n v="26946983"/>
    <s v="Reinilsa Porta Zacarias"/>
    <s v="jl_zacarias@yahoo.com.br"/>
    <s v="Rodrigo"/>
    <s v="RODRIGO"/>
    <s v="ECO ALTA+PUNCAO"/>
    <m/>
    <m/>
    <m/>
    <m/>
    <m/>
    <n v="1"/>
    <n v="60"/>
    <s v="(11) 999562089"/>
    <m/>
    <s v="Tasy_x000a_Prontuário Eletrônico Paciente - PEP_x000a__x000a__x000a_Andre Santana Navarro_x000a_Atendimento_x000a_27340052_x000a_Data alta_x000a_30/06/2022 10:59:54_x000a_Prontuário_x000a_5142852_x000a_Sexo_x000a_Masculino_x000a_Nascimento_x000a_10/09/1985_x000a_Idade_x000a_37a 11m 7d_x000a_Setor - Leito_x000a_SADT Endoscopia - VNS 501_x000a_Entrada_x000a_30/06/2022 02:47:0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OMINT/SKILL / Cód: 2462192201010 Val: 31/12/2022_x000a_Plano_x000a_Omint Corporate_x000a_Estado civil_x000a_Casado_x000a_Grau instrução_x000a_Superior_x000a_CPF_x000a_21284607860_x000a_RG_x000a_327974345_x000a_Nacionalidade_x000a_Brasileiro_x000a_Cidade natal_x000a_Religião_x000a_Católica_x000a_Raça/Cor_x000a_Branca_x000a_Endereço_x000a_RUA Rua Horácio Lane , 59 Pinheiros apt 241_x000a_Cidade/Estado_x000a_05432030 - São Paulo - SP_x000a_Telefone/Celular_x000a_+55 (11) 95215407 (Residencial) / (11) 995215407 (Particular)_x000a_E-mail_x000a_andrenavarro45@hotmail.com_x000a_Profissão_x000a_Advogado_x000a_Empresa_x000a_Responsável_x000a_Prontuário_x000a_Nome da filiação 2_x000a_Jose Penteado Navarro_x000a_Nome da filiação 1_x000a_NORMA LUCIA H SANTANA NAVARRO_x000a_Idioma português_x000a_Fluente_x000a_Idiomas adicionais_x000a_Médico assistente_x000a_Médico assistente_x000a_Fabricio Ferreira Coelho_x000a_Especialidade_x000a_Cirurgia do Aparelho Digestivo_x000a_Telefone_x000a_27296155_x000a_E-mail_x000a_instituto@laparoscopia-robotica.com.br_x000a_CRM_x000a_104317_x000a_UF conselho_x000a_SP_x000a_Especialidade referência_x000a_Especialidade_x000a_Início vigência_x000a_Pessoa referência_x000a_Philips Clinical Informatics  Aviso de Privacidade e Termos de Uso_x000a_Hospital Vila Nova Star WTASY 3.07.1817.737_x000a_17 ago 2023 22:44 UTC (-03:00),"/>
    <s v="F"/>
    <m/>
    <m/>
    <m/>
    <m/>
    <s v="obito"/>
    <m/>
    <x v="10"/>
  </r>
  <r>
    <d v="2021-10-13T00:00:00"/>
    <n v="2021"/>
    <n v="23326210"/>
    <s v="Hugo Cordova Ramos Junior"/>
    <m/>
    <s v="Rodrigo"/>
    <s v="RODRIGO"/>
    <s v="ECO ALTA"/>
    <m/>
    <n v="1"/>
    <m/>
    <m/>
    <s v="LESÃO"/>
    <m/>
    <n v="67"/>
    <m/>
    <m/>
    <m/>
    <s v="M"/>
    <m/>
    <m/>
    <m/>
    <m/>
    <m/>
    <m/>
    <x v="3"/>
  </r>
  <r>
    <d v="2019-12-04T00:00:00"/>
    <n v="2019"/>
    <n v="16985746"/>
    <s v="Jose Luiz Leitão"/>
    <s v="leitao.alan@hotmail.com"/>
    <s v="Eduardo T"/>
    <s v="EDUARDO T"/>
    <s v="ECOENDOSCOPIA ALTA C/ PUNÇÃO"/>
    <m/>
    <m/>
    <m/>
    <m/>
    <m/>
    <n v="1"/>
    <n v="72"/>
    <s v="(19) 992680861"/>
    <m/>
    <s v="Tasy_x000a_Prontuário Eletrônico Paciente - PEP_x000a__x000a__x000a_Anna Candida Conceicao Biagi_x000a_Atendimento_x000a_26919628_x000a_Data alta_x000a_08/06/2022 12:09:57_x000a_Prontuário_x000a_4114468_x000a_Sexo_x000a_Feminino_x000a_Nascimento_x000a_27/08/1980_x000a_Idade_x000a_42a 11m 21_x000a_Setor - Leito_x000a_14º Andar - Unidade de Internação - VNS 1401_x000a_Entrada_x000a_06/06/2022 17:52:36_x000a_PO_x000a_N/A_x000a_Dias desde internação_x000a_3_x000a_BH cumulativo_x000a_N/A_x000a_BH diário_x000a_N/A_x000a_Nome social/afetivo_x000a_N/A_x000a_Peso (último valor)_x000a_65_x000a__x000a_ _x000a_Dados do paciente/médico_x000a_Perfil socioeconômico_x000a_Histórico de saúde_x000a_Médico auxiliar/referido_x000a_Paciente_x000a_Setor / Leito_x000a_14º Andar - Unidade de Internação - VNS / 1401_x000a_Ramal_x000a_Convênio_x000a_BRADESCO SEGUR / Cód: 858551900019013 Val: 30/12/2022_x000a_Plano_x000a_Nacional Plus_x000a_Estado civil_x000a_Casado_x000a_Grau instrução_x000a_Não informado pela pessoa_x000a_CPF_x000a_27776473804_x000a_RG_x000a_32408731_x000a_Nacionalidade_x000a_Brasileiro_x000a_Cidade natal_x000a_Religião_x000a_Não declarado_x000a_Raça/Cor_x000a_Branca_x000a_Endereço_x000a_RUA Rua Professor Artur Ramos , 350 Jardim Paulistano Ap 801_x000a_Cidade/Estado_x000a_01454010 - São Paulo - SP_x000a_Telefone/Celular_x000a_(11) 942312709 (Residencial) / (11) 942312709 (Particular)_x000a_E-mail_x000a_annacanbiagi@gmail.com_x000a_Profissão_x000a_Administrador_x000a_Empresa_x000a_Responsável_x000a_Roberto de Amorim Biagi_x000a_Prontuário_x000a_Nome da filiação 2_x000a_Francisco Jose da Rocha Conceicao_x000a_Nome da filiação 1_x000a_Monica Bokel Conceicao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2:46 UTC (-03:00)"/>
    <s v="M"/>
    <m/>
    <s v="não receber ligações"/>
    <s v="não receber ligações"/>
    <m/>
    <s v="obito"/>
    <m/>
    <x v="10"/>
  </r>
  <r>
    <d v="2021-06-02T00:00:00"/>
    <n v="2021"/>
    <n v="21744247"/>
    <s v="Adelaide Brito Neves"/>
    <s v="grazielahamad@gmail.com"/>
    <s v="Rodrigo"/>
    <s v="RODRIGO"/>
    <s v="ECO ALTA C/ PUNÇÃO"/>
    <m/>
    <m/>
    <m/>
    <m/>
    <m/>
    <n v="1"/>
    <n v="76"/>
    <s v="(83) 988861710"/>
    <m/>
    <s v="Tasy_x000a_Prontuário Eletrônico Paciente - PEP_x000a__x000a__x000a_Cleuson Peter Renosto_x000a_Atendimento_x000a_29730521_x000a_Data alta_x000a_18/11/2022 17:48:07_x000a_Prontuário_x000a_5424449_x000a_Sexo_x000a_Masculino_x000a_Nascimento_x000a_31/03/1980_x000a_Idade_x000a_43a 4m 17d_x000a_Setor - Leito_x000a_SADT Endoscopia - VNS 501_x000a_Entrada_x000a_18/11/2022 14:23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88888472549780015 Val: 31/03/2026_x000a_Plano_x000a_Especial 100_x000a_Estado civil_x000a_Casado_x000a_Grau instrução_x000a_Não informado pela pessoa_x000a_CPF_x000a_28423023893_x000a_RG_x000a_28144091_x000a_Nacionalidade_x000a_Brasileiro_x000a_Cidade natal_x000a_Religião_x000a_Raça/Cor_x000a_Branca_x000a_Endereço_x000a_RUA Rua Tagipuru , 1060 Barra Funda Ap. 91 Solari_x000a_Cidade/Estado_x000a_01156000 - São Paulo - SP_x000a_Telefone/Celular_x000a_(11) 970570073 (Particular)_x000a_E-mail_x000a_cleuson@cartoriobarrafunda.com.br_x000a_Profissão_x000a_Empresa_x000a_Responsável_x000a_Prontuário_x000a_Nome da filiação 2_x000a_Carlos Mariano Renosto_x000a_Nome da filiação 1_x000a_Sandra Regina Faria Renosto_x000a_Idioma português_x000a_Fluente_x000a_Idiomas adicionais_x000a_Médico assistente_x000a_Médico assistente_x000a_Emil Schraibman_x000a_Especialidade_x000a_Cirurgia do Aparelho Digestivo_x000a_Telefone_x000a_32596120_x000a_E-mail_x000a_CRM_x000a_21239_x000a_UF conselho_x000a_SP_x000a_Especialidade referência_x000a_Especialidade_x000a_Início vigência_x000a_Pessoa referência_x000a_Philips Clinical Informatics  Aviso de Privacidade e Termos de Uso_x000a_Hospital Vila Nova Star WTASY 3.07.1817.737_x000a_17 ago 2023 23:03 UTC (-03:00)"/>
    <s v="F"/>
    <m/>
    <s v="não receber ligações"/>
    <s v="ÓBITO"/>
    <m/>
    <m/>
    <m/>
    <x v="10"/>
  </r>
  <r>
    <d v="2023-03-30T00:00:00"/>
    <n v="2023"/>
    <n v="31926396"/>
    <s v="Ines Provenzi Bergamini"/>
    <m/>
    <s v="Gustavo L"/>
    <s v="GUSTAVO L"/>
    <s v="ECO ALTA+PUNCAO"/>
    <m/>
    <n v="1"/>
    <m/>
    <m/>
    <s v="LESÃO"/>
    <m/>
    <n v="59"/>
    <m/>
    <m/>
    <m/>
    <s v="F"/>
    <m/>
    <m/>
    <m/>
    <m/>
    <m/>
    <m/>
    <x v="3"/>
  </r>
  <r>
    <d v="2022-06-16T00:00:00"/>
    <n v="2022"/>
    <n v="27093360"/>
    <s v="Rafael da Costa Teixeira"/>
    <s v="rafaelpxra@hotmail.com"/>
    <s v="Diogo"/>
    <s v="DIOGO"/>
    <s v="ECO ALTA"/>
    <m/>
    <m/>
    <m/>
    <m/>
    <m/>
    <n v="1"/>
    <n v="38"/>
    <s v="(91) 992062257"/>
    <s v="(91) 992062257"/>
    <s v="Tasy_x000a_Prontuário Eletrônico Paciente - PEP_x000a__x000a__x000a_Alcides Cavalca Neto_x000a_Atendimento_x000a_29238752_x000a_Data alta_x000a_22/10/2022 10:57:19_x000a_Prontuário_x000a_5354223_x000a_Sexo_x000a_Masculino_x000a_Nascimento_x000a_15/12/1956_x000a_Idade_x000a_66a 8m 2d_x000a_Setor - Leito_x000a_SADT Eco-Endoscopia - VNS 501_x000a_Entrada_x000a_22/10/2022 01:23:0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68044400027007 Val: 30/12/2025_x000a_Plano_x000a_Premium_x000a_Estado civil_x000a_Grau instrução_x000a_Não informado pela pessoa_x000a_CPF_x000a_42770882953_x000a_RG_x000a_11547652_x000a_Nacionalidade_x000a_Brasileiro_x000a_Cidade natal_x000a_Religião_x000a_Raça/Cor_x000a_Branca_x000a_Endereço_x000a_RUA Rua Petit Carneiro , 917 Água Verde Apto 121_x000a_Cidade/Estado_x000a_80240050 - Curitiba - PR_x000a_Telefone/Celular_x000a_(47) 999236382 (Residencial) / (45) 984045215 (Particular)_x000a_E-mail_x000a_alcides@grupocavalca.com.br_x000a_Profissão_x000a_Empresa_x000a_Responsável_x000a_Alcides Cavalca Neto_x000a_Prontuário_x000a_Nome da filiação 2_x000a_Nome da filiação 1_x000a_ADDY MARIA DALL OGLIO CAVALC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37 UTC (-03:00)_x000a_Este paciente recebeu alta."/>
    <s v="M"/>
    <s v="respondeu"/>
    <s v="caixa postal"/>
    <s v="caixa postal"/>
    <s v="caixa postal"/>
    <s v="caixa postal"/>
    <s v="caixa postal"/>
    <x v="1"/>
  </r>
  <r>
    <d v="2022-06-09T00:00:00"/>
    <n v="2022"/>
    <n v="26968998"/>
    <s v="Giseli Paccini de Melo"/>
    <s v="paccinigiseli@gmail.com"/>
    <s v="Diogo"/>
    <s v="DIOGO"/>
    <s v="ECO ALTA"/>
    <m/>
    <m/>
    <m/>
    <m/>
    <m/>
    <n v="1"/>
    <n v="43"/>
    <s v="(11) 986339613"/>
    <s v="(11) 986339613"/>
    <s v="Tasy_x000a_Prontuário Eletrônico Paciente - PEP_x000a__x000a__x000a_Barbara Vieira Fernandes Alves de Carvalho_x000a_Atendimento_x000a_31996779_x000a_Data alta_x000a_06/04/2023 16:00:00_x000a_Prontuário_x000a_3914487_x000a_Sexo_x000a_Feminino_x000a_Nascimento_x000a_04/06/1997_x000a_Idade_x000a_26a 2m 13d_x000a_Setor - Leito_x000a_9º Andar - Unidade de Internação - VNS 901_x000a_Entrada_x000a_03/04/2023 10:39:11_x000a_PO_x000a_2_x000a_Dias desde internação_x000a_4_x000a_BH cumulativo_x000a_5539_x000a_BH diário_x000a_N/A_x000a_Nome social/afetivo_x000a_N/A_x000a_Peso (último valor)_x000a_57_x000a__x000a_ _x000a_Dados do paciente/médico_x000a_Perfil socioeconômico_x000a_Histórico de saúde_x000a_Paciente_x000a_Setor / Leito_x000a_Laboratório de Análises Clínicas - VNS / 1_x000a_Ramal_x000a_Convênio_x000a_OMINT/SKILL / Cód: 2513164000325 Val:_x000a_Plano_x000a_Omint Premium Completo_x000a_Estado civil_x000a_Solteiro_x000a_Grau instrução_x000a_Superior incompleto_x000a_CPF_x000a_35444747863_x000a_RG_x000a_380466880_x000a_Nacionalidade_x000a_Brasileiro_x000a_Cidade natal_x000a_Religião_x000a_Raça/Cor_x000a_Branca_x000a_Endereço_x000a_TRAVESSA Travessa das Dilênias , 16 Chácara Santo Hubertus Casa 6_x000a_Cidade/Estado_x000a_04870450 - São Paulo - SP_x000a_Telefone/Celular_x000a_(11) 970564490 (Residencial) / (11) 992988069 (Particular)_x000a_E-mail_x000a_barbaravfcarvalho@gmail.com_x000a_Profissão_x000a_Empresa_x000a_Responsável_x000a_Barbara Vieira Fernandes Alves de Carvalho_x000a_Prontuário_x000a_Nome da filiação 2_x000a_Marco Antonio Alves de Carvalho_x000a_Nome da filiação 1_x000a_Elizabete Vieira Fernandes de Carvalho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17 ago 2023 20:57 UTC (-03:00)_x000a_Este paciente recebeu alta."/>
    <s v="F"/>
    <s v="respondeu"/>
    <s v="caixa postal"/>
    <s v="caixa postal"/>
    <s v="caixa postal"/>
    <s v="caixa postal"/>
    <s v="caixa postal"/>
    <x v="1"/>
  </r>
  <r>
    <d v="2022-05-09T00:00:00"/>
    <n v="2022"/>
    <n v="26409804"/>
    <s v="Maria Paula Tenorio Becker Von Sothen"/>
    <s v="avsothen@gmail.com"/>
    <s v="Diogo"/>
    <s v="DIOGO"/>
    <s v="ECO ALTA"/>
    <m/>
    <m/>
    <m/>
    <m/>
    <m/>
    <n v="1"/>
    <n v="28"/>
    <s v="(11) 975416802"/>
    <s v="(47) 997355700"/>
    <s v="Tasy_x000a_Prontuário Eletrônico Paciente - PEP_x000a__x000a__x000a_Roberta Massetto Castellano_x000a_Atendimento_x000a_31121222_x000a_Data alta_x000a_15/02/2023 17:52:00_x000a_Prontuário_x000a_220207_x000a_Sexo_x000a_Feminino_x000a_Nascimento_x000a_21/12/1987_x000a_Idade_x000a_35a 7m 27d_x000a_Setor - Leito_x000a_Laboratório de Anatomia - VNS 1_x000a_Entrada_x000a_15/02/2023 11:50:3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773378113344002 Val: 31/12/2026_x000a_Plano_x000a_Rede Nacional_x000a_Estado civil_x000a_Solteiro_x000a_Grau instrução_x000a_Não informado pela pessoa_x000a_CPF_x000a_36896309830_x000a_RG_x000a_44353607_x000a_Nacionalidade_x000a_Brasileiro_x000a_Cidade natal_x000a_Religião_x000a_Sem Religião_x000a_Raça/Cor_x000a_Branca_x000a_Endereço_x000a_RUA Rua Ziembinski , 256 Alto da Lapa Casa_x000a_Cidade/Estado_x000a_05086020 - São Paulo - SP_x000a_Telefone/Celular_x000a_995451636 (Residencial) / (11) 995451636 (Particular)_x000a_E-mail_x000a_ro.castellano@hotmail.com_x000a_Profissão_x000a_Empresa_x000a_Responsável_x000a_Prontuário_x000a_Nome da filiação 2_x000a_José Roberto Castellano_x000a_Nome da filiação 1_x000a_Maria Cecilia Massetto Castellan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00 UTC (-03:00)"/>
    <s v="F"/>
    <s v="respondeu"/>
    <s v="caixa postal"/>
    <s v="caixa postal"/>
    <s v="caixa postal"/>
    <s v="caixa postal"/>
    <s v="caixa postal"/>
    <x v="1"/>
  </r>
  <r>
    <d v="2022-05-06T00:00:00"/>
    <n v="2022"/>
    <n v="26375446"/>
    <s v="Camila Souza Franca"/>
    <s v="csfranca9@gmail.com"/>
    <s v="Gustavo R"/>
    <s v="GUSTAVO R"/>
    <s v="ECO ALTA"/>
    <m/>
    <m/>
    <m/>
    <m/>
    <m/>
    <n v="1"/>
    <n v="29"/>
    <s v="(11) 992225028"/>
    <s v="(11) 992225028"/>
    <s v="Tasy_x000a_Prontuário Eletrônico Paciente - PEP_x000a__x000a__x000a_Felipe de Moura Prata_x000a_Atendimento_x000a_22286983_x000a_Data alta_x000a_22/07/2021 12:21:56_x000a_Prontuário_x000a_4057133_x000a_Sexo_x000a_Masculino_x000a_Nascimento_x000a_02/11/1974_x000a_Idade_x000a_48a 9m 30d_x000a_Setor - Leito_x000a_Check In (Recepção) - VNS 01_x000a_Entrada_x000a_22/07/2021 09:38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BRADESCO SEGUR / Cód: 773001019917005 Val: 22/07/2021_x000a_Plano_x000a_Rede Internacional_x000a_Estado civil_x000a_Casado_x000a_Grau instrução_x000a_Superior_x000a_CPF_x000a_26537758831_x000a_RG_x000a_26103037_x000a_Nacionalidade_x000a_Brasileiro_x000a_Cidade natal_x000a_Religião_x000a_Não declarado_x000a_Raça/Cor_x000a_Branca_x000a_Endereço_x000a_RUA Rua Haddock Lobo , 1129 Cerqueira César 2º Andar_x000a_Cidade/Estado_x000a_01414000 - São Paulo - SP_x000a_Telefone/Celular_x000a_(11) 26639030 (Residencial) / (11) 999840434 (Particular)_x000a_E-mail_x000a_felipe.prata@nestam.com.br_x000a_Profissão_x000a_Empresa_x000a_Responsável_x000a_Prontuário_x000a_Nome da filiação 2_x000a_Cid Prata_x000a_Nome da filiação 1_x000a_Eli de Moura Prat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8 UTC (-03:00)"/>
    <s v="F"/>
    <s v="respondeu"/>
    <s v="caixa postal"/>
    <s v="caixa postal"/>
    <s v="caixa postal"/>
    <s v="caixa postal"/>
    <s v="caixa postal"/>
    <x v="1"/>
  </r>
  <r>
    <d v="2021-05-29T00:00:00"/>
    <n v="2021"/>
    <n v="21702346"/>
    <s v="Irineu Aparecido Ferreira"/>
    <m/>
    <s v="Diogo"/>
    <s v="DIOGO"/>
    <s v="ECO ALTA S/ PUNÇÃO"/>
    <m/>
    <n v="1"/>
    <m/>
    <m/>
    <s v="LESÃO"/>
    <m/>
    <n v="70"/>
    <m/>
    <m/>
    <m/>
    <s v="M"/>
    <m/>
    <m/>
    <m/>
    <m/>
    <m/>
    <m/>
    <x v="3"/>
  </r>
  <r>
    <d v="2022-04-30T00:00:00"/>
    <n v="2022"/>
    <n v="26280171"/>
    <s v="Marcela Silveira Pinto Barci Quialheiro"/>
    <s v="marcelaspb@hotmail.com"/>
    <s v="Diogo"/>
    <s v="DIOGO"/>
    <s v="ECO ALTA"/>
    <m/>
    <m/>
    <m/>
    <m/>
    <m/>
    <n v="1"/>
    <n v="32"/>
    <s v="(11) 932991797"/>
    <m/>
    <s v="Tasy_x000a_Prontuário Eletrônico Paciente - PEP_x000a__x000a__x000a_Marcus Tadeu Capraro_x000a_Atendimento_x000a_30937929_x000a_Data alta_x000a_06/02/2023 07:55:29_x000a_Prontuário_x000a_5520227_x000a_Sexo_x000a_Masculino_x000a_Nascimento_x000a_22/02/1969_x000a_Idade_x000a_54a 5m 26d_x000a_Setor - Leito_x000a_SADT Endoscopia - VNS 501_x000a_Entrada_x000a_06/02/2023 01:08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79279804 Val: 30/10/2023_x000a_Plano_x000a_Lincx - LT4 Nacional_x000a_Estado civil_x000a_Casado_x000a_Grau instrução_x000a_Não informado pela pessoa_x000a_CPF_x000a_12957209810_x000a_RG_x000a_14866767_x000a_Nacionalidade_x000a_Brasileiro_x000a_Cidade natal_x000a_Religião_x000a_Católica_x000a_Raça/Cor_x000a_Parda_x000a_Endereço_x000a_AVENIDA Avenida Macuco , 654 Moema apto 42_x000a_Cidade/Estado_x000a_04523001 - São Paulo - SP_x000a_Telefone/Celular_x000a_(11) 986437740 (Particular)_x000a_E-mail_x000a_marcusnataliamn@gmail.com_x000a_Profissão_x000a_Empresa_x000a_Responsável_x000a_Prontuário_x000a_Nome da filiação 2_x000a_Nome da filiação 1_x000a_MARIA CAPRARO_x000a_Idioma português_x000a_Fluente_x000a_Idiomas adicionais_x000a_Médico assistente_x000a_Médico assistente_x000a_Jose Mauricio de Freitas Mendes_x000a_Especialidade_x000a_Cirurgia Geral_x000a_Telefone_x000a_50821849_x000a_E-mail_x000a_freitasclinica@terra.com.br_x000a_CRM_x000a_50919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_x000a_Este paciente recebeu alta._x000a_"/>
    <s v="F"/>
    <s v="respondeu"/>
    <s v="caixa postal"/>
    <s v="caixa postal"/>
    <s v="caixa postal"/>
    <s v="caixa postal"/>
    <s v="caixa postal"/>
    <x v="1"/>
  </r>
  <r>
    <d v="2022-04-11T00:00:00"/>
    <n v="2022"/>
    <n v="25995005"/>
    <s v="Nadia de Oliveira Tambasco Amancio"/>
    <s v="ndatambasco@yahoo.com.br"/>
    <s v="Marcos"/>
    <s v="MARCOS"/>
    <s v="ECO ALTA"/>
    <m/>
    <m/>
    <m/>
    <m/>
    <m/>
    <n v="1"/>
    <n v="37"/>
    <s v="(11) 989795050"/>
    <s v="(11) 989795050"/>
    <s v="Tasy_x000a_Prontuário Eletrônico Paciente - PEP_x000a__x000a__x000a_Luciana David Gusmao dos Santos Floriano_x000a_Atendimento_x000a_30781512_x000a_Data alta_x000a_27/01/2023 09:11:14_x000a_Prontuário_x000a_5558594_x000a_Sexo_x000a_Feminino_x000a_Nascimento_x000a_03/09/1972_x000a_Idade_x000a_50a 11m 14_x000a_Setor - Leito_x000a_SADT Eco-Endoscopia - VNS 501_x000a_Entrada_x000a_27/01/2023 06:46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4844826 Val: 27/01/2023_x000a_Plano_x000a_Amil One S6500 Black QP_x000a_Estado civil_x000a_Casado_x000a_Grau instrução_x000a_Superior_x000a_CPF_x000a_25868979869_x000a_RG_x000a_21561284_x000a_Nacionalidade_x000a_Brasileiro_x000a_Cidade natal_x000a_Religião_x000a_Evangélica_x000a_Raça/Cor_x000a_Branca_x000a_Endereço_x000a_RUA Rua Jacques Félix , 450 Vila Nova Conceição apto 19_x000a_Cidade/Estado_x000a_04509001 - São Paulo - SP_x000a_Telefone/Celular_x000a_(11) 982024306 (Particular)_x000a_E-mail_x000a_lucianadgsf@gmail.com_x000a_Profissão_x000a_Psicólogo clínico_x000a_Empresa_x000a_Responsável_x000a_Prontuário_x000a_Nome da filiação 2_x000a_Alipio Jose Gusmão_x000a_Nome da filiação 1_x000a_MARLI DAVID G DOS SANTOS_x000a_Idioma português_x000a_Fluente_x000a_Idiomas adicionais_x000a_Médico assistente_x000a_Médico assistente_x000a_Maria da Penha Barbato_x000a_Especialidade_x000a_Ginecologia_x000a_Telefone_x000a_30783466_x000a_E-mail_x000a_CRM_x000a_34992_x000a_UF conselho_x000a_SP_x000a_Especialidade referência_x000a_Especialidade_x000a_Início vigência_x000a_Pessoa referência_x000a_Philips Clinical Informatics  Aviso de Privacidade e Termos de Uso_x000a_Hospital Vila Nova Star WTASY 3.07.1817.737_x000a_17 ago 2023 21:33 UTC (-03:00)_x000a_Este paciente recebeu alta._x000a_"/>
    <s v="F"/>
    <s v="respondeu"/>
    <s v="caixa postal"/>
    <s v="caixa postal"/>
    <s v="caixa postal"/>
    <s v="caixa postal"/>
    <s v="caixa postal"/>
    <x v="1"/>
  </r>
  <r>
    <d v="2019-10-26T00:00:00"/>
    <n v="2019"/>
    <n v="16614494"/>
    <s v="Isabela Marcondes Khzouz Chies"/>
    <m/>
    <s v="Gustavo R"/>
    <s v="GUSTAVO R"/>
    <s v="ECOENDOSCOPIA ALTA S/ PUNÇÃO"/>
    <m/>
    <m/>
    <m/>
    <m/>
    <m/>
    <n v="0"/>
    <n v="52"/>
    <m/>
    <m/>
    <m/>
    <s v="F"/>
    <m/>
    <m/>
    <m/>
    <m/>
    <m/>
    <m/>
    <x v="3"/>
  </r>
  <r>
    <d v="2023-04-26T00:00:00"/>
    <n v="2023"/>
    <n v="32424930"/>
    <s v="Wallace Salgado de Oliveira"/>
    <s v="wallace@asaec.com.bt"/>
    <s v="Diogo"/>
    <s v="DIOGO"/>
    <s v="ECO ALTA"/>
    <m/>
    <m/>
    <m/>
    <m/>
    <m/>
    <n v="1"/>
    <n v="59"/>
    <s v="(21) 967839927"/>
    <m/>
    <s v="Tasy_x000a_Prontuário Eletrônico Paciente - PEP_x000a__x000a__x000a_Darwin Bueno dos Santos_x000a_Atendimento_x000a_19210961_x000a_Data alta_x000a_22/09/2020 19:00:00_x000a_Prontuário_x000a_4130755_x000a_Sexo_x000a_Masculino_x000a_Nascimento_x000a_08/03/1978_x000a_Idade_x000a_45a 5m 24d_x000a_Setor - Leito_x000a_16º Andar - Unidade de Internação - VNS 1608_x000a_Entrada_x000a_21/09/2020 19:43:52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16º Andar - Unidade de Internação - VNS / 1608_x000a_Ramal_x000a_Convênio_x000a_Particular / Cód: Val:_x000a_Plano_x000a_Particular_x000a_Estado civil_x000a_Casado_x000a_Grau instrução_x000a_Não informado pela pessoa_x000a_CPF_x000a_14429085803_x000a_RG_x000a_25013620_x000a_Nacionalidade_x000a_Brasileiro_x000a_Cidade natal_x000a_Religião_x000a_Católica_x000a_Raça/Cor_x000a_Branca_x000a_Endereço_x000a_AVENIDA João Antunes De Macedo , 626 Centro_x000a_Cidade/Estado_x000a_12690000 - Silveiras - SP_x000a_Telefone/Celular_x000a_+55 (12) 996832637 (Residencial) / (12) 996832637 (Particular)_x000a_E-mail_x000a_mlg-santos1@hotmail.com_x000a_Profissão_x000a_Mecânico de manutenção de máquinas, em geral_x000a_Empresa_x000a_Responsável_x000a_Darwin Bueno dos Santos_x000a_Prontuário_x000a_Nome da filiação 2_x000a_José Maria G dos Santos_x000a_Nome da filiação 1_x000a_Maria do Carmo S dos Santo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5 UTC (-03:00)"/>
    <s v="M"/>
    <m/>
    <s v="caixa postal"/>
    <s v="caixa postal"/>
    <s v="caixa postal"/>
    <s v="já respondeu"/>
    <m/>
    <x v="1"/>
  </r>
  <r>
    <d v="2022-05-05T00:00:00"/>
    <n v="2022"/>
    <n v="26319491"/>
    <s v="Virginia Raquel Taveira E Silva Mendes"/>
    <s v="virginia.mendes@bimetal.eng.br"/>
    <s v="Marcos"/>
    <s v="MARCOS"/>
    <s v="ECO ALTA+PUNCAO"/>
    <m/>
    <m/>
    <m/>
    <m/>
    <m/>
    <n v="1"/>
    <n v="52"/>
    <s v="(65) 981000815"/>
    <s v="(65) 999830519"/>
    <s v="Tasy_x000a_Prontuário Eletrônico Paciente - PEP_x000a__x000a__x000a_Mara Cristina da Silva Batista_x000a_Atendimento_x000a_30900323_x000a_Data alta_x000a_03/02/2023 11:31:02_x000a_Prontuário_x000a_4046260_x000a_Sexo_x000a_Feminino_x000a_Nascimento_x000a_20/01/1968_x000a_Idade_x000a_55a 6m 28d_x000a_Setor - Leito_x000a_SADT Eco-Endoscopia - VNS 501_x000a_Entrada_x000a_03/02/2023 01:28:4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57178500027007 Val: 30/07/2025_x000a_Plano_x000a_Nacional Plus_x000a_Estado civil_x000a_Divorciado_x000a_Grau instrução_x000a_Não informado pela pessoa_x000a_CPF_x000a_30915805200_x000a_RG_x000a_06276156_x000a_Nacionalidade_x000a_Brasileiro_x000a_Cidade natal_x000a_Religião_x000a_Não declarado_x000a_Raça/Cor_x000a_Parda_x000a_Endereço_x000a_AVENIDA Avenida Via Láctea , 1085 Aleixo Apto 1500_x000a_Cidade/Estado_x000a_69060085 - Manaus - AM_x000a_Telefone/Celular_x000a_(92) 999827901 (Residencial) / (92) 999827901 (Particular)_x000a_E-mail_x000a_mc.bati@hotmail.com_x000a_Profissão_x000a_Empresa_x000a_Responsável_x000a_Prontuário_x000a_Nome da filiação 2_x000a_Nome da filiação 1_x000a_RAIMUNDA NONATA DA SILVA BATISTA_x000a_Idioma português_x000a_Fluente_x000a_Idiomas adicionais_x000a_Médico assistente_x000a_Médico assistente_x000a_Daniel Eichemberg Fernandes E Maia_x000a_Especialidade_x000a_Cirurgia Geral_x000a_Telefone_x000a_31712800_x000a_E-mail_x000a_drdanielmaia@vitale.med.br_x000a_CRM_x000a_107990_x000a_UF conselho_x000a_SP_x000a_Especialidade referência_x000a_Especialidade_x000a_Início vigência_x000a_Pessoa referência_x000a_Philips Clinical Informatics  Aviso de Privacidade e Termos de Uso_x000a_Hospital Vila Nova Star WTASY 3.07.1817.737_x000a_17 ago 2023 21:36 UTC (-03:00)_x000a_Este paciente recebeu alta._x000a_"/>
    <s v="F"/>
    <m/>
    <s v="caixa postal"/>
    <s v="caixa postal"/>
    <s v="caixa postal"/>
    <s v="já respondeu"/>
    <m/>
    <x v="1"/>
  </r>
  <r>
    <d v="2021-11-25T00:00:00"/>
    <n v="2021"/>
    <n v="23929885"/>
    <s v="Taisa de Jesus Pereira Molina Granero"/>
    <s v="taisagranero2@hotmail.com"/>
    <s v="Diogo"/>
    <s v="DIOGO"/>
    <s v="ECO ALTA"/>
    <m/>
    <m/>
    <m/>
    <m/>
    <m/>
    <n v="1"/>
    <n v="46"/>
    <s v="(16) 999992266"/>
    <m/>
    <s v="Tasy_x000a_Prontuário Eletrônico Paciente - PEP_x000a__x000a__x000a_Luiz Ricardo Smith Marques_x000a_Atendimento_x000a_21595966_x000a_Data alta_x000a_20/05/2021 12:51:56_x000a_Prontuário_x000a_4190503_x000a_Sexo_x000a_Masculino_x000a_Nascimento_x000a_20/12/1962_x000a_Idade_x000a_60a 8m 7d_x000a_Setor - Leito_x000a_SADT Eco-Endoscopia - VNS 501_x000a_Entrada_x000a_20/05/2021 03:15:5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49734000000120114 Val:_x000a_Plano_x000a_Maximum_x000a_Estado civil_x000a_Grau instrução_x000a_Superior_x000a_CPF_x000a_02247206867_x000a_RG_x000a_5642314_x000a_Nacionalidade_x000a_Brasileiro_x000a_Cidade natal_x000a_Religião_x000a_Raça/Cor_x000a_Branca_x000a_Endereço_x000a_AVENIDA Avenida Pavão , 135 Indianópolis Ap. 112_x000a_Cidade/Estado_x000a_04516010 - São Paulo - SP_x000a_Telefone/Celular_x000a_(11) 963158080 (Particular)_x000a_E-mail_x000a_luizm06@gmail.com_x000a_Profissão_x000a_Advogado_x000a_Empresa_x000a_Responsável_x000a_Elawilson Bezerra da Silva_x000a_Prontuário_x000a_Nome da filiação 2_x000a_Nome da filiação 1_x000a_MARIA LUCIA SMITH MARQU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44 UTC (-03:00)"/>
    <s v="F"/>
    <m/>
    <s v="caixa postal"/>
    <s v="caixa postal"/>
    <s v="caixa postal"/>
    <s v="já respondeu"/>
    <m/>
    <x v="1"/>
  </r>
  <r>
    <d v="2022-04-30T00:00:00"/>
    <n v="2022"/>
    <n v="26280182"/>
    <s v="Ivan Kenedy da Costa"/>
    <m/>
    <s v="Diogo"/>
    <s v="DIOGO"/>
    <s v="ECO ALTA"/>
    <n v="1"/>
    <m/>
    <m/>
    <m/>
    <s v="COLECISTECTOMIA"/>
    <m/>
    <n v="42"/>
    <m/>
    <m/>
    <m/>
    <s v="M"/>
    <m/>
    <m/>
    <m/>
    <m/>
    <m/>
    <m/>
    <x v="3"/>
  </r>
  <r>
    <d v="2021-09-27T00:00:00"/>
    <n v="2021"/>
    <n v="23113381"/>
    <s v="Ivaneres Meneguzzo Tolari"/>
    <m/>
    <s v="Diogo"/>
    <s v="DIOGO"/>
    <s v="ECO ALTA"/>
    <m/>
    <m/>
    <m/>
    <n v="1"/>
    <s v="ESTASE GASTRICA"/>
    <m/>
    <n v="69"/>
    <m/>
    <m/>
    <m/>
    <s v="F"/>
    <m/>
    <m/>
    <m/>
    <m/>
    <m/>
    <m/>
    <x v="3"/>
  </r>
  <r>
    <d v="2021-03-16T00:00:00"/>
    <n v="2021"/>
    <n v="20908161"/>
    <s v="Ivo Goncalves Rezende Junior"/>
    <m/>
    <s v="Diogo+Joel"/>
    <s v="DIOGO"/>
    <s v="ECO ALTA C/ PUNÇÃO"/>
    <m/>
    <m/>
    <m/>
    <m/>
    <m/>
    <n v="0"/>
    <n v="59"/>
    <m/>
    <m/>
    <m/>
    <s v="F"/>
    <m/>
    <m/>
    <m/>
    <m/>
    <m/>
    <m/>
    <x v="3"/>
  </r>
  <r>
    <d v="2022-06-27T00:00:00"/>
    <n v="2022"/>
    <n v="27274489"/>
    <s v="Rosely Dayraut Fanton"/>
    <s v="dayraut@hotmail.com"/>
    <s v="Tomazo"/>
    <s v="TOMAZO"/>
    <s v="ECO ALTA"/>
    <m/>
    <m/>
    <m/>
    <m/>
    <m/>
    <n v="1"/>
    <n v="57"/>
    <s v="(13) 997884555"/>
    <s v="(13) 997884555"/>
    <s v="Tasy_x000a_Prontuário Eletrônico Paciente - PEP_x000a__x000a__x000a__x000a_Wendel Loschi Ferreira_x000a_Atendimento_x000a_28542146_x000a_Data alta_x000a_13/09/2022 12:46:05_x000a_Prontuário_x000a_5290292_x000a_Sexo_x000a_Masculino_x000a_Nascimento_x000a_15/12/1983_x000a_Idade_x000a_39a 8m 12d_x000a_Setor - Leito_x000a_SADT Endoscopia - VNS 501_x000a_Entrada_x000a_13/09/2022 01:23:3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47596700191004 Val:_x000a_Plano_x000a_Rede Nacional_x000a_Estado civil_x000a_Solteiro_x000a_Grau instrução_x000a_Superior_x000a_CPF_x000a_06383206664_x000a_RG_x000a_Nacionalidade_x000a_Brasileiro_x000a_Cidade natal_x000a_Religião_x000a_Raça/Cor_x000a_Branca_x000a_Endereço_x000a_RUA Rua José Antônio Coelho , 603 Vila Mariana Apto 105 B_x000a_Cidade/Estado_x000a_04011061 - São Paulo - SP_x000a_Telefone/Celular_x000a_(11) 980986562 (Particular)_x000a_E-mail_x000a_wendel_loschi@yahho.com.br_x000a_Profissão_x000a_Empresa_x000a_Responsável_x000a_Prontuário_x000a_Nome da filiação 2_x000a_Nome da filiação 1_x000a_MARIA DE FATIMA LOSCHI_x000a_Idioma português_x000a_Fluente_x000a_Idiomas adicionais_x000a_Médico assistente_x000a_Médico assistente_x000a_Marcos Paulo Gouveia de Oliveira_x000a_Especialidade_x000a_Cirurgia Geral_x000a_Telefone_x000a_E-mail_x000a_CRM_x000a_174843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<s v="F"/>
    <m/>
    <s v="caixa postal"/>
    <s v="caixa postal"/>
    <s v="caixa postal"/>
    <s v="já respondeu"/>
    <m/>
    <x v="1"/>
  </r>
  <r>
    <d v="2022-05-12T00:00:00"/>
    <n v="2022"/>
    <n v="26471988"/>
    <s v="Priscilla Andrade Santos"/>
    <s v="priscillaandradefonseca@gmail.com"/>
    <s v="Diogo"/>
    <s v="DIOGO"/>
    <s v="ECO ALTA"/>
    <m/>
    <m/>
    <m/>
    <m/>
    <m/>
    <n v="1"/>
    <n v="36"/>
    <s v="(11) 971177774"/>
    <s v="(11) 971177774"/>
    <s v="Tasy_x000a_Prontuário Eletrônico Paciente - PEP_x000a__x000a__x000a_Guilherme Gusmao Telles_x000a_Atendimento_x000a_22567952_x000a_Data alta_x000a_17/08/2021 16:43:18_x000a_Prontuário_x000a_775597_x000a_Sexo_x000a_Masculino_x000a_Nascimento_x000a_29/03/1983_x000a_Idade_x000a_40a 5m 3d_x000a_Setor - Leito_x000a_Laboratório de Anatomia - VNS 1_x000a_Entrada_x000a_17/08/2021 08:06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3378093610000 Val: 30/12/2026_x000a_Plano_x000a_Nacional Plus_x000a_Estado civil_x000a_Solteiro_x000a_Grau instrução_x000a_Superior_x000a_CPF_x000a_31282452827_x000a_RG_x000a_34793804_x000a_Nacionalidade_x000a_Brasileiro_x000a_Cidade natal_x000a_Religião_x000a_Sem Religião_x000a_Raça/Cor_x000a_Branca_x000a_Endereço_x000a_ALAMEDA Alameda Ministro Rocha Azevedo , 915 Apto 13_x000a_Cidade/Estado_x000a_01410003 - São Paulo - SP_x000a_Telefone/Celular_x000a_(11) 94952035 (Residencial) / (11) 933862903 (Particular)_x000a_E-mail_x000a_ggtelles@gmail.com_x000a_Profissão_x000a_Empresa_x000a_Responsável_x000a_Prontuário_x000a_Nome da filiação 2_x000a_Nome da filiação 1_x000a_VERA LUCIA BUARQUE DE GUSMA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3 UTC (-03:00)"/>
    <s v="F"/>
    <m/>
    <s v="caixa postal"/>
    <s v="caixa postal"/>
    <s v="caixa postal"/>
    <s v="já respondeu"/>
    <m/>
    <x v="1"/>
  </r>
  <r>
    <d v="2022-02-16T00:00:00"/>
    <n v="2022"/>
    <n v="25201808"/>
    <s v="Pedro Jose Domingues"/>
    <s v="pedrodombr@yahoo.com.br"/>
    <s v="Rodrigo"/>
    <s v="RODRIGO"/>
    <s v="ECO ALTA"/>
    <m/>
    <m/>
    <m/>
    <m/>
    <m/>
    <n v="1"/>
    <n v="63"/>
    <s v="(11) 998430827"/>
    <s v="(11) 998430827"/>
    <s v="Tasy_x000a_Prontuário Eletrônico Paciente - PEP_x000a__x000a__x000a_Bruno Salari Frederico_x000a_Atendimento_x000a_25911418_x000a_Data alta_x000a_08/04/2022 11:02:21_x000a_Prontuário_x000a_2165228_x000a_Sexo_x000a_Masculino_x000a_Nascimento_x000a_30/03/1995_x000a_Idade_x000a_28a 4m 18d_x000a_Setor - Leito_x000a_8º Andar - Unidade de Internação - VNS 804_x000a_Entrada_x000a_05/04/2022 19:29:27_x000a_PO_x000a_N/A_x000a_Dias desde internação_x000a_4_x000a_BH cumulativo_x000a_786_x000a_BH diário_x000a_N/A_x000a_Nome social/afetivo_x000a_N/A_x000a_Peso (último valor)_x000a_90_x000a__x000a_ _x000a_Dados do paciente/médico_x000a_Perfil socioeconômico_x000a_Histórico de saúde_x000a_Médico auxiliar/referido_x000a_Paciente_x000a_Setor / Leito_x000a_8º Andar - Unidade de Internação - VNS / 804_x000a_Ramal_x000a_Convênio_x000a_OMINT/SKILL / Cód: 2455976700017 Val: 30/09/2022_x000a_Plano_x000a_Omint Premium_x000a_Estado civil_x000a_Solteiro_x000a_Grau instrução_x000a_Superior_x000a_CPF_x000a_44434713833_x000a_RG_x000a_443824496_x000a_Nacionalidade_x000a_Brasileiro_x000a_Cidade natal_x000a_Religião_x000a_Católica_x000a_Raça/Cor_x000a_Branca_x000a_Endereço_x000a_RUA Rua Michigan , 531 Cidade Monções apto 153 A_x000a_Cidade/Estado_x000a_04566001 - São Paulo - SP_x000a_Telefone/Celular_x000a_+55 (11) 985937171 (Residencial) / (11) 9 8593 7171 (Particular)_x000a_E-mail_x000a_bruno.s.frede@gmail.com_x000a_Profissão_x000a_Empresa_x000a_Responsável_x000a_Bruno Salari Frederico_x000a_Prontuário_x000a_Nome da filiação 2_x000a_Elias Frederico_x000a_Nome da filiação 1_x000a_Ariane Cibele Salari Frederico_x000a_Idioma português_x000a_Fluente_x000a_Idiomas adicionais_x000a_Médico assistente_x000a_Médico assistente_x000a_Debora Dourado Poli_x000a_Especialidade_x000a_Gastroenterologia_x000a_Telefone_x000a_55616644_x000a_E-mail_x000a_CRM_x000a_114099_x000a_UF conselho_x000a_SP_x000a_Especialidade referência_x000a_Especialidade_x000a_Início vigência_x000a_Pessoa referência_x000a_Philips Clinical Informatics  Aviso de Privacidade e Termos de Uso_x000a_Hospital Vila Nova Star WTASY 3.07.1817.737_x000a_17 ago 2023 22:49 UTC (-03:00)"/>
    <s v="M"/>
    <m/>
    <s v="caixa postal"/>
    <s v="caixa postal"/>
    <s v="caixa postal"/>
    <s v="já respondeu"/>
    <m/>
    <x v="1"/>
  </r>
  <r>
    <d v="2021-12-03T00:00:00"/>
    <n v="2021"/>
    <n v="24047573"/>
    <s v="Jae Hun Song"/>
    <m/>
    <s v="Gustavo R"/>
    <s v="GUSTAVO R"/>
    <s v="ECO ALTA"/>
    <m/>
    <n v="1"/>
    <m/>
    <m/>
    <s v="LESÃO"/>
    <m/>
    <n v="36"/>
    <m/>
    <m/>
    <m/>
    <s v="M"/>
    <m/>
    <m/>
    <m/>
    <m/>
    <m/>
    <m/>
    <x v="3"/>
  </r>
  <r>
    <d v="2021-02-15T00:00:00"/>
    <n v="2021"/>
    <n v="20681169"/>
    <s v="Jair Lento"/>
    <m/>
    <s v="Diogo"/>
    <s v="DIOGO"/>
    <s v="ECO ALTA S/ PUNÇÃO"/>
    <n v="1"/>
    <m/>
    <m/>
    <m/>
    <s v="COLECISTECTOMIA"/>
    <m/>
    <n v="44"/>
    <m/>
    <m/>
    <m/>
    <s v="M"/>
    <m/>
    <m/>
    <m/>
    <m/>
    <m/>
    <m/>
    <x v="3"/>
  </r>
  <r>
    <d v="2022-06-10T00:00:00"/>
    <n v="2022"/>
    <n v="26992237"/>
    <s v="Paulo Ricardo Tonet Camargo"/>
    <s v="tonet.camargo@g.globo"/>
    <s v="Diogo"/>
    <s v="DIOGO"/>
    <s v="ECO ALTA"/>
    <m/>
    <m/>
    <m/>
    <m/>
    <m/>
    <n v="1"/>
    <n v="62"/>
    <s v="(61) 996453065"/>
    <s v="(61) 996453065"/>
    <s v="Tasy_x000a_Prontuário Eletrônico Paciente - PEP_x000a__x000a__x000a__x000a_Marco Antonio da Silva_x000a_Atendimento_x000a_27972937_x000a_Data alta_x000a_09/08/2022 11:16:26_x000a_Prontuário_x000a_216758_x000a_Sexo_x000a_Masculino_x000a_Nascimento_x000a_05/05/1972_x000a_Idade_x000a_51a 3m 22d_x000a_Setor - Leito_x000a_SADT Endoscopia - VNS 501_x000a_Entrada_x000a_09/08/2022 03:20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74207010456003 Val: 30/06/2026_x000a_Plano_x000a_Nacional Plus_x000a_Estado civil_x000a_Casado_x000a_Grau instrução_x000a_Não informado pela pessoa_x000a_CPF_x000a_11681963884_x000a_RG_x000a_18101888_x000a_Nacionalidade_x000a_Brasileiro_x000a_Cidade natal_x000a_Religião_x000a_Católica_x000a_Raça/Cor_x000a_Branca_x000a_Endereço_x000a_RUA Rua Edmundo Amaral Valente , 47 Parque Munhoz CASA 14_x000a_Cidade/Estado_x000a_05782400 - São Paulo - SP_x000a_Telefone/Celular_x000a_(11) 933288246 (Particular)_x000a_E-mail_x000a_MarcoAsilva1000@gmail.com_x000a_Profissão_x000a_Empresa_x000a_Responsável_x000a_Marco Antonio da Silva_x000a_Prontuário_x000a_Nome da filiação 2_x000a_Vicente Candido da Silva_x000a_Nome da filiação 1_x000a_VALDECI TEIXEIRA DA SILVA_x000a_Idioma português_x000a_Idiomas adicionais_x000a_Médico assistente_x000a_Médico assistente_x000a_Vitor Guerhardt Carvalho_x000a_Especialidade_x000a_Cirurgia Geral_x000a_Telefone_x000a_23666496_x000a_E-mail_x000a_vitor.gastro@hotmail.com_x000a_CRM_x000a_160350_x000a_UF conselho_x000a_SP_x000a_Especialidade referência_x000a_Especialidade_x000a_Início vigência_x000a_Pessoa referência_x000a_Philips Clinical Informatics  Aviso de Privacidade e Termos de Uso_x000a_Hospital Vila Nova Star WTASY 3.07.1817.737_x000a_27 ago 2023 13:17 UTC (-03:00)"/>
    <s v="F"/>
    <m/>
    <s v="caixa postal"/>
    <s v="caixa postal"/>
    <s v="caixa postal"/>
    <s v="já respondeu"/>
    <m/>
    <x v="1"/>
  </r>
  <r>
    <d v="2022-04-07T00:00:00"/>
    <n v="2022"/>
    <n v="25932480"/>
    <s v="Marina de Moraes Vicintin Lopes"/>
    <s v="marina@vicintin.com.br"/>
    <s v="Diogo"/>
    <s v="DIOGO"/>
    <s v="ECO ALTA"/>
    <m/>
    <m/>
    <m/>
    <m/>
    <m/>
    <n v="1"/>
    <n v="37"/>
    <s v="(11) 976246464"/>
    <s v="(11) 976246464"/>
    <s v="Tasy_x000a_Prontuário Eletrônico Paciente - PEP_x000a__x000a__x000a__x000a_Ligia Bejar Sanches_x000a_Atendimento_x000a_29333622_x000a_Data alta_x000a_27/10/2022 17:09:08_x000a_Prontuário_x000a_89860_x000a_Sexo_x000a_Feminino_x000a_Nascimento_x000a_03/05/1966_x000a_Idade_x000a_57a 3m 23d_x000a_Setor - Leito_x000a_Laboratório de Anatomia - VNS 1_x000a_Entrada_x000a_27/10/2022 09:24:3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6260400019005 Val: 30/10/2022_x000a_Plano_x000a_Rede Nacional_x000a_Estado civil_x000a_Solteiro_x000a_Grau instrução_x000a_Superior_x000a_CPF_x000a_11304102858_x000a_RG_x000a_15481058_x000a_Nacionalidade_x000a_Brasileiro_x000a_Cidade natal_x000a_Religião_x000a_Católica_x000a_Raça/Cor_x000a_Branca_x000a_Endereço_x000a_RUA Rua Campos do Jordão , 200 Caxingui apto 61 B_x000a_Cidade/Estado_x000a_05516040 - São Paulo - SP_x000a_Telefone/Celular_x000a_+55 (11) 954549769 (Residencial) / +55 (11) 972925833 (Particular)_x000a_E-mail_x000a_ligbejarsan@uol.com.br_x000a_Profissão_x000a_Professor_x000a_Empresa_x000a_Responsável_x000a_Prontuário_x000a_Nome da filiação 2_x000a_Luiz Carlos Alves Sanches_x000a_Nome da filiação 1_x000a_Maria Antonieta Bejar Sanches_x000a_Idioma português_x000a_Fluente_x000a_Idiomas adicionais_x000a_Médico assistente_x000a_Médico assistente_x000a_Abel da Costa Neto_x000a_Especialidade_x000a_Hematologia e Hemoterapia_x000a_Telefone_x000a_964999091_x000a_E-mail_x000a_anetoc@gmail.com_x000a_CRM_x000a_177639_x000a_UF conselho_x000a_SP_x000a_Especialidade referência_x000a_Especialidade_x000a_Início vigência_x000a_Pessoa referência_x000a_Philips Clinical Informatics  Aviso de Privacidade e Termos de Uso_x000a_Hospital Vila Nova Star WTASY 3.07.1817.737_x000a_26 ago 2023 14:20 UTC (-03:00)"/>
    <s v="F"/>
    <m/>
    <s v="caixa postal"/>
    <s v="caixa postal"/>
    <s v="caixa postal"/>
    <s v="já respondeu"/>
    <m/>
    <x v="1"/>
  </r>
  <r>
    <d v="2022-01-18T00:00:00"/>
    <n v="2022"/>
    <n v="24763888"/>
    <s v="Maria de Fatima Figueiredo Nakano Furtado"/>
    <s v="jfurt54@gmail.com"/>
    <s v="Rodrigo"/>
    <s v="RODRIGO"/>
    <s v="ECO ALTA"/>
    <m/>
    <m/>
    <m/>
    <m/>
    <m/>
    <n v="1"/>
    <n v="65"/>
    <s v="(16) 981241920"/>
    <m/>
    <s v="Tasy_x000a_Prontuário Eletrônico Paciente - PEP_x000a__x000a__x000a__x000a_Regiane Cristina de Araujo Saladino_x000a_Atendimento_x000a_29328869_x000a_Data alta_x000a_27/10/2022 09:56:00_x000a_Prontuário_x000a_3685929_x000a_Sexo_x000a_Feminino_x000a_Nascimento_x000a_02/07/1981_x000a_Idade_x000a_42a 1m 25d_x000a_Setor - Leito_x000a_Laboratório de Anatomia - VNS 1_x000a_Entrada_x000a_27/10/2022 01:57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048837502100 Val: 31/03/2023_x000a_Plano_x000a_Omint Premium_x000a_Estado civil_x000a_Divorciado_x000a_Grau instrução_x000a_Superior_x000a_CPF_x000a_22135981850_x000a_RG_x000a_298580950_x000a_Nacionalidade_x000a_Brasileiro_x000a_Cidade natal_x000a_Religião_x000a_Católica_x000a_Raça/Cor_x000a_Branca_x000a_Endereço_x000a_ALAMEDA Alameda Ministro Rocha Azevedo , 1248 Cerqueira César 14 andar_x000a_Cidade/Estado_x000a_01410002 - São Paulo - SP_x000a_Telefone/Celular_x000a_(11) 973294243 (Residencial) / (11) 973294243 (Particular)_x000a_E-mail_x000a_regiane@saladino.com.br_x000a_Profissão_x000a_Empresa_x000a_Responsável_x000a_Prontuário_x000a_Nome da filiação 2_x000a_Nome da filiação 1_x000a_EVA CANDELARIA DE ARAUJ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27 ago 2023 12:49 UTC (-03:00)"/>
    <s v="F"/>
    <m/>
    <s v="caixa postal"/>
    <s v="caixa postal"/>
    <s v="caixa postal"/>
    <s v="já respondeu"/>
    <m/>
    <x v="1"/>
  </r>
  <r>
    <d v="2020-11-05T00:00:00"/>
    <n v="2020"/>
    <n v="19636083"/>
    <s v="Jayme Blanc"/>
    <m/>
    <s v="Diogo"/>
    <s v="DIOGO"/>
    <s v="ECOENDOSCOPIA ALTA C/ PUNÇÃO"/>
    <m/>
    <n v="1"/>
    <m/>
    <m/>
    <s v="LESÃO"/>
    <m/>
    <n v="51"/>
    <m/>
    <m/>
    <m/>
    <s v="F"/>
    <m/>
    <m/>
    <m/>
    <m/>
    <m/>
    <m/>
    <x v="3"/>
  </r>
  <r>
    <d v="2019-09-20T00:00:00"/>
    <n v="2019"/>
    <n v="16230280"/>
    <s v="Marcelo Falcone Hanan"/>
    <s v="marcelo.f.hanan@gmail.com"/>
    <s v="Sérgio"/>
    <s v="SERGIO"/>
    <s v="ECOENDOSCOPIA ALTA S/ PUNÇÃO"/>
    <m/>
    <m/>
    <m/>
    <m/>
    <m/>
    <n v="1"/>
    <n v="47"/>
    <s v="(11) 976477665"/>
    <m/>
    <s v="Tasy_x000a_Prontuário Eletrônico Paciente - PEP_x000a__x000a__x000a_Jeick Nahmias_x000a_Atendimento_x000a_15784033_x000a_Data alta_x000a_08/08/2019 08:46:57_x000a_Prontuário_x000a_329239_x000a_Sexo_x000a_Masculino_x000a_Nascimento_x000a_05/05/1974_x000a_Idade_x000a_49a 3m 27d_x000a_Setor - Leito_x000a_SADT Endoscopia - VNS 501_x000a_Entrada_x000a_08/08/2019 01:07:5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OMINT/SKILL / Cód: 2335780900062 Val:_x000a_Plano_x000a_Omint Premium_x000a_Estado civil_x000a_Casado_x000a_Grau instrução_x000a_Superior_x000a_CPF_x000a_25867874800_x000a_RG_x000a_13022192_x000a_Nacionalidade_x000a_Brasileiro_x000a_Cidade natal_x000a_Religião_x000a_Judaica_x000a_Raça/Cor_x000a_Branca_x000a_Endereço_x000a_RUA Rua dos Caetés , 100 Perdizes Ap. 205_x000a_Cidade/Estado_x000a_05016080 - São Paulo - SP_x000a_Telefone/Celular_x000a_+55 (11) 984980997 (Residencial) / (11) 984980997 (Particular)_x000a_E-mail_x000a_jeicknahmias@gmail.com_x000a_Profissão_x000a_Administrador_x000a_Empresa_x000a_Responsável_x000a_Jeick Nahmias_x000a_Prontuário_x000a_Nome da filiação 2_x000a_Marco Nahmias_x000a_Nome da filiação 1_x000a_Rosali Nahmia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20 UTC (-03:00)"/>
    <s v="M"/>
    <m/>
    <s v="caixa postal"/>
    <s v="caixa postal"/>
    <s v="caixa postal"/>
    <s v="já respondeu"/>
    <m/>
    <x v="1"/>
  </r>
  <r>
    <d v="2021-10-05T00:00:00"/>
    <n v="2021"/>
    <n v="23224916"/>
    <s v="Marcela Geo Cruz Patrus"/>
    <s v="marcelageopatrus@gmail.com"/>
    <s v="Rodrigo"/>
    <s v="RODRIGO"/>
    <s v="ECO ALTA  "/>
    <m/>
    <m/>
    <m/>
    <m/>
    <m/>
    <n v="1"/>
    <n v="31"/>
    <s v="(31) 987092013"/>
    <s v="(31) 987092013"/>
    <s v="Tasy_x000a_Prontuário Eletrônico Paciente - PEP_x000a__x000a__x000a_Elton Praciano Melgaco_x000a_Atendimento_x000a_31966777_x000a_Data alta_x000a_01/04/2023 10:11:11_x000a_Prontuário_x000a_755879_x000a_Sexo_x000a_Masculino_x000a_Nascimento_x000a_29/10/1977_x000a_Idade_x000a_45a 9m 19d_x000a_Setor - Leito_x000a_Check In (Recepção) - VNS 01_x000a_Entrada_x000a_01/04/2023 01:10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Sul América / Cód: 54570549276714270017 Val: 31/12/2023_x000a_Plano_x000a_Executivo_x000a_Estado civil_x000a_Casado_x000a_Grau instrução_x000a_Pós-graduação_x000a_CPF_x000a_18130523876_x000a_RG_x000a_276714271_x000a_Nacionalidade_x000a_Brasileiro_x000a_Cidade natal_x000a_Religião_x000a_Sem Religião_x000a_Raça/Cor_x000a_Branca_x000a_Endereço_x000a_RUA Rua Geraldo de Mendonça Mello , 280 Vila Isa Ap. 74 Bloco 5_x000a_Cidade/Estado_x000a_04689165 - São Paulo - SP_x000a_Telefone/Celular_x000a_+55 (11) 996979270 (Residencial) / +55 (11) 996979270 (Particular)_x000a_E-mail_x000a_eltonpmelgaco@yahoo.com.br_x000a_Profissão_x000a_Gerente financeiro_x000a_Empresa_x000a_Responsável_x000a_Regiane Estima de Andrade_x000a_Prontuário_x000a_Nome da filiação 2_x000a_Ednaldo Praciano Melgaço_x000a_Nome da filiação 1_x000a_Silvia Marlene Nicolau Melgaço_x000a_Idioma português_x000a_Fluente_x000a_Idiomas adicionais_x000a_Médico assistente_x000a_Médico assistente_x000a_Milena Perez Moreira Costa_x000a_Especialidade_x000a_Gastroenterologia_x000a_Telefone_x000a_E-mail_x000a_CRM_x000a_133677_x000a_UF conselho_x000a_SP_x000a_Especialidade referência_x000a_Especialidade_x000a_Início vigência_x000a_Pessoa referência_x000a_Philips Clinical Informatics  Aviso de Privacidade e Termos de Uso_x000a_Hospital Vila Nova Star WTASY 3.07.1817.737_x000a_17 ago 2023 21:19 UTC (-03:00)"/>
    <s v="F"/>
    <m/>
    <m/>
    <s v="caixa postal"/>
    <s v="caixa postal"/>
    <s v="já respondeu"/>
    <m/>
    <x v="1"/>
  </r>
  <r>
    <d v="2021-02-03T00:00:00"/>
    <n v="2021"/>
    <n v="20559226"/>
    <s v="Jean Pierre Dupui"/>
    <m/>
    <s v="Rodrigo"/>
    <s v="RODRIGO"/>
    <s v="ECO ALTA C/ PUNÇÃO"/>
    <n v="1"/>
    <m/>
    <m/>
    <m/>
    <s v="COLECISTECTOMIA"/>
    <m/>
    <n v="57"/>
    <m/>
    <m/>
    <m/>
    <s v="M"/>
    <m/>
    <m/>
    <m/>
    <m/>
    <m/>
    <m/>
    <x v="3"/>
  </r>
  <r>
    <d v="2023-02-04T00:00:00"/>
    <n v="2023"/>
    <n v="30919453"/>
    <s v="Kikue Lin"/>
    <s v="centro_medico@hotmail.com"/>
    <s v="Rodrigo"/>
    <s v="RODRIGO"/>
    <s v="ECO ALTA+PUNCAO"/>
    <m/>
    <m/>
    <m/>
    <m/>
    <m/>
    <n v="1"/>
    <n v="79"/>
    <s v="(11) 983818048"/>
    <s v="(11) 983818048"/>
    <s v="Tasy_x000a_Prontuário Eletrônico Paciente - PEP_x000a__x000a__x000a__x000a_Wilder Pedro de Morais_x000a_Atendimento_x000a_29828706_x000a_Data alta_x000a_24/11/2022 17:04:02_x000a_Prontuário_x000a_3807346_x000a_Sexo_x000a_Masculino_x000a_Nascimento_x000a_29/06/1968_x000a_Idade_x000a_55a 1m 29d_x000a_Setor - Leito_x000a_SADT Endoscopia - VNS 501_x000a_Entrada_x000a_24/11/2022 01:26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88505000027001 Val: 30/09/2027_x000a_Plano_x000a_Nacional Plus_x000a_Estado civil_x000a_Grau instrução_x000a_Superior_x000a_CPF_x000a_45434581172_x000a_RG_x000a_6952_x000a_Nacionalidade_x000a_Brasileiro_x000a_Cidade natal_x000a_Religião_x000a_Raça/Cor_x000a_Branca_x000a_Endereço_x000a_RUA Rua 1131 , 321 Setor Marista_x000a_Cidade/Estado_x000a_74180100 - Goiânia - GO_x000a_Telefone/Celular_x000a_(62) 981317173 (Particular)_x000a_E-mail_x000a_anafleury@gmail.com_x000a_Profissão_x000a_Empresa_x000a_Responsável_x000a_Prontuário_x000a_Nome da filiação 2_x000a_Nome da filiação 1_x000a_Maria Angelica de Morai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4/2022 15:40:38_x000a_Pessoa referência_x000a_Philips Clinical Informatics  Aviso de Privacidade e Termos de Uso_x000a_Hospital Vila Nova Star WTASY 3.07.1817.737_x000a_27 ago 2023 12:47 UTC (-03:00)"/>
    <s v="M"/>
    <m/>
    <s v="caixa postal"/>
    <s v="caixa postal"/>
    <s v="caixa postal"/>
    <s v="já respondeu"/>
    <m/>
    <x v="1"/>
  </r>
  <r>
    <d v="2021-07-20T00:00:00"/>
    <n v="2021"/>
    <n v="22261457"/>
    <s v="Jean Willem Chatziefstratiou"/>
    <s v="jeanlvx@outlook.com"/>
    <s v="Rodrigo"/>
    <s v="RODRIGO"/>
    <s v="ECO ALTA S/ PUNÇÃO"/>
    <m/>
    <m/>
    <m/>
    <m/>
    <m/>
    <n v="1"/>
    <n v="66"/>
    <s v="(11) 996358480"/>
    <s v="(11) 996358480"/>
    <s v="Tasy_x000a_Prontuário Eletrônico Paciente - PEP_x000a__x000a__x000a_Eduardo Iaki_x000a_Atendimento_x000a_31806220_x000a_Data alta_x000a_24/03/2023 14:48:16_x000a_Prontuário_x000a_5673644_x000a_Sexo_x000a_Masculino_x000a_Nascimento_x000a_23/09/1977_x000a_Idade_x000a_45a 10m 25_x000a_Setor - Leito_x000a_Laboratório de Anatomia - VNS 1_x000a_Entrada_x000a_24/03/2023 02:44:5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oncubinato/união estável_x000a_Grau instrução_x000a_Não informado pela pessoa_x000a_CPF_x000a_21382706880_x000a_RG_x000a_Nacionalidade_x000a_Brasileiro_x000a_Cidade natal_x000a_Religião_x000a_Raça/Cor_x000a_Branca_x000a_Endereço_x000a_RUA Rua Curitiba , 81 Paraíso Apto 141_x000a_Cidade/Estado_x000a_04005030 - São Paulo - SP_x000a_Telefone/Celular_x000a_(11) 999759841 (Residencial) / (11) 999759841 (Particular)_x000a_E-mail_x000a_eduiaki@hotmail.com_x000a_Profissão_x000a_Empresa_x000a_Responsável_x000a_Eduardo Iaki_x000a_Prontuário_x000a_Nome da filiação 2_x000a_Nome da filiação 1_x000a_MARIA ERNESTINA DALBEM IAK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8 UTC (-03:00)_x000a_Este paciente recebeu alta._x000a_"/>
    <s v="M"/>
    <m/>
    <m/>
    <s v="caixa postal"/>
    <s v="respondeu"/>
    <m/>
    <m/>
    <x v="1"/>
  </r>
  <r>
    <d v="2023-03-04T00:00:00"/>
    <n v="2023"/>
    <n v="31415832"/>
    <s v="Gabriela Gavazzi"/>
    <s v="gabigavazzi1@gmail.com"/>
    <s v="Rodrigo"/>
    <s v="RODRIGO"/>
    <s v="ECO ALTA"/>
    <m/>
    <m/>
    <m/>
    <m/>
    <m/>
    <n v="1"/>
    <n v="50"/>
    <s v="(11) 999323602"/>
    <s v="(11) 999323602"/>
    <s v="Tasy_x000a_Prontuário Eletrônico Paciente - PEP_x000a__x000a__x000a__x000a_Mirian Tanaka Solleiro_x000a_Atendimento_x000a_29198187_x000a_Data alta_x000a_20/10/2022 10:10:31_x000a_Prontuário_x000a_5364298_x000a_Sexo_x000a_Feminino_x000a_Nascimento_x000a_08/08/1964_x000a_Idade_x000a_59a 19d_x000a_Setor - Leito_x000a_Laboratório de Anatomia - VNS 1_x000a_Entrada_x000a_20/10/2022 01:49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883000302036 Val:_x000a_Plano_x000a_Nacional Plus_x000a_Estado civil_x000a_Casado_x000a_Grau instrução_x000a_Superior_x000a_CPF_x000a_05510865806_x000a_RG_x000a_Nacionalidade_x000a_Brasileiro_x000a_Cidade natal_x000a_Religião_x000a_Raça/Cor_x000a_Branca_x000a_Endereço_x000a_RUA Rua Doutor Luiz Migliano , 2015 Jardim Caboré apt 181 C_x000a_Cidade/Estado_x000a_05711001 - São Paulo - SP_x000a_Telefone/Celular_x000a_(11) 957774803 (Particular)_x000a_E-mail_x000a_fsolleiro@uol.com.br_x000a_Profissão_x000a_Empresa_x000a_Responsável_x000a_Prontuário_x000a_Nome da filiação 2_x000a_Takashi Tanaka_x000a_Nome da filiação 1_x000a_LUZIA FIORANTE TANAK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7 ago 2023 12:50 UTC (-03:00)"/>
    <s v="F"/>
    <m/>
    <s v="caixa postal"/>
    <s v="caixa postal"/>
    <s v="caixa postal"/>
    <s v="já respondeu"/>
    <m/>
    <x v="1"/>
  </r>
  <r>
    <d v="2023-01-26T00:00:00"/>
    <n v="2023"/>
    <n v="30760942"/>
    <s v="Felipe Cezar Alves Ferreira da Costa"/>
    <s v="costa.felipe1983@gmail.com"/>
    <s v="Diogo"/>
    <s v="DIOGO"/>
    <s v="ECO ALTA"/>
    <m/>
    <m/>
    <m/>
    <m/>
    <m/>
    <n v="1"/>
    <n v="39"/>
    <s v="(11) 996060209"/>
    <m/>
    <s v="Tasy_x000a_Prontuário Eletrônico Paciente - PEP_x000a__x000a__x000a_Marcello Kolanian_x000a_Atendimento_x000a_27775347_x000a_Data alta_x000a_27/07/2022 11:54:46_x000a_Prontuário_x000a_5198278_x000a_Sexo_x000a_Masculino_x000a_Nascimento_x000a_07/03/1970_x000a_Idade_x000a_53a 5m 20d_x000a_Setor - Leito_x000a_Laboratório de Anatomia - VNS 1_x000a_Entrada_x000a_27/07/2022 01:00:5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5113300019005 Val:_x000a_Plano_x000a_Nacional Plus_x000a_Estado civil_x000a_Grau instrução_x000a_Não informado pela pessoa_x000a_CPF_x000a_12846999864_x000a_RG_x000a_163007159_x000a_Nacionalidade_x000a_Brasileiro_x000a_Cidade natal_x000a_Religião_x000a_Raça/Cor_x000a_Branca_x000a_Endereço_x000a_Alameda Tangará , 141 Condominio Terras de São Francisco_x000a_Cidade/Estado_x000a_13289724 - Pinheirinho - Vinhedo -_x000a_Telefone/Celular_x000a_(11) 982859958 (Particular)_x000a_E-mail_x000a_mkolanian@kolatech.com.br_x000a_Profissão_x000a_Empresa_x000a_Responsável_x000a_Prontuário_x000a_Nome da filiação 2_x000a_Nome da filiação 1_x000a_THERESINHA LABRUNA KOLANIAN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27 ago 2023 16:03 UTC (-03:00)"/>
    <s v="F"/>
    <m/>
    <s v="caixa postal"/>
    <s v="caixa postal"/>
    <s v="caixa postal"/>
    <s v="já respondeu"/>
    <m/>
    <x v="1"/>
  </r>
  <r>
    <d v="2019-10-29T00:00:00"/>
    <n v="2019"/>
    <n v="16644388"/>
    <s v="Andreia Dias Gomes Cisterna"/>
    <s v="andreia.dgomes@gmail.com"/>
    <s v="Rodrigo"/>
    <s v="RODRIGO"/>
    <s v="ECOENDOSCOPIA ALTA S/ PUNÇÃO"/>
    <m/>
    <m/>
    <m/>
    <m/>
    <m/>
    <n v="1"/>
    <n v="51"/>
    <s v="(11) 974683992"/>
    <m/>
    <s v="Tasy_x000a_Prontuário Eletrônico Paciente - PEP_x000a__x000a__x000a_Elidio Marchesi Filho_x000a_Falecido_x000a_15/12/2020 10:41_x000a_Atendimento_x000a_19560436_x000a_Data alta_x000a_15/12/2020 10:41:22_x000a_Prontuário_x000a_2963659_x000a_Sexo_x000a_Masculino_x000a_Nascimento_x000a_01/10/1952_x000a_Idade_x000a_68a 2m 14d_x000a_Setor - Leito_x000a_10º Andar - Unidade de Internação - VNS 1005_x000a_Entrada_x000a_28/10/2020 11:30:14_x000a_PO_x000a_40_x000a_Dias desde internação_x000a_49_x000a_Altura (cm)_x000a_174_x000a_Glic cap (mg%)_x000a_71_x000a_BH cumulativo_x000a_36067.15_x000a_BH diário_x000a_N/A_x000a_Nome social/afetivo_x000a_N/A_x000a_Peso (último valor)_x000a_78.1_x000a__x000a_ _x000a_Dados do paciente/médico_x000a_Perfil socioeconômico_x000a_Histórico de saúde_x000a_Médico auxiliar/referido_x000a_Paciente_x000a_Setor / Leito_x000a_10º Andar - Unidade de Internação - VNS / 1005_x000a_Ramal_x000a_Convênio_x000a_OMINT/SKILL / Cód: 2361723600064 Val: 01/12/2020_x000a_Plano_x000a_Omint Premium_x000a_Estado civil_x000a_Divorciado_x000a_Grau instrução_x000a_Superior_x000a_CPF_x000a_61194417868_x000a_RG_x000a_3802004X_x000a_Nacionalidade_x000a_Brasileiro_x000a_Cidade natal_x000a_Religião_x000a_Católica_x000a_Raça/Cor_x000a_Branca_x000a_Endereço_x000a_RUA Rua Doutor João Gomes Rocha , 880 Jardim Irajá apt 191_x000a_Cidade/Estado_x000a_14020550 - Ribeirão Preto - SP_x000a_Telefone/Celular_x000a_+16 981149749 (Residencial) / (11) 981149749 (Particular)_x000a_E-mail_x000a_thatianasouzaaranha@gmail.com_x000a_Profissão_x000a_Administrador_x000a_Empresa_x000a_Responsável_x000a_Helenice Marrazzo_x000a_Prontuário_x000a_Nome da filiação 2_x000a_Elidio Marchesi_x000a_Nome da filiação 1_x000a_ANA MARIA BONINI MARCHESI_x000a_Idioma português_x000a_Fluente_x000a_Idiomas adicionais_x000a_Médico assistente_x000a_Médico assistente_x000a_Paulo Marcelo Gehm Hoff_x000a_Especialidade_x000a_Oncologia Clínica_x000a_Telefone_x000a_30812588_x000a_E-mail_x000a_paulo.hoff@hc.fm.usp.br_x000a_CRM_x000a_103339_x000a_UF conselho_x000a_SP_x000a_Especialidade referência_x000a_Especialidade_x000a_Início vigência_x000a_Pessoa referência_x000a_Philips Clinical Informatics  Aviso de Privacidade e Termos de Uso_x000a_Hospital Vila Nova Star WTASY 3.07.1817.737_x000a_01 set 2023 16:14 UTC (-03:00)"/>
    <s v="F"/>
    <m/>
    <s v="caixa postal"/>
    <s v="caixa postal"/>
    <s v="caixa postal"/>
    <s v="já respondeu"/>
    <m/>
    <x v="1"/>
  </r>
  <r>
    <d v="2022-12-14T00:00:00"/>
    <n v="2022"/>
    <n v="30145552"/>
    <s v="Ana Carolina Marcondes de Castro"/>
    <s v="acarolmarcondes@hotmail.com"/>
    <s v="Rodrigo"/>
    <s v="RODRIGO"/>
    <s v="ECO ALTA"/>
    <m/>
    <m/>
    <m/>
    <m/>
    <m/>
    <n v="1"/>
    <n v="42"/>
    <s v="(11) 998801888"/>
    <s v="(11) 998801888"/>
    <s v="Tasy_x000a_Prontuário Eletrônico Paciente - PEP_x000a__x000a__x000a__x000a_Edson Catarino de Paula_x000a_Atendimento_x000a_27881597_x000a_Data alta_x000a_03/08/2022 14:45:50_x000a_Prontuário_x000a_410152_x000a_Sexo_x000a_Masculino_x000a_Nascimento_x000a_31/10/1988_x000a_Idade_x000a_34a 9m 26d_x000a_Setor - Leito_x000a_Laboratório de Anatomia - VNS 1_x000a_Entrada_x000a_03/08/2022 02:20:3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3001059439001 Val:_x000a_Plano_x000a_Rede Internacional_x000a_Estado civil_x000a_Divorciado_x000a_Grau instrução_x000a_Superior_x000a_CPF_x000a_36333153818_x000a_RG_x000a_45836351_x000a_Nacionalidade_x000a_Brasileiro_x000a_Cidade natal_x000a_Religião_x000a_Católica_x000a_Raça/Cor_x000a_Branca_x000a_Endereço_x000a_RUA Rua Carvalho de Freitas , 100 Vila Andrade apto 51 uno_x000a_Cidade/Estado_x000a_05728030 - São Paulo - SP_x000a_Telefone/Celular_x000a_(11) 981117808 (Residencial) / (11) 981117808 (Particular)_x000a_E-mail_x000a_edsoncdepaula@gmail.com_x000a_Profissão_x000a_Administrador_x000a_Empresa_x000a_Responsável_x000a_Edson Catarino de Paula_x000a_Prontuário_x000a_Nome da filiação 2_x000a_Jose Catarina de Paula_x000a_Nome da filiação 1_x000a_Maria Rosa Ribeiro_x000a_Idioma português_x000a_Idiomas adicionais_x000a_Médico assistente_x000a_Médico assistente_x000a_Jacques Matone_x000a_Especialidade_x000a_Cirurgia Geral_x000a_Telefone_x000a_991252910_x000a_E-mail_x000a_clinicamatone@hotmail.com_x000a_CRM_x000a_100556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_x000a_Este paciente recebeu alta._x000a_"/>
    <s v="F"/>
    <m/>
    <s v="caixa postal"/>
    <s v="caixa postal"/>
    <s v="caixa postal"/>
    <s v="já respondeu"/>
    <m/>
    <x v="1"/>
  </r>
  <r>
    <d v="2022-10-27T00:00:00"/>
    <n v="2022"/>
    <n v="29333622"/>
    <s v="Ligia Bejar Sanches"/>
    <s v="ligbejarsan@uol.com.br"/>
    <s v="Diogo"/>
    <s v="DIOGO"/>
    <s v="ECO ALTA"/>
    <m/>
    <m/>
    <m/>
    <m/>
    <m/>
    <n v="1"/>
    <n v="57"/>
    <s v="(11) 954549769"/>
    <s v="(11) 972925833"/>
    <s v="Tasy_x000a_Prontuário Eletrônico Paciente - PEP_x000a__x000a__x000a__x000a_Edna Regina Pettine_x000a_Atendimento_x000a_25233912_x000a_Data alta_x000a_18/02/2022 11:52:06_x000a_Prontuário_x000a_2060892_x000a_Sexo_x000a_Feminino_x000a_Nascimento_x000a_15/10/1964_x000a_Idade_x000a_58a 10m 11_x000a_Setor - Leito_x000a_SADT Endoscopia - VNS 505_x000a_Entrada_x000a_18/02/2022 10:19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5_x000a_Ramal_x000a_Convênio_x000a_Sul América UpGrade Itaim / Cód: 88888469744810033 Val: 22/12/2022_x000a_Plano_x000a_Especial 100_x000a_Estado civil_x000a_Concubinato/união estável_x000a_Grau instrução_x000a_Superior_x000a_CPF_x000a_11311243836_x000a_RG_x000a_13037596_x000a_Nacionalidade_x000a_Brasileiro_x000a_Cidade natal_x000a_Religião_x000a_Espírita_x000a_Raça/Cor_x000a_Branca_x000a_Endereço_x000a_RUA Rua França Pinto , 832 Vila Mariana Apto 51_x000a_Cidade/Estado_x000a_04016003 - São Paulo - SP_x000a_Telefone/Celular_x000a_+55 (11) 984158074 (Residencial) / +55 (11) 984158074 (Particular)_x000a_E-mail_x000a_ednapettine@gmail.com_x000a_Profissão_x000a_Empresa_x000a_Responsável_x000a_Edna Regina Pettine_x000a_Prontuário_x000a_Nome da filiação 2_x000a_Antonio Pettine_x000a_Nome da filiação 1_x000a_Doracy Deus Pettine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"/>
    <s v="F"/>
    <m/>
    <s v="não lembra de ter feito o exame"/>
    <m/>
    <m/>
    <m/>
    <m/>
    <x v="1"/>
  </r>
  <r>
    <d v="2022-04-07T00:00:00"/>
    <n v="2022"/>
    <n v="25911418"/>
    <s v="Bruno Salari Frederico"/>
    <s v="bruno.s.frede@gmail.com"/>
    <s v="Diogo"/>
    <s v="DIOGO"/>
    <s v="ECO ALTA"/>
    <m/>
    <m/>
    <m/>
    <m/>
    <m/>
    <n v="1"/>
    <n v="28"/>
    <s v="(11) 985937171"/>
    <m/>
    <s v="Tasy_x000a_Prontuário Eletrônico Paciente - PEP_x000a__x000a__x000a__x000a_Daniela Virginia Godoy Coimbra_x000a_Atendimento_x000a_20522537_x000a_Data alta_x000a_30/01/2021 10:28:28_x000a_Prontuário_x000a_4228944_x000a_Sexo_x000a_Feminino_x000a_Nascimento_x000a_11/06/1968_x000a_Idade_x000a_55a 2m 16d_x000a_Setor - Leito_x000a_SADT Eco-Endoscopia - VNS 501_x000a_Entrada_x000a_30/01/2021 03:42:4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23892901257 Val: 30/06/2021_x000a_Plano_x000a_Omint Premium_x000a_Estado civil_x000a_Casado_x000a_Grau instrução_x000a_Superior_x000a_CPF_x000a_11681874865_x000a_RG_x000a_91639979_x000a_Nacionalidade_x000a_Brasileiro_x000a_Cidade natal_x000a_Religião_x000a_Católica_x000a_Raça/Cor_x000a_Branca_x000a_Endereço_x000a_RUA Rua Professor Alexandre Correia , 300 Jardim Vitória Régia APT 81_x000a_Cidade/Estado_x000a_05657230 - São Paulo - SP_x000a_Telefone/Celular_x000a_(11) 981816424 (Residencial) / (11) 981816424 (Particular)_x000a_E-mail_x000a_coimbradaniela@gmail.com_x000a_Profissão_x000a_Empresa_x000a_Responsável_x000a_Prontuário_x000a_Nome da filiação 2_x000a_Wanderico Godoy_x000a_Nome da filiação 1_x000a_ROSSANA REBECCHI GODOY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30 UTC (-03:00)"/>
    <s v="M"/>
    <m/>
    <s v="caixa postal"/>
    <s v="não lembra"/>
    <m/>
    <m/>
    <m/>
    <x v="1"/>
  </r>
  <r>
    <d v="2023-02-03T00:00:00"/>
    <n v="2023"/>
    <n v="30900323"/>
    <s v="Mara Cristina da Silva Batista"/>
    <s v="mc.bati@hotmail.com"/>
    <s v="Sergio"/>
    <s v="SERGIO"/>
    <s v="ECO ALTA"/>
    <m/>
    <m/>
    <m/>
    <m/>
    <m/>
    <n v="1"/>
    <n v="55"/>
    <s v="(92) 999827901"/>
    <s v="(92) 999827901"/>
    <s v="Tasy_x000a_Prontuário Eletrônico Paciente - PEP_x000a__x000a__x000a__x000a_Edneia de Fatima Marques_x000a_Atendimento_x000a_30034200_x000a_Data alta_x000a_07/12/2022 17:08:35_x000a_Prontuário_x000a_815849_x000a_Sexo_x000a_Feminino_x000a_Nascimento_x000a_14/02/1965_x000a_Idade_x000a_58a 6m 12d_x000a_Setor - Leito_x000a_Laboratório de Anatomia - VNS 1_x000a_Entrada_x000a_07/12/2022 02:08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88888476268420018 Val: 30/12/2024_x000a_Plano_x000a_Especial 100_x000a_Estado civil_x000a_Divorciado_x000a_Grau instrução_x000a_Não informado pela pessoa_x000a_CPF_x000a_07309923812_x000a_RG_x000a_136857371_x000a_Nacionalidade_x000a_Brasileiro_x000a_Cidade natal_x000a_Religião_x000a_Não declarado_x000a_Raça/Cor_x000a_Branca_x000a_Endereço_x000a_RUA Rua Theo Dutra , 75 Jardim Colombo APTO 94_x000a_Cidade/Estado_x000a_05628000 - São Paulo - SP_x000a_Telefone/Celular_x000a_35016621 (Residencial) / (11) 993114997 (Particular)_x000a_E-mail_x000a_VICKCON@HOTMAIL.COM_x000a_Profissão_x000a_Empresa_x000a_Responsável_x000a_Prontuário_x000a_Nome da filiação 2_x000a_Antonio Jose Marques_x000a_Nome da filiação 1_x000a_Ednei dos Santos Marques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_x000a_Este paciente recebeu alta._x000a_"/>
    <s v="F"/>
    <m/>
    <s v="caixa postal"/>
    <s v="não lembra"/>
    <m/>
    <m/>
    <m/>
    <x v="1"/>
  </r>
  <r>
    <d v="2021-06-26T00:00:00"/>
    <n v="2021"/>
    <n v="22009748"/>
    <s v="Zeila Silva Boim"/>
    <s v="zeilaboim@hotmail.com"/>
    <s v="Diogo"/>
    <s v="DIOGO"/>
    <s v="ECO ALTA C/ PUNÇÃO"/>
    <m/>
    <m/>
    <m/>
    <m/>
    <m/>
    <n v="1"/>
    <n v="69"/>
    <s v="(42) 999879804"/>
    <s v="(43) 999879804"/>
    <s v="Tasy_x000a_Prontuário Eletrônico Paciente - PEP_x000a__x000a__x000a_Nilza Helena Pellizzaro Werncke_x000a_Atendimento_x000a_25622604_x000a_Data alta_x000a_18/03/2022 07:14:55_x000a_Prontuário_x000a_4921934_x000a_Sexo_x000a_Feminino_x000a_Nascimento_x000a_31/07/1944_x000a_Idade_x000a_79a 1m 1d_x000a_Setor - Leito_x000a_SADT Ultrassonografia Intervencionista - VNS 503_x000a_Entrada_x000a_18/03/2022 00:11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Ultrassonografia Intervencionista - VNS / 503_x000a_Ramal_x000a_Convênio_x000a_Particular / Cód: Val:_x000a_Plano_x000a_Particular_x000a_Estado civil_x000a_Casado_x000a_Grau instrução_x000a_Superior_x000a_CPF_x000a_02860994971_x000a_RG_x000a_473495_x000a_Nacionalidade_x000a_Brasileiro_x000a_Cidade natal_x000a_Religião_x000a_Católica_x000a_Raça/Cor_x000a_Branca_x000a_Endereço_x000a_Rua Frei Rogerio , 400 Centro Casa_x000a_Cidade/Estado_x000a_89520000 - Curitibanos - SC_x000a_Telefone/Celular_x000a_(11) 999711035 (Residencial) / (49) 991021434 (Particular)_x000a_E-mail_x000a_ildamp.sabadin@gmail.com_x000a_Profissão_x000a_Do Lar_x000a_Empresa_x000a_Responsável_x000a_Nilza Helena Pellizzaro Werncke_x000a_Prontuário_x000a_Nome da filiação 2_x000a_Olimpio Pellizzaro_x000a_Nome da filiação 1_x000a_Gervasia Madalena Varaschin Pellizzar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0 UTC (-03:00)"/>
    <s v="F"/>
    <m/>
    <m/>
    <s v="respondeu"/>
    <m/>
    <m/>
    <m/>
    <x v="1"/>
  </r>
  <r>
    <d v="2022-04-30T00:00:00"/>
    <n v="2022"/>
    <n v="26280557"/>
    <s v="Yolanda Zita Querido Gusmao"/>
    <s v="yolanda.gusmao@gmail.com"/>
    <s v="Diogo"/>
    <s v="DIOGO"/>
    <s v="ECO ALTA"/>
    <m/>
    <m/>
    <m/>
    <m/>
    <m/>
    <n v="1"/>
    <n v="62"/>
    <s v="(11) 982025010"/>
    <s v="(11) 982025010"/>
    <s v="Tasy_x000a_Prontuário Eletrônico Paciente - PEP_x000a__x000a__x000a_Gerson Micheline_x000a_Atendimento_x000a_30746632_x000a_Data alta_x000a_25/01/2023 18:32:00_x000a_Prontuário_x000a_627991_x000a_Sexo_x000a_Masculino_x000a_Nascimento_x000a_23/10/1958_x000a_Idade_x000a_64a 9m 25d_x000a_Setor - Leito_x000a_Laboratório de Anatomia - VNS 1_x000a_Entrada_x000a_25/01/2023 08:22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302544161090009 Val: 30/11/2025_x000a_Plano_x000a_Individual Multi Saude - Nac/Nacional Plus/Internacional_x000a_Estado civil_x000a_Casado_x000a_Grau instrução_x000a_Não informado pela pessoa_x000a_CPF_x000a_91451094868_x000a_RG_x000a_009973705_x000a_Nacionalidade_x000a_Brasileiro_x000a_Cidade natal_x000a_Religião_x000a_Evangélica_x000a_Raça/Cor_x000a_Endereço_x000a_RUA Rua Cândido Lacerda , 321 Vila Regente Feijó APTO 21_x000a_Cidade/Estado_x000a_03336010 - São Paulo - SP_x000a_Telefone/Celular_x000a_(11) 33182907 (Residencial) / (11) 999667031 (Particular)_x000a_E-mail_x000a_gerson.micheline@jgmempresarial.com_x000a_Profissão_x000a_Empresa_x000a_Responsável_x000a_Adeli Spina Borleng Micheline_x000a_Prontuário_x000a_Nome da filiação 2_x000a_Nelson Micheline_x000a_Nome da filiação 1_x000a_Rosa Michelin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7/12/2017 13:41:44_x000a_Pessoa referência_x000a_Philips Clinical Informatics  Aviso de Privacidade e Termos de Uso_x000a_Hospital Vila Nova Star WTASY 3.07.1817.737_x000a_17 ago 2023 21:25 UTC (-03:00)"/>
    <s v="F"/>
    <m/>
    <m/>
    <m/>
    <m/>
    <s v="Respondeu"/>
    <m/>
    <x v="1"/>
  </r>
  <r>
    <d v="2021-02-03T00:00:00"/>
    <n v="2021"/>
    <n v="20565217"/>
    <s v="Wilma Takako Natsubori Sato"/>
    <s v="wilmans@twx.com.br"/>
    <s v="Rodrigo"/>
    <s v="RODRIGO"/>
    <s v="ECO ALTA S/ PUNÇÃO"/>
    <m/>
    <m/>
    <m/>
    <m/>
    <m/>
    <n v="1"/>
    <n v="60"/>
    <s v="(11) 967922041"/>
    <m/>
    <s v="Tasy_x000a_Prontuário Eletrônico Paciente - PEP_x000a__x000a__x000a__x000a_Isabella Calonge Mattos_x000a_Atendimento_x000a_27471804_x000a_Data alta_x000a_11/07/2022 13:57:10_x000a_Prontuário_x000a_4835029_x000a_Sexo_x000a_Feminino_x000a_Nascimento_x000a_13/03/1999_x000a_Idade_x000a_24a 5m 13d_x000a_Setor - Leito_x000a_11º Andar - Unidade de Terapia Intensiva - VNS 1101_x000a_Entrada_x000a_07/07/2022 13:38:38_x000a_PO_x000a_N/A_x000a_Dias desde internação_x000a_5_x000a_BH cumulativo_x000a_3020_x000a_BH diário_x000a_N/A_x000a_Nome social/afetivo_x000a_N/A_x000a_Peso (último valor)_x000a_50_x000a__x000a_ _x000a_Dados do paciente/médico_x000a_Perfil socioeconômico_x000a_Histórico de saúde_x000a_Paciente_x000a_Setor / Leito_x000a_11º Andar - Unidade de Terapia Intensiva - VNS / 1101_x000a_Ramal_x000a_Convênio_x000a_BRADESCO SEGUR / Cód: 775045000400030 Val: 31/10/2027_x000a_Plano_x000a_Nacional Plus_x000a_Estado civil_x000a_Solteiro_x000a_Grau instrução_x000a_Superior_x000a_CPF_x000a_11894981626_x000a_RG_x000a_18364546_x000a_Nacionalidade_x000a_Brasileiro_x000a_Cidade natal_x000a_Religião_x000a_Católica_x000a_Raça/Cor_x000a_Branca_x000a_Endereço_x000a_RUA Rua Oscar Pereira da Silva , 103 Itaim Bibi Ap. 11_x000a_Cidade/Estado_x000a_04534020 - São Paulo - SP_x000a_Telefone/Celular_x000a_(31) 984589802 (Residencial) / (31) 984589802 (Particular)_x000a_E-mail_x000a_theresacalongelife@gmail.com_x000a_Profissão_x000a_Analista de Sistemas_x000a_Empresa_x000a_Responsável_x000a_Theresa Christina Calonge de Sa Mattos_x000a_Prontuário_x000a_Nome da filiação 2_x000a_Lucas Botelho Mattos_x000a_Nome da filiação 1_x000a_Theresa Christina C de Sa Mattos_x000a_Idioma português_x000a_Fluente_x000a_Idiomas adicionais_x000a_Médico assistente_x000a_Médico assistente_x000a_Marlise Mucare_x000a_Especialidade_x000a_Gastroenterologia_x000a_Telefone_x000a_948505021_x000a_E-mail_x000a_marlisemucare@gmail.com_x000a_CRM_x000a_109971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<s v="F"/>
    <m/>
    <s v="respondeu"/>
    <m/>
    <m/>
    <m/>
    <m/>
    <x v="1"/>
  </r>
  <r>
    <d v="2022-09-15T00:00:00"/>
    <n v="2022"/>
    <n v="28584246"/>
    <s v="Joao Leal Eulalio"/>
    <m/>
    <s v="Diogo"/>
    <s v="DIOGO"/>
    <s v="ECO ALTA"/>
    <m/>
    <m/>
    <m/>
    <m/>
    <m/>
    <n v="0"/>
    <n v="49"/>
    <m/>
    <m/>
    <m/>
    <s v="M"/>
    <m/>
    <m/>
    <m/>
    <m/>
    <m/>
    <m/>
    <x v="3"/>
  </r>
  <r>
    <d v="2022-09-27T00:00:00"/>
    <n v="2022"/>
    <n v="28791906"/>
    <s v="Joao Luiz Guedes Junior"/>
    <m/>
    <s v="Joel"/>
    <s v="JOEL"/>
    <s v="ECO ALTA"/>
    <m/>
    <m/>
    <m/>
    <m/>
    <m/>
    <n v="0"/>
    <n v="43"/>
    <m/>
    <m/>
    <m/>
    <s v="M"/>
    <m/>
    <m/>
    <m/>
    <m/>
    <m/>
    <m/>
    <x v="3"/>
  </r>
  <r>
    <d v="2022-10-20T00:00:00"/>
    <n v="2022"/>
    <n v="29212084"/>
    <s v="Joao Batista Jadao de Souza"/>
    <m/>
    <s v="Diogo"/>
    <s v="DIOGO"/>
    <s v="ECO ALTA"/>
    <m/>
    <n v="1"/>
    <m/>
    <m/>
    <s v="LESÃO"/>
    <m/>
    <n v="41"/>
    <m/>
    <m/>
    <m/>
    <s v="M"/>
    <m/>
    <m/>
    <m/>
    <m/>
    <m/>
    <m/>
    <x v="3"/>
  </r>
  <r>
    <d v="2021-09-16T00:00:00"/>
    <n v="2021"/>
    <n v="22958359"/>
    <s v="Joao Carlos Marinho Lutz"/>
    <m/>
    <s v="Diogo"/>
    <s v="DIOGO"/>
    <s v="ECO ALTA "/>
    <n v="1"/>
    <m/>
    <m/>
    <m/>
    <s v="COLECISTECTOMIA"/>
    <m/>
    <n v="42"/>
    <m/>
    <m/>
    <m/>
    <s v="M"/>
    <m/>
    <m/>
    <m/>
    <m/>
    <m/>
    <m/>
    <x v="3"/>
  </r>
  <r>
    <d v="2022-11-10T00:00:00"/>
    <n v="2022"/>
    <n v="29576386"/>
    <s v="Joao Carlos Vitor Garcia"/>
    <m/>
    <s v="Diogo"/>
    <s v="DIOGO"/>
    <s v="ECO ALTA"/>
    <m/>
    <n v="1"/>
    <m/>
    <m/>
    <s v="LESÃO"/>
    <m/>
    <n v="37"/>
    <m/>
    <m/>
    <m/>
    <s v="M"/>
    <m/>
    <m/>
    <m/>
    <m/>
    <m/>
    <m/>
    <x v="3"/>
  </r>
  <r>
    <d v="2021-12-23T00:00:00"/>
    <n v="2021"/>
    <n v="24377851"/>
    <s v="Joao Pedro Caldini"/>
    <m/>
    <s v="Diogo"/>
    <s v="DIOGO"/>
    <s v="ECO ALTA"/>
    <n v="1"/>
    <m/>
    <m/>
    <m/>
    <s v="COLECISTECTOMIA"/>
    <m/>
    <n v="68"/>
    <m/>
    <m/>
    <m/>
    <s v="M"/>
    <m/>
    <m/>
    <m/>
    <m/>
    <m/>
    <m/>
    <x v="3"/>
  </r>
  <r>
    <d v="2021-03-24T00:00:00"/>
    <n v="2021"/>
    <n v="21086562"/>
    <s v="Joao Tadeu Waesshaupt Jose"/>
    <m/>
    <s v="Diogo"/>
    <s v="DIOGO"/>
    <s v="ECO ALTA C/ PUNÇÃO"/>
    <n v="1"/>
    <m/>
    <m/>
    <m/>
    <s v="COLECISTECTOMIA"/>
    <m/>
    <n v="65"/>
    <m/>
    <m/>
    <m/>
    <s v="M"/>
    <m/>
    <m/>
    <m/>
    <m/>
    <m/>
    <m/>
    <x v="3"/>
  </r>
  <r>
    <d v="2019-10-23T00:00:00"/>
    <n v="2019"/>
    <n v="16581836"/>
    <s v="João Carlos Cisterna"/>
    <m/>
    <s v="Eduardo T"/>
    <s v="EDUARDO T"/>
    <s v="ECOENDOSCOPIA ALTA S/ PUNÇÃO"/>
    <m/>
    <m/>
    <m/>
    <m/>
    <m/>
    <n v="0"/>
    <n v="58"/>
    <m/>
    <m/>
    <m/>
    <s v="M"/>
    <m/>
    <m/>
    <m/>
    <m/>
    <m/>
    <m/>
    <x v="3"/>
  </r>
  <r>
    <d v="2019-11-11T00:00:00"/>
    <n v="2019"/>
    <n v="16780154"/>
    <s v="João Vilma Lipai"/>
    <m/>
    <s v="Marcos"/>
    <s v="MARCOS"/>
    <s v="ECOENDOSCOPIA ALTA C/ PUNÇÃO"/>
    <m/>
    <m/>
    <m/>
    <m/>
    <m/>
    <n v="0"/>
    <n v="63"/>
    <m/>
    <m/>
    <m/>
    <s v="M"/>
    <m/>
    <m/>
    <m/>
    <m/>
    <m/>
    <m/>
    <x v="3"/>
  </r>
  <r>
    <d v="2022-05-12T00:00:00"/>
    <n v="2022"/>
    <n v="26471565"/>
    <s v="Jocy Pieratti Mussarra"/>
    <m/>
    <s v="Diogo"/>
    <s v="DIOGO"/>
    <s v="ECO ALTA"/>
    <n v="1"/>
    <m/>
    <m/>
    <m/>
    <s v="COLECISTECTOMIA"/>
    <m/>
    <n v="54"/>
    <m/>
    <m/>
    <m/>
    <s v="F"/>
    <m/>
    <m/>
    <m/>
    <m/>
    <m/>
    <m/>
    <x v="3"/>
  </r>
  <r>
    <d v="2022-07-07T00:00:00"/>
    <n v="2022"/>
    <n v="27470945"/>
    <s v="Jorge Ferreira da Rocha"/>
    <m/>
    <s v="Diogo"/>
    <s v="DIOGO"/>
    <s v="ECO ALTA"/>
    <m/>
    <m/>
    <m/>
    <m/>
    <m/>
    <n v="0"/>
    <n v="44"/>
    <m/>
    <m/>
    <m/>
    <s v="M"/>
    <m/>
    <m/>
    <m/>
    <m/>
    <m/>
    <m/>
    <x v="3"/>
  </r>
  <r>
    <d v="2022-10-20T00:00:00"/>
    <n v="2022"/>
    <n v="29186333"/>
    <s v="Wallace Salgado de Oliveira"/>
    <s v="wallace@asaec.com.bt"/>
    <s v="Diogo"/>
    <s v="DIOGO"/>
    <s v="ECO ALTA"/>
    <m/>
    <m/>
    <m/>
    <m/>
    <m/>
    <n v="1"/>
    <n v="59"/>
    <s v="(21) 967839927"/>
    <m/>
    <s v="Tasy_x000a_Prontuário Eletrônico Paciente - PEP_x000a__x000a__x000a__x000a_Luiz Persano Pacheco E Silva_x000a_Atendimento_x000a_30354855_x000a_Data alta_x000a_29/12/2022 14:39:00_x000a_Prontuário_x000a_924863_x000a_Sexo_x000a_Masculino_x000a_Nascimento_x000a_22/03/1947_x000a_Idade_x000a_76a 5m 5d_x000a_Setor - Leito_x000a_Laboratório de Análises Clínicas - VNS 1_x000a_Entrada_x000a_29/12/2022 06:57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- VNS / 1_x000a_Ramal_x000a_Convênio_x000a_Sul América / Cód: 51588888465732940015 Val: 30/12/2022_x000a_Plano_x000a_Executivo_x000a_Estado civil_x000a_Casado_x000a_Grau instrução_x000a_Superior_x000a_CPF_x000a_48528366804_x000a_RG_x000a_3468792_x000a_Nacionalidade_x000a_Brasileiro_x000a_Cidade natal_x000a_Religião_x000a_Católica_x000a_Raça/Cor_x000a_Branca_x000a_Endereço_x000a_RUA Rua Conselheiro Torres Homem , 498 Jardim Paulista Casa_x000a_Cidade/Estado_x000a_01432010 - São Paulo - SP_x000a_Telefone/Celular_x000a_+55 (011) 3052.0296 (Residencial) / (11) 992123176 (Particular)_x000a_E-mail_x000a_luizpersano@persano.com.br_x000a_Profissão_x000a_Empresa_x000a_Responsável_x000a_Luiz Persano Pacheco E Silva_x000a_Prontuário_x000a_Nome da filiação 2_x000a_Persano Pacheco E Silva Junior_x000a_Nome da filiação 1_x000a_Helena Garcia Pacheco E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2:41 UTC (-03:00)"/>
    <s v="M"/>
    <m/>
    <s v="respondeu"/>
    <m/>
    <m/>
    <m/>
    <m/>
    <x v="1"/>
  </r>
  <r>
    <d v="2021-02-04T00:00:00"/>
    <n v="2021"/>
    <n v="20580356"/>
    <s v="Wagner Rosendo de Oliveira"/>
    <s v="wagnerrosendo.oliveira@yahoo.com.br"/>
    <s v="Diogo"/>
    <s v="DIOGO"/>
    <s v="ECO ALTA S/ PUNÇÃO"/>
    <m/>
    <m/>
    <m/>
    <m/>
    <m/>
    <n v="1"/>
    <n v="49"/>
    <s v="(11) 983564631"/>
    <s v="(11) 983564631"/>
    <s v="Tasy_x000a_Prontuário Eletrônico Paciente - PEP_x000a__x000a__x000a_Patricia Strommer Montenegro_x000a_Atendimento_x000a_25322611_x000a_Data alta_x000a_24/02/2022 17:09:19_x000a_Prontuário_x000a_4898693_x000a_Sexo_x000a_Feminino_x000a_Nascimento_x000a_09/08/1985_x000a_Idade_x000a_38a 23d_x000a_Setor - Leito_x000a_Laboratório de Anatomia - VNS 1_x000a_Entrada_x000a_24/02/2022 12:59:5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3892000028400015 Val: 31/12/2022_x000a_Plano_x000a_Especial 100_x000a_Estado civil_x000a_Divorciado_x000a_Grau instrução_x000a_Superior_x000a_CPF_x000a_28401897807_x000a_RG_x000a_26241398_x000a_Nacionalidade_x000a_Brasileiro_x000a_Cidade natal_x000a_Religião_x000a_Não declarado_x000a_Raça/Cor_x000a_Branca_x000a_Endereço_x000a_RUA Rua Osiris Magalhães de Almeida , 652 Jardim Monte Kemel APTO 123 BLOCO C_x000a_Cidade/Estado_x000a_05634020 - São Paulo - SP_x000a_Telefone/Celular_x000a_(11) 945410800 (Residencial) / +55 (11) 945410800 (Particular)_x000a_E-mail_x000a_strommer.pat@gmail.com_x000a_Profissão_x000a_Empresa_x000a_Responsável_x000a_Prontuário_x000a_Nome da filiação 2_x000a_Nome da filiação 1_x000a_ELVIRA REGINA DA SILVA STROMMER_x000a_Idioma português_x000a_Fluente_x000a_Idiomas adicionais_x000a_Médico assistente_x000a_Médico assistente_x000a_Carolina Eliane Reina Forster_x000a_Especialidade_x000a_Cirurgia Geral_x000a_Telefone_x000a_37213839_x000a_E-mail_x000a_CRM_x000a_138950_x000a_UF conselho_x000a_SP_x000a_Especialidade referência_x000a_Especialidade_x000a_Início vigência_x000a_Pessoa referência_x000a_Philips Clinical Informatics  Aviso de Privacidade e Termos de Uso_x000a_Hospital Vila Nova Star WTASY 3.07.1817.737_x000a_01 set 2023 09:55 UTC (-03:00)"/>
    <s v="M"/>
    <m/>
    <m/>
    <s v="respondeu"/>
    <m/>
    <m/>
    <m/>
    <x v="1"/>
  </r>
  <r>
    <d v="2022-06-07T00:00:00"/>
    <n v="2022"/>
    <n v="26924504"/>
    <s v="Vinicius Costa Faria"/>
    <s v="vinicius@costafaria.ind.br"/>
    <s v="Joel"/>
    <s v="JOEL"/>
    <s v="ECO ALTA"/>
    <m/>
    <m/>
    <m/>
    <m/>
    <m/>
    <n v="1"/>
    <n v="42"/>
    <s v="(47) 999743023"/>
    <m/>
    <s v="Setor / Leito_x000a_SADT Endoscopia - VNS / 501_x000a_Ramal_x000a_Convênio_x000a_Particular / Cód: Val:_x000a_Plano_x000a_Particular_x000a_Estado civil_x000a_Grau instrução_x000a_Superior_x000a_CPF_x000a_RG_x000a_Nacionalidade_x000a_Outros_x000a_Cidade natal_x000a_Religião_x000a_Raça/Cor_x000a_Negra_x000a_Endereço_x000a_RUA - Maputo_x000a_Cidade/Estado_x000a_- São Paulo - SP_x000a_Telefone/Celular_x000a_(11) 995925662 (Residencial) / (11) 995925662 (Particular)_x000a_E-mail_x000a_acassamoz69@gmail.com_x000a_Profissão_x000a_Empresa_x000a_Responsável_x000a_Prontuário_x000a_Nome da filiação 2_x000a_Nome da filiação 1_x000a_Catija Assamo_x000a_Idioma português_x000a_Fluente_x000a_Idiomas adicionais_x000a_"/>
    <s v="M"/>
    <m/>
    <m/>
    <m/>
    <s v="respondeu"/>
    <s v="caixa postal"/>
    <m/>
    <x v="1"/>
  </r>
  <r>
    <d v="2021-10-12T00:00:00"/>
    <n v="2021"/>
    <n v="23316891"/>
    <s v="Victoria Vinagre Pires Franco"/>
    <s v="victoriavpiresfranco@gmail.com"/>
    <s v="Rodrigo"/>
    <s v="RODRIGO"/>
    <s v="ECO ALTA"/>
    <m/>
    <m/>
    <m/>
    <m/>
    <m/>
    <n v="1"/>
    <n v="24"/>
    <s v="(91) 982092882"/>
    <m/>
    <s v="Tasy_x000a_Prontuário Eletrônico Paciente - PEP_x000a__x000a__x000a_Bruna Stuber Menasce_x000a_Atendimento_x000a_31552644_x000a_Data alta_x000a_11/03/2023 19:53:49_x000a_Prontuário_x000a_3386058_x000a_Sexo_x000a_Feminino_x000a_Nascimento_x000a_19/01/1995_x000a_Idade_x000a_28a 6m 29d_x000a_Setor - Leito_x000a_Laboratório de Anatomia - VNS 1_x000a_Entrada_x000a_11/03/2023 09:12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8201645007128770012 Val: 30/12/2023_x000a_Plano_x000a_Executivo_x000a_Estado civil_x000a_Concubinato/união estável_x000a_Grau instrução_x000a_Superior_x000a_CPF_x000a_44166159810_x000a_RG_x000a_38875592_x000a_Nacionalidade_x000a_Brasileiro_x000a_Cidade natal_x000a_Religião_x000a_Judaica_x000a_Raça/Cor_x000a_Branca_x000a_Endereço_x000a_AVENIDA Avenida Mascote , 549 Vila Mascote apto 32_x000a_Cidade/Estado_x000a_04363000 - São Paulo - SP_x000a_Telefone/Celular_x000a_(11) 994692605 (Residencial) / (11) 994692605 (Particular)_x000a_E-mail_x000a_bruna.menasce@gmail.com_x000a_Profissão_x000a_Empresa_x000a_Responsável_x000a_Bruna Stuber Menasce_x000a_Prontuário_x000a_Nome da filiação 2_x000a_Ronny Samuel Menasce_x000a_Nome da filiação 1_x000a_ANA PAULA STUBER SILVA MENASC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08 UTC (-03:00)"/>
    <s v="F"/>
    <m/>
    <m/>
    <m/>
    <m/>
    <s v="Respondeu"/>
    <m/>
    <x v="1"/>
  </r>
  <r>
    <d v="2022-10-04T00:00:00"/>
    <n v="2022"/>
    <n v="28919086"/>
    <s v="Veronica Ribeiro Gerlah Paganatto"/>
    <s v="vpaganatto@gmail.com"/>
    <s v="Rodrigo"/>
    <s v="RODRIGO"/>
    <s v="ECO ALTA"/>
    <m/>
    <m/>
    <m/>
    <m/>
    <m/>
    <n v="1"/>
    <n v="36"/>
    <s v="(11) 985793011"/>
    <m/>
    <s v="Tasy_x000a_Prontuário Eletrônico Paciente - PEP_x000a__x000a__x000a_Andreza Almeida Duarte_x000a_Atendimento_x000a_17711975_x000a_Data alta_x000a_14/02/2020 10:33:15_x000a_Prontuário_x000a_293574_x000a_Sexo_x000a_Feminino_x000a_Nascimento_x000a_07/10/1985_x000a_Idade_x000a_37a 10m 20_x000a_Setor - Leito_x000a_SADT Eco-Endoscopia - VNS 501_x000a_Entrada_x000a_14/02/2020 02:50:4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3341093238004 Val:_x000a_Plano_x000a_Nacional Plus_x000a_Estado civil_x000a_Solteiro_x000a_Grau instrução_x000a_Superior_x000a_CPF_x000a_33383875806_x000a_RG_x000a_32194928_x000a_Nacionalidade_x000a_Brasileiro_x000a_Cidade natal_x000a_Religião_x000a_Cristão_x000a_Raça/Cor_x000a_Branca_x000a_Endereço_x000a_RUA Rua Ciridião Durval , 100 Vila Paulista Ap 24_x000a_Cidade/Estado_x000a_04360020 - São Paulo - SP_x000a_Telefone/Celular_x000a_+55 (11) 911036606 (Particular)_x000a_E-mail_x000a_andreza_duart@hotmail.com_x000a_Profissão_x000a_Gerente de suporte técnico de tecnologia da informação_x000a_Empresa_x000a_Responsável_x000a_Andreza Almeida Duarte_x000a_Prontuário_x000a_Nome da filiação 2_x000a_Rosalino Duarte Neto_x000a_Nome da filiação 1_x000a_SOLANGE APARECIDA DE ALMEIDA DUARTE_x000a_Idioma português_x000a_Idiomas adicionais_x000a_Médico assistente_x000a_Médico assistente_x000a_Mario Antonio Torezan Filho_x000a_Especialidade_x000a_Patologia Clínica/Medicina Laboratorial_x000a_Telefone_x000a_50147205_x000a_E-mail_x000a_mario.filho@fleury.com.br_x000a_CRM_x000a_65086_x000a_UF conselho_x000a_SP_x000a_Especialidade referência_x000a_Especialidade_x000a_Início vigência_x000a_Pessoa referência_x000a_Philips Clinical Informatics  Aviso de Privacidade e Termos de Uso_x000a_Hospital Vila Nova Star WTASY 3.07.1817.737_x000a_27 ago 2023 16:09 UTC (-03:00)"/>
    <s v="F"/>
    <m/>
    <s v="respondeu"/>
    <m/>
    <m/>
    <m/>
    <m/>
    <x v="1"/>
  </r>
  <r>
    <d v="2023-02-03T00:00:00"/>
    <n v="2023"/>
    <n v="30900554"/>
    <s v="Ulisses Monteiro Ruiz de Gamboa"/>
    <s v="ulissesrg@hotmail.com"/>
    <s v="Sergio"/>
    <s v="SERGIO"/>
    <s v="ECO ALTA"/>
    <m/>
    <m/>
    <m/>
    <m/>
    <m/>
    <n v="1"/>
    <n v="55"/>
    <s v="(11) 994354099"/>
    <m/>
    <s v="Tasy_x000a_Prontuário Eletrônico Paciente - PEP_x000a__x000a__x000a_Frederico Rezende Palmerston Xavier_x000a_Atendimento_x000a_21996914_x000a_Data alta_x000a_25/06/2021 12:50:59_x000a_Prontuário_x000a_4471750_x000a_Sexo_x000a_Masculino_x000a_Nascimento_x000a_19/05/1989_x000a_Idade_x000a_34a 3m 13d_x000a_Setor - Leito_x000a_Laboratório de Anatomia - VNS 1_x000a_Entrada_x000a_25/06/2021 05:17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6395000019007 Val: 09/09/2025_x000a_Plano_x000a_Nacional Plus_x000a_Estado civil_x000a_Casado_x000a_Grau instrução_x000a_Não informado pela pessoa_x000a_CPF_x000a_02671776152_x000a_RG_x000a_5167800_x000a_Nacionalidade_x000a_Brasileiro_x000a_Cidade natal_x000a_Religião_x000a_Católica_x000a_Raça/Cor_x000a_Branca_x000a_Endereço_x000a_RUA Rua A 6 - Jardins Atenas sem numero quadra 9 lote 1_x000a_Cidade/Estado_x000a_74885503 - Goiânia - GO_x000a_Telefone/Celular_x000a_(62) 981206000 (Particular)_x000a_E-mail_x000a_Profissão_x000a_Empresa_x000a_Responsável_x000a_Frederico Rezende Palmerston Xavier_x000a_Prontuário_x000a_Nome da filiação 2_x000a_Nome da filiação 1_x000a_Mary Celen Rezend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2 UTC (-03:00)"/>
    <s v="M"/>
    <m/>
    <s v="caixa postal"/>
    <s v="caixa postal"/>
    <s v="respondeu"/>
    <s v="caixa postal"/>
    <m/>
    <x v="1"/>
  </r>
  <r>
    <d v="2022-03-01T00:00:00"/>
    <n v="2022"/>
    <n v="25372122"/>
    <s v="Tiago Lourenço Cardeal da Costa"/>
    <s v="tiagocardeal1@hotmail.com"/>
    <s v="Rodrigo"/>
    <s v="RODRIGO"/>
    <s v="ECO ALTA"/>
    <m/>
    <m/>
    <m/>
    <m/>
    <m/>
    <n v="1"/>
    <n v="32"/>
    <s v="(11) 938006447"/>
    <s v="(11) 938006447"/>
    <s v="Tasy_x000a_Prontuário Eletrônico Paciente - PEP_x000a__x000a__x000a_Isabela Marcondes Khzouz_x000a_Atendimento_x000a_31075527_x000a_Data alta_x000a_15/02/2023 20:55:53_x000a_Prontuário_x000a_3780862_x000a_Sexo_x000a_Feminino_x000a_Nascimento_x000a_02/03/1992_x000a_Idade_x000a_31a 5m 15d_x000a_Setor - Leito_x000a_16º Andar - Unidade de Internação - VNS 1609_x000a_Entrada_x000a_13/02/2023 13:16:53_x000a_PO_x000a_1_x000a_Dias desde internação_x000a_3_x000a_BH cumulativo_x000a_N/A_x000a_BH diário_x000a_N/A_x000a_Nome social/afetivo_x000a_N/A_x000a_Peso (último valor)_x000a_70_x000a__x000a_ _x000a_Dados do paciente/médico_x000a_Perfil socioeconômico_x000a_Histórico de saúde_x000a_Médico auxiliar/referido_x000a_Paciente_x000a_Setor / Leito_x000a_16º Andar - Unidade de Internação - VNS / 1609_x000a_Ramal_x000a_Convênio_x000a_BRADESCO SEGUR / Cód: 883461800019003 Val: 30/12/2026_x000a_Plano_x000a_Nacional Plus_x000a_Estado civil_x000a_Casado_x000a_Grau instrução_x000a_Superior_x000a_CPF_x000a_23036566805_x000a_RG_x000a_383749505_x000a_Nacionalidade_x000a_Brasileiro_x000a_Cidade natal_x000a_Religião_x000a_Raça/Cor_x000a_Branca_x000a_Endereço_x000a_RUA Rua Nova York , 161 Brooklin Paulista AP 142_x000a_Cidade/Estado_x000a_04560000 - São Paulo - SP_x000a_Telefone/Celular_x000a_+55 (11) 957173500 (Residencial) / (11) 957173500 (Particular)_x000a_E-mail_x000a_fchies12@gmail.com_x000a_Profissão_x000a_Empresa_x000a_Responsável_x000a_Felipe Chies_x000a_Prontuário_x000a_Nome da filiação 2_x000a_Nome da filiação 1_x000a_Beatriz Galvano Marcondes Khzouz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6 UTC (-03:00)"/>
    <s v="M"/>
    <m/>
    <m/>
    <m/>
    <s v="respondeu"/>
    <s v="caixa postal"/>
    <m/>
    <x v="1"/>
  </r>
  <r>
    <d v="2023-02-16T00:00:00"/>
    <n v="2023"/>
    <n v="31152052"/>
    <s v="Thaise Vicente Stocco"/>
    <s v="thaise_vicente@hotmail.com"/>
    <s v="Diogo"/>
    <s v="DIOGO"/>
    <s v="ECO ALTA"/>
    <m/>
    <m/>
    <m/>
    <m/>
    <m/>
    <n v="1"/>
    <n v="42"/>
    <s v="(11) 982022022"/>
    <m/>
    <s v="Tasy_x000a_Prontuário Eletrônico Paciente - PEP_x000a__x000a__x000a__x000a_Helena Travaglini Spira Guimaraes_x000a_Atendimento_x000a_29373511_x000a_Data alta_x000a_29/10/2022 20:20:25_x000a_Prontuário_x000a_5384015_x000a_Sexo_x000a_Feminino_x000a_Nascimento_x000a_20/03/2006_x000a_Idade_x000a_17a 5m 6d_x000a_Setor - Leito_x000a_Check In (Recepção) - VNS 01_x000a_Entrada_x000a_29/10/2022 10:11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BRADESCO SEGUR / Cód: 961350204607021 Val: 30/10/2022_x000a_Plano_x000a_Rede Internacional_x000a_Estado civil_x000a_Solteiro_x000a_Grau instrução_x000a_Superior incompleto_x000a_CPF_x000a_23645960848_x000a_RG_x000a_635163433_x000a_Nacionalidade_x000a_Brasileiro_x000a_Cidade natal_x000a_Religião_x000a_Católica_x000a_Raça/Cor_x000a_Branca_x000a_Endereço_x000a_RUA Rua Peixoto Gomide , 1591 Jardim Paulista Ap. 51_x000a_Cidade/Estado_x000a_01409003 - São Paulo - SP_x000a_Telefone/Celular_x000a_(11) 993470205 (Particular)_x000a_E-mail_x000a_efguimara@gmail.com_x000a_Profissão_x000a_Estudante_x000a_Empresa_x000a_Responsável_x000a_Eduardo Ferreira Guimaraes_x000a_Prontuário_x000a_Nome da filiação 2_x000a_Eduardo Ferreira Guimaraes_x000a_Nome da filiação 1_x000a_Viviane Travaglini Spira Guimara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_x000a_Este paciente recebeu alta._x000a_"/>
    <s v="F"/>
    <m/>
    <s v="respondeu"/>
    <m/>
    <m/>
    <m/>
    <m/>
    <x v="1"/>
  </r>
  <r>
    <d v="2021-09-29T00:00:00"/>
    <n v="2021"/>
    <n v="23149278"/>
    <s v="Tammy Reis"/>
    <s v="tammyyenf@gmail.com"/>
    <s v="Rodrigo"/>
    <s v="RODRIGO"/>
    <s v="ECO ALTA"/>
    <m/>
    <m/>
    <m/>
    <m/>
    <m/>
    <n v="1"/>
    <n v="39"/>
    <s v="(41) 987005445"/>
    <s v="(41) 987005445"/>
    <s v="Tasy_x000a_Prontuário Eletrônico Paciente - PEP_x000a__x000a__x000a_Marcelo Marques Miyake_x000a_Atendimento_x000a_26062269_x000a_Data alta_x000a_15/04/2022 12:06:13_x000a_Prontuário_x000a_1222266_x000a_Sexo_x000a_Masculino_x000a_Nascimento_x000a_03/06/1983_x000a_Idade_x000a_40a 2m 29d_x000a_Setor - Leito_x000a_SADT Endoscopia - VNS 501_x000a_Entrada_x000a_15/04/2022 03:59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75086890010 Val:_x000a_Plano_x000a_Executivo_x000a_Estado civil_x000a_Casado_x000a_Grau instrução_x000a_Superior_x000a_CPF_x000a_31602281858_x000a_RG_x000a_251090115_x000a_Nacionalidade_x000a_Brasileiro_x000a_Cidade natal_x000a_Religião_x000a_Católica_x000a_Raça/Cor_x000a_Amarela_x000a_Endereço_x000a_ALAMEDA Alameda Tibet , 96 Tamboré Casa_x000a_Cidade/Estado_x000a_06543175 - Santana de Parnaíba - SP_x000a_Telefone/Celular_x000a_(11) 35624035 (Residencial) / (11) 991445096 (Particular)_x000a_E-mail_x000a_mmarques_fgv@yahoo.com.br_x000a_Profissão_x000a_Administrador_x000a_Empresa_x000a_Responsável_x000a_Thays de Melo Miyake_x000a_Prontuário_x000a_Nome da filiação 2_x000a_Mauricio Hiroshi Miyake_x000a_Nome da filiação 1_x000a_Terezinha de Lourdes Cantor Marques Miyake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09:47 UTC (-03:00)"/>
    <s v="F"/>
    <m/>
    <m/>
    <s v="respondeu"/>
    <m/>
    <m/>
    <m/>
    <x v="1"/>
  </r>
  <r>
    <d v="2022-08-18T00:00:00"/>
    <n v="2022"/>
    <n v="28124288"/>
    <s v="Jose Cassio de Camargo"/>
    <m/>
    <s v="Diogo"/>
    <s v="DIOGO"/>
    <s v="ECO ALTA"/>
    <m/>
    <m/>
    <m/>
    <m/>
    <m/>
    <n v="0"/>
    <n v="63"/>
    <m/>
    <m/>
    <m/>
    <s v="M"/>
    <m/>
    <m/>
    <m/>
    <m/>
    <m/>
    <m/>
    <x v="3"/>
  </r>
  <r>
    <d v="2019-09-24T00:00:00"/>
    <n v="2019"/>
    <n v="16265785"/>
    <s v="Jose Júlio Nogueira Lins"/>
    <m/>
    <s v="Joel"/>
    <s v="JOEL"/>
    <s v="ECOENDOSCOPIA ALTA S/ PUNÇÃO"/>
    <m/>
    <m/>
    <m/>
    <m/>
    <m/>
    <n v="0"/>
    <n v="43"/>
    <m/>
    <m/>
    <m/>
    <s v="M"/>
    <m/>
    <m/>
    <m/>
    <m/>
    <m/>
    <m/>
    <x v="3"/>
  </r>
  <r>
    <d v="2023-03-08T00:00:00"/>
    <n v="2023"/>
    <n v="31486451"/>
    <s v="Jose Vilton da Cunha"/>
    <m/>
    <s v="Diogo"/>
    <s v="DIOGO"/>
    <s v="ECO ALTA TERAPEUTICA"/>
    <m/>
    <m/>
    <m/>
    <m/>
    <m/>
    <n v="0"/>
    <n v="47"/>
    <m/>
    <m/>
    <m/>
    <s v="M"/>
    <m/>
    <m/>
    <m/>
    <m/>
    <m/>
    <m/>
    <x v="3"/>
  </r>
  <r>
    <d v="2020-08-14T00:00:00"/>
    <n v="2020"/>
    <n v="18873698"/>
    <s v="Jose Almeida Santana"/>
    <m/>
    <s v="Sérgio"/>
    <s v="SERGIO"/>
    <s v="ECOENDOSCOPIA ALTA S/ PUNÇÃO"/>
    <n v="1"/>
    <m/>
    <m/>
    <m/>
    <s v="COLECISTECTOMIA"/>
    <m/>
    <n v="57"/>
    <m/>
    <m/>
    <m/>
    <s v="M"/>
    <m/>
    <m/>
    <m/>
    <m/>
    <m/>
    <m/>
    <x v="3"/>
  </r>
  <r>
    <d v="2023-04-26T00:00:00"/>
    <n v="2023"/>
    <n v="32423694"/>
    <s v="Jose Almeida Santana"/>
    <m/>
    <s v="Diogo"/>
    <s v="DIOGO"/>
    <s v="ECO ALTA"/>
    <n v="1"/>
    <m/>
    <m/>
    <m/>
    <s v="COLECISTECTOMIA"/>
    <m/>
    <n v="68"/>
    <m/>
    <m/>
    <m/>
    <s v="M"/>
    <m/>
    <m/>
    <m/>
    <m/>
    <m/>
    <m/>
    <x v="3"/>
  </r>
  <r>
    <d v="2022-09-18T00:00:00"/>
    <n v="2022"/>
    <n v="28631044"/>
    <s v="Jose Almeida Santana"/>
    <m/>
    <s v="Eduardo T"/>
    <s v="EDUARDO T"/>
    <s v="ECO ALTA"/>
    <n v="1"/>
    <m/>
    <m/>
    <m/>
    <s v="COLECISTECTOMIA"/>
    <m/>
    <n v="48"/>
    <m/>
    <m/>
    <m/>
    <s v="M"/>
    <m/>
    <m/>
    <m/>
    <m/>
    <m/>
    <m/>
    <x v="3"/>
  </r>
  <r>
    <d v="2023-03-15T00:00:00"/>
    <n v="2023"/>
    <n v="31621500"/>
    <s v="Jose Almeida Santana"/>
    <m/>
    <s v="Rodrigo"/>
    <s v="RODRIGO"/>
    <s v="ECO ALTA"/>
    <n v="1"/>
    <m/>
    <m/>
    <m/>
    <s v="COLECISTECTOMIA"/>
    <m/>
    <n v="39"/>
    <m/>
    <m/>
    <m/>
    <s v="M"/>
    <m/>
    <m/>
    <m/>
    <m/>
    <m/>
    <m/>
    <x v="3"/>
  </r>
  <r>
    <d v="2021-12-05T00:00:00"/>
    <n v="2021"/>
    <n v="24052388"/>
    <s v="Jose Almeida Santana"/>
    <m/>
    <s v="Rodrigo"/>
    <s v="RODRIGO"/>
    <s v="ECO ALTA"/>
    <n v="1"/>
    <m/>
    <m/>
    <m/>
    <s v="COLECISTECTOMIA"/>
    <m/>
    <n v="37"/>
    <m/>
    <m/>
    <m/>
    <s v="M"/>
    <m/>
    <m/>
    <m/>
    <m/>
    <m/>
    <m/>
    <x v="3"/>
  </r>
  <r>
    <d v="2023-02-02T00:00:00"/>
    <n v="2023"/>
    <n v="30884850"/>
    <s v="Jose Batista Junior"/>
    <m/>
    <s v="Diogo"/>
    <s v="DIOGO"/>
    <s v="ECO ALTA"/>
    <m/>
    <n v="1"/>
    <m/>
    <m/>
    <s v="LESÃO"/>
    <m/>
    <n v="35"/>
    <m/>
    <m/>
    <m/>
    <s v="M"/>
    <m/>
    <m/>
    <m/>
    <m/>
    <m/>
    <m/>
    <x v="3"/>
  </r>
  <r>
    <d v="2022-04-18T00:00:00"/>
    <n v="2022"/>
    <n v="26085933"/>
    <s v="Jose Eduardo Almeida de Castro"/>
    <m/>
    <s v="Diogo"/>
    <s v="DIOGO"/>
    <s v="ECO ALTA"/>
    <m/>
    <n v="1"/>
    <m/>
    <m/>
    <s v="LESÃO"/>
    <m/>
    <n v="53"/>
    <m/>
    <m/>
    <m/>
    <s v="M"/>
    <m/>
    <m/>
    <m/>
    <m/>
    <m/>
    <m/>
    <x v="3"/>
  </r>
  <r>
    <d v="2022-09-14T00:00:00"/>
    <n v="2022"/>
    <n v="28571014"/>
    <s v="Jose Fernando Pereira Barcellos"/>
    <m/>
    <s v="Marcos"/>
    <s v="MARCOS"/>
    <s v="ECO ALTA"/>
    <n v="1"/>
    <m/>
    <m/>
    <m/>
    <s v="COLECISTECTOMIA"/>
    <m/>
    <n v="60"/>
    <m/>
    <m/>
    <m/>
    <s v="M"/>
    <m/>
    <m/>
    <m/>
    <m/>
    <m/>
    <m/>
    <x v="3"/>
  </r>
  <r>
    <d v="2022-10-07T00:00:00"/>
    <n v="2022"/>
    <n v="28978041"/>
    <s v="Jose Luiz Guimaraes de Carvalho"/>
    <m/>
    <s v="Joel"/>
    <s v="JOEL"/>
    <s v="ECO ALTA"/>
    <m/>
    <n v="1"/>
    <m/>
    <m/>
    <s v="LESÃO"/>
    <m/>
    <n v="45"/>
    <m/>
    <m/>
    <m/>
    <s v="M"/>
    <m/>
    <m/>
    <m/>
    <m/>
    <m/>
    <m/>
    <x v="3"/>
  </r>
  <r>
    <d v="2022-07-21T00:00:00"/>
    <n v="2022"/>
    <n v="27686247"/>
    <s v="Jose Luiz Guimaraes de Carvalho"/>
    <m/>
    <s v="Diogo"/>
    <s v="DIOGO"/>
    <s v="ECO ALTA"/>
    <m/>
    <n v="1"/>
    <m/>
    <m/>
    <s v="LESÃO"/>
    <m/>
    <n v="60"/>
    <m/>
    <m/>
    <m/>
    <s v="M"/>
    <m/>
    <m/>
    <m/>
    <m/>
    <m/>
    <m/>
    <x v="3"/>
  </r>
  <r>
    <d v="2023-03-29T00:00:00"/>
    <n v="2023"/>
    <n v="31903533"/>
    <s v="Jose Ulisses Rodrigues Vasconcelos"/>
    <m/>
    <s v="Diogo"/>
    <s v="DIOGO"/>
    <s v="ECO ALTA+PUNCAO"/>
    <n v="1"/>
    <m/>
    <m/>
    <m/>
    <s v="COLECISTECTOMIA"/>
    <m/>
    <n v="36"/>
    <m/>
    <m/>
    <m/>
    <s v="M"/>
    <m/>
    <m/>
    <m/>
    <m/>
    <m/>
    <m/>
    <x v="3"/>
  </r>
  <r>
    <d v="2022-12-15T00:00:00"/>
    <n v="2022"/>
    <n v="30169153"/>
    <s v="Jose Ulisses Rodrigues Vasconcelos"/>
    <m/>
    <s v="Diogo"/>
    <s v="DIOGO"/>
    <s v="ECO ALTA+PUNCAO"/>
    <n v="1"/>
    <m/>
    <m/>
    <m/>
    <s v="COLECISTECTOMIA"/>
    <m/>
    <n v="62"/>
    <m/>
    <m/>
    <m/>
    <s v="M"/>
    <m/>
    <m/>
    <m/>
    <m/>
    <m/>
    <m/>
    <x v="3"/>
  </r>
  <r>
    <d v="2023-01-06T00:00:00"/>
    <n v="2023"/>
    <n v="30447015"/>
    <s v="Suellen Sarah Drumond Linhares Franco"/>
    <s v="suellen_drumond@yahoo.com.br"/>
    <s v="Sergio"/>
    <s v="SERGIO"/>
    <s v="ECO ALTA"/>
    <m/>
    <m/>
    <m/>
    <m/>
    <m/>
    <n v="1"/>
    <n v="35"/>
    <s v="(11) 967879990"/>
    <m/>
    <s v="Tasy_x000a_Prontuário Eletrônico Paciente - PEP_x000a__x000a__x000a_Andre Pablo Lebl_x000a_Atendimento_x000a_21917657_x000a_Data alta_x000a_19/06/2021 10:00:54_x000a_Prontuário_x000a_4462001_x000a_Sexo_x000a_Masculino_x000a_Nascimento_x000a_28/02/1975_x000a_Idade_x000a_48a 5m 30d_x000a_Setor - Leito_x000a_10º Andar - Unidade de Terapia Intensiva - VNS 1006_x000a_Entrada_x000a_17/06/2021 11:01:13_x000a_PO_x000a_2_x000a_Dias desde internação_x000a_3_x000a_Altura (cm)_x000a_170_x000a_Glic cap (mg%)_x000a_115_x000a_BH cumulativo_x000a_78_x000a_BH diário_x000a_N/A_x000a_Nome social/afetivo_x000a_N/A_x000a_Peso (último valor)_x000a_95_x000a__x000a_ _x000a_Dados do paciente/médico_x000a_Perfil socioeconômico_x000a_Histórico de saúde_x000a_Paciente_x000a_Setor / Leito_x000a_10º Andar - Unidade de Terapia Intensiva - VNS / 1006_x000a_Ramal_x000a_Convênio_x000a_OMINT/SKILL / Cód: 2025659003177 Val: 30/06/2021_x000a_Plano_x000a_Omint Premium_x000a_Estado civil_x000a_Casado_x000a_Grau instrução_x000a_Pós-graduação_x000a_CPF_x000a_15400269818_x000a_RG_x000a_17597127_x000a_Nacionalidade_x000a_Brasileiro_x000a_Cidade natal_x000a_Religião_x000a_Católica_x000a_Raça/Cor_x000a_Branca_x000a_Endereço_x000a_RUA Avenida Piratininga , 1141 Centro Casa_x000a_Cidade/Estado_x000a_13360000 - Capivari - SP_x000a_Telefone/Celular_x000a_(11) 981590828 (Residencial) / (19) 981590828 (Particular)_x000a_E-mail_x000a_andrelebl@terra.com.br_x000a_Profissão_x000a_Empresa_x000a_Responsável_x000a_Ana Cristina Sousa Magalhaes da Silva Lebl_x000a_Prontuário_x000a_Nome da filiação 2_x000a_Nome da filiação 1_x000a_MARY PATRICIA LEBL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44 UTC (-03:00)"/>
    <s v="F"/>
    <m/>
    <s v="caixa postal"/>
    <s v="respondeu"/>
    <m/>
    <m/>
    <m/>
    <x v="1"/>
  </r>
  <r>
    <d v="2023-02-16T00:00:00"/>
    <n v="2023"/>
    <n v="31134579"/>
    <s v="Sueli Cardoso Horta"/>
    <s v="cardosohorta@uol.com.br"/>
    <s v="Diogo"/>
    <s v="DIOGO"/>
    <s v="ECO ALTA"/>
    <m/>
    <m/>
    <m/>
    <m/>
    <m/>
    <n v="1"/>
    <n v="80"/>
    <s v="(11) 999611838"/>
    <m/>
    <s v="Tasy_x000a_Prontuário Eletrônico Paciente - PEP_x000a__x000a__x000a_Rosely Dayraut Fanton_x000a_Atendimento_x000a_27274489_x000a_Data alta_x000a_27/06/2022 12:19:00_x000a_Prontuário_x000a_5102621_x000a_Sexo_x000a_Feminino_x000a_Nascimento_x000a_20/12/1965_x000a_Idade_x000a_57a 8m 12d_x000a_Setor - Leito_x000a_Laboratório de Anatomia - VNS 1_x000a_Entrada_x000a_27/06/2022 00:44:2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55597600019018 Val: 28/02/2027_x000a_Plano_x000a_Rede Nacional_x000a_Estado civil_x000a_Casado_x000a_Grau instrução_x000a_Superior_x000a_CPF_x000a_03250701807_x000a_RG_x000a_179526467_x000a_Nacionalidade_x000a_Brasileiro_x000a_Cidade natal_x000a_Religião_x000a_Católica_x000a_Raça/Cor_x000a_Branca_x000a_Endereço_x000a_AVENIDA Avenida Washington Luís , 534 Gonzaga Ap 31_x000a_Cidade/Estado_x000a_11055000 - Santos - SP_x000a_Telefone/Celular_x000a_(13) 997884555 (Residencial) / (13) 997884555 (Particular)_x000a_E-mail_x000a_dayraut@hotmail.com_x000a_Profissão_x000a_Empresa_x000a_Responsável_x000a_Prontuário_x000a_Nome da filiação 2_x000a_Nome da filiação 1_x000a_Antonia Dayraut Lop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3 UTC (-03:00)"/>
    <s v="F"/>
    <m/>
    <s v="caixa postal"/>
    <s v="respondeu"/>
    <m/>
    <m/>
    <m/>
    <x v="1"/>
  </r>
  <r>
    <d v="2023-02-15T00:00:00"/>
    <n v="2023"/>
    <n v="31120873"/>
    <s v="Julia Bezerra Damasio"/>
    <m/>
    <s v="Diogo"/>
    <s v="DIOGO"/>
    <s v="ECO ALTA"/>
    <m/>
    <n v="1"/>
    <m/>
    <m/>
    <s v="LESÃO"/>
    <m/>
    <n v="41"/>
    <m/>
    <m/>
    <m/>
    <s v="F"/>
    <m/>
    <m/>
    <m/>
    <m/>
    <m/>
    <m/>
    <x v="3"/>
  </r>
  <r>
    <d v="2023-01-19T00:00:00"/>
    <n v="2023"/>
    <n v="30662391"/>
    <s v="Soraia de Fatima Maluf"/>
    <s v="soramaluf@gmail.com"/>
    <s v="Marcos"/>
    <s v="MARCOS"/>
    <s v="ECO ALTA"/>
    <m/>
    <m/>
    <m/>
    <m/>
    <m/>
    <n v="1"/>
    <n v="64"/>
    <s v="(11) 973201031"/>
    <m/>
    <s v="Tasy_x000a_Prontuário Eletrônico Paciente - PEP_x000a__x000a__x000a__x000a_Fernanda Toledo de Moura_x000a_Atendimento_x000a_28285622_x000a_Data alta_x000a_27/08/2022 17:39:38_x000a_Prontuário_x000a_1484136_x000a_Sexo_x000a_Feminino_x000a_Nascimento_x000a_26/04/1986_x000a_Idade_x000a_37a 4m_x000a_Setor - Leito_x000a_SADT Eco-Endoscopia - VNS 501_x000a_Entrada_x000a_27/08/2022 14:32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960130111449011 Val: 30/08/2022_x000a_Plano_x000a_Nacional Plus_x000a_Estado civil_x000a_Casado_x000a_Grau instrução_x000a_Superior_x000a_CPF_x000a_33711982867_x000a_RG_x000a_43295957_x000a_Nacionalidade_x000a_Brasileiro_x000a_Cidade natal_x000a_Religião_x000a_Católica_x000a_Raça/Cor_x000a_Branca_x000a_Endereço_x000a_RUA Rua Doutor Laerte Setúbal , 625 Vila Suzana bloco b apto 175_x000a_Cidade/Estado_x000a_05665010 - São Paulo - SP_x000a_Telefone/Celular_x000a_(11) 963246996 (Residencial) / (11) 963246996 (Particular)_x000a_E-mail_x000a_fefafernandatoledo@gmail.com_x000a_Profissão_x000a_Empresa_x000a_Responsável_x000a_Prontuário_x000a_Nome da filiação 2_x000a_Wagner Antonio da Conceição_x000a_Nome da filiação 1_x000a_RITA DE CASSIA TOLEDO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"/>
    <s v="F"/>
    <m/>
    <s v="respondeu"/>
    <m/>
    <m/>
    <m/>
    <m/>
    <x v="1"/>
  </r>
  <r>
    <d v="2021-10-19T00:00:00"/>
    <n v="2021"/>
    <n v="23407889"/>
    <s v="Silvia Oliveira de Araujo"/>
    <s v="silviaaraujo@casamarela.com.br"/>
    <s v="Rodrigo"/>
    <s v="RODRIGO"/>
    <s v="ECO ALTA"/>
    <m/>
    <m/>
    <m/>
    <m/>
    <m/>
    <n v="1"/>
    <n v="67"/>
    <s v="(11) 930994922"/>
    <s v="(11) 930994922"/>
    <s v="Tasy_x000a_Prontuário Eletrônico Paciente - PEP_x000a__x000a__x000a_Camila Moretti Maluhy_x000a_Atendimento_x000a_29070263_x000a_Data alta_x000a_13/10/2022 10:02:00_x000a_Prontuário_x000a_5349549_x000a_Sexo_x000a_Feminino_x000a_Nascimento_x000a_14/07/1979_x000a_Idade_x000a_44a 1m 3d_x000a_Setor - Leito_x000a_Laboratório de Anatomia - VNS 1_x000a_Entrada_x000a_13/10/2022 00:34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27970929885_x000a_RG_x000a_24904082_x000a_Nacionalidade_x000a_Brasileiro_x000a_Cidade natal_x000a_Religião_x000a_Católica_x000a_Raça/Cor_x000a_Branca_x000a_Endereço_x000a_RUA Rua Leopoldo Couto de Magalhães Júnior , 1105 Itaim Bibi Apto 131_x000a_Cidade/Estado_x000a_04542001 - São Paulo - SP_x000a_Telefone/Celular_x000a_+55 (11) 991550234 (Residencial) / (11) 991550234 (Particular)_x000a_E-mail_x000a_camila.moretti@icloud.com_x000a_Profissão_x000a_Advogado_x000a_Empresa_x000a_Responsável_x000a_Prontuário_x000a_Nome da filiação 2_x000a_José Roberto Moretti_x000a_Nome da filiação 1_x000a_ANGELA MARIA DE GENOVA MORETT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9/10/2022 15:04:05_x000a_Pessoa referência_x000a_Philips Clinical Informatics  Aviso de Privacidade e Termos de Uso_x000a_Hospital Vila Nova Star WTASY 3.07.1817.737_x000a_17 ago 2023 22:50 UTC (-03:00)"/>
    <s v="F"/>
    <m/>
    <m/>
    <m/>
    <m/>
    <s v="Respondeu"/>
    <m/>
    <x v="1"/>
  </r>
  <r>
    <d v="2023-04-08T00:00:00"/>
    <n v="2023"/>
    <n v="32092221"/>
    <s v="Shirlei Kinue Hashiguchi Takano"/>
    <s v="kinuetakano@gmail.com"/>
    <s v="Gustavo R"/>
    <s v="GUSTAVO R"/>
    <s v="ECO ALTA"/>
    <m/>
    <m/>
    <m/>
    <m/>
    <m/>
    <n v="1"/>
    <n v="60"/>
    <s v="(11) 984171555"/>
    <m/>
    <s v="Tasy_x000a_Prontuário Eletrônico Paciente - PEP_x000a__x000a__x000a_Maria Iolanda Bonatto Bonamin_x000a_Atendimento_x000a_31011304_x000a_Data alta_x000a_09/02/2023 16:18:00_x000a_Prontuário_x000a_882855_x000a_Sexo_x000a_Feminino_x000a_Nascimento_x000a_21/01/1969_x000a_Idade_x000a_54a 6m 27d_x000a_Setor - Leito_x000a_Laboratório de Anatomia - VNS 1_x000a_Entrada_x000a_09/02/2023 11:25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01384006307290019 Val: 31/03/2026_x000a_Plano_x000a_Especial 100_x000a_Estado civil_x000a_Casado_x000a_Grau instrução_x000a_Superior_x000a_CPF_x000a_07302865841_x000a_RG_x000a_373134149_x000a_Nacionalidade_x000a_Brasileiro_x000a_Cidade natal_x000a_Religião_x000a_Católica_x000a_Raça/Cor_x000a_Branca_x000a_Endereço_x000a_AVENIDA Avenida Doutor Guilherme Dumont Villares , 1930 Jardim Londrina APTO 62_x000a_Cidade/Estado_x000a_05640003 - São Paulo - SP_x000a_Telefone/Celular_x000a_(11) 996668916 (Particular)_x000a_E-mail_x000a_nibonamin@gmail.com_x000a_Profissão_x000a_Analista de Sistemas_x000a_Empresa_x000a_Responsável_x000a_Danilo Bonamin_x000a_Prontuário_x000a_Nome da filiação 2_x000a_Alcione Bonatto_x000a_Nome da filiação 1_x000a_Luci Maria Basilio Bonatt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38 UTC (-03:00)"/>
    <s v="F"/>
    <m/>
    <s v="caixa postal"/>
    <s v="Amanhã as 13hrs"/>
    <m/>
    <s v="Respondeu"/>
    <m/>
    <x v="1"/>
  </r>
  <r>
    <d v="2023-03-27T00:00:00"/>
    <n v="2023"/>
    <n v="31849601"/>
    <s v="Sergio Ricardo Batista"/>
    <s v="batista.sergio@outlook.com"/>
    <s v="Rodrigo"/>
    <s v="RODRIGO"/>
    <s v="ECO ALTA"/>
    <m/>
    <m/>
    <m/>
    <m/>
    <m/>
    <n v="1"/>
    <n v="55"/>
    <s v="(11) 981751427"/>
    <s v="(11) 981751427"/>
    <s v="Tasy_x000a_Prontuário Eletrônico Paciente - PEP_x000a__x000a__x000a_Marguerite Haddad Abi Chedid_x000a_Atendimento_x000a_27210529_x000a_Data alta_x000a_23/06/2022 14:13:47_x000a_Prontuário_x000a_5125819_x000a_Sexo_x000a_Feminino_x000a_Nascimento_x000a_20/11/1953_x000a_Idade_x000a_69a 9m 12d_x000a_Setor - Leito_x000a_SADT Endoscopia - VNS 501_x000a_Entrada_x000a_23/06/2022 01:25:2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81657589 Val: 23/06/2022_x000a_Plano_x000a_Amil One S2500 QP_x000a_Estado civil_x000a_Grau instrução_x000a_Superior_x000a_CPF_x000a_08920899894_x000a_RG_x000a_Nacionalidade_x000a_Brasileiro_x000a_Cidade natal_x000a_Religião_x000a_Raça/Cor_x000a_Branca_x000a_Endereço_x000a_AVENIDA Avenida Itacira , 175 Planalto Paulista_x000a_Cidade/Estado_x000a_04061000 - São Paulo - SP_x000a_Telefone/Celular_x000a_(11) 981544810 (Residencial) / (11) 981544810 (Particular)_x000a_E-mail_x000a_ma.chedid@hotmail.com_x000a_Profissão_x000a_Administrador_x000a_Empresa_x000a_Responsável_x000a_Marguerite Haddad Abi Chedid_x000a_Prontuário_x000a_Nome da filiação 2_x000a_Nome da filiação 1_x000a_MARIE ZEI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3 UTC (-03:00)"/>
    <s v="M"/>
    <m/>
    <s v="caixa postal"/>
    <s v="respondeu"/>
    <m/>
    <m/>
    <m/>
    <x v="1"/>
  </r>
  <r>
    <d v="2023-01-17T00:00:00"/>
    <n v="2023"/>
    <n v="30614797"/>
    <s v="Sergio Carlos de Godoy Hidalgo"/>
    <s v="sergio@hidalgoemp.com"/>
    <s v="Rodrigo"/>
    <s v="RODRIGO"/>
    <s v="ECO ALTA"/>
    <m/>
    <m/>
    <m/>
    <m/>
    <m/>
    <n v="1"/>
    <n v="74"/>
    <s v="(11) 995043040"/>
    <m/>
    <s v="Tasy_x000a_Prontuário Eletrônico Paciente - PEP_x000a__x000a__x000a_Carmen Sandra Parra de Gil_x000a_Atendimento_x000a_30561347_x000a_Data alta_x000a_13/01/2023 14:04:36_x000a_Prontuário_x000a_5527969_x000a_Sexo_x000a_Feminino_x000a_Nascimento_x000a_09/12/1958_x000a_Idade_x000a_64a 8m 8d_x000a_Setor - Leito_x000a_Laboratório de Anatomia - VNS 1_x000a_Entrada_x000a_13/01/2023 09:57:4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RG_x000a_Nacionalidade_x000a_Boliviano_x000a_Cidade natal_x000a_Religião_x000a_Raça/Cor_x000a_Branca_x000a_Endereço_x000a_Av Las Americas , 432 santa cruz de la sierra_x000a_Cidade/Estado_x000a_74495-888 - bolivia - IN_x000a_Telefone/Celular_x000a_(67) 991101618 (Particular)_x000a_E-mail_x000a_Chichita.parra@hotmail.com_x000a_Profissão_x000a_Administrador_x000a_Empresa_x000a_Responsável_x000a_Prontuário_x000a_Nome da filiação 2_x000a_Nome da filiação 1_x000a_Elva Parade de Parra_x000a_Idioma português_x000a_Razoavel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<s v="M"/>
    <m/>
    <s v="caixa postal"/>
    <s v="LIGAR MAIS TARDE"/>
    <s v="respondeu"/>
    <s v="caixa postal"/>
    <m/>
    <x v="1"/>
  </r>
  <r>
    <d v="2022-06-04T00:00:00"/>
    <n v="2022"/>
    <n v="26878988"/>
    <s v="Sebastiao Marcos de Souza Santos"/>
    <s v="marcos@jornalpp.com.br"/>
    <s v="Rodrigo"/>
    <s v="RODRIGO"/>
    <s v="ECO ALTA+BX"/>
    <m/>
    <m/>
    <m/>
    <m/>
    <m/>
    <n v="1"/>
    <n v="65"/>
    <s v="(16) 997771516"/>
    <m/>
    <s v="Tasy_x000a_Prontuário Eletrônico Paciente - PEP_x000a__x000a__x000a_Luciane Vilella Castello Letizio_x000a_Atendimento_x000a_30980688_x000a_Data alta_x000a_08/02/2023 09:19:19_x000a_Prontuário_x000a_957467_x000a_Sexo_x000a_Feminino_x000a_Nascimento_x000a_02/11/1964_x000a_Idade_x000a_58a 9m 15d_x000a_Setor - Leito_x000a_Laboratório de Anatomia - VNS 1_x000a_Entrada_x000a_08/02/2023 01:12:0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09003409409690015 Val: 08/02/2023_x000a_Plano_x000a_Especial II_x000a_Estado civil_x000a_Casado_x000a_Grau instrução_x000a_Segundo Grau_x000a_CPF_x000a_08604488863_x000a_RG_x000a_11679206_x000a_Nacionalidade_x000a_Brasileiro_x000a_Cidade natal_x000a_Religião_x000a_Católica_x000a_Raça/Cor_x000a_Branca_x000a_Endereço_x000a_Rua da Meação , 224 Vila Regente Feijó APTO 31_x000a_Cidade/Estado_x000a_03335045 - São Paulo - SP_x000a_Telefone/Celular_x000a_(11) 985852346 (Residencial) / (11) 985852346 (Particular)_x000a_E-mail_x000a_lucileti@uol.com.br_x000a_Profissão_x000a_Empresa_x000a_Responsável_x000a_Prontuário_x000a_Nome da filiação 2_x000a_Josue Castello_x000a_Nome da filiação 1_x000a_Ana Emilia Vilella Castello_x000a_Idioma português_x000a_Fluente_x000a_Idiomas adicionais_x000a_Médico assistente_x000a_Médico assistente_x000a_Rodrigo José de Oliveira_x000a_Especialidade_x000a_Cirurgia do Aparelho Digestivo_x000a_Telefone_x000a_32373771_x000a_E-mail_x000a_rjoliveira92@gmail.com_x000a_CRM_x000a_139814_x000a_UF conselho_x000a_SP_x000a_Especialidade referência_x000a_Especialidade_x000a_Início vigência_x000a_Pessoa referência_x000a_Philips Clinical Informatics  Aviso de Privacidade e Termos de Uso_x000a_Hospital Vila Nova Star WTASY 3.07.1817.737_x000a_17 ago 2023 21:34 UTC (-03:00)"/>
    <s v="M"/>
    <m/>
    <m/>
    <m/>
    <s v="respondeu"/>
    <s v="Respondeu"/>
    <m/>
    <x v="1"/>
  </r>
  <r>
    <d v="2020-12-08T00:00:00"/>
    <n v="2020"/>
    <n v="20004523"/>
    <s v="Juliana Moraes Murad"/>
    <m/>
    <s v="Joel"/>
    <s v="JOEL"/>
    <s v="ECOENDOSCOPIA ALTA S/ PUNÇÃO"/>
    <m/>
    <m/>
    <m/>
    <m/>
    <m/>
    <n v="0"/>
    <n v="44"/>
    <m/>
    <m/>
    <m/>
    <s v="F"/>
    <m/>
    <m/>
    <m/>
    <m/>
    <m/>
    <m/>
    <x v="3"/>
  </r>
  <r>
    <d v="2022-11-03T00:00:00"/>
    <n v="2022"/>
    <n v="29443068"/>
    <s v="Juliana Puertas Galego"/>
    <m/>
    <s v="Gustavo L"/>
    <s v="GUSTAVO L"/>
    <s v="ECO ALTA"/>
    <m/>
    <m/>
    <m/>
    <m/>
    <m/>
    <n v="0"/>
    <n v="50"/>
    <m/>
    <m/>
    <m/>
    <s v="F"/>
    <m/>
    <m/>
    <m/>
    <m/>
    <m/>
    <m/>
    <x v="3"/>
  </r>
  <r>
    <d v="2023-03-08T00:00:00"/>
    <n v="2023"/>
    <n v="31496794"/>
    <s v="Savia Christina Pereira Bueno"/>
    <s v="savia_bueno@hotmail.com"/>
    <s v="Diogo"/>
    <s v="DIOGO"/>
    <s v="ECO ALTA TERAPEUTICA"/>
    <m/>
    <m/>
    <m/>
    <m/>
    <m/>
    <n v="1"/>
    <n v="49"/>
    <s v="(11) 983116166"/>
    <s v="(11) 983116166"/>
    <s v="Tasy_x000a_Prontuário Eletrônico Paciente - PEP_x000a__x000a__x000a__x000a_Fabiano Arantes de Faria_x000a_Atendimento_x000a_28378383_x000a_Data alta_x000a_02/09/2022 08:07:02_x000a_Prontuário_x000a_5271032_x000a_Sexo_x000a_Masculino_x000a_Nascimento_x000a_06/07/1971_x000a_Idade_x000a_52a 1m 20d_x000a_Setor - Leito_x000a_SADT Eco-Endoscopia - VNS 501_x000a_Entrada_x000a_02/09/2022 05:05:04_x000a_PO_x000a_N/A_x000a_Dias desde internação_x000a_1_x000a_BH cumulativo_x000a_N/A_x000a_BH diário_x000a_N/A_x000a_Nome social/afetivo_x000a_N/A_x000a_Peso (último valor)_x000a_80_x000a__x000a_ _x000a_Dados do paciente/médico_x000a_Perfil socioeconômico_x000a_Histórico de saúde_x000a_Paciente_x000a_Setor / Leito_x000a_SADT Eco-Endoscopia - VNS / 501_x000a_Ramal_x000a_Convênio_x000a_Bradesco UpGrade Itaim / Cód: 885616500019005 Val: 30/03/2027_x000a_Plano_x000a_Rede Nacional_x000a_Estado civil_x000a_Casado_x000a_Grau instrução_x000a_Superior_x000a_CPF_x000a_71937994600_x000a_RG_x000a_4783124_x000a_Nacionalidade_x000a_Brasileiro_x000a_Cidade natal_x000a_Religião_x000a_Católica_x000a_Raça/Cor_x000a_Branca_x000a_Endereço_x000a_AVENIDA Avenida das Américas , 1333 Barra da Tijuca Ap. 1002 Bloco 2_x000a_Cidade/Estado_x000a_22793082 - Rio de Janeiro - RJ_x000a_Telefone/Celular_x000a_+55 (21) 983440808 (Residencial) / (21) 983440808 (Particular)_x000a_E-mail_x000a_fabianofaria1535@gmail.com_x000a_Profissão_x000a_Administrador_x000a_Empresa_x000a_Responsável_x000a_Prontuário_x000a_Nome da filiação 2_x000a_Leopoldo Antunes de Faria_x000a_Nome da filiação 1_x000a_Maria Terezinha Arantes de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"/>
    <s v="F"/>
    <m/>
    <s v="respondeu"/>
    <m/>
    <m/>
    <m/>
    <m/>
    <x v="1"/>
  </r>
  <r>
    <d v="2023-02-11T00:00:00"/>
    <n v="2023"/>
    <n v="31043886"/>
    <s v="Julio Cesar Nogueira"/>
    <m/>
    <s v="Marcos"/>
    <s v="MARCOS"/>
    <s v="ECO ALTA"/>
    <m/>
    <m/>
    <m/>
    <m/>
    <m/>
    <n v="0"/>
    <n v="48"/>
    <m/>
    <m/>
    <m/>
    <s v="M"/>
    <m/>
    <m/>
    <m/>
    <m/>
    <m/>
    <m/>
    <x v="3"/>
  </r>
  <r>
    <d v="2019-11-02T00:00:00"/>
    <n v="2019"/>
    <n v="16655321"/>
    <s v="Sandra Regina Souza Rezende "/>
    <s v="secosemolhados6@gmail.com"/>
    <s v="Rodrigo "/>
    <s v="RODRIGO"/>
    <s v="ECOENDOSCOPIA ALTA S/ PUNÇÃO"/>
    <m/>
    <m/>
    <m/>
    <m/>
    <m/>
    <n v="1"/>
    <n v="56"/>
    <s v="(11) 947845207"/>
    <m/>
    <s v="Tasy_x000a__x000a__x000a_Adelaide Brito Neves_x000a_Atendimento_x000a_21744247_x000a_Data alta_x000a_02/06/2021 15:49:33_x000a_Prontuário_x000a_4441127_x000a_Sexo_x000a_Feminino_x000a_Nascimento_x000a_30/07/1947_x000a_Idade_x000a_76a 18d_x000a_Setor - Leito_x000a_Laboratório de Anatomia - VNS 1_x000a_Entrada_x000a_02/06/2021 07:33:45_x000a_PO_x000a_N/A_x000a_Dias desde internação_x000a_1_x000a_BH cumulativo_x000a_N/A_x000a_BH diário_x000a_N/A_x000a_Nome social/afetivo_x000a_N/A_x000a_Peso (último valor)_x000a_N/A_x000a__x000a_ _x000a_Dados do paciente/médico_x000a_Perfil socioeconômico_x000a_Paciente_x000a_Setor / Leito_x000a_Laboratório de Anatomia - VNS / 1_x000a_Ramal_x000a_Convênio_x000a_Particular / Cód: Val:_x000a_Plano_x000a_Particular_x000a_Estado civil_x000a_Divorciado_x000a_Grau instrução_x000a_Superior_x000a_CPF_x000a_31304311953_x000a_RG_x000a_Nacionalidade_x000a_Brasileiro_x000a_Cidade natal_x000a_Religião_x000a_Raça/Cor_x000a_Branca_x000a_Endereço_x000a_RUA Rua Maria Minervina de Figueiredo , 248 Catolé Casa_x000a_Cidade/Estado_x000a_58410118 - Campina Grande - PB_x000a_Telefone/Celular_x000a_(83) 988861710 (Particular)_x000a_E-mail_x000a_grazielahamad@gmail.com_x000a_Profissão_x000a_Empresa_x000a_Responsável_x000a_Graziela Brito Neves Zboralski Hamad_x000a_Prontuário_x000a_Nome da filiação 2_x000a_Nome da filiação 1_x000a_GENI BRITO NEVES_x000a_Idioma português_x000a_Fluente_x000a_Idiomas adicionais_x000a_Médico assistente_x000a_Médico assistente_x000a_Danielle Brandes Zakon_x000a_Especialidade_x000a_Oncologia Clínica_x000a_Telefone_x000a_E-mail_x000a_CRM_x000a_178177_x000a_UF conselho_x000a_SP_x000a_Especialidade referência_x000a_Especialidade_x000a_Início vigência_x000a_Pessoa referência_x000a_Philips Clinical Informatics  Aviso de Privacidade e Termos de Uso_x000a_Hospital Vila Nova Star WTASY 3.07.1817.737_x000a_17 ago 2023 20:21 UTC (-03:00)_x000a_Este paciente recebeu alta._x000a_"/>
    <s v="F"/>
    <m/>
    <s v="caixa postal"/>
    <s v="caixa postal"/>
    <m/>
    <s v="Respondeu"/>
    <m/>
    <x v="1"/>
  </r>
  <r>
    <d v="2022-09-05T00:00:00"/>
    <n v="2022"/>
    <n v="28414272"/>
    <s v="Karen Christian Torres Medici"/>
    <m/>
    <s v="Tomazo"/>
    <s v="TOMAZO"/>
    <s v="ECO ALTA"/>
    <m/>
    <m/>
    <m/>
    <m/>
    <m/>
    <n v="0"/>
    <n v="54"/>
    <m/>
    <m/>
    <m/>
    <s v="F"/>
    <m/>
    <m/>
    <m/>
    <m/>
    <m/>
    <m/>
    <x v="3"/>
  </r>
  <r>
    <d v="2020-01-23T00:00:00"/>
    <n v="2020"/>
    <n v="17485400"/>
    <s v="Samara Ruiz Martinez Carril"/>
    <s v="samara.carril@gmail.com"/>
    <s v="Gustavo L"/>
    <s v="GUSTAVO L"/>
    <s v="ECOENDOSCOPIA ALTA S/ PUNÇÃO "/>
    <m/>
    <m/>
    <m/>
    <m/>
    <m/>
    <n v="1"/>
    <n v="42"/>
    <s v="(11) 987142429"/>
    <s v="(11) 987142429"/>
    <s v="Tasy_x000a_Prontuário Eletrônico Paciente - PEP_x000a__x000a__x000a__x000a_Fabiana Mendes_x000a_Atendimento_x000a_25244201_x000a_Data alta_x000a_19/02/2022 11:00:09_x000a_Prontuário_x000a_288199_x000a_Sexo_x000a_Feminino_x000a_Nascimento_x000a_30/04/1978_x000a_Idade_x000a_45a 3m 27d_x000a_Setor - Leito_x000a_Laboratório de Anatomia - VNS 1_x000a_Entrada_x000a_19/02/2022 02:46:3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12582880016 Val:_x000a_Plano_x000a_Executivo_x000a_Estado civil_x000a_Solteiro_x000a_Grau instrução_x000a_Superior_x000a_CPF_x000a_03544846640_x000a_RG_x000a_MG10129270_x000a_Nacionalidade_x000a_Brasileiro_x000a_Cidade natal_x000a_Religião_x000a_Católica_x000a_Raça/Cor_x000a_Branca_x000a_Endereço_x000a_RUA Rua Dionísio da Costa , 170 Vila Mariana Apto 13_x000a_Cidade/Estado_x000a_04117110 - São Paulo - SP_x000a_Telefone/Celular_x000a_(11) 994596464 (Particular)_x000a_E-mail_x000a_famendes2003@hotmail.com_x000a_Profissão_x000a_Administrador_x000a_Empresa_x000a_Responsável_x000a_Luiz Marcelo_x000a_Prontuário_x000a_Nome da filiação 2_x000a_Paulino Bento Mendes_x000a_Nome da filiação 1_x000a_SELMA MENDES_x000a_Idioma português_x000a_Idiomas adicionais_x000a_Médico assistente_x000a_Médico assistente_x000a_JOSE CARLOS DEL GRANDE_x000a_Especialidade_x000a_Cirurgia do Aparelho Digestivo_x000a_Telefone_x000a_55730600_x000a_E-mail_x000a_jcdelgrande@uol.com.br_x000a_CRM_x000a_14050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_x000a_Este paciente recebeu alta._x000a_"/>
    <s v="F"/>
    <m/>
    <s v="respondeu"/>
    <m/>
    <m/>
    <m/>
    <m/>
    <x v="1"/>
  </r>
  <r>
    <d v="2021-10-07T00:00:00"/>
    <n v="2021"/>
    <n v="23258912"/>
    <s v="Salete Aparecida de Nicola Lopes"/>
    <s v="salete.nicola@gmail.com"/>
    <s v="Diogo"/>
    <s v="DIOGO"/>
    <s v="ECO ALTA "/>
    <m/>
    <m/>
    <m/>
    <m/>
    <m/>
    <n v="1"/>
    <n v="67"/>
    <s v="(11) 982582277"/>
    <s v="(11) 982582277"/>
    <s v="Tasy_x000a_Prontuário Eletrônico Paciente - PEP_x000a__x000a__x000a__x000a_Maria de Fatima Fonseca Teixeira_x000a_Atendimento_x000a_30062012_x000a_Data alta_x000a_09/12/2022 12:48:02_x000a_Prontuário_x000a_294006_x000a_Sexo_x000a_Feminino_x000a_Nascimento_x000a_29/03/1954_x000a_Idade_x000a_69a 4m 29d_x000a_Setor - Leito_x000a_16º Andar - Unidade de Internação - VNS 1607_x000a_Entrada_x000a_08/12/2022 11:10:16_x000a_PO_x000a_N/A_x000a_Dias desde internação_x000a_2_x000a_Altura (cm)_x000a_168_x000a_Glic cap (mg%)_x000a_N/A_x000a_BH cumulativo_x000a_N/A_x000a_BH diário_x000a_N/A_x000a_Nome social/afetivo_x000a_N/A_x000a_Peso (último valor)_x000a_57_x000a__x000a_ _x000a_Dados do paciente/médico_x000a_Perfil socioeconômico_x000a_Histórico de saúde_x000a_Paciente_x000a_Setor / Leito_x000a_Laboratório de Anatomia - VNS / 1_x000a_Ramal_x000a_Convênio_x000a_Bradesco UpGrade Itaim / Cód: 854902200027018 Val: 31/12/2022_x000a_Plano_x000a_Rede Nacional_x000a_Estado civil_x000a_Casado_x000a_Grau instrução_x000a_Superior_x000a_CPF_x000a_77781953800_x000a_RG_x000a_6662317_x000a_Nacionalidade_x000a_Brasileiro_x000a_Cidade natal_x000a_Religião_x000a_Católica_x000a_Raça/Cor_x000a_Branca_x000a_Endereço_x000a_RUA Rua João Soares do Amaral , 350 Cidade Satélite Casa_x000a_Cidade/Estado_x000a_12941600 - Atibaia - SP_x000a_Telefone/Celular_x000a_983393967 (Residencial) / (11) 983393967 (Particular)_x000a_E-mail_x000a_CARLOS.TEIXEIRA@JBS.COM.BR_x000a_Profissão_x000a_Do Lar_x000a_Empresa_x000a_Responsável_x000a_Adriana Fonseca_x000a_Prontuário_x000a_Nome da filiação 2_x000a_Manoel Fonseca_x000a_Nome da filiação 1_x000a_Zelinda Biazin Fonseca_x000a_Idioma português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24/07/2019 17:42:28_x000a_Pessoa referência_x000a_Philips Clinical Informatics  Aviso de Privacidade e Termos de Uso_x000a_Hospital Vila Nova Star WTASY 3.07.1817.737_x000a_27 ago 2023 12:46 UTC (-03:00)"/>
    <s v="F"/>
    <m/>
    <m/>
    <s v="caixa postal"/>
    <m/>
    <s v="Respondeu"/>
    <m/>
    <x v="1"/>
  </r>
  <r>
    <d v="2022-07-07T00:00:00"/>
    <n v="2022"/>
    <n v="27461516"/>
    <s v="Rudinei de Almeida Souza"/>
    <s v="lbardelinsouza@gmail.com"/>
    <s v="Diogo"/>
    <s v="DIOGO"/>
    <s v="ECO ALTA"/>
    <m/>
    <m/>
    <m/>
    <m/>
    <m/>
    <n v="1"/>
    <n v="40"/>
    <s v="(11) 998352975"/>
    <m/>
    <s v="Tasy_x000a_Prontuário Eletrônico Paciente - PEP_x000a__x000a__x000a_Jesely Pereira Myrrha_x000a_Atendimento_x000a_31043272_x000a_Data alta_x000a_15/03/2023 10:15:39_x000a_Prontuário_x000a_611961_x000a_Sexo_x000a_Feminino_x000a_Nascimento_x000a_17/10/1975_x000a_Idade_x000a_47a 10m_x000a_Setor - Leito_x000a_SADT Eco-Endoscopia - VNS 501_x000a_Entrada_x000a_11/02/2023 00:58:53_x000a_PO_x000a_N/A_x000a_Dias desde internação_x000a_33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55788888470984050029 Val: 30/12/2023_x000a_Plano_x000a_Executivo_x000a_Estado civil_x000a_Casado_x000a_Grau instrução_x000a_Superior_x000a_CPF_x000a_06940183760_x000a_RG_x000a_100517242_x000a_Nacionalidade_x000a_Brasileiro_x000a_Cidade natal_x000a_Religião_x000a_Raça/Cor_x000a_Branca_x000a_Endereço_x000a_ALAMEDA Alameda Franca , 84 Jardim Paulista 222_x000a_Cidade/Estado_x000a_01422001 - São Paulo - SP_x000a_Telefone/Celular_x000a_(11) 985588579 (Residencial) / (11) 985588579 (Particular)_x000a_E-mail_x000a_jesely@especialistadoombro.com.br_x000a_Profissão_x000a_Instrumentador cirúrgico_x000a_Empresa_x000a_Responsável_x000a_Jesely Pereira Myrrha_x000a_Prontuário_x000a_Nome da filiação 2_x000a_Washington Luiz Myrrha_x000a_Nome da filiação 1_x000a_Angela Maria Pereira Myrrha_x000a_Idioma português_x000a_Fluente_x000a_Idiomas adicionais_x000a_Médico assistente_x000a_Médico assistente_x000a_Ana Olga Nagano Gomes Fernandes_x000a_Especialidade_x000a_Gastroenterologia_x000a_Telefone_x000a_E-mail_x000a_CRM_x000a_64405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s v="F"/>
    <m/>
    <m/>
    <m/>
    <m/>
    <s v="Respondeu"/>
    <m/>
    <x v="1"/>
  </r>
  <r>
    <d v="2022-02-12T00:00:00"/>
    <n v="2022"/>
    <n v="25146203"/>
    <s v="Karina Vaz Toste"/>
    <m/>
    <s v="Gustavo L"/>
    <s v="GUSTAVO L"/>
    <s v="ECO ALTA"/>
    <m/>
    <m/>
    <m/>
    <m/>
    <m/>
    <n v="0"/>
    <n v="64"/>
    <m/>
    <m/>
    <m/>
    <s v="F"/>
    <m/>
    <m/>
    <m/>
    <m/>
    <m/>
    <m/>
    <x v="3"/>
  </r>
  <r>
    <d v="2022-06-29T00:00:00"/>
    <n v="2022"/>
    <n v="27318925"/>
    <s v="Rubens Slaviero Neto"/>
    <s v="rubensslavieroneto@gmail.com"/>
    <s v="Rodrigo"/>
    <s v="RODRIGO"/>
    <s v="ECO ALTA"/>
    <m/>
    <m/>
    <m/>
    <m/>
    <m/>
    <n v="1"/>
    <n v="32"/>
    <s v="(41) 988937675"/>
    <s v="(41) 988937675"/>
    <s v="Tasy_x000a_Prontuário Eletrônico Paciente - PEP_x000a__x000a__x000a_Ana Carolina Soares da Silva Peixoto Guimaraes_x000a_Atendimento_x000a_30573009_x000a_Data alta_x000a_14/01/2023 11:49:58_x000a_Prontuário_x000a_4324307_x000a_Sexo_x000a_Feminino_x000a_Nascimento_x000a_14/07/1983_x000a_Idade_x000a_40a 1m 3d_x000a_Setor - Leito_x000a_Check In (Recepção) - VNS 01_x000a_Entrada_x000a_14/01/2023 01:37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Bradesco UpGrade Itaim / Cód: 774539002267003 Val: 30/09/2026_x000a_Plano_x000a_Rede Nacional_x000a_Estado civil_x000a_Grau instrução_x000a_Não informado pela pessoa_x000a_CPF_x000a_30933946864_x000a_RG_x000a_29517802_x000a_Nacionalidade_x000a_Brasileiro_x000a_Cidade natal_x000a_Religião_x000a_Não declarado_x000a_Raça/Cor_x000a_Branca_x000a_Endereço_x000a_RUA Avenida Giovanni Gronchi , 6675 Vila Andrade Bloco Belem Ap.25_x000a_Cidade/Estado_x000a_05724902 - São Paulo - SP_x000a_Telefone/Celular_x000a_(14) 997979647 (Residencial) / (14) 997979647 (Particular)_x000a_E-mail_x000a_krol140783@gmail.com_x000a_Profissão_x000a_Empresa_x000a_Responsável_x000a_Ana Carolina Soares da Silva Peixoto Guimaraes_x000a_Prontuário_x000a_Nome da filiação 2_x000a_Augusto Fernando de V Peixoto Guimaraes_x000a_Nome da filiação 1_x000a_ANA MARIA SOARES DA SILVA_x000a_Idioma português_x000a_Fluente_x000a_Idiomas adicionais_x000a_Médico assistente_x000a_Médico assistente_x000a_Aline Alves Casteletti_x000a_Especialidade_x000a_Cirurgia Geral_x000a_Telefone_x000a_32594298_x000a_E-mail_x000a_alinecasteletti@gmail.com_x000a_CRM_x000a_175393_x000a_UF conselho_x000a_SP_x000a_Especialidade referência_x000a_Especialidade_x000a_Início vigência_x000a_Pessoa referência_x000a_Philips Clinical Informatics  Aviso de Privacidade e Termos de Uso_x000a_Hospital Vila Nova Star WTASY 3.07.1817.737_x000a_17 ago 2023 20:53 UTC (-03:00)_x000a_Este paciente recebeu alta."/>
    <s v="F"/>
    <m/>
    <m/>
    <m/>
    <s v="já respondeu"/>
    <s v="caixa postal"/>
    <m/>
    <x v="1"/>
  </r>
  <r>
    <d v="2019-09-16T00:00:00"/>
    <n v="2019"/>
    <n v="16180686"/>
    <s v="Kauany Garcia Sales"/>
    <m/>
    <s v="Sérgio"/>
    <s v="SERGIO"/>
    <s v="ECOENDOSCOPIA ALTA S/ PUNÇÃO"/>
    <m/>
    <m/>
    <m/>
    <m/>
    <m/>
    <n v="0"/>
    <n v="53"/>
    <m/>
    <m/>
    <m/>
    <s v="F"/>
    <m/>
    <m/>
    <m/>
    <m/>
    <m/>
    <m/>
    <x v="3"/>
  </r>
  <r>
    <d v="2021-06-17T00:00:00"/>
    <n v="2021"/>
    <n v="21913046"/>
    <s v="Rosane Rubinstein Gobbis Pagliuca"/>
    <s v="pgrrubi@hotmail.com"/>
    <s v="Diogo"/>
    <s v="DIOGO"/>
    <s v="ECO ALTA S/ PUNÇÃO"/>
    <m/>
    <m/>
    <m/>
    <m/>
    <m/>
    <n v="1"/>
    <n v="56"/>
    <s v="(11) 996230074"/>
    <m/>
    <s v="Tasy_x000a_Prontuário Eletrônico Paciente - PEP_x000a__x000a__x000a_Nina Siemsen Collard_x000a_Atendimento_x000a_25605073_x000a_Data alta_x000a_17/03/2022 13:49:00_x000a_Prontuário_x000a_4629586_x000a_Sexo_x000a_Feminino_x000a_Nascimento_x000a_03/10/1958_x000a_Idade_x000a_64a 10m 29_x000a_Setor - Leito_x000a_SADT Eco-Endoscopia - VNS 501_x000a_Entrada_x000a_17/03/2022 00:38:5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06253000000920021 Val:_x000a_Plano_x000a_Executivo_x000a_Estado civil_x000a_Casado_x000a_Grau instrução_x000a_Não informado pela pessoa_x000a_CPF_x000a_86391259704_x000a_RG_x000a_039999719_x000a_Nacionalidade_x000a_Brasileiro_x000a_Cidade natal_x000a_Religião_x000a_Católica_x000a_Raça/Cor_x000a_Branca_x000a_Endereço_x000a_RUA Rua Martinho Leardine , 110 Chácaras Silvania 5c_x000a_Cidade/Estado_x000a_13271650 - Valinhos - SP_x000a_Telefone/Celular_x000a_(19) 996081965 (Particular)_x000a_E-mail_x000a_nina.sc@terra.com.br_x000a_Profissão_x000a_Produtor agropecuário, em geral_x000a_Empresa_x000a_Responsável_x000a_Prontuário_x000a_Nome da filiação 2_x000a_Peter Dirk Siemsen_x000a_Nome da filiação 1_x000a_Maria Thereza Siemse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0 UTC (-03:00)"/>
    <s v="F"/>
    <m/>
    <m/>
    <s v="respondeu"/>
    <m/>
    <m/>
    <m/>
    <x v="1"/>
  </r>
  <r>
    <d v="2022-07-16T00:00:00"/>
    <n v="2022"/>
    <n v="27610849"/>
    <s v="Rosana de Lima Licerio"/>
    <m/>
    <s v="Gustavo R"/>
    <s v="GUSTAVO R"/>
    <s v="ECO ALTA"/>
    <m/>
    <m/>
    <m/>
    <m/>
    <m/>
    <n v="1"/>
    <n v="41"/>
    <s v="(11) 984126759"/>
    <m/>
    <s v="Tasy_x000a_Prontuário Eletrônico Paciente - PEP_x000a__x000a__x000a__x000a_Juliana Santos Gianotto_x000a_Atendimento_x000a_30013781_x000a_Data alta_x000a_06/12/2022 08:29:56_x000a_Prontuário_x000a_5462834_x000a_Sexo_x000a_Feminino_x000a_Nascimento_x000a_18/01/1984_x000a_Idade_x000a_39a 7m 8d_x000a_Setor - Leito_x000a_SADT Eco-Endoscopia - VNS 501_x000a_Entrada_x000a_06/12/2022 03:55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773012118222007 Val: 10/04/2026_x000a_Plano_x000a_Rede Nacional_x000a_Estado civil_x000a_Solteiro_x000a_Grau instrução_x000a_Não informado pela pessoa_x000a_CPF_x000a_31668213842_x000a_RG_x000a_336168305_x000a_Nacionalidade_x000a_Brasileiro_x000a_Cidade natal_x000a_Religião_x000a_Católica_x000a_Raça/Cor_x000a_Branca_x000a_Endereço_x000a_RUA Rua São Lázaro , 1 Chácaras São Marcos ap34_x000a_Cidade/Estado_x000a_06814060 - Embu - SP_x000a_Telefone/Celular_x000a_(13) 991451348 (Particular)_x000a_E-mail_x000a_gianotto.ju@gmail.com_x000a_Profissão_x000a_Empresa_x000a_Responsável_x000a_Prontuário_x000a_Nome da filiação 2_x000a_Nome da filiação 1_x000a_ELISABETH APARECIDA DOS SANTOS GIANOTTO_x000a_Idioma português_x000a_Fluente_x000a_Idiomas adicionais_x000a_Médico assistente_x000a_Médico assistente_x000a_Marcos Paulo Gouveia de Oliveira_x000a_Especialidade_x000a_Cirurgia Geral_x000a_Telefone_x000a_E-mail_x000a_CRM_x000a_174843_x000a_UF conselho_x000a_SP_x000a_Especialidade referência_x000a_Especialidade_x000a_Início vigência_x000a_Pessoa referência_x000a_Philips Clinical Informatics  Aviso de Privacidade e Termos de Uso_x000a_Hospital Vila Nova Star WTASY 3.07.1817.737_x000a_26 ago 2023 14:05 UTC (-03:00)"/>
    <s v="F"/>
    <m/>
    <s v="caixa postal"/>
    <s v="caixa postal"/>
    <s v="respondeu"/>
    <m/>
    <m/>
    <x v="1"/>
  </r>
  <r>
    <d v="2022-01-21T00:00:00"/>
    <n v="2022"/>
    <n v="24833263"/>
    <s v="Kikue Lin"/>
    <m/>
    <s v="Sergio"/>
    <s v="SERGIO"/>
    <s v="ECO ALTA+PUNÇÃO"/>
    <m/>
    <m/>
    <m/>
    <m/>
    <m/>
    <n v="0"/>
    <n v="67"/>
    <m/>
    <m/>
    <m/>
    <s v="M"/>
    <m/>
    <m/>
    <m/>
    <m/>
    <m/>
    <m/>
    <x v="3"/>
  </r>
  <r>
    <d v="2022-09-02T00:00:00"/>
    <n v="2022"/>
    <n v="28378540"/>
    <s v="Ronaldo Carvalhaes Viana"/>
    <s v="Rcfidelis@gmail.com"/>
    <s v="Sergio"/>
    <s v="SERGIO"/>
    <s v="ECO ALTA+PUNCAO"/>
    <m/>
    <m/>
    <m/>
    <m/>
    <m/>
    <n v="1"/>
    <n v="45"/>
    <s v="(11) 992747639"/>
    <m/>
    <s v="Tasy_x000a_Prontuário Eletrônico Paciente - PEP_x000a__x000a__x000a_Renata Neves de Souza Queiroz_x000a_Atendimento_x000a_19180868_x000a_Data alta_x000a_18/09/2020 11:40:46_x000a_Prontuário_x000a_2591285_x000a_Sexo_x000a_Feminino_x000a_Nascimento_x000a_21/05/1976_x000a_Idade_x000a_47a 3m 6d_x000a_Setor - Leito_x000a_Laboratório de Anatomia - VNS 1_x000a_Entrada_x000a_18/09/2020 02:23:31_x000a_PO_x000a_N/A_x000a_Dias desde internação_x000a_1_x000a_Altura (cm)_x000a_165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00192003095920021 Val:_x000a_Plano_x000a_Executivo_x000a_Estado civil_x000a_Casado_x000a_Grau instrução_x000a_Pós-graduação_x000a_CPF_x000a_25583168854_x000a_RG_x000a_246043830_x000a_Nacionalidade_x000a_Brasileiro_x000a_Cidade natal_x000a_Religião_x000a_Católica_x000a_Raça/Cor_x000a_Branca_x000a_Endereço_x000a_RUA Rua Doutor Sodré , 48 Vila Nova Conceição Apto. 13_x000a_Cidade/Estado_x000a_04535110 - São Paulo - SP_x000a_Telefone/Celular_x000a_(11) 991278328 (Residencial) / (11) 991278328 (Particular)_x000a_E-mail_x000a_reneves07@hotmail.com_x000a_Profissão_x000a_Empresa_x000a_Responsável_x000a_Maria Celia Neves de Souza_x000a_Prontuário_x000a_Nome da filiação 2_x000a_Nazir Siqueueira de Souza_x000a_Nome da filiação 1_x000a_MARIA CELIA NEVES DE SOUZA_x000a_Idioma português_x000a_Fluente_x000a_Idiomas adicionais_x000a_Médico assistente_x000a_Médico assistente_x000a_Rafael Sanchez Neto_x000a_Especialidade_x000a_Cirurgia do Aparelho Digestivo_x000a_Telefone_x000a_2881709_x000a_E-mail_x000a_CRM_x000a_44702_x000a_UF conselho_x000a_SP_x000a_Especialidade referência_x000a_Especialidade_x000a_Início vigência_x000a_Pessoa referência_x000a_Philips Clinical Informatics  Aviso de Privacidade e Termos de Uso_x000a_Hospital Vila Nova Star WTASY 3.07.1817.737_x000a_27 ago 2023 16:24 UTC (-03:00)"/>
    <s v="M"/>
    <m/>
    <s v="respondeu"/>
    <m/>
    <m/>
    <m/>
    <m/>
    <x v="1"/>
  </r>
  <r>
    <d v="2019-12-23T00:00:00"/>
    <n v="2019"/>
    <n v="17216068"/>
    <s v="Laura Furtado de Andrade"/>
    <m/>
    <s v="Marcos"/>
    <s v="MARCOS"/>
    <s v="ECOENDOSCOPIA ALTA C/ PUNÇÃO"/>
    <m/>
    <m/>
    <m/>
    <m/>
    <m/>
    <n v="0"/>
    <n v="45"/>
    <m/>
    <m/>
    <m/>
    <s v="F"/>
    <m/>
    <m/>
    <m/>
    <m/>
    <m/>
    <m/>
    <x v="3"/>
  </r>
  <r>
    <d v="2019-09-20T00:00:00"/>
    <n v="2019"/>
    <n v="16229588"/>
    <s v="Laura Muller Von Adamek"/>
    <m/>
    <s v="Sérgio"/>
    <s v="SERGIO"/>
    <s v="ECOENDOSCOPIA ALTA S/ PUNÇÃO"/>
    <m/>
    <m/>
    <m/>
    <m/>
    <m/>
    <n v="0"/>
    <n v="38"/>
    <m/>
    <m/>
    <m/>
    <s v="F"/>
    <m/>
    <m/>
    <m/>
    <m/>
    <m/>
    <m/>
    <x v="3"/>
  </r>
  <r>
    <d v="2022-03-08T00:00:00"/>
    <n v="2022"/>
    <n v="25465168"/>
    <s v="Romildo Cypriano Carletto"/>
    <s v="rc.carleto@hotmail.com"/>
    <s v="Diogo"/>
    <s v="DIOGO"/>
    <s v="ECO ALTA"/>
    <m/>
    <m/>
    <m/>
    <m/>
    <m/>
    <n v="1"/>
    <n v="63"/>
    <s v="(91) 991101960"/>
    <s v="(91) 991101960"/>
    <s v="Tasy_x000a_Prontuário Eletrônico Paciente - PEP_x000a__x000a__x000a_Julio de Siqueira Carvalho de Araujo Filho_x000a_Atendimento_x000a_31508357_x000a_Data alta_x000a_09/03/2023 12:55:12_x000a_Prontuário_x000a_5642490_x000a_Sexo_x000a_Masculino_x000a_Nascimento_x000a_26/10/1984_x000a_Idade_x000a_38a 9m 22d_x000a_Setor - Leito_x000a_Laboratório de Anatomia - VNS 1_x000a_Entrada_x000a_09/03/2023 04:42:5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1698000108004 Val: 20/02/2027_x000a_Plano_x000a_Nacional Plus_x000a_Estado civil_x000a_Casado_x000a_Grau instrução_x000a_Não informado pela pessoa_x000a_CPF_x000a_33570401820_x000a_RG_x000a_35227897_x000a_Nacionalidade_x000a_Brasileiro_x000a_Cidade natal_x000a_Religião_x000a_Católica_x000a_Raça/Cor_x000a_Branca_x000a_Endereço_x000a_RUA Rua Armando Petrella , 431 Jardim Panorama torre 7 apt 13_x000a_Cidade/Estado_x000a_05679010 - São Paulo - SP_x000a_Telefone/Celular_x000a_(11) 984447871 (Particular)_x000a_E-mail_x000a_julio.filho@btgpactual.com_x000a_Profissão_x000a_Empresa_x000a_Responsável_x000a_Prontuário_x000a_Nome da filiação 2_x000a_Nome da filiação 1_x000a_MARIA GLORIA VELLOSO DE ARAUJ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_x000a_Este paciente recebeu alta._x000a_"/>
    <s v="M"/>
    <m/>
    <m/>
    <m/>
    <s v="respondeu"/>
    <s v="caixa postal"/>
    <m/>
    <x v="1"/>
  </r>
  <r>
    <d v="2022-12-16T00:00:00"/>
    <n v="2022"/>
    <n v="30184886"/>
    <s v="Leny Cristina Rodrigues Kyrillos"/>
    <m/>
    <s v="Gustavo R"/>
    <s v="GUSTAVO R"/>
    <s v="ECO ALTA"/>
    <m/>
    <m/>
    <m/>
    <m/>
    <m/>
    <n v="0"/>
    <n v="55"/>
    <m/>
    <m/>
    <m/>
    <s v="F"/>
    <m/>
    <m/>
    <m/>
    <m/>
    <m/>
    <m/>
    <x v="3"/>
  </r>
  <r>
    <d v="2019-10-23T00:00:00"/>
    <n v="2019"/>
    <n v="16578120"/>
    <s v="Rodrigo Daniel Maronezi"/>
    <s v="rdmaronezi@hotmail.com"/>
    <s v="Eduardo T"/>
    <s v="EDUARDO T"/>
    <s v="ECOENDOSCOPIA ALTA C/ PUNÇÃO"/>
    <m/>
    <m/>
    <m/>
    <m/>
    <m/>
    <n v="1"/>
    <n v="39"/>
    <s v="(19) 994530377"/>
    <s v="(19) 994530377"/>
    <s v="Tasy_x000a_Prontuário Eletrônico Paciente - PEP_x000a__x000a__x000a_Maria de Fatima Figueiredo Nakano Furtado_x000a_Atendimento_x000a_24763888_x000a_Data alta_x000a_18/01/2022 11:19:37_x000a_Prontuário_x000a_4519594_x000a_Sexo_x000a_Feminino_x000a_Nascimento_x000a_08/12/1957_x000a_Idade_x000a_65a 8m 24d_x000a_Setor - Leito_x000a_SADT Endoscopia - VNS 501_x000a_Entrada_x000a_18/01/2022 04:59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egundo Grau_x000a_CPF_x000a_11492978833_x000a_RG_x000a_11349435X_x000a_Nacionalidade_x000a_Brasileiro_x000a_Cidade natal_x000a_Religião_x000a_Católica_x000a_Raça/Cor_x000a_Branca_x000a_Endereço_x000a_AVENIDA Avenida Luiz Eduardo Toledo Prado , 2300 Vila do Golf Cond.Ype Branco / Casa 79_x000a_Cidade/Estado_x000a_14027250 - Ribeirão Preto - SP_x000a_Telefone/Celular_x000a_(16) 981241920 (Particular)_x000a_E-mail_x000a_jfurt54@gmail.com_x000a_Profissão_x000a_Do Lar_x000a_Empresa_x000a_Responsável_x000a_Prontuário_x000a_Nome da filiação 2_x000a_Mario Nakamo_x000a_Nome da filiação 1_x000a_Zelia Figueiredo Nakan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7 UTC (-03:00)"/>
    <s v="M"/>
    <m/>
    <m/>
    <s v="respondeu"/>
    <m/>
    <m/>
    <m/>
    <x v="1"/>
  </r>
  <r>
    <d v="2021-10-26T00:00:00"/>
    <n v="2021"/>
    <n v="23505619"/>
    <s v="Leonardo Rodrigues Mattos da Costa"/>
    <m/>
    <s v="Rodrigo"/>
    <s v="RODRIGO"/>
    <s v="ECO ALTA"/>
    <m/>
    <m/>
    <m/>
    <m/>
    <m/>
    <n v="0"/>
    <n v="62"/>
    <m/>
    <m/>
    <m/>
    <s v="M"/>
    <m/>
    <m/>
    <m/>
    <m/>
    <m/>
    <m/>
    <x v="3"/>
  </r>
  <r>
    <d v="2019-08-14T00:00:00"/>
    <n v="2019"/>
    <n v="15784114"/>
    <s v="Rodrigo Abdalla"/>
    <s v="ro.abdalla@gmail.com"/>
    <s v="Eduardo T"/>
    <s v="EDUARDO T"/>
    <s v="ECOENDOSCOPIA ALTA S/ PUNÇÃO"/>
    <m/>
    <m/>
    <m/>
    <m/>
    <m/>
    <n v="1"/>
    <n v="41"/>
    <s v="(19) 981386660"/>
    <s v="(19) 981386660"/>
    <s v="Tasy_x000a_Prontuário Eletrônico Paciente - PEP_x000a__x000a__x000a_Roberta Capobianco Machado_x000a_Atendimento_x000a_16492710_x000a_Data alta_x000a_18/10/2019 08:46:34_x000a_Prontuário_x000a_3765309_x000a_Sexo_x000a_Feminino_x000a_Nascimento_x000a_05/11/1974_x000a_Idade_x000a_48a 9m 22d_x000a_Setor - Leito_x000a_12º Andar - Unidade de Terapia Intensiva - VNS 1201_x000a_Entrada_x000a_15/10/2019 12:48:17_x000a_PO_x000a_1_x000a_Dias desde internação_x000a_4_x000a_Altura (cm)_x000a_174_x000a_Glic cap (mg%)_x000a_105_x000a_BH cumulativo_x000a_261_x000a_BH diário_x000a_N/A_x000a_Nome social/afetivo_x000a_N/A_x000a_Peso (último valor)_x000a_57_x000a__x000a_ _x000a_Dados do paciente/médico_x000a_Perfil socioeconômico_x000a_Histórico de saúde_x000a_Paciente_x000a_Setor / Leito_x000a_SADT Endoscopia - VNS / 501_x000a_Ramal_x000a_Convênio_x000a_BRADESCO SEGUR / Cód: 961420001210033 Val: 30/10/2020_x000a_Plano_x000a_Top Nac./Nac. Plus/Internacional_x000a_Estado civil_x000a_Grau instrução_x000a_Não informado pela pessoa_x000a_CPF_x000a_16613852813_x000a_RG_x000a_Nacionalidade_x000a_Brasileiro_x000a_Cidade natal_x000a_Religião_x000a_Raça/Cor_x000a_Endereço_x000a_RUA Rua Casa do Ator , 400 Vila Olímpia apt 121_x000a_Cidade/Estado_x000a_04546001 - São Paulo - SP_x000a_Telefone/Celular_x000a_(11) 996063804 (Residencial)_x000a_E-mail_x000a_r.capobianco@uol.com.br_x000a_Profissão_x000a_Empresa_x000a_Responsável_x000a_Roberta Capobianco Machado_x000a_Prontuário_x000a_Nome da filiação 2_x000a_Nome da filiação 1_x000a_Maria Silvia Ribeiro Capobianco Machad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05 UTC (-03:00)"/>
    <s v="M"/>
    <m/>
    <s v="respondeu"/>
    <m/>
    <m/>
    <m/>
    <m/>
    <x v="1"/>
  </r>
  <r>
    <d v="2023-01-26T00:00:00"/>
    <n v="2023"/>
    <n v="30760450"/>
    <s v="Leticia de Mattei Goncalves"/>
    <m/>
    <s v="Diogo"/>
    <s v="DIOGO"/>
    <s v="ECO ALTA"/>
    <m/>
    <n v="1"/>
    <m/>
    <m/>
    <s v="LESÃO"/>
    <m/>
    <n v="47"/>
    <m/>
    <m/>
    <m/>
    <s v="F"/>
    <m/>
    <m/>
    <m/>
    <m/>
    <m/>
    <m/>
    <x v="3"/>
  </r>
  <r>
    <d v="2019-11-12T00:00:00"/>
    <n v="2019"/>
    <n v="16797358"/>
    <s v="Leyda Nazareth da Silva Mendes Cecilio"/>
    <m/>
    <s v="Rodrigo"/>
    <s v="RODRIGO"/>
    <s v="ECOENDOSCOPIA ALTA C/ PUNÇÃO"/>
    <m/>
    <m/>
    <m/>
    <m/>
    <m/>
    <n v="0"/>
    <n v="47"/>
    <m/>
    <m/>
    <m/>
    <s v="F"/>
    <m/>
    <m/>
    <m/>
    <m/>
    <m/>
    <m/>
    <x v="3"/>
  </r>
  <r>
    <d v="2022-03-17T00:00:00"/>
    <n v="2022"/>
    <n v="25605064"/>
    <s v="Ricardo Rinaldi"/>
    <s v="ricardo.rinaldi@hunterr.com.br"/>
    <s v="Diogo"/>
    <s v="DIOGO"/>
    <s v="ECO ALTA"/>
    <m/>
    <m/>
    <m/>
    <m/>
    <m/>
    <n v="1"/>
    <n v="67"/>
    <s v="(11) 976939401"/>
    <s v="(11) 976939401"/>
    <s v="Tasy_x000a_Prontuário Eletrônico Paciente - PEP_x000a__x000a__x000a_Elizabeth Salgueiro Santos_x000a_Atendimento_x000a_31759107_x000a_Data alta_x000a_22/03/2023 15:35:00_x000a_Prontuário_x000a_57684_x000a_Sexo_x000a_Feminino_x000a_Nascimento_x000a_06/04/1951_x000a_Idade_x000a_72a 4m 11d_x000a_Setor - Leito_x000a_Laboratório de Anatomia - VNS 1_x000a_Entrada_x000a_22/03/2023 05:44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66500710027 Val: 30/12/2023_x000a_Plano_x000a_Especial 100_x000a_Estado civil_x000a_Casado_x000a_Grau instrução_x000a_Superior_x000a_CPF_x000a_39528111815_x000a_RG_x000a_5048149_x000a_Nacionalidade_x000a_Brasileiro_x000a_Cidade natal_x000a_Religião_x000a_Católica_x000a_Raça/Cor_x000a_Branca_x000a_Endereço_x000a_AVENIDA Avenida Engenheiro Alberto de Zagottis , 897 Jardim Taquaral AP 172 / TORRE 4_x000a_Cidade/Estado_x000a_04675085 - São Paulo - SP_x000a_Telefone/Celular_x000a_(11) 99302417 (Residencial) / (11) 999302417 (Particular)_x000a_E-mail_x000a_beth@colegiosalgueiro.com.br_x000a_Profissão_x000a_Empresa_x000a_Responsável_x000a_Elizabeth Salgueiro Santos_x000a_Prontuário_x000a_Nome da filiação 2_x000a_Renato Salgueiro Arrebola_x000a_Nome da filiação 1_x000a_RUTH PIDO SALGUEIRO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17 ago 2023 21:19 UTC (-03:00)"/>
    <s v="M"/>
    <m/>
    <m/>
    <m/>
    <m/>
    <s v="Respondeu"/>
    <m/>
    <x v="1"/>
  </r>
  <r>
    <d v="2021-07-09T00:00:00"/>
    <n v="2021"/>
    <n v="22147640"/>
    <s v="Ricardo Azer Maluf"/>
    <s v="rimaluf@hotmail.com"/>
    <s v="Sergio"/>
    <s v="SERGIO"/>
    <s v="ECO ALTA S/ PUNÇÃO"/>
    <m/>
    <m/>
    <m/>
    <m/>
    <m/>
    <n v="1"/>
    <n v="43"/>
    <s v="(11) 976905661"/>
    <s v="(11) 976905661"/>
    <s v="Tasy_x000a_Prontuário Eletrônico Paciente - PEP_x000a__x000a__x000a_Wilma Takako Natsubori Sato_x000a_Atendimento_x000a_20565217_x000a_Data alta_x000a_03/02/2021 18:03:00_x000a_Prontuário_x000a_1820180_x000a_Sexo_x000a_Feminino_x000a_Nascimento_x000a_28/06/1963_x000a_Idade_x000a_60a 1m 30d_x000a_Setor - Leito_x000a_Laboratório de Anatomia - VNS 1_x000a_Entrada_x000a_03/02/2021 12:48:5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08803940026 Val: 31/12/2021_x000a_Plano_x000a_Executivo_x000a_Estado civil_x000a_Casado_x000a_Grau instrução_x000a_Superior_x000a_CPF_x000a_06421303889_x000a_RG_x000a_9700988_x000a_Nacionalidade_x000a_Brasileiro_x000a_Cidade natal_x000a_Religião_x000a_Protestante_x000a_Raça/Cor_x000a_Branca_x000a_Endereço_x000a_RUA Rua Orlando Murgel , 621 Parque Jabaquara casa_x000a_Cidade/Estado_x000a_04358090 - São Paulo - SP_x000a_Telefone/Celular_x000a_(11) 967922041 (Particular)_x000a_E-mail_x000a_wilmans@twx.com.br_x000a_Profissão_x000a_Analista de Sistemas_x000a_Empresa_x000a_Responsável_x000a_Prontuário_x000a_Nome da filiação 2_x000a_Takashi Natsubori_x000a_Nome da filiação 1_x000a_FUMI NATSUBORI_x000a_Idioma português_x000a_Fluente_x000a_Idiomas adicionais_x000a_Médico assistente_x000a_Médico assistente_x000a_Sergio Otavio De Toledo Ferrao_x000a_Especialidade_x000a_Cirurgia do Aparelho Digestivo_x000a_Telefone_x000a_30164113_x000a_E-mail_x000a_CRM_x000a_23262_x000a_UF conselho_x000a_SP_x000a_Especialidade referência_x000a_Especialidade_x000a_Início vigência_x000a_Pessoa referência_x000a_Philips Clinical Informatics  Aviso de Privacidade e Termos de Uso_x000a_Hospital Vila Nova Star WTASY 3.07.1817.737_x000a_27 ago 2023 16:27 UTC (-03:00)"/>
    <s v="M"/>
    <m/>
    <m/>
    <s v="caixa postal"/>
    <m/>
    <s v="Respondeu"/>
    <m/>
    <x v="1"/>
  </r>
  <r>
    <d v="2022-10-14T00:00:00"/>
    <n v="2022"/>
    <n v="29092649"/>
    <s v="Lin Chin Ping"/>
    <m/>
    <s v="Sergio"/>
    <s v="SERGIO"/>
    <s v="ECO ALTA"/>
    <m/>
    <m/>
    <m/>
    <m/>
    <m/>
    <n v="0"/>
    <n v="66"/>
    <m/>
    <m/>
    <m/>
    <s v="F"/>
    <m/>
    <m/>
    <m/>
    <m/>
    <m/>
    <m/>
    <x v="3"/>
  </r>
  <r>
    <d v="2022-03-31T00:00:00"/>
    <n v="2022"/>
    <n v="25833706"/>
    <s v="Ricardo Augusto Leonel Carandina"/>
    <s v="ricardoleonelcarandina@hotmail.com"/>
    <s v="Diogo"/>
    <s v="DIOGO"/>
    <s v="ECO ALTA"/>
    <m/>
    <m/>
    <m/>
    <m/>
    <m/>
    <n v="1"/>
    <n v="22"/>
    <s v="(43) 999191800"/>
    <s v="(43) 999192200"/>
    <s v="Tasy_x000a_Prontuário Eletrônico Paciente - PEP_x000a__x000a__x000a_Marcos Vinicius Barcelos_x000a_Atendimento_x000a_20885142_x000a_Data alta_x000a_04/03/2021 13:54:00_x000a_Prontuário_x000a_4337627_x000a_Sexo_x000a_Masculino_x000a_Nascimento_x000a_09/12/1985_x000a_Idade_x000a_37a 8m 18d_x000a_Setor - Leito_x000a_SADT Eco-Endoscopia - VNS 501_x000a_Entrada_x000a_04/03/2021 09:09:5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67223400019 Val: 04/03/2021_x000a_Plano_x000a_Executivo_x000a_Estado civil_x000a_Solteiro_x000a_Grau instrução_x000a_Superior_x000a_CPF_x000a_22867611830_x000a_RG_x000a_29964196_x000a_Nacionalidade_x000a_Brasileiro_x000a_Cidade natal_x000a_Religião_x000a_Católica_x000a_Raça/Cor_x000a_Branca_x000a_Endereço_x000a_RUA Rua Diana , 559 Perdizes apto 84_x000a_Cidade/Estado_x000a_05019000 - São Paulo - SP_x000a_Telefone/Celular_x000a_(11) 988338888 (Residencial) / (11) 988338888 (Particular)_x000a_E-mail_x000a_marcosbarcelos@gmail.com_x000a_Profissão_x000a_Administrador_x000a_Empresa_x000a_Responsável_x000a_Joana Darc da Silva_x000a_Prontuário_x000a_Nome da filiação 2_x000a_Francisco de Assis Barcelos_x000a_Nome da filiação 1_x000a_Joana D Arc da Silva Barcelos_x000a_Idioma português_x000a_Fluente_x000a_Idiomas adicionais_x000a_Médico assistente_x000a_Médico assistente_x000a_Helena Costa Koerbel_x000a_Especialidade_x000a_Cirurgia Obesidade Mórbida_x000a_Telefone_x000a_32300385_x000a_E-mail_x000a_drahelenakoerbel@gmail.com_x000a_CRM_x000a_108953_x000a_UF conselho_x000a_SP_x000a_Especialidade referência_x000a_Especialidade_x000a_Início vigência_x000a_Pessoa referência_x000a_Philips Clinical Informatics  Aviso de Privacidade e Termos de Uso_x000a_Hospital Vila Nova Star WTASY 3.07.1817.737_x000a_27 ago 2023 16:43 UTC (-03:00)"/>
    <s v="M"/>
    <m/>
    <m/>
    <m/>
    <s v="respondeu"/>
    <s v="caiu ligação"/>
    <m/>
    <x v="1"/>
  </r>
  <r>
    <d v="2022-08-04T00:00:00"/>
    <n v="2022"/>
    <n v="27900044"/>
    <s v="Lisandra Mascotto Silva Oliveira"/>
    <m/>
    <s v="Diogo"/>
    <s v="DIOGO"/>
    <s v="ECO ALTA"/>
    <n v="1"/>
    <m/>
    <m/>
    <m/>
    <s v="COLECISTECTOMIA"/>
    <m/>
    <n v="62"/>
    <m/>
    <m/>
    <m/>
    <s v="F"/>
    <m/>
    <m/>
    <m/>
    <m/>
    <m/>
    <m/>
    <x v="3"/>
  </r>
  <r>
    <d v="2022-12-29T00:00:00"/>
    <n v="2022"/>
    <n v="30355525"/>
    <s v="Livia Aragao Dantas"/>
    <m/>
    <s v="Diogo"/>
    <s v="DIOGO"/>
    <s v="ECO ALTA"/>
    <m/>
    <n v="1"/>
    <m/>
    <m/>
    <s v="LESÃO"/>
    <m/>
    <n v="36"/>
    <m/>
    <m/>
    <m/>
    <s v="F"/>
    <m/>
    <m/>
    <m/>
    <m/>
    <m/>
    <m/>
    <x v="3"/>
  </r>
  <r>
    <d v="2021-07-15T00:00:00"/>
    <n v="2021"/>
    <n v="22204419"/>
    <s v="Renato Guedes da Silva"/>
    <s v="renato.guedesbr@gmail.com"/>
    <s v="Diogo"/>
    <s v="DIOGO"/>
    <s v="ECO ALTA S/ PUNÇÃO"/>
    <m/>
    <m/>
    <m/>
    <m/>
    <m/>
    <n v="1"/>
    <n v="58"/>
    <s v="(11) 940166155"/>
    <s v="(11) 940166155"/>
    <s v="Tasy_x000a_Prontuário Eletrônico Paciente - PEP_x000a__x000a__x000a_Carlos Mauricio Gallotti Coimbra_x000a_Atendimento_x000a_16690030_x000a_Data alta_x000a_01/11/2019 19:40:46_x000a_Prontuário_x000a_629605_x000a_Sexo_x000a_Masculino_x000a_Nascimento_x000a_20/12/1971_x000a_Idade_x000a_51a 8m 7d_x000a_Setor - Leito_x000a_SADT Eco-Endoscopia - VNS 501_x000a_Entrada_x000a_01/11/2019 16:50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0557006815018 Val: 30/06/2020_x000a_Plano_x000a_Nacional Plus_x000a_Estado civil_x000a_Casado_x000a_Grau instrução_x000a_Superior_x000a_CPF_x000a_15191151801_x000a_RG_x000a_20931651_x000a_Nacionalidade_x000a_Brasileiro_x000a_Cidade natal_x000a_Religião_x000a_Católica_x000a_Raça/Cor_x000a_Endereço_x000a_RUA Rua Conceição de Monte Alegre , 351 Cidade Monções apto 72 B_x000a_Cidade/Estado_x000a_04563060 - São Paulo - SP_x000a_Telefone/Celular_x000a_(11) 998766698 espo (Residencial) / (011) 996527269 (Particular)_x000a_E-mail_x000a_carlos.gallotti@uol.com.br_x000a_Profissão_x000a_Empresa_x000a_Responsável_x000a_Prontuário_x000a_Nome da filiação 2_x000a_Mauricio Rodrigues Coimbra_x000a_Nome da filiação 1_x000a_Clelia Gallotti Coimbra_x000a_Idioma português_x000a_Idiomas adicionais_x000a_Médico assistente_x000a_Médico assistente_x000a_Jose Homero Soares_x000a_Especialidade_x000a_Cirurgia do Aparelho Digestivo_x000a_Telefone_x000a_50510633_x000a_E-mail_x000a_homerojhs@hotmail.com_x000a_CRM_x000a_38969_x000a_UF conselho_x000a_SP_x000a_Especialidade referência_x000a_Especialidade_x000a_Início vigência_x000a_Pessoa referência_x000a_Philips Clinical Informatics  Aviso de Privacidade e Termos de Uso_x000a_Hospital Vila Nova Star WTASY 3.07.1817.737_x000a_27 ago 2023 16:06 UTC (-03:00)"/>
    <s v="M"/>
    <m/>
    <m/>
    <s v="caixa postal"/>
    <m/>
    <s v="Respondeu"/>
    <m/>
    <x v="1"/>
  </r>
  <r>
    <d v="2023-01-12T00:00:00"/>
    <n v="2023"/>
    <n v="30537354"/>
    <s v="Renato Guedes da Silva"/>
    <s v="renato.guedesbr@gmail.com"/>
    <s v="Diogo"/>
    <s v="DIOGO"/>
    <s v="ECO ALTA"/>
    <m/>
    <m/>
    <m/>
    <m/>
    <m/>
    <n v="1"/>
    <n v="58"/>
    <s v="(11) 940166155"/>
    <s v="(11) 940166155"/>
    <s v="Tasy_x000a_Prontuário Eletrônico Paciente - PEP_x000a__x000a__x000a_Savia Christina Pereira Bueno_x000a_Atendimento_x000a_31496794_x000a_Data alta_x000a_09/03/2023 12:44:00_x000a_Prontuário_x000a_5633362_x000a_Sexo_x000a_Feminino_x000a_Nascimento_x000a_24/08/1973_x000a_Idade_x000a_49a 11m 24_x000a_Setor - Leito_x000a_SADT Eco-Endoscopia - VNS 501_x000a_Entrada_x000a_08/03/2023 12:43:40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59006680020 Val: 30/03/2023_x000a_Plano_x000a_Especial 100_x000a_Estado civil_x000a_Casado_x000a_Grau instrução_x000a_Doutor_x000a_CPF_x000a_04196477755_x000a_RG_x000a_091151845_x000a_Nacionalidade_x000a_Brasileiro_x000a_Cidade natal_x000a_Religião_x000a_Evangélica_x000a_Raça/Cor_x000a_Branca_x000a_Endereço_x000a_RUA Rua Frei Caneca , 640 Consolação AP 32 cereda_x000a_Cidade/Estado_x000a_01307000 - São Paulo - SP_x000a_Telefone/Celular_x000a_(11) 983116166 (Residencial) / (11) 983116166 (Particular)_x000a_E-mail_x000a_savia_bueno@hotmail.com_x000a_Profissão_x000a_Empresa_x000a_Responsável_x000a_Wanda Maria_x000a_Prontuário_x000a_Nome da filiação 2_x000a_Nome da filiação 1_x000a_WANDA MARIA PEREIRA BUEN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2:02 UTC (-03:00)_x000a_Este paciente recebeu alta._x000a_"/>
    <s v="M"/>
    <m/>
    <s v="caixa postal"/>
    <s v="caixa postal"/>
    <m/>
    <s v="Respondeu"/>
    <m/>
    <x v="1"/>
  </r>
  <r>
    <d v="2022-03-03T00:00:00"/>
    <n v="2022"/>
    <n v="25396722"/>
    <s v="Renata Silveira Rollemberg Aragao"/>
    <s v="renatasraragao@gmail.com"/>
    <s v="Diogo"/>
    <s v="DIOGO"/>
    <s v="ECO ALTA"/>
    <m/>
    <m/>
    <m/>
    <m/>
    <m/>
    <n v="1"/>
    <n v="31"/>
    <s v="(34) 991711470"/>
    <m/>
    <s v="Tasy_x000a_Prontuário Eletrônico Paciente - PEP_x000a__x000a__x000a_Jose Camilo da Silva Neto Bucci_x000a_Atendimento_x000a_30712885_x000a_Data alta_x000a_23/01/2023 17:30:28_x000a_Prontuário_x000a_81418_x000a_Sexo_x000a_Masculino_x000a_Nascimento_x000a_20/03/1963_x000a_Idade_x000a_60a 4m 28d_x000a_Setor - Leito_x000a_Laboratório de Anatomia - VNS 1_x000a_Entrada_x000a_23/01/2023 13:00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30253000019004 Val: 30/10/2026_x000a_Plano_x000a_Nacional Plus_x000a_Estado civil_x000a_Casado_x000a_Grau instrução_x000a_Segundo Grau_x000a_CPF_x000a_05276400857_x000a_RG_x000a_122006262_x000a_Nacionalidade_x000a_Brasileiro_x000a_Cidade natal_x000a_Religião_x000a_Sem Religião_x000a_Raça/Cor_x000a_Branca_x000a_Endereço_x000a_RUA Avenida Flor de Laranjeira , 186 Haras Bela Vista CASA_x000a_Cidade/Estado_x000a_06730000 - Vargem Grande Paulista - SP_x000a_Telefone/Celular_x000a_(11) 996394867 (Particular)_x000a_E-mail_x000a_Profissão_x000a_Administrador_x000a_Empresa_x000a_Responsável_x000a_Prontuário_x000a_Nome da filiação 2_x000a_José Camilo Filho_x000a_Nome da filiação 1_x000a_ZULMIRA CAMILO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30 UTC (-03:00)"/>
    <s v="F"/>
    <m/>
    <m/>
    <m/>
    <s v="respondeu"/>
    <s v="caixa postal"/>
    <m/>
    <x v="1"/>
  </r>
  <r>
    <d v="2021-06-10T00:00:00"/>
    <n v="2021"/>
    <n v="21834239"/>
    <s v="Lucas Sena Molero"/>
    <m/>
    <s v="Diogo"/>
    <s v="DIOGO"/>
    <s v="ECO ALTA S/ PUNÇÃO"/>
    <m/>
    <m/>
    <m/>
    <m/>
    <m/>
    <n v="0"/>
    <n v="62"/>
    <m/>
    <m/>
    <m/>
    <s v="M"/>
    <m/>
    <m/>
    <m/>
    <m/>
    <m/>
    <m/>
    <x v="3"/>
  </r>
  <r>
    <d v="2021-07-06T00:00:00"/>
    <n v="2021"/>
    <n v="22109352"/>
    <s v="Lucas Copelli Taborda"/>
    <m/>
    <s v="Rodrigo"/>
    <s v="RODRIGO"/>
    <s v="ECO ALTA S/ PUNÇÃO"/>
    <m/>
    <n v="1"/>
    <m/>
    <m/>
    <s v="LESÃO"/>
    <m/>
    <n v="37"/>
    <m/>
    <m/>
    <m/>
    <s v="M"/>
    <m/>
    <m/>
    <m/>
    <m/>
    <m/>
    <m/>
    <x v="3"/>
  </r>
  <r>
    <d v="2022-07-21T00:00:00"/>
    <n v="2022"/>
    <n v="27680932"/>
    <s v="Renata Portella Cassab"/>
    <s v="recassab@hotmail.com"/>
    <s v="Gustavo L"/>
    <s v="GUSTAVO L"/>
    <s v="ECO ALTA"/>
    <m/>
    <m/>
    <m/>
    <m/>
    <m/>
    <n v="1"/>
    <n v="38"/>
    <s v="(11) 985258652"/>
    <s v="(11) 985258652"/>
    <s v="Tasy_x000a_Prontuário Eletrônico Paciente - PEP_x000a__x000a__x000a__x000a_Enzo Ferreira Magliari_x000a_Atendimento_x000a_26165924_x000a_Data alta_x000a_23/04/2022 12:41:18_x000a_Prontuário_x000a_4343894_x000a_Sexo_x000a_Masculino_x000a_Nascimento_x000a_12/04/2005_x000a_Idade_x000a_18a 4m 14d_x000a_Setor - Leito_x000a_SADT Endoscopia - VNS 501_x000a_Entrada_x000a_23/04/2022 03:07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41502100019025 Val: 23/04/2022_x000a_Plano_x000a_Nacional Plus_x000a_Estado civil_x000a_Grau instrução_x000a_Não informado pela pessoa_x000a_CPF_x000a_52144228817_x000a_RG_x000a_397700003_x000a_Nacionalidade_x000a_Brasileiro_x000a_Cidade natal_x000a_Religião_x000a_Católica_x000a_Raça/Cor_x000a_Branca_x000a_Endereço_x000a_RUA Rua Doutor José Áureo Bustamante , 183 Santo Amaro APTO 53 b_x000a_Cidade/Estado_x000a_04710090 - São Paulo - SP_x000a_Telefone/Celular_x000a_(11) 991448651 (Particular)_x000a_E-mail_x000a_rodolfo@giz.com.br_x000a_Profissão_x000a_Empresa_x000a_Responsável_x000a_Silvia de Souza Ferreira Magliari_x000a_Prontuário_x000a_Nome da filiação 2_x000a_Nome da filiação 1_x000a_Silvia de Souza Ferreira Migliari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6 UTC (-03:00)"/>
    <s v="F"/>
    <m/>
    <s v="respondeu"/>
    <m/>
    <m/>
    <m/>
    <m/>
    <x v="1"/>
  </r>
  <r>
    <d v="2020-09-18T00:00:00"/>
    <n v="2020"/>
    <n v="19180868"/>
    <s v="Renata Neves de Souza Queiroz"/>
    <s v="reneves07@hotmail.com"/>
    <s v="Sérgio"/>
    <s v="SERGIO"/>
    <s v="ECOENDOSCOPIA ALTA S/ PUNÇÃO"/>
    <m/>
    <m/>
    <m/>
    <m/>
    <m/>
    <n v="1"/>
    <n v="47"/>
    <s v="(11) 991278328"/>
    <s v="(11) 991278328"/>
    <s v="Tasy_x000a_Prontuário Eletrônico Paciente - PEP_x000a__x000a__x000a__x000a_Elizabeth Maria Barbosa de Carvalhaes_x000a_Atendimento_x000a_26968929_x000a_Data alta_x000a_09/06/2022 12:41:17_x000a_Prontuário_x000a_4120055_x000a_Sexo_x000a_Feminino_x000a_Nascimento_x000a_14/03/1954_x000a_Idade_x000a_69a 5m 12d_x000a_Setor - Leito_x000a_Laboratório de Anatomia - VNS 1_x000a_Entrada_x000a_09/06/2022 02:12:4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Amil / Cód: 864887663 Val:_x000a_Plano_x000a_One Health - Rede One Black T3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Elizabeth Maria Barbosa de Carvalhaes_x000a_Prontuário_x000a_Nome da filiação 2_x000a_Sylvio Palhares de Carvalhaes_x000a_Nome da filiação 1_x000a_MARIA ISABEL BARBOSA DE CARVALHAES_x000a_Idioma português_x000a_Fluente_x000a_Idiomas adicionais_x000a_Médico assistente_x000a_Médico assistente_x000a_Marilia Polo Mingueti E Silva_x000a_Especialidade_x000a_Clínica Geral_x000a_Telefone_x000a_E-mail_x000a_CRM_x000a_161697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<s v="F"/>
    <m/>
    <s v="caixa postal"/>
    <s v="caixa postal"/>
    <s v="respondeu"/>
    <s v="desligou"/>
    <m/>
    <x v="1"/>
  </r>
  <r>
    <d v="2022-11-19T00:00:00"/>
    <n v="2022"/>
    <n v="29738274"/>
    <s v="Renata Beloto Silvestrin"/>
    <s v="rbeloto@yahoo.com"/>
    <s v="Eduardo T"/>
    <s v="EDUARDO T"/>
    <s v="ECO ALTA"/>
    <m/>
    <m/>
    <m/>
    <m/>
    <m/>
    <n v="1"/>
    <n v="45"/>
    <s v="(11) 982445224"/>
    <m/>
    <s v="Tasy_x000a_Prontuário Eletrônico Paciente - PEP_x000a__x000a__x000a_Sergio Ricardo Batista_x000a_Atendimento_x000a_31849601_x000a_Data alta_x000a_27/03/2023 09:32:28_x000a_Prontuário_x000a_5680416_x000a_Sexo_x000a_Masculino_x000a_Nascimento_x000a_15/02/1968_x000a_Idade_x000a_55a 6m 2d_x000a_Setor - Leito_x000a_SADT Endoscopia - VNS 501_x000a_Entrada_x000a_27/03/2023 01:57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84224053 Val: 31/03/2023_x000a_Plano_x000a_One Health - Rede One Black T2_x000a_Estado civil_x000a_Grau instrução_x000a_Não informado pela pessoa_x000a_CPF_x000a_66609445672_x000a_RG_x000a_3659013_x000a_Nacionalidade_x000a_Brasileiro_x000a_Cidade natal_x000a_Religião_x000a_Raça/Cor_x000a_Branca_x000a_Endereço_x000a_RUA Rua Pensilvânia , 114 Cidade Monções ap 21 panorama_x000a_Cidade/Estado_x000a_04564000 - São Paulo - SP_x000a_Telefone/Celular_x000a_(11) 981751427 (Residencial) / (11) 981751427 (Particular)_x000a_E-mail_x000a_batista.sergio@outlook.com_x000a_Profissão_x000a_Empresa_x000a_Responsável_x000a_Prontuário_x000a_Nome da filiação 2_x000a_Nome da filiação 1_x000a_MARIA EFIGENIA PINHEIRO BATISTA_x000a_Idioma português_x000a_Fluente_x000a_Idiomas adicionais_x000a_Médico assistente_x000a_Médico assistente_x000a_Rafael Machado Cury_x000a_Especialidade_x000a_Cirurgia do Aparelho Digestivo_x000a_Telefone_x000a_32515587_x000a_E-mail_x000a_azizcurymed@uol.com.br_x000a_CRM_x000a_101244_x000a_UF conselho_x000a_SP_x000a_Especialidade referência_x000a_Especialidade_x000a_Início vigência_x000a_Pessoa referência_x000a_Philips Clinical Informatics  Aviso de Privacidade e Termos de Uso_x000a_Hospital Vila Nova Star WTASY 3.07.1817.737_x000a_17 ago 2023 22:03 UTC (-03:00)_x000a_Este paciente recebeu alta._x000a_"/>
    <s v="F"/>
    <m/>
    <s v="caixa postal"/>
    <s v="caixa postal"/>
    <s v="respondeu"/>
    <m/>
    <m/>
    <x v="1"/>
  </r>
  <r>
    <d v="2021-10-09T00:00:00"/>
    <n v="2021"/>
    <n v="23289978"/>
    <s v="Raquel Pelosini Ferraz de Almeida Prado"/>
    <s v="raquelpelosini@gmail.com"/>
    <s v="Marcos"/>
    <s v="MARCOS"/>
    <s v="ECO ALTA"/>
    <m/>
    <m/>
    <m/>
    <m/>
    <m/>
    <n v="1"/>
    <n v="43"/>
    <s v="(11) 992613130"/>
    <s v="(11) 992613130"/>
    <s v="Tasy_x000a_Prontuário Eletrônico Paciente - PEP_x000a__x000a__x000a_Yolanda Zita Querido Gusmao_x000a_Atendimento_x000a_26280557_x000a_Data alta_x000a_30/04/2022 12:11:36_x000a_Prontuário_x000a_2081476_x000a_Sexo_x000a_Feminino_x000a_Nascimento_x000a_26/07/1961_x000a_Idade_x000a_62a 1m 6d_x000a_Setor - Leito_x000a_SADT Eco-Endoscopia - VNS 501_x000a_Entrada_x000a_30/04/2022 03:30:5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56228950011 Val: 01/06/2022_x000a_Plano_x000a_Executivo_x000a_Estado civil_x000a_Casado_x000a_Grau instrução_x000a_Superior_x000a_CPF_x000a_06378945888_x000a_RG_x000a_3106114X_x000a_Nacionalidade_x000a_Brasileiro_x000a_Cidade natal_x000a_Religião_x000a_Católica_x000a_Raça/Cor_x000a_Branca_x000a_Endereço_x000a_RUA Rua Olegário Mariano , 135 Jardim Guedala Casa_x000a_Cidade/Estado_x000a_05612000 - São Paulo - SP_x000a_Telefone/Celular_x000a_(11) 982025010 (Residencial) / (11) 982025010 (Particular)_x000a_E-mail_x000a_yolanda.gusmao@gmail.com_x000a_Profissão_x000a_Designer de interiores_x000a_Empresa_x000a_Responsável_x000a_Prontuário_x000a_Nome da filiação 2_x000a_Philip Querido_x000a_Nome da filiação 1_x000a_Yolanda Venegas de Querid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45 UTC (-03:00)"/>
    <s v="F"/>
    <m/>
    <m/>
    <s v="respondeu"/>
    <m/>
    <m/>
    <m/>
    <x v="1"/>
  </r>
  <r>
    <d v="2022-12-22T00:00:00"/>
    <n v="2022"/>
    <n v="30274340"/>
    <s v="Rafael da Silva Lima"/>
    <s v="rafael.limalemdasmont@gmail.com"/>
    <s v="Diogo"/>
    <s v="DIOGO"/>
    <s v="ECO ALTA"/>
    <m/>
    <m/>
    <m/>
    <m/>
    <m/>
    <n v="1"/>
    <n v="38"/>
    <s v="(11) 985292180"/>
    <m/>
    <s v="Tasy_x000a_Prontuário Eletrônico Paciente - PEP_x000a__x000a__x000a__x000a_Luciano Pacini Ledo_x000a_Atendimento_x000a_27938364_x000a_Data alta_x000a_06/08/2022 13:54:42_x000a_Prontuário_x000a_5217495_x000a_Sexo_x000a_Masculino_x000a_Nascimento_x000a_26/04/1974_x000a_Idade_x000a_49a 4m 1d_x000a_Setor - Leito_x000a_SADT Endoscopia - VNS 501_x000a_Entrada_x000a_06/08/2022 09:28:2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70021014428000 Val: 20/12/2026_x000a_Plano_x000a_Rede Internacional_x000a_Estado civil_x000a_Grau instrução_x000a_Superior_x000a_CPF_x000a_59793678100_x000a_RG_x000a_2051110_x000a_Nacionalidade_x000a_Brasileiro_x000a_Cidade natal_x000a_Religião_x000a_Raça/Cor_x000a_Branca_x000a_Endereço_x000a_RUA Rua Maratona , 199 Vila Alexandria ap. 164_x000a_Cidade/Estado_x000a_04635041 - São Paulo - SP_x000a_Telefone/Celular_x000a_(11) 991121331 (Residencial) / (11) 991121331 (Particular)_x000a_E-mail_x000a_luciano.pacini@gmail.com_x000a_Profissão_x000a_Empresa_x000a_Responsável_x000a_Prontuário_x000a_Nome da filiação 2_x000a_Nome da filiação 1_x000a_HONORINA PACINI LEDO_x000a_Idioma português_x000a_Fluente_x000a_Idiomas adicionais_x000a_Médico assistente_x000a_Médico assistente_x000a_Ricardo Vitor Silva de Almeida_x000a_Especialidade_x000a_Cirurgia do Aparelho Digestivo_x000a_Telefone_x000a_944522444_x000a_E-mail_x000a_clinicarmgf@gmail.com_x000a_CRM_x000a_131016_x000a_UF conselho_x000a_SP_x000a_Especialidade referência_x000a_Especialidade_x000a_Início vigência_x000a_Pessoa referência_x000a_Philips Clinical Informatics  Aviso de Privacidade e Termos de Uso_x000a_Hospital Vila Nova Star WTASY 3.07.1817.737_x000a_27 ago 2023 13:17 UTC (-03:00)"/>
    <s v="M"/>
    <m/>
    <s v="respondeu"/>
    <m/>
    <m/>
    <m/>
    <m/>
    <x v="1"/>
  </r>
  <r>
    <d v="2022-08-03T00:00:00"/>
    <n v="2022"/>
    <n v="27881743"/>
    <s v="Priscilla Pimentel Lario"/>
    <s v="priscillapilario@gmail.com"/>
    <s v="Eduardo T"/>
    <s v="EDUARDO T"/>
    <s v="ECO ALTA"/>
    <m/>
    <m/>
    <m/>
    <m/>
    <m/>
    <n v="1"/>
    <n v="43"/>
    <s v="(11) 963326647"/>
    <s v="(11) 963326647"/>
    <s v="Tasy_x000a_Prontuário Eletrônico Paciente - PEP_x000a__x000a__x000a_Christiane Maia Raimundo Valese_x000a_Atendimento_x000a_29091747_x000a_Data alta_x000a_14/10/2022 10:46:06_x000a_Prontuário_x000a_652316_x000a_Sexo_x000a_Feminino_x000a_Nascimento_x000a_09/02/1983_x000a_Idade_x000a_40a 6m 8d_x000a_Setor - Leito_x000a_Laboratório de Anatomia - VNS 1_x000a_Entrada_x000a_14/10/2022 01:25:5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6999400043003 Val: 30/10/2025_x000a_Plano_x000a_Nacional Plus_x000a_Estado civil_x000a_Casado_x000a_Grau instrução_x000a_Superior_x000a_CPF_x000a_31231072806_x000a_RG_x000a_279273344_x000a_Nacionalidade_x000a_Brasileiro_x000a_Cidade natal_x000a_Religião_x000a_Não declarado_x000a_Raça/Cor_x000a_Branca_x000a_Endereço_x000a_RUA Rua: Mourato Coelho , 217 Pinheiros Apto 6_x000a_Cidade/Estado_x000a_05417010 - São Paulo - SP_x000a_Telefone/Celular_x000a_(11) 994034664 (Residencial) / (11) 34571000 (Particular)_x000a_E-mail_x000a_Profissão_x000a_Empresa_x000a_Responsável_x000a_Juliano Valese_x000a_Prontuário_x000a_Nome da filiação 2_x000a_Jose Douglas Raimundo_x000a_Nome da filiação 1_x000a_ELAINE CRISTINA A M RAIMUNDO_x000a_Idioma português_x000a_Fluente_x000a_Idiomas adicionais_x000a_Médico assistente_x000a_Médico assistente_x000a_KARIME LUCAS_x000a_Especialidade_x000a_Endoscopia_x000a_Telefone_x000a_E-mail_x000a_CRM_x000a_123227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<s v="F"/>
    <m/>
    <s v="desligou"/>
    <s v="desligou"/>
    <s v="respondeu"/>
    <m/>
    <m/>
    <x v="1"/>
  </r>
  <r>
    <d v="2022-11-04T00:00:00"/>
    <n v="2022"/>
    <n v="29472765"/>
    <s v="Priscilla Aparecida Pereira"/>
    <s v="drapridentista@gmail.com"/>
    <s v="Gustavo R"/>
    <s v="GUSTAVO R"/>
    <s v="ECO ALTA"/>
    <m/>
    <m/>
    <m/>
    <m/>
    <m/>
    <n v="1"/>
    <n v="45"/>
    <s v="(11) 998912521"/>
    <m/>
    <s v="Tasy_x000a_Prontuário Eletrônico Paciente - PEP_x000a__x000a__x000a_Yuri Terra Abou Chahin_x000a_Atendimento_x000a_22611850_x000a_Data alta_x000a_20/08/2021 09:53:27_x000a_Prontuário_x000a_3630490_x000a_Sexo_x000a_Masculino_x000a_Nascimento_x000a_12/04/1996_x000a_Idade_x000a_27a 4m 20d_x000a_Setor - Leito_x000a_SADT Endoscopia - VNS 501_x000a_Entrada_x000a_20/08/2021 08:08:5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Solteiro_x000a_Grau instrução_x000a_Superior_x000a_CPF_x000a_33698050811_x000a_RG_x000a_36265265_x000a_Nacionalidade_x000a_Brasileiro_x000a_Cidade natal_x000a_Religião_x000a_Católica_x000a_Raça/Cor_x000a_Branca_x000a_Endereço_x000a_AVENIDA Avenida Portugal , 1278 Brooklin Paulista Ap 901_x000a_Cidade/Estado_x000a_04559002 - São Paulo - SP_x000a_Telefone/Celular_x000a_(11) 980802521 (Particular)_x000a_E-mail_x000a_yuri.chahin@hotmail.com_x000a_Profissão_x000a_Advogado_x000a_Empresa_x000a_Responsável_x000a_Prontuário_x000a_Nome da filiação 2_x000a_Nome da filiação 1_x000a_Ana Paula Terra Abou Chahi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1 UTC (-03:00)"/>
    <s v="F"/>
    <m/>
    <s v="caixa postal"/>
    <s v="caixa postal"/>
    <m/>
    <s v="Respondeu"/>
    <m/>
    <x v="1"/>
  </r>
  <r>
    <d v="2021-12-23T00:00:00"/>
    <n v="2021"/>
    <n v="24372660"/>
    <s v="Priscilla Andrade Santos"/>
    <s v="priscillaandradefonseca@gmail.com"/>
    <s v="Diogo"/>
    <s v="DIOGO"/>
    <s v="ECO ALTA"/>
    <m/>
    <m/>
    <m/>
    <m/>
    <m/>
    <n v="1"/>
    <n v="36"/>
    <s v="(11) 971177774"/>
    <s v="(11) 971177774"/>
    <s v="Tasy_x000a_Prontuário Eletrônico Paciente - PEP_x000a__x000a__x000a_Celia Maria de Araujo Barbosa_x000a_Atendimento_x000a_31237830_x000a_Data alta_x000a_23/02/2023 16:38:55_x000a_Prontuário_x000a_4648900_x000a_Sexo_x000a_Feminino_x000a_Nascimento_x000a_03/02/1968_x000a_Idade_x000a_55a 6m 14d_x000a_Setor - Leito_x000a_Laboratório de Anatomia - VNS 1_x000a_Entrada_x000a_23/02/2023 03:36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88547700019001 Val:_x000a_Plano_x000a_Rede Nacional_x000a_Estado civil_x000a_Divorciado_x000a_Grau instrução_x000a_Superior_x000a_CPF_x000a_44681135100_x000a_RG_x000a_320353_x000a_Nacionalidade_x000a_Brasileiro_x000a_Cidade natal_x000a_Religião_x000a_Espírita_x000a_Raça/Cor_x000a_Branca_x000a_Endereço_x000a_RUA Rua Doutor Arthur Jorge , 2276 Monte Castelo apto 1001_x000a_Cidade/Estado_x000a_79010210 - Campo Grande - MS_x000a_Telefone/Celular_x000a_+55 (67) 998013223 (Residencial) / +55 (67) 996264184 (Particular)_x000a_E-mail_x000a_cbceliambarbosa@gmail.com_x000a_Profissão_x000a_Produtor agropecuário, em geral_x000a_Empresa_x000a_Responsável_x000a_Prontuário_x000a_Nome da filiação 2_x000a_Marcio Martins Barbosa_x000a_Nome da filiação 1_x000a_MARCIA DE ARAUJO BARBOS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<s v="F"/>
    <m/>
    <m/>
    <m/>
    <s v="respondeu"/>
    <s v="Respondeu"/>
    <m/>
    <x v="1"/>
  </r>
  <r>
    <d v="2023-03-23T00:00:00"/>
    <n v="2023"/>
    <n v="31783002"/>
    <s v="Luciana Aparecida Ramos Chagas"/>
    <m/>
    <s v="Diogo"/>
    <s v="DIOGO"/>
    <s v="ECO ALTA"/>
    <n v="1"/>
    <m/>
    <m/>
    <m/>
    <s v="COLECISTECTOMIA"/>
    <m/>
    <n v="44"/>
    <m/>
    <m/>
    <m/>
    <s v="F"/>
    <m/>
    <m/>
    <m/>
    <m/>
    <m/>
    <m/>
    <x v="3"/>
  </r>
  <r>
    <d v="2022-06-25T00:00:00"/>
    <n v="2022"/>
    <n v="27253080"/>
    <s v="Luciana Lima Harvey"/>
    <m/>
    <s v="Rodrigo"/>
    <s v="RODRIGO"/>
    <s v="ECO ALTA"/>
    <m/>
    <n v="1"/>
    <m/>
    <m/>
    <s v="LESÃO"/>
    <m/>
    <n v="40"/>
    <m/>
    <m/>
    <m/>
    <s v="F"/>
    <m/>
    <m/>
    <m/>
    <m/>
    <m/>
    <m/>
    <x v="3"/>
  </r>
  <r>
    <d v="2022-06-01T00:00:00"/>
    <n v="2022"/>
    <n v="26816259"/>
    <s v="Priscila do Amaral Santana Reis"/>
    <s v="priscila.reis9@gmail.com"/>
    <s v="Rodrigo"/>
    <s v="RODRIGO"/>
    <s v="ECO ALTA"/>
    <m/>
    <m/>
    <m/>
    <m/>
    <m/>
    <n v="1"/>
    <n v="40"/>
    <s v="(11) 976741737"/>
    <m/>
    <s v="Tasy_x000a_Prontuário Eletrônico Paciente - PEP_x000a__x000a__x000a_Tatiane Cristina Alves E Sa_x000a_Atendimento_x000a_31378656_x000a_Data alta_x000a_02/03/2023 23:59:00_x000a_Prontuário_x000a_474581_x000a_Sexo_x000a_Feminino_x000a_Nascimento_x000a_01/05/1979_x000a_Idade_x000a_44a 3m 16d_x000a_Setor - Leito_x000a_5º Andar - Unidade de Internação - VNS 508_x000a_Entrada_x000a_02/03/2023 09:20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8_x000a_Ramal_x000a_Convênio_x000a_BRADESCO SEGUR / Cód: 775098032204018 Val:_x000a_Plano_x000a_Nacional Plus_x000a_Estado civil_x000a_Casado_x000a_Grau instrução_x000a_Pós-graduação_x000a_CPF_x000a_30094219826_x000a_RG_x000a_270603955_x000a_Nacionalidade_x000a_Brasileiro_x000a_Cidade natal_x000a_Religião_x000a_Católica_x000a_Raça/Cor_x000a_Branca_x000a_Endereço_x000a_ALAMEDA Alameda Miruna , 663 Alphaville Casa_x000a_Cidade/Estado_x000a_06540020 - Santana de Parnaíba - SP_x000a_Telefone/Celular_x000a_950201983 (Residencial) / (11) 950201983 (Particular)_x000a_E-mail_x000a_emporioquintasaodomingos@hotmail.com_x000a_Profissão_x000a_Empresa_x000a_Responsável_x000a_Maria Teresa Alves E Sa_x000a_Prontuário_x000a_Nome da filiação 2_x000a_Jose de Oliveira E Sa_x000a_Nome da filiação 1_x000a_Maria Teresa Alves de Sa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09 UTC (-03:00)"/>
    <s v="F"/>
    <m/>
    <m/>
    <m/>
    <s v="já respondeu"/>
    <s v="caixa postal"/>
    <m/>
    <x v="1"/>
  </r>
  <r>
    <d v="2022-12-14T00:00:00"/>
    <n v="2022"/>
    <n v="30101626"/>
    <s v="Paulo Ricardo Tonet Camargo"/>
    <s v="tonet.camargo@g.globo"/>
    <s v="Diogo"/>
    <s v="DIOGO"/>
    <s v="ECO ALTA+DRENAGEM"/>
    <m/>
    <m/>
    <m/>
    <m/>
    <m/>
    <n v="1"/>
    <n v="62"/>
    <s v="(61) 996453065"/>
    <s v="(61) 996453065"/>
    <s v="Tasy_x000a_Prontuário Eletrônico Paciente - PEP_x000a__x000a__x000a_Patricia Fabiana Miranda Patury Accioly_x000a_Atendimento_x000a_30880223_x000a_Data alta_x000a_02/02/2023 10:56:48_x000a_Prontuário_x000a_89622_x000a_Sexo_x000a_Feminino_x000a_Nascimento_x000a_19/05/1978_x000a_Idade_x000a_45a 2m 29d_x000a_Setor - Leito_x000a_SADT Endoscopia - VNS 503_x000a_Entrada_x000a_02/02/2023 02:25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3_x000a_Ramal_x000a_Convênio_x000a_BRADESCO SEGUR / Cód: 860808800019011 Val:_x000a_Plano_x000a_Estado civil_x000a_Casado_x000a_Grau instrução_x000a_Superior_x000a_CPF_x000a_03137781400_x000a_RG_x000a_533739809_x000a_Nacionalidade_x000a_Brasileiro_x000a_Cidade natal_x000a_Religião_x000a_Católica_x000a_Raça/Cor_x000a_Branca_x000a_Endereço_x000a_RUA Rua Doutor José Áureo Bustamante , 301 Santo Amaro Ap. 123 Torre C_x000a_Cidade/Estado_x000a_04710090 - São Paulo - SP_x000a_Telefone/Celular_x000a_+55 (11) 994941235 (Residencial) / +55 (11) 994941235 (Particular)_x000a_E-mail_x000a_patriciafms@gmail.com_x000a_Profissão_x000a_Empresa_x000a_Responsável_x000a_Gustavo Paturi Accily_x000a_Prontuário_x000a_Nome da filiação 2_x000a_Gilberto Joaquim da Silva_x000a_Nome da filiação 1_x000a_Jael Miranda da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03/04/2018 09:10:38_x000a_Pessoa referência_x000a_Philips Clinical Informatics  Aviso de Privacidade e Termos de Uso_x000a_Hospital Vila Nova Star WTASY 3.07.1817.737_x000a_17 ago 2023 21:57 UTC (-03:00)"/>
    <s v="F"/>
    <m/>
    <s v="respondeu"/>
    <m/>
    <m/>
    <m/>
    <m/>
    <x v="1"/>
  </r>
  <r>
    <d v="2021-01-07T00:00:00"/>
    <n v="2021"/>
    <n v="20268873"/>
    <s v="Paulo Goncalves Esteves"/>
    <s v="paulo.esteves@santospilots.com.br"/>
    <s v="Diogo"/>
    <s v="DIOGO"/>
    <s v="ECO ALTA S/ PUNÇÃO"/>
    <m/>
    <m/>
    <m/>
    <m/>
    <m/>
    <n v="1"/>
    <n v="69"/>
    <s v="(13) 997974321"/>
    <s v="(13) 997974321"/>
    <s v="Tasy_x000a_Prontuário Eletrônico Paciente - PEP_x000a__x000a__x000a__x000a_Elaine Cristina Lubiano_x000a_Atendimento_x000a_30145723_x000a_Data alta_x000a_16/12/2022 13:38:32_x000a_Prontuário_x000a_4494369_x000a_Sexo_x000a_Feminino_x000a_Nascimento_x000a_03/11/1968_x000a_Idade_x000a_54a 9m 23d_x000a_Setor - Leito_x000a_9º Andar - Unidade de Internação - VNS 909_x000a_Entrada_x000a_14/12/2022 02:56:55_x000a_PO_x000a_2_x000a_Dias desde internação_x000a_3_x000a_BH cumulativo_x000a_N/A_x000a_BH diário_x000a_N/A_x000a_Nome social/afetivo_x000a_N/A_x000a_Peso (último valor)_x000a_65_x000a__x000a_ _x000a_Dados do paciente/médico_x000a_Perfil socioeconômico_x000a_Histórico de saúde_x000a_Paciente_x000a_Setor / Leito_x000a_9º Andar - Unidade de Internação - VNS / 909_x000a_Ramal_x000a_Convênio_x000a_Particular / Cód: Val:_x000a_Plano_x000a_Particular_x000a_Estado civil_x000a_Divorciado_x000a_Grau instrução_x000a_Não informado pela pessoa_x000a_CPF_x000a_12345574879_x000a_RG_x000a_181350245_x000a_Nacionalidade_x000a_Brasileiro_x000a_Cidade natal_x000a_Religião_x000a_Evangélica_x000a_Raça/Cor_x000a_Branca_x000a_Endereço_x000a_RUA Rua Marechal Deodoro , 2222 Vila Monteiro_x000a_Cidade/Estado_x000a_13418565 - Piracicaba - SP_x000a_Telefone/Celular_x000a_+55 (19) 981254664 (Residencial) / (19) 991493277 (Particular)_x000a_E-mail_x000a_ricamilanez@yahoo.com.br_x000a_Profissão_x000a_Empresa_x000a_Responsável_x000a_Ricardo Henrique Cardoso Milanez_x000a_Prontuário_x000a_Nome da filiação 2_x000a_Herminio Lubiano_x000a_Nome da filiação 1_x000a_Maria Nilza Piccagli Lubiano_x000a_Idioma português_x000a_Fluente_x000a_Idiomas adicionais_x000a_Médico assistente_x000a_Médico assistente_x000a_Dinaldo Cirino Silva_x000a_Especialidade_x000a_Proctologia_x000a_Telefone_x000a_33921604_x000a_E-mail_x000a_omegaoccupational@gmail.com_x000a_CRM_x000a_54452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<s v="F"/>
    <m/>
    <s v="respondeu"/>
    <m/>
    <m/>
    <m/>
    <m/>
    <x v="1"/>
  </r>
  <r>
    <d v="2023-01-29T00:00:00"/>
    <n v="2023"/>
    <n v="30812617"/>
    <s v="Ludhmila Abrahao Hajjar"/>
    <m/>
    <s v="Diogo"/>
    <s v="DIOGO"/>
    <s v="ECO ALTA"/>
    <m/>
    <m/>
    <m/>
    <m/>
    <m/>
    <n v="0"/>
    <n v="35"/>
    <m/>
    <m/>
    <m/>
    <s v="F"/>
    <m/>
    <m/>
    <m/>
    <m/>
    <m/>
    <m/>
    <x v="3"/>
  </r>
  <r>
    <d v="2021-07-29T00:00:00"/>
    <n v="2021"/>
    <n v="22360120"/>
    <s v="Paulo Antonio "/>
    <s v="paulo.antonio@paddan.com.br"/>
    <s v="Diogo"/>
    <s v="DIOGO"/>
    <s v="ECO ALTA C/ PUNÇÃO"/>
    <m/>
    <m/>
    <m/>
    <m/>
    <m/>
    <n v="1"/>
    <n v="71"/>
    <s v="(11) 947457097"/>
    <m/>
    <s v="Tasy_x000a_Prontuário Eletrônico Paciente - PEP_x000a__x000a__x000a_Marcus Paulo Magalhaes Turano_x000a_Atendimento_x000a_25730417_x000a_Data alta_x000a_25/03/2022 12:39:01_x000a_Prontuário_x000a_4954297_x000a_Sexo_x000a_Masculino_x000a_Nascimento_x000a_04/09/1981_x000a_Idade_x000a_41a 11m 28_x000a_Setor - Leito_x000a_Laboratório de Anatomia - VNS 1_x000a_Entrada_x000a_25/03/2022 02:06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3001055743000 Val: 30/05/2025_x000a_Plano_x000a_Rede Internacional_x000a_Estado civil_x000a_Casado_x000a_Grau instrução_x000a_Superior_x000a_CPF_x000a_09157521743_x000a_RG_x000a_115910549_x000a_Nacionalidade_x000a_Brasileiro_x000a_Cidade natal_x000a_Religião_x000a_Raça/Cor_x000a_Branca_x000a_Endereço_x000a_RUA Rua Artur Sabóia , 367 Paraíso Apto 12 Bloco 1_x000a_Cidade/Estado_x000a_04104060 - São Paulo - SP_x000a_Telefone/Celular_x000a_+55 (11) 968860581 (Residencial) / (11) 968860581 (Particular)_x000a_E-mail_x000a_mpturano@yahoo.com.br_x000a_Profissão_x000a_Administrador_x000a_Empresa_x000a_Responsável_x000a_Prontuário_x000a_Nome da filiação 2_x000a_Paulo Turano_x000a_Nome da filiação 1_x000a_MARIA LUCIA MAGALHAES TURANO_x000a_Idioma português_x000a_Fluente_x000a_Idiomas adicionais_x000a_Médico assistente_x000a_Médico assistente_x000a_Marcon Censoni de Avila E Lima_x000a_Especialidade_x000a_Coloproctologia_x000a_Telefone_x000a_22935001_x000a_E-mail_x000a_1314drmc@gmail.com_x000a_CRM_x000a_95746_x000a_UF conselho_x000a_SP_x000a_Especialidade referência_x000a_Especialidade_x000a_Início vigência_x000a_Pessoa referência_x000a_Philips Clinical Informatics  Aviso de Privacidade e Termos de Uso_x000a_Hospital Vila Nova Star WTASY 3.07.1817.737_x000a_01 set 2023 09:49 UTC (-03:00)"/>
    <s v="F"/>
    <m/>
    <m/>
    <s v="respondeu"/>
    <m/>
    <m/>
    <m/>
    <x v="1"/>
  </r>
  <r>
    <d v="2021-04-01T00:00:00"/>
    <n v="2021"/>
    <n v="21154591"/>
    <s v="Paulo Antonio"/>
    <s v="paulo.antonio@paddan.com.br"/>
    <s v="Diogo"/>
    <s v="DIOGO"/>
    <s v="ECO ALTA S/ PUNÇÃO"/>
    <m/>
    <m/>
    <m/>
    <m/>
    <m/>
    <n v="1"/>
    <n v="71"/>
    <s v="(11) 947457097"/>
    <m/>
    <s v="Tasy_x000a_Prontuário Eletrônico Paciente - PEP_x000a__x000a__x000a_Marjorie Mallmann_x000a_Atendimento_x000a_25326817_x000a_Data alta_x000a_24/02/2022 19:09:48_x000a_Prontuário_x000a_4905369_x000a_Sexo_x000a_Feminino_x000a_Nascimento_x000a_19/12/1965_x000a_Idade_x000a_57a 8m 13d_x000a_Setor - Leito_x000a_SADT Eco-Endoscopia - VNS 501_x000a_Entrada_x000a_24/02/2022 16:26:0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68207330018 Val: 30/03/2022_x000a_Plano_x000a_Executivo_x000a_Estado civil_x000a_Divorciado_x000a_Grau instrução_x000a_Superior_x000a_CPF_x000a_08409780810_x000a_RG_x000a_10787247X_x000a_Nacionalidade_x000a_Brasileiro_x000a_Cidade natal_x000a_Religião_x000a_Não declarado_x000a_Raça/Cor_x000a_Branca_x000a_Endereço_x000a_RUA Rua Marechal Hastinfilo de Moura , 338 Vila Suzana ap c8a_x000a_Cidade/Estado_x000a_05641000 - São Paulo - SP_x000a_Telefone/Celular_x000a_(11) 979970077 (Residencial) / (11) 981540222 (Particular)_x000a_E-mail_x000a_marjorie.euroline@gmail.com_x000a_Profissão_x000a_Empresa_x000a_Responsável_x000a_Prontuário_x000a_Nome da filiação 2_x000a_Edo Osvaldo Mallmann_x000a_Nome da filiação 1_x000a_LILIA MALLMAN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4 UTC (-03:00)"/>
    <s v="F"/>
    <m/>
    <m/>
    <s v="respondeu"/>
    <m/>
    <m/>
    <m/>
    <x v="1"/>
  </r>
  <r>
    <d v="2022-11-07T00:00:00"/>
    <n v="2022"/>
    <n v="29514322"/>
    <s v="Luis Henrique Borrozzino"/>
    <m/>
    <s v="Marcos"/>
    <s v="MARCOS"/>
    <s v="ECO ALTA+PUNCAO"/>
    <m/>
    <m/>
    <n v="1"/>
    <m/>
    <s v="MINIPROBE"/>
    <m/>
    <n v="67"/>
    <m/>
    <m/>
    <m/>
    <s v="M"/>
    <m/>
    <m/>
    <m/>
    <m/>
    <m/>
    <m/>
    <x v="3"/>
  </r>
  <r>
    <d v="2020-01-23T00:00:00"/>
    <n v="2020"/>
    <n v="17482800"/>
    <s v="Paula Fonseca Esteves"/>
    <s v="paulamkt@icloud.com"/>
    <s v=" Marcos "/>
    <s v="MARCOS"/>
    <s v="ECOENDOSCOPIA ALTA S/ PUNÇÃO "/>
    <m/>
    <m/>
    <m/>
    <m/>
    <m/>
    <n v="1"/>
    <n v="42"/>
    <s v="(11) 943204321"/>
    <s v="(11) 943204321"/>
    <s v="Tasy_x000a_Prontuário Eletrônico Paciente - PEP_x000a__x000a__x000a_Marcelo Orozco Velehov_x000a_Atendimento_x000a_24955356_x000a_Data alta_x000a_09/02/2022 21:42:05_x000a_Prontuário_x000a_3362015_x000a_Sexo_x000a_Masculino_x000a_Nascimento_x000a_30/09/1967_x000a_Idade_x000a_55a 11m 2d_x000a_Setor - Leito_x000a_15º Andar - Unidade de Internação - VNS 1502_x000a_Entrada_x000a_29/01/2022 15:59:36_x000a_PO_x000a_1_x000a_Dias desde internação_x000a_12_x000a_Altura (cm)_x000a_166_x000a_Glic cap (mg%)_x000a_182_x000a_BH cumulativo_x000a_-10996_x000a_BH diário_x000a_N/A_x000a_Nome social/afetivo_x000a_N/A_x000a_Peso (último valor)_x000a_79.1_x000a__x000a_ _x000a_Dados do paciente/médico_x000a_Perfil socioeconômico_x000a_Histórico de saúde_x000a_Médico auxiliar/referido_x000a_Paciente_x000a_Setor / Leito_x000a_15º Andar - Unidade de Internação - VNS / 1502_x000a_Ramal_x000a_Convênio_x000a_Sul América / Cód: 88888469809140037 Val: 31/01/2022_x000a_Plano_x000a_Executivo_x000a_Estado civil_x000a_Casado_x000a_Grau instrução_x000a_Superior_x000a_CPF_x000a_11444769847_x000a_RG_x000a_17194036_x000a_Nacionalidade_x000a_Brasileiro_x000a_Cidade natal_x000a_Religião_x000a_Sem Religião_x000a_Raça/Cor_x000a_Parda_x000a_Endereço_x000a_RUA Rua Padre Raposo , 545 Mooca 144B_x000a_Cidade/Estado_x000a_03118000 - São Paulo - SP_x000a_Telefone/Celular_x000a_(11) 998647787 (Residencial) / (11) 998647787 (Particular)_x000a_E-mail_x000a_marcelo.orozco@gmail.com_x000a_Profissão_x000a_Administrador_x000a_Empresa_x000a_Responsável_x000a_Marcelo Orozco Velehov_x000a_Prontuário_x000a_Nome da filiação 2_x000a_Nome da filiação 1_x000a_HENRIQUETA OROZCO VELEHOV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01 set 2023 09:56 UTC (-03:00)"/>
    <s v="F"/>
    <m/>
    <m/>
    <s v="respondeu"/>
    <m/>
    <m/>
    <m/>
    <x v="1"/>
  </r>
  <r>
    <d v="2022-02-24T00:00:00"/>
    <n v="2022"/>
    <n v="25322611"/>
    <s v="Patricia Strommer Montenegro"/>
    <s v="strommer.pat@gmail.com"/>
    <s v="Diogo"/>
    <s v="DIOGO"/>
    <s v="ECO ALTA"/>
    <m/>
    <m/>
    <m/>
    <m/>
    <m/>
    <n v="1"/>
    <n v="38"/>
    <s v="(11) 945410800"/>
    <s v="(11) 945410800"/>
    <s v="Tasy_x000a_Prontuário Eletrônico Paciente - PEP_x000a__x000a__x000a_Gabriella Gavazzi_x000a_Atendimento_x000a_31415832_x000a_Data alta_x000a_04/03/2023 16:10:30_x000a_Prontuário_x000a_2692583_x000a_Sexo_x000a_Feminino_x000a_Nascimento_x000a_18/03/1973_x000a_Idade_x000a_50a 4m 30d_x000a_Setor - Leito_x000a_Check In (Recepção) - VNS 01_x000a_Entrada_x000a_04/03/2023 02:58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OMINT/SKILL / Cód: 2059643300225 Val: 30/06/2026_x000a_Plano_x000a_Omint Premium_x000a_Estado civil_x000a_Casado_x000a_Grau instrução_x000a_Superior_x000a_CPF_x000a_20542937840_x000a_RG_x000a_137741315_x000a_Nacionalidade_x000a_Brasileiro_x000a_Cidade natal_x000a_Religião_x000a_Católica_x000a_Raça/Cor_x000a_Branca_x000a_Endereço_x000a_RUA Rua Peixoto Gomide , 1427 Jardim Paulista 9º andar_x000a_Cidade/Estado_x000a_01409003 - São Paulo - SP_x000a_Telefone/Celular_x000a_(11) 999323602 (Residencial) / (11) 999323602 (Particular)_x000a_E-mail_x000a_gabigavazzi1@gmail.com_x000a_Profissão_x000a_Empresa_x000a_Responsável_x000a_Gabriella Gavazzi_x000a_Prontuário_x000a_Nome da filiação 2_x000a_Giorgio Gavazzi_x000a_Nome da filiação 1_x000a_ROSSANA GAVAZZI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17 ago 2023 21:25 UTC (-03:00)_x000a_Este paciente recebeu alta._x000a_"/>
    <s v="F"/>
    <m/>
    <m/>
    <m/>
    <s v="já respondeu"/>
    <s v="caixa postal"/>
    <m/>
    <x v="1"/>
  </r>
  <r>
    <d v="2020-10-31T00:00:00"/>
    <n v="2020"/>
    <n v="19591035"/>
    <s v="Patricia Martins Ribeiro Pessoa de Melo C."/>
    <s v="titapessoademelo@gmail.com"/>
    <s v="Diogo "/>
    <s v="DIOGO"/>
    <s v="ECOENDOSCOPIA ALTA S/ PUNÇÃO"/>
    <m/>
    <m/>
    <m/>
    <m/>
    <m/>
    <n v="1"/>
    <n v="36"/>
    <s v="(81) 999650037"/>
    <s v="(81) 999650037"/>
    <s v="Tasy_x000a_Prontuário Eletrônico Paciente - PEP_x000a__x000a__x000a_Joao Pedro Rosa Dobrianskyj_x000a_Atendimento_x000a_31810720_x000a_Data alta_x000a_24/03/2023 16:59:24_x000a_Prontuário_x000a_5676423_x000a_Sexo_x000a_Masculino_x000a_Nascimento_x000a_19/09/2002_x000a_Idade_x000a_20a 10m 29_x000a_Setor - Leito_x000a_Laboratório de Anatomia - VNS 1_x000a_Entrada_x000a_24/03/2023 09:17:5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2557000019024 Val: 30/10/2026_x000a_Plano_x000a_Nacional Plus_x000a_Estado civil_x000a_Solteiro_x000a_Grau instrução_x000a_Superior_x000a_CPF_x000a_04775019155_x000a_RG_x000a_5775503_x000a_Nacionalidade_x000a_Brasileiro_x000a_Cidade natal_x000a_Religião_x000a_Sem Religião_x000a_Raça/Cor_x000a_Branca_x000a_Endereço_x000a_ALAMEDA Alameda Coronel Eugênio Jardim , 430 Setor Marista apto 2301 - reserva parque_x000a_Cidade/Estado_x000a_74175100 - Goiânia - GO_x000a_Telefone/Celular_x000a_(62) 984770144 (Particular)_x000a_E-mail_x000a_jprdbr@outlook.com_x000a_Profissão_x000a_Empresa_x000a_Responsável_x000a_Prontuário_x000a_Nome da filiação 2_x000a_Nome da filiação 1_x000a_VIRGINIA DE OLIVEIRA ROSA DOBRIANSKYJ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s v="F"/>
    <m/>
    <s v="caixa postal"/>
    <s v="caixa postal"/>
    <s v="respondeu"/>
    <m/>
    <m/>
    <x v="1"/>
  </r>
  <r>
    <d v="2020-10-22T00:00:00"/>
    <n v="2020"/>
    <n v="19501019"/>
    <s v="Patricia Luciano"/>
    <s v="patylu001@uol.com.br"/>
    <s v="Gustavo R"/>
    <s v="GUSTAVO R"/>
    <s v="ECOENDOSCOPIA ALTA S/ PUNÇÃO"/>
    <m/>
    <m/>
    <m/>
    <m/>
    <m/>
    <n v="1"/>
    <n v="54"/>
    <s v="(11) 986446540"/>
    <m/>
    <s v="Tasy_x000a_Prontuário Eletrônico Paciente - PEP_x000a__x000a__x000a_Soraia de Fatima Maluf_x000a_Atendimento_x000a_30662391_x000a_Data alta_x000a_19/01/2023 23:58:21_x000a_Prontuário_x000a_2474803_x000a_Sexo_x000a_Feminino_x000a_Nascimento_x000a_17/06/1959_x000a_Idade_x000a_64a 2m_x000a_Setor - Leito_x000a_SADT Endoscopia - VNS 501_x000a_Entrada_x000a_19/01/2023 15:18:2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UpGrade Itaim / Cód: 844820700019002 Val: 30/09/2025_x000a_Plano_x000a_Rede Nacional_x000a_Estado civil_x000a_Divorciado_x000a_Grau instrução_x000a_Superior_x000a_CPF_x000a_08894253880_x000a_RG_x000a_76091119_x000a_Nacionalidade_x000a_Brasileiro_x000a_Cidade natal_x000a_Religião_x000a_Cristão_x000a_Raça/Cor_x000a_Branca_x000a_Endereço_x000a_AVENIDA Avenida Professor Alceu Maynard Araújo , 443 Vila Cruzeiro Ap. 374_x000a_Cidade/Estado_x000a_04726160 - São Paulo - SP_x000a_Telefone/Celular_x000a_+55 (11) 973201031 (Particular)_x000a_E-mail_x000a_soramaluf@gmail.com_x000a_Profissão_x000a_Empresa_x000a_Responsável_x000a_Prontuário_x000a_Nome da filiação 2_x000a_Salim Abdo Maluf_x000a_Nome da filiação 1_x000a_EMILIA MUNIS MALUF_x000a_Idioma português_x000a_Fluente_x000a_Idiomas adicionais_x000a_Médico assistente_x000a_Médico assistente_x000a_Aline Alves Casteletti_x000a_Especialidade_x000a_Cirurgia Geral_x000a_Telefone_x000a_32594298_x000a_E-mail_x000a_alinecasteletti@gmail.com_x000a_CRM_x000a_175393_x000a_UF conselho_x000a_SP_x000a_Especialidade referência_x000a_Especialidade_x000a_Início vigência_x000a_Pessoa referência_x000a_Philips Clinical Informatics  Aviso de Privacidade e Termos de Uso_x000a_Hospital Vila Nova Star WTASY 3.07.1817.737_x000a_17 ago 2023 22:08 UTC (-03:00)_x000a_Este paciente recebeu alta._x000a_"/>
    <s v="F"/>
    <m/>
    <m/>
    <s v="caixa postal"/>
    <m/>
    <s v="Respondeu"/>
    <m/>
    <x v="1"/>
  </r>
  <r>
    <d v="2021-09-23T00:00:00"/>
    <n v="2021"/>
    <n v="23059524"/>
    <s v="Patricia Lisboa Merenda"/>
    <s v="patricia_merenda@hotmail.com"/>
    <s v="Diogo"/>
    <s v="DIOGO"/>
    <s v="ECO ALTA"/>
    <m/>
    <m/>
    <m/>
    <m/>
    <m/>
    <n v="1"/>
    <n v="41"/>
    <s v="(11) 999798644"/>
    <m/>
    <s v="Tasy_x000a_Prontuário Eletrônico Paciente - PEP_x000a__x000a__x000a_Paula Fonseca Esteves_x000a_Atendimento_x000a_26044583_x000a_Data alta_x000a_14/04/2022 11:02:08_x000a_Prontuário_x000a_2152303_x000a_Sexo_x000a_Feminino_x000a_Nascimento_x000a_31/08/1981_x000a_Idade_x000a_42a 1d_x000a_Setor - Leito_x000a_SADT Endoscopia - VNS 501_x000a_Entrada_x000a_14/04/2022 00:11:0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82006892 Val: 30/05/2022_x000a_Plano_x000a_Amil One S6500 Black Colab_x000a_Estado civil_x000a_Solteiro_x000a_Grau instrução_x000a_Superior_x000a_CPF_x000a_29872168822_x000a_RG_x000a_30266318_x000a_Nacionalidade_x000a_Brasileiro_x000a_Cidade natal_x000a_Religião_x000a_Sem Religião_x000a_Raça/Cor_x000a_Branca_x000a_Endereço_x000a_RUA Rua Itacema , 100 Itaim Bibi Ap. 232_x000a_Cidade/Estado_x000a_04530050 - São Paulo - SP_x000a_Telefone/Celular_x000a_(11) 943204321 (Residencial) / (11) 943204321 (Particular)_x000a_E-mail_x000a_paulamkt@icloud.com_x000a_Profissão_x000a_Empresa_x000a_Responsável_x000a_Arlete Praca Fonseca Esteves_x000a_Prontuário_x000a_Nome da filiação 2_x000a_Paulo Goncalves Esteves_x000a_Nome da filiação 1_x000a_Arlete Praca Fonseca Esteves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09:47 UTC (-03:00)"/>
    <s v="F"/>
    <m/>
    <m/>
    <s v="respondeu"/>
    <m/>
    <m/>
    <m/>
    <x v="1"/>
  </r>
  <r>
    <d v="2023-02-02T00:00:00"/>
    <n v="2023"/>
    <n v="30880223"/>
    <s v="Patricia Fabiana Miranda Patury Accioly"/>
    <s v="patriciafms@gmail.com"/>
    <s v="Diogo"/>
    <s v="DIOGO"/>
    <s v="ECO ALTA"/>
    <m/>
    <m/>
    <m/>
    <m/>
    <m/>
    <n v="1"/>
    <n v="45"/>
    <s v="(11) 994941235"/>
    <s v="(11) 994941235"/>
    <s v="Tasy_x000a_Prontuário Eletrônico Paciente - PEP_x000a__x000a__x000a_Luis Alberto Altilio Junior_x000a_Atendimento_x000a_32424392_x000a_Data alta_x000a_27/04/2023 14:34:14_x000a_Prontuário_x000a_4782866_x000a_Sexo_x000a_Masculino_x000a_Nascimento_x000a_06/06/1963_x000a_Idade_x000a_60a 2m 11d_x000a_Setor - Leito_x000a_8º Andar - Unidade de Internação - VNS 802_x000a_Entrada_x000a_26/04/2023 07:19:21_x000a_PO_x000a_N/A_x000a_Dias desde internação_x000a_2_x000a_BH cumulativo_x000a_N/A_x000a_BH diário_x000a_N/A_x000a_Nome social/afetivo_x000a_N/A_x000a_Peso (último valor)_x000a_89_x000a__x000a_ _x000a_Dados do paciente/médico_x000a_Perfil socioeconômico_x000a_Histórico de saúde_x000a_Médico auxiliar/referido_x000a_Paciente_x000a_Setor / Leito_x000a_SADT Endoscopia - VNS / 501_x000a_Ramal_x000a_Convênio_x000a_OMINT/SKILL / Cód: 2000623506290 Val: 30/04/2023_x000a_Plano_x000a_Omint - Premium Medicina Hospitalar_x000a_Estado civil_x000a_Grau instrução_x000a_Superior_x000a_CPF_x000a_04982922829_x000a_RG_x000a_75807890_x000a_Nacionalidade_x000a_Brasileiro_x000a_Cidade natal_x000a_Religião_x000a_Católica_x000a_Raça/Cor_x000a_Branca_x000a_Endereço_x000a_RUA Rua Conselheiro Zacarias , 379 Jardim Paulista CASA_x000a_Cidade/Estado_x000a_01429020 - São Paulo - SP_x000a_Telefone/Celular_x000a_(11) 987885424 (Residencial) / (11) 987885424 (Particular)_x000a_E-mail_x000a_bealtilio@hotmail.com_x000a_Profissão_x000a_Administrador_x000a_Empresa_x000a_Responsável_x000a_Young Ho Lee_x000a_Prontuário_x000a_Nome da filiação 2_x000a_Luis Alberto Altilio_x000a_Nome da filiação 1_x000a_MARINA ALTILI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34 UTC (-03:00)"/>
    <s v="F"/>
    <m/>
    <s v="caixa postal"/>
    <s v="desligou"/>
    <m/>
    <s v="Respondeu"/>
    <m/>
    <x v="1"/>
  </r>
  <r>
    <d v="2022-11-05T00:00:00"/>
    <n v="2022"/>
    <n v="29483053"/>
    <s v="Odete da Conceicao Rodrigues da Silva"/>
    <s v="ode.silva@hotmail.com"/>
    <s v="Rodrigo"/>
    <s v="RODRIGO"/>
    <s v="ECO ALTA"/>
    <m/>
    <m/>
    <m/>
    <m/>
    <m/>
    <n v="1"/>
    <n v="73"/>
    <s v="(11) 999740922"/>
    <m/>
    <s v="Tasy_x000a_Prontuário Eletrônico Paciente - PEP_x000a__x000a__x000a_Shirlei Kinue Hashiguchi Takano_x000a_Atendimento_x000a_32092221_x000a_Data alta_x000a_08/04/2023 10:31:28_x000a_Prontuário_x000a_219500_x000a_Sexo_x000a_Feminino_x000a_Nascimento_x000a_27/12/1962_x000a_Idade_x000a_60a 7m 21d_x000a_Setor - Leito_x000a_SADT Endoscopia - VNS 501_x000a_Entrada_x000a_08/04/2023 06:29:0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84588821 Val: 30/05/2025_x000a_Plano_x000a_Amil One S2500 QP_x000a_Estado civil_x000a_Casado_x000a_Grau instrução_x000a_Superior_x000a_CPF_x000a_03851918800_x000a_RG_x000a_130263928_x000a_Nacionalidade_x000a_Brasileiro_x000a_Cidade natal_x000a_Religião_x000a_Outras Crenças_x000a_Raça/Cor_x000a_Amarela_x000a_Endereço_x000a_RUA Rua Apotribu , 150 Parque Imperial Ap. 81a_x000a_Cidade/Estado_x000a_04302000 - São Paulo - SP_x000a_Telefone/Celular_x000a_(11) 984171555 (Particular)_x000a_E-mail_x000a_kinuetakano@gmail.com_x000a_Profissão_x000a_Empresa_x000a_Responsável_x000a_Prontuário_x000a_Nome da filiação 2_x000a_Mitsuo Hashiguchi_x000a_Nome da filiação 1_x000a_Akiko Hashiguchi_x000a_Idioma português_x000a_Idiomas adicionais_x000a_Médico assistente_x000a_Médico assistente_x000a_William Carlos Giglio Mira Neto_x000a_Especialidade_x000a_Cirurgia Geral_x000a_Telefone_x000a_953862774_x000a_E-mail_x000a_williamgigliomira@gmail.com_x000a_CRM_x000a_174037_x000a_UF conselho_x000a_SP_x000a_Especialidade referência_x000a_Especialidade_x000a_Início vigência_x000a_Pessoa referência_x000a_Philips Clinical Informatics  Aviso de Privacidade e Termos de Uso_x000a_Hospital Vila Nova Star WTASY 3.07.1817.737_x000a_17 ago 2023 22:04 UTC (-03:00)"/>
    <s v="F"/>
    <m/>
    <s v="respondeu"/>
    <m/>
    <m/>
    <m/>
    <m/>
    <x v="1"/>
  </r>
  <r>
    <d v="2022-04-30T00:00:00"/>
    <n v="2022"/>
    <n v="26280376"/>
    <s v="Nizan Mansur de Carvalho Guanaes Gomes"/>
    <s v="nizan@nideias.com.br"/>
    <s v="Diogo"/>
    <s v="DIOGO"/>
    <s v="ECO ALTA"/>
    <m/>
    <m/>
    <m/>
    <m/>
    <m/>
    <n v="1"/>
    <n v="65"/>
    <s v="(11) 995353197"/>
    <m/>
    <s v="Tasy_x000a_Prontuário Eletrônico Paciente - PEP_x000a__x000a__x000a_Gustavo de Oliveira Luz_x000a_Atendimento_x000a_30669526_x000a_Data alta_x000a_21/01/2023 12:18:12_x000a_Prontuário_x000a_2515020_x000a_Sexo_x000a_Masculino_x000a_Nascimento_x000a_04/11/1978_x000a_Idade_x000a_44a 9m 13d_x000a_Setor - Leito_x000a_5º Andar - Unidade de Internação - VNS 508_x000a_Entrada_x000a_20/01/2023 06:38:42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8_x000a_Ramal_x000a_Convênio_x000a_Porto Seguro / Cód: 4681141400000139 Val: 30/12/2023_x000a_Plano_x000a_Diamante_x000a_Estado civil_x000a_Casado_x000a_Grau instrução_x000a_Superior_x000a_CPF_x000a_78200210553_x000a_RG_x000a_571542018_x000a_Nacionalidade_x000a_Brasileiro_x000a_Cidade natal_x000a_Religião_x000a_Católica_x000a_Raça/Cor_x000a_Endereço_x000a_RUA Rua Doutor Costa Júnior , 338 Água Branca Apto 113_x000a_Cidade/Estado_x000a_05002000 - São Paulo - SP_x000a_Telefone/Celular_x000a_+55 (11) 991686606 (Residencial) / (11) 991686606 (Particular)_x000a_E-mail_x000a_gustavooliveiraluz@hotmail.com_x000a_Profissão_x000a_Médico em endoscopia_x000a_Empresa_x000a_Responsável_x000a_Gustavo de Oliveira Luz_x000a_Prontuário_x000a_Nome da filiação 2_x000a_Nome da filiação 1_x000a_SILVIA MARIA DE OLIVEIRA LUZ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26 UTC (-03:00)"/>
    <s v="F"/>
    <m/>
    <m/>
    <m/>
    <m/>
    <s v="Respondeu"/>
    <m/>
    <x v="1"/>
  </r>
  <r>
    <d v="2022-03-17T00:00:00"/>
    <n v="2022"/>
    <n v="25605073"/>
    <s v="Nina Siemsen Collard"/>
    <s v="nina.sc@terra.com.br"/>
    <s v="Diogo"/>
    <s v="DIOGO"/>
    <s v="ECO ALTA"/>
    <m/>
    <m/>
    <m/>
    <m/>
    <m/>
    <n v="1"/>
    <n v="64"/>
    <s v="(19) 996081965"/>
    <m/>
    <s v="Tasy_x000a_Prontuário Eletrônico Paciente - PEP_x000a__x000a__x000a_Ewerton Cordeiro Fulini_x000a_Atendimento_x000a_30723884_x000a_Data alta_x000a_24/01/2023 08:33:40_x000a_Prontuário_x000a_873056_x000a_Sexo_x000a_Masculino_x000a_Nascimento_x000a_14/01/1985_x000a_Idade_x000a_38a 7m 3d_x000a_Setor - Leito_x000a_SADT Eco-Endoscopia - VNS 501_x000a_Entrada_x000a_24/01/2023 02:24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42559224000023590019 Val: 24/01/2023_x000a_Plano_x000a_Executivo I_x000a_Estado civil_x000a_Casado_x000a_Grau instrução_x000a_Superior_x000a_CPF_x000a_31640973877_x000a_RG_x000a_402632448_x000a_Nacionalidade_x000a_Brasileiro_x000a_Cidade natal_x000a_Religião_x000a_Católica_x000a_Raça/Cor_x000a_Branca_x000a_Endereço_x000a_RUA Rua Kansas , 1700 Brooklin Paulista ap 173_x000a_Cidade/Estado_x000a_04558005 - São Paulo - SP_x000a_Telefone/Celular_x000a_(11) 984222155 (Residencial) / (11) 993689787 (Particular)_x000a_E-mail_x000a_ewerton.fulini@gmail.com_x000a_Profissão_x000a_Diretor_x000a_Empresa_x000a_Responsável_x000a_Prontuário_x000a_Nome da filiação 2_x000a_Nome da filiação 1_x000a_ELIANA CORDEIRO DE CAMPO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20 UTC (-03:00)_x000a_Este paciente recebeu alta._x000a_"/>
    <s v="F"/>
    <m/>
    <m/>
    <m/>
    <m/>
    <s v="Respondeu"/>
    <m/>
    <x v="1"/>
  </r>
  <r>
    <d v="2022-03-18T00:00:00"/>
    <n v="2022"/>
    <n v="25622604"/>
    <s v="Nilza Helena Pellizzaro Wernck"/>
    <s v="ildamp.sabadin@gmail.com"/>
    <s v="Diogo"/>
    <s v="DIOGO"/>
    <s v="ECO ALTA"/>
    <m/>
    <m/>
    <m/>
    <m/>
    <m/>
    <n v="1"/>
    <n v="79"/>
    <s v="(11) 999711035"/>
    <s v="(49) 991021434"/>
    <s v="Tasy_x000a_Prontuário Eletrônico Paciente - PEP_x000a__x000a__x000a_Fabio Maradei_x000a_Atendimento_x000a_30430142_x000a_Data alta_x000a_05/01/2023 14:18:00_x000a_Prontuário_x000a_5514111_x000a_Sexo_x000a_Masculino_x000a_Nascimento_x000a_31/08/1974_x000a_Idade_x000a_48a 11m 17_x000a_Setor - Leito_x000a_Laboratório de Anatomia - VNS 1_x000a_Entrada_x000a_05/01/2023 02:34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099424001089 Val: 05/01/2023_x000a_Plano_x000a_Omint Premium Completo_x000a_Estado civil_x000a_Casado_x000a_Grau instrução_x000a_Superior_x000a_CPF_x000a_17665273882_x000a_RG_x000a_Nacionalidade_x000a_Brasileiro_x000a_Cidade natal_x000a_Religião_x000a_Raça/Cor_x000a_Branca_x000a_Endereço_x000a_RUA Rua Paraguassu , 456 Perdizes APTO 101_x000a_Cidade/Estado_x000a_05006011 - São Paulo - SP_x000a_Telefone/Celular_x000a_(11) 999902852 (Residencial) / (11) 999902852 (Particular)_x000a_E-mail_x000a_fabio@gruporivello.com.br_x000a_Profissão_x000a_Empresa_x000a_Responsável_x000a_Prontuário_x000a_Nome da filiação 2_x000a_Nome da filiação 1_x000a_SILVIA REGINA BARROS MARADE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2 UTC (-03:00)_x000a_Este paciente recebeu alta._x000a_"/>
    <s v="F"/>
    <m/>
    <m/>
    <m/>
    <m/>
    <s v="Respondeu"/>
    <m/>
    <x v="1"/>
  </r>
  <r>
    <d v="2022-08-03T00:00:00"/>
    <n v="2022"/>
    <n v="27881656"/>
    <s v="Luiz Alexandre Santichio"/>
    <m/>
    <s v="Eduardo T"/>
    <s v="EDUARDO T"/>
    <s v="ECO ALTA"/>
    <m/>
    <m/>
    <m/>
    <m/>
    <m/>
    <n v="0"/>
    <n v="66"/>
    <m/>
    <m/>
    <m/>
    <s v="M"/>
    <m/>
    <m/>
    <m/>
    <m/>
    <m/>
    <m/>
    <x v="3"/>
  </r>
  <r>
    <d v="2022-02-21T00:00:00"/>
    <n v="2022"/>
    <n v="25270272"/>
    <s v="Luiz Augusto Almeida de Castro"/>
    <m/>
    <s v="Diogo"/>
    <s v="DIOGO"/>
    <s v="ECO ALTA"/>
    <m/>
    <m/>
    <m/>
    <m/>
    <m/>
    <n v="0"/>
    <n v="60"/>
    <m/>
    <m/>
    <m/>
    <s v="M"/>
    <m/>
    <m/>
    <m/>
    <m/>
    <m/>
    <m/>
    <x v="3"/>
  </r>
  <r>
    <d v="2021-10-16T00:00:00"/>
    <n v="2021"/>
    <n v="23373936"/>
    <s v="Luiz Eduardo Toledo Ferraz"/>
    <m/>
    <s v="Eduardo T"/>
    <s v="EDUARDO T"/>
    <s v="ECO ALTA"/>
    <m/>
    <m/>
    <m/>
    <m/>
    <m/>
    <n v="0"/>
    <n v="39"/>
    <m/>
    <m/>
    <m/>
    <s v="M"/>
    <m/>
    <m/>
    <m/>
    <m/>
    <m/>
    <m/>
    <x v="3"/>
  </r>
  <r>
    <d v="2022-11-02T00:00:00"/>
    <n v="2022"/>
    <n v="29432563"/>
    <s v="Luiz Eduardo Toledo Ferraz"/>
    <m/>
    <s v="Rodrigo"/>
    <s v="RODRIGO"/>
    <s v="ECO ALTA "/>
    <m/>
    <m/>
    <m/>
    <m/>
    <m/>
    <n v="0"/>
    <n v="44"/>
    <m/>
    <m/>
    <m/>
    <s v="M"/>
    <m/>
    <m/>
    <m/>
    <m/>
    <m/>
    <m/>
    <x v="3"/>
  </r>
  <r>
    <d v="2022-10-17T00:00:00"/>
    <n v="2022"/>
    <n v="29132418"/>
    <s v="Luiz Fernando Graziano"/>
    <m/>
    <s v="Marcos"/>
    <s v="MARCOS"/>
    <s v="ECO ALTA"/>
    <m/>
    <m/>
    <m/>
    <m/>
    <m/>
    <n v="0"/>
    <n v="38"/>
    <m/>
    <m/>
    <m/>
    <s v="M"/>
    <m/>
    <m/>
    <m/>
    <m/>
    <m/>
    <m/>
    <x v="3"/>
  </r>
  <r>
    <d v="2020-02-16T00:00:00"/>
    <n v="2020"/>
    <n v="17709467"/>
    <s v="Luiz Otavio Lage de Carvalho"/>
    <m/>
    <s v="Lera+Rodela"/>
    <s v="MARCOS"/>
    <s v="ECOENDOSCOPIA C/ PUNÇÃO "/>
    <m/>
    <m/>
    <m/>
    <m/>
    <m/>
    <n v="0"/>
    <n v="47"/>
    <m/>
    <m/>
    <m/>
    <s v="M"/>
    <m/>
    <m/>
    <m/>
    <m/>
    <m/>
    <m/>
    <x v="3"/>
  </r>
  <r>
    <d v="2022-11-05T00:00:00"/>
    <n v="2022"/>
    <n v="29483171"/>
    <s v="Luiz Fernando Colombelli Albuquerque"/>
    <m/>
    <s v="Rodrigo"/>
    <s v="RODRIGO"/>
    <s v="ECO ALTA"/>
    <m/>
    <n v="1"/>
    <m/>
    <m/>
    <s v="LESÃO"/>
    <m/>
    <n v="56"/>
    <m/>
    <m/>
    <m/>
    <s v="M"/>
    <m/>
    <m/>
    <m/>
    <m/>
    <m/>
    <m/>
    <x v="3"/>
  </r>
  <r>
    <d v="2021-03-25T00:00:00"/>
    <n v="2021"/>
    <n v="21097508"/>
    <s v="Luiz Gornstein"/>
    <m/>
    <s v="Diogo"/>
    <s v="DIOGO"/>
    <s v="ECO ALTA S/ PUNÇÃO"/>
    <m/>
    <n v="1"/>
    <m/>
    <m/>
    <s v="LESÃO"/>
    <m/>
    <n v="37"/>
    <m/>
    <m/>
    <m/>
    <s v="M"/>
    <m/>
    <m/>
    <m/>
    <m/>
    <m/>
    <m/>
    <x v="3"/>
  </r>
  <r>
    <d v="2023-02-08T00:00:00"/>
    <n v="2023"/>
    <n v="30982261"/>
    <s v="Luiz Lourenco"/>
    <m/>
    <s v="Diogo"/>
    <s v="DIOGO"/>
    <s v="ECO ALTA"/>
    <m/>
    <n v="1"/>
    <m/>
    <m/>
    <s v="LESÃO"/>
    <m/>
    <n v="44"/>
    <m/>
    <m/>
    <m/>
    <s v="M"/>
    <m/>
    <m/>
    <m/>
    <m/>
    <m/>
    <m/>
    <x v="3"/>
  </r>
  <r>
    <d v="2021-05-13T00:00:00"/>
    <n v="2021"/>
    <n v="21519373"/>
    <s v="Luiz Ricardo Smith Marques"/>
    <m/>
    <s v="Diogo"/>
    <s v="DIOGO"/>
    <s v="ECO ALTA S/ PUNÇÃO"/>
    <m/>
    <m/>
    <m/>
    <n v="1"/>
    <s v="ESTASE GASTRICA"/>
    <m/>
    <n v="61"/>
    <m/>
    <m/>
    <m/>
    <s v="M"/>
    <m/>
    <m/>
    <m/>
    <m/>
    <m/>
    <m/>
    <x v="3"/>
  </r>
  <r>
    <d v="2021-06-22T00:00:00"/>
    <n v="2021"/>
    <n v="21965540"/>
    <s v="Nilza Ganhito Deel Gaizo"/>
    <s v="nilzagaizo@gmail.com"/>
    <s v="Rodrigo"/>
    <s v="RODRIGO"/>
    <s v="ECO ALTA S/ PUNÇÃO"/>
    <m/>
    <m/>
    <m/>
    <m/>
    <m/>
    <n v="1"/>
    <n v="75"/>
    <s v="(11) 999071344"/>
    <m/>
    <s v="Tasy_x000a_Prontuário Eletrônico Paciente - PEP_x000a__x000a__x000a_Anna Paula Aparecida Pires_x000a_Atendimento_x000a_24589815_x000a_Data alta_x000a_07/01/2022 20:20:00_x000a_Prontuário_x000a_950913_x000a_Sexo_x000a_Feminino_x000a_Nascimento_x000a_14/08/1982_x000a_Idade_x000a_41a 3d_x000a_Setor - Leito_x000a_5º Andar - Unidade de Internação - VNS 508_x000a_Entrada_x000a_07/01/2022 11:11:0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8_x000a_Ramal_x000a_Convênio_x000a_OMINT/SKILL / Cód: 2476829300011 Val:_x000a_Plano_x000a_Omint Premium_x000a_Estado civil_x000a_Solteiro_x000a_Grau instrução_x000a_Superior_x000a_CPF_x000a_32291382870_x000a_RG_x000a_30156255_x000a_Nacionalidade_x000a_Brasileiro_x000a_Cidade natal_x000a_Religião_x000a_Católica_x000a_Raça/Cor_x000a_Branca_x000a_Endereço_x000a_AVENIDA Avenida dos Eucaliptos , 88 Indianópolis ap 33_x000a_Cidade/Estado_x000a_04517050 - São Paulo - SP_x000a_Telefone/Celular_x000a_+55 (11) 2958 8681 (Residencial) / (11) 993229324 (Particular)_x000a_E-mail_x000a_anninhapaula@hotmail.com_x000a_Profissão_x000a_Jornalista_x000a_Empresa_x000a_Responsável_x000a_Nunzia Aparecida Carraturo Pires_x000a_Prontuário_x000a_Nome da filiação 2_x000a_Carlos Alberto Pires_x000a_Nome da filiação 1_x000a_Nunzia Aparecida Carraturo Pires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46 UTC (-03:00)"/>
    <s v="F"/>
    <m/>
    <m/>
    <s v="Retornoa as 13hrs"/>
    <s v="respondeu"/>
    <s v="Retorno as 17h30"/>
    <m/>
    <x v="1"/>
  </r>
  <r>
    <d v="2020-11-09T00:00:00"/>
    <n v="2020"/>
    <n v="19666073"/>
    <s v="Luzia Bochi Truzzi"/>
    <m/>
    <s v="Marcos"/>
    <s v="MARCOS"/>
    <s v="ECOENDOSCOPIA ALTA S/ PUNÇÃO"/>
    <m/>
    <m/>
    <m/>
    <n v="1"/>
    <s v="ESTASE GASTRICA"/>
    <m/>
    <n v="64"/>
    <m/>
    <m/>
    <m/>
    <s v="F"/>
    <m/>
    <m/>
    <m/>
    <m/>
    <m/>
    <m/>
    <x v="3"/>
  </r>
  <r>
    <d v="2023-01-16T00:00:00"/>
    <n v="2023"/>
    <n v="30591604"/>
    <s v="Magali Diniz Pecinho"/>
    <m/>
    <s v="Mateus"/>
    <s v="MATEUS"/>
    <s v="ECO ALTA"/>
    <m/>
    <m/>
    <n v="1"/>
    <m/>
    <s v="MINIPROBE"/>
    <m/>
    <n v="49"/>
    <m/>
    <m/>
    <m/>
    <s v="F"/>
    <m/>
    <m/>
    <m/>
    <m/>
    <m/>
    <m/>
    <x v="3"/>
  </r>
  <r>
    <d v="2022-10-27T00:00:00"/>
    <n v="2022"/>
    <n v="29338349"/>
    <s v="Magali Mauricio da Silva Souza"/>
    <m/>
    <s v="Diogo"/>
    <s v="DIOGO"/>
    <s v="ECO ALTA"/>
    <m/>
    <n v="1"/>
    <m/>
    <m/>
    <s v="LESÃO"/>
    <m/>
    <n v="43"/>
    <m/>
    <m/>
    <m/>
    <s v="F"/>
    <m/>
    <m/>
    <m/>
    <m/>
    <m/>
    <m/>
    <x v="3"/>
  </r>
  <r>
    <d v="2023-04-17T00:00:00"/>
    <n v="2023"/>
    <n v="32238127"/>
    <s v="Maicon dos Santos Oliveira"/>
    <m/>
    <s v="Mateus"/>
    <s v="MATEUS"/>
    <s v="ECO ALTA"/>
    <m/>
    <m/>
    <m/>
    <m/>
    <m/>
    <n v="0"/>
    <n v="56"/>
    <m/>
    <m/>
    <m/>
    <s v="M"/>
    <m/>
    <m/>
    <m/>
    <m/>
    <m/>
    <m/>
    <x v="3"/>
  </r>
  <r>
    <d v="2023-01-17T00:00:00"/>
    <n v="2023"/>
    <n v="30609060"/>
    <s v="Nilson Teodoro Vieira Junior"/>
    <s v="josiane.araujo1706@outlook.com"/>
    <s v="Joel"/>
    <s v="JOEL"/>
    <s v="ECO ALTA"/>
    <m/>
    <m/>
    <m/>
    <m/>
    <m/>
    <n v="1"/>
    <n v="38"/>
    <s v="(13) 974143505"/>
    <m/>
    <s v="Tasy_x000a_Prontuário Eletrônico Paciente - PEP_x000a__x000a__x000a__x000a_Jean Daniel Caneli Ricci Oliverio_x000a_Atendimento_x000a_16369557_x000a_Data alta_x000a_03/10/2019 16:13:08_x000a_Prontuário_x000a_336725_x000a_Sexo_x000a_Masculino_x000a_Nascimento_x000a_26/04/1982_x000a_Idade_x000a_41a 4m 1d_x000a_Setor - Leito_x000a_SADT Eco-Endoscopia - VNS 501_x000a_Entrada_x000a_03/10/2019 11:50:0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Grau instrução_x000a_Superior_x000a_CPF_x000a_30574841822_x000a_RG_x000a_Nacionalidade_x000a_Brasileiro_x000a_Cidade natal_x000a_Religião_x000a_Raça/Cor_x000a_Endereço_x000a_Rua José Benedito Moreira , 112 Jardim Mariana ll_x000a_Cidade/Estado_x000a_14302202 - Batatais - SP_x000a_Telefone/Celular_x000a_(16) 37610536 (Particular)_x000a_E-mail_x000a_Profissão_x000a_Empresa_x000a_Responsável_x000a_Prontuário_x000a_Nome da filiação 2_x000a_Nome da filiação 1_x000a_Vera Lucia Ricci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9 UTC (-03:00)"/>
    <s v="M"/>
    <m/>
    <s v="não receber ligações"/>
    <s v="respondeu"/>
    <m/>
    <m/>
    <m/>
    <x v="1"/>
  </r>
  <r>
    <d v="2021-08-26T00:00:00"/>
    <n v="2021"/>
    <n v="22666808"/>
    <s v="Manuela Mallet Pacileo Cruz"/>
    <m/>
    <s v="Gustavo L"/>
    <s v="GUSTAVO L"/>
    <s v="ECO ALTA S/ PUNÇÃO"/>
    <m/>
    <m/>
    <m/>
    <m/>
    <m/>
    <n v="0"/>
    <n v="57"/>
    <m/>
    <m/>
    <m/>
    <s v="F"/>
    <m/>
    <m/>
    <m/>
    <m/>
    <m/>
    <m/>
    <x v="3"/>
  </r>
  <r>
    <d v="2022-09-15T00:00:00"/>
    <n v="2022"/>
    <n v="28584364"/>
    <s v="Nicole dos Santos Luiz"/>
    <s v="nicoleluiz9@gmail.com"/>
    <s v="Diogo"/>
    <s v="DIOGO"/>
    <s v="ECO ALTA"/>
    <m/>
    <m/>
    <m/>
    <m/>
    <m/>
    <n v="1"/>
    <n v="25"/>
    <s v="(11) 970251679"/>
    <m/>
    <s v="Tasy_x000a_Prontuário Eletrônico Paciente - PEP_x000a__x000a__x000a__x000a_Luiz Antonio de Morais_x000a_Atendimento_x000a_29198238_x000a_Data alta_x000a_20/10/2022 08:28:47_x000a_Prontuário_x000a_5364316_x000a_Sexo_x000a_Masculino_x000a_Nascimento_x000a_24/07/1957_x000a_Idade_x000a_66a 1m 3d_x000a_Setor - Leito_x000a_SADT Endoscopia - VNS 501_x000a_Entrada_x000a_20/10/2022 02:23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35584500078004 Val: 20/10/2022_x000a_Plano_x000a_Nacional Plus_x000a_Estado civil_x000a_Casado_x000a_Grau instrução_x000a_Superior_x000a_CPF_x000a_RG_x000a_9452589_x000a_Nacionalidade_x000a_Brasileiro_x000a_Cidade natal_x000a_Religião_x000a_Raça/Cor_x000a_Branca_x000a_Endereço_x000a_Alameda Cantos dos passaros , 95 Santana de Parnaiba apto 63 A_x000a_Cidade/Estado_x000a_06543006 - -_x000a_Telefone/Celular_x000a_(11) 999996442 (Residencial) / (11) 999996442 (Particular)_x000a_E-mail_x000a_luiz@qualycestas.com.br_x000a_Profissão_x000a_Administrador_x000a_Empresa_x000a_Responsável_x000a_Prontuário_x000a_Nome da filiação 2_x000a_Nome da filiação 1_x000a_MARIA APARECIDA DE MORAI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0 UTC (-03:00)"/>
    <s v="F"/>
    <m/>
    <s v="respondeu"/>
    <m/>
    <m/>
    <m/>
    <m/>
    <x v="1"/>
  </r>
  <r>
    <d v="2019-07-26T00:00:00"/>
    <n v="2019"/>
    <n v="15660005"/>
    <s v="Maraiza Maria Gonçalves Azevedo"/>
    <m/>
    <s v="Rodela+Sergio"/>
    <s v="GUSTAVO R"/>
    <s v="ECOENDOSCOPIA ALTA C/ PUNÇÃO"/>
    <m/>
    <m/>
    <m/>
    <m/>
    <m/>
    <n v="0"/>
    <n v="59"/>
    <m/>
    <m/>
    <m/>
    <s v="F"/>
    <m/>
    <m/>
    <m/>
    <m/>
    <m/>
    <m/>
    <x v="3"/>
  </r>
  <r>
    <d v="2023-01-05T00:00:00"/>
    <n v="2023"/>
    <n v="30438137"/>
    <s v="Murillo Flores Magalhaes"/>
    <s v="Murillo.fm94@gmail.com"/>
    <s v="Diogo"/>
    <s v="DIOGO"/>
    <s v="ECO ALTA"/>
    <m/>
    <m/>
    <m/>
    <m/>
    <m/>
    <n v="1"/>
    <n v="28"/>
    <s v="(11) 971772094"/>
    <m/>
    <s v="Tasy_x000a_Prontuário Eletrônico Paciente - PEP_x000a__x000a__x000a__x000a_Eduardo Gabriel_x000a_Atendimento_x000a_27483008_x000a_Data alta_x000a_08/07/2022 09:45:07_x000a_Prontuário_x000a_240112_x000a_Sexo_x000a_Masculino_x000a_Nascimento_x000a_27/03/1960_x000a_Idade_x000a_63a 4m 30d_x000a_Setor - Leito_x000a_Laboratório de Anatomia - VNS 1_x000a_Entrada_x000a_08/07/2022 08:06:5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2258000002790010 Val: 20/12/2022_x000a_Plano_x000a_Executivo_x000a_Estado civil_x000a_Casado_x000a_Grau instrução_x000a_Superior_x000a_CPF_x000a_01194954812_x000a_RG_x000a_85094298_x000a_Nacionalidade_x000a_Brasileiro_x000a_Cidade natal_x000a_Religião_x000a_Cristão_x000a_Raça/Cor_x000a_Branca_x000a_Endereço_x000a_RUA Rua José Ramon Urtiza , 181 Vila Andrade apto 31 Bloco B_x000a_Cidade/Estado_x000a_05717270 - São Paulo - SP_x000a_Telefone/Celular_x000a_(11) 974653684 (Residencial) / (11) 974653684 (Particular)_x000a_E-mail_x000a_eduardo_gabriel@uol.com.br_x000a_Profissão_x000a_Diretor_x000a_Empresa_x000a_Responsável_x000a_Prontuário_x000a_Nome da filiação 2_x000a_Neil Gabriel_x000a_Nome da filiação 1_x000a_ROMILDA MARGARITA GABRIEL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"/>
    <s v="F"/>
    <m/>
    <s v="respondeu"/>
    <m/>
    <m/>
    <m/>
    <m/>
    <x v="1"/>
  </r>
  <r>
    <d v="2019-10-25T00:00:00"/>
    <n v="2019"/>
    <n v="16466898"/>
    <s v="Mônica de Oliveira Haddad"/>
    <s v="mohaddad@uol.com.br"/>
    <s v="Gustavo R"/>
    <s v="GUSTAVO R"/>
    <s v="ECOENDOSCOPIA ALTA C/ PUNÇÃO"/>
    <m/>
    <m/>
    <m/>
    <m/>
    <m/>
    <n v="1"/>
    <n v="52"/>
    <s v="(61) 999726904"/>
    <m/>
    <s v="Tasy_x000a_Prontuário Eletrônico Paciente - PEP_x000a__x000a__x000a_Moises Augusto Vitoriano de Araujo_x000a_Atendimento_x000a_24796494_x000a_Data alta_x000a_21/01/2022 22:14:35_x000a_Prontuário_x000a_4081925_x000a_Sexo_x000a_Masculino_x000a_Nascimento_x000a_18/11/1985_x000a_Idade_x000a_37a 9m 14d_x000a_Setor - Leito_x000a_14º Andar - Unidade de Internação - VNS 1403_x000a_Entrada_x000a_19/01/2022 14:52:10_x000a_PO_x000a_N/A_x000a_Dias desde internação_x000a_3_x000a_Altura (cm)_x000a_178_x000a_Glic cap (mg%)_x000a_112_x000a_BH cumulativo_x000a_N/A_x000a_BH diário_x000a_N/A_x000a_Nome social/afetivo_x000a_N/A_x000a_Peso (último valor)_x000a_103_x000a__x000a_ _x000a_Dados do paciente/médico_x000a_Perfil socioeconômico_x000a_Histórico de saúde_x000a_Médico auxiliar/referido_x000a_Paciente_x000a_Setor / Leito_x000a_14º Andar - Unidade de Internação - VNS / 1403_x000a_Ramal_x000a_Convênio_x000a_Sul América / Cód: 88888469025720013 Val: 30/12/2022_x000a_Plano_x000a_Executivo_x000a_Estado civil_x000a_Separado_x000a_Grau instrução_x000a_Superior_x000a_CPF_x000a_00644718374_x000a_RG_x000a_003962162_x000a_Nacionalidade_x000a_Brasileiro_x000a_Cidade natal_x000a_Religião_x000a_Espírita_x000a_Raça/Cor_x000a_Parda_x000a_Endereço_x000a_AVENIDA Avenida Giovanni Gronchi , 6765 Vila Andrade ap 52_x000a_Cidade/Estado_x000a_05724005 - São Paulo - SP_x000a_Telefone/Celular_x000a_(11) 911493372 (Residencial) / (11) 911493372 (Particular)_x000a_E-mail_x000a_moisesvitorianorn@gmail.com_x000a_Profissão_x000a_Empresa_x000a_Responsável_x000a_Gilma Kerolaine dos Santos Silva_x000a_Prontuário_x000a_Nome da filiação 2_x000a_João Alves de Araújo_x000a_Nome da filiação 1_x000a_Antonia Adelaide Vitoriano de Araujo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01 set 2023 09:57 UTC (-03:00)"/>
    <s v="F"/>
    <m/>
    <m/>
    <s v="respondeu"/>
    <m/>
    <m/>
    <m/>
    <x v="1"/>
  </r>
  <r>
    <d v="2022-06-06T00:00:00"/>
    <n v="2022"/>
    <n v="26907077"/>
    <s v="Moacir Teles Montilha"/>
    <s v="moacir.scrconsultoria@gmail.com"/>
    <s v="Diogo"/>
    <s v="DIOGO"/>
    <s v="ECO ALTA+PUNCAO"/>
    <m/>
    <m/>
    <m/>
    <m/>
    <m/>
    <n v="1"/>
    <n v="53"/>
    <s v="(11) 947376791"/>
    <m/>
    <s v="Tasy_x000a_Prontuário Eletrônico Paciente - PEP_x000a__x000a__x000a_Ulisses Monteiro Ruiz de Gamboa_x000a_Atendimento_x000a_30900554_x000a_Data alta_x000a_03/02/2023 15:13:30_x000a_Prontuário_x000a_5570466_x000a_Sexo_x000a_Masculino_x000a_Nascimento_x000a_22/03/1968_x000a_Idade_x000a_55a 4m 26d_x000a_Setor - Leito_x000a_SADT Endoscopia - VNS 501_x000a_Entrada_x000a_03/02/2023 02:41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63264161 Val:_x000a_Plano_x000a_Lincx - LT4 Nacional_x000a_Estado civil_x000a_Concubinato/união estável_x000a_Grau instrução_x000a_Não informado pela pessoa_x000a_CPF_x000a_94396841787_x000a_RG_x000a_Nacionalidade_x000a_Brasileiro_x000a_Cidade natal_x000a_Religião_x000a_Raça/Cor_x000a_Branca_x000a_Endereço_x000a_RUA Rua Piauí , 665 Higienópolis apto 92_x000a_Cidade/Estado_x000a_01241001 - São Paulo - SP_x000a_Telefone/Celular_x000a_(11) 994354099 (Particular)_x000a_E-mail_x000a_ulissesrg@hotmail.com_x000a_Profissão_x000a_Empresa_x000a_Responsável_x000a_Prontuário_x000a_Nome da filiação 2_x000a_Nome da filiação 1_x000a_Regina Lucia M Ruiz de Gamboa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17 ago 2023 22:10 UTC (-03:00)"/>
    <s v="F"/>
    <m/>
    <m/>
    <m/>
    <s v="já respondeu"/>
    <s v="caixa postal"/>
    <m/>
    <x v="1"/>
  </r>
  <r>
    <d v="2022-02-12T00:00:00"/>
    <n v="2022"/>
    <n v="25146078"/>
    <s v="Marcela Silveira Pinto Barci Quialheiro"/>
    <m/>
    <s v="Gustavo L"/>
    <s v="GUSTAVO L"/>
    <s v="ECO ALTA"/>
    <m/>
    <m/>
    <m/>
    <m/>
    <m/>
    <n v="0"/>
    <n v="51"/>
    <m/>
    <m/>
    <m/>
    <s v="F"/>
    <m/>
    <m/>
    <m/>
    <m/>
    <m/>
    <m/>
    <x v="3"/>
  </r>
  <r>
    <d v="2023-03-09T00:00:00"/>
    <n v="2023"/>
    <n v="31497959"/>
    <s v="Milena Zoleti Monteiro"/>
    <s v="MIZOLETI@HOTMAIL.COM"/>
    <s v="Marcos "/>
    <s v="MARCOS"/>
    <s v="ECO ALTA"/>
    <m/>
    <m/>
    <m/>
    <m/>
    <m/>
    <n v="1"/>
    <n v="33"/>
    <s v="(11) 998383108"/>
    <m/>
    <s v="Tasy_x000a_Prontuário Eletrônico Paciente - PEP_x000a__x000a__x000a__x000a_Jose Luiz Leitao_x000a_Atendimento_x000a_16985746_x000a_Data alta_x000a_06/12/2019 11:34:25_x000a_Prontuário_x000a_3827340_x000a_Sexo_x000a_Masculino_x000a_Nascimento_x000a_01/01/1951_x000a_Idade_x000a_72a 7m 26d_x000a_Setor - Leito_x000a_10º Andar - Unidade de Internação - VNS 1001_x000a_Entrada_x000a_30/11/2019 10:14:49_x000a_PO_x000a_N/A_x000a_Dias desde internação_x000a_7_x000a_Altura (cm)_x000a_172_x000a_Glic cap (mg%)_x000a_81_x000a_BH cumulativo_x000a_-653_x000a_BH diário_x000a_N/A_x000a_Nome social/afetivo_x000a_N/A_x000a_Peso (último valor)_x000a_66.9_x000a__x000a_ _x000a_Dados do paciente/médico_x000a_Perfil socioeconômico_x000a_Histórico de saúde_x000a_Paciente_x000a_Setor / Leito_x000a_10º Andar - Unidade de Internação - VNS / 1001_x000a_Ramal_x000a_Convênio_x000a_Particular / Cód: Val:_x000a_Plano_x000a_Particular_x000a_Estado civil_x000a_Grau instrução_x000a_Não informado pela pessoa_x000a_CPF_x000a_71417583800_x000a_RG_x000a_5007589_x000a_Nacionalidade_x000a_Brasileiro_x000a_Cidade natal_x000a_Religião_x000a_Raça/Cor_x000a_Endereço_x000a_RUA Rua XV de Novembro , 380 Centro Comercial_x000a_Cidade/Estado_x000a_13835000 - Conchal - SP_x000a_Telefone/Celular_x000a_(19) 992680861 (Particular)_x000a_E-mail_x000a_leitao.alan@hotmail.com_x000a_Profissão_x000a_Empresa_x000a_Responsável_x000a_Alan Jorge Leitao_x000a_Prontuário_x000a_Nome da filiação 2_x000a_Jorge Leitao_x000a_Nome da filiação 1_x000a_Ana Albieri Leita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21 UTC (-03:00)"/>
    <s v="F"/>
    <m/>
    <s v="caixa postal"/>
    <s v="respondeu"/>
    <m/>
    <m/>
    <m/>
    <x v="1"/>
  </r>
  <r>
    <d v="2021-08-05T00:00:00"/>
    <n v="2021"/>
    <n v="22433042"/>
    <s v="Michele Lima Cerqueira"/>
    <s v="nutrimichele@hotmail.com"/>
    <s v="Diogo"/>
    <s v="DIOGO"/>
    <s v="ECO ALTA S/ PUNÇÃO"/>
    <m/>
    <m/>
    <m/>
    <m/>
    <m/>
    <n v="1"/>
    <n v="35"/>
    <s v="(11) 934251663"/>
    <m/>
    <s v="Tasy_x000a_Prontuário Eletrônico Paciente - PEP_x000a__x000a__x000a_Marina de Moraes Vicintin Lopes_x000a_Atendimento_x000a_25932480_x000a_Data alta_x000a_07/04/2022 11:47:00_x000a_Prontuário_x000a_4975046_x000a_Sexo_x000a_Feminino_x000a_Nascimento_x000a_15/11/1985_x000a_Idade_x000a_37a 9m 17d_x000a_Setor - Leito_x000a_Laboratório de Anatomia - VNS 1_x000a_Entrada_x000a_07/04/2022 01:55:0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435795600044 Val: 07/04/2022_x000a_Plano_x000a_Omint Premium_x000a_Estado civil_x000a_Grau instrução_x000a_Não informado pela pessoa_x000a_CPF_x000a_32355258821_x000a_RG_x000a_Nacionalidade_x000a_Brasileiro_x000a_Cidade natal_x000a_Religião_x000a_Raça/Cor_x000a_Branca_x000a_Endereço_x000a_RUA Rua Espanha , 188 Jardim Europa Casa_x000a_Cidade/Estado_x000a_01446040 - São Paulo - SP_x000a_Telefone/Celular_x000a_(11) 976246464 (Residencial) / (11) 976246464 (Particular)_x000a_E-mail_x000a_marina@vicintin.com.br_x000a_Profissão_x000a_Empresa_x000a_Responsável_x000a_Prontuário_x000a_Nome da filiação 2_x000a_Nome da filiação 1_x000a_Ana Helena de Moraes Vicintin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20/09/2022 13:45:49_x000a_Pessoa referência_x000a_Philips Clinical Informatics  Aviso de Privacidade e Termos de Uso_x000a_Hospital Vila Nova Star WTASY 3.07.1817.737_x000a_01 set 2023 09:48 UTC (-03:00)"/>
    <s v="F"/>
    <m/>
    <m/>
    <s v="respondeu"/>
    <m/>
    <m/>
    <m/>
    <x v="1"/>
  </r>
  <r>
    <d v="2022-11-26T00:00:00"/>
    <n v="2022"/>
    <n v="29865178"/>
    <s v="Melissa Pena de Gouveia"/>
    <s v="melissagouveia@uol.com.br"/>
    <s v="Rodrigo"/>
    <s v="RODRIGO"/>
    <s v="ECO ALTA"/>
    <m/>
    <m/>
    <m/>
    <m/>
    <m/>
    <n v="1"/>
    <n v="44"/>
    <s v="(11) 984117876"/>
    <s v="(11) 984117876"/>
    <s v="Tasy_x000a_Prontuário Eletrônico Paciente - PEP_x000a__x000a__x000a_Fabio Cesar Gordon_x000a_Atendimento_x000a_20101562_x000a_Data alta_x000a_17/12/2020 14:00:20_x000a_Prontuário_x000a_3005921_x000a_Sexo_x000a_Masculino_x000a_Nascimento_x000a_25/09/1971_x000a_Idade_x000a_51a 11m 2d_x000a_Setor - Leito_x000a_SADT Endoscopia - VNS 501_x000a_Entrada_x000a_17/12/2020 01:41:1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451553800023 Val: 31/05/2021_x000a_Plano_x000a_Omint Premium_x000a_Estado civil_x000a_Solteiro_x000a_Grau instrução_x000a_Superior_x000a_CPF_x000a_15089708827_x000a_RG_x000a_19671364X_x000a_Nacionalidade_x000a_Brasileiro_x000a_Cidade natal_x000a_Religião_x000a_Católica_x000a_Raça/Cor_x000a_Branca_x000a_Endereço_x000a_RUA Rua Doutor Tomás Carvalhal , 637 Paraíso apto 141_x000a_Cidade/Estado_x000a_04006001 - São Paulo - SP_x000a_Telefone/Celular_x000a_(11) 991993760 (Residencial) / (11) 991993760 (Particular)_x000a_E-mail_x000a_fabio@gsbg.com.br_x000a_Profissão_x000a_Administrador_x000a_Empresa_x000a_Responsável_x000a_Fabio Cesar Gordon_x000a_Prontuário_x000a_Nome da filiação 2_x000a_Milton Cesar Gordon_x000a_Nome da filiação 1_x000a_Maria da Gloria de Moraes Gordon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27 ago 2023 16:27 UTC (-03:00)"/>
    <s v="F"/>
    <m/>
    <s v="respondeu"/>
    <m/>
    <m/>
    <m/>
    <m/>
    <x v="1"/>
  </r>
  <r>
    <d v="2023-04-01T00:00:00"/>
    <n v="2023"/>
    <n v="31966809"/>
    <s v="Melany Priscila Guedes"/>
    <s v="melanyguedes@gmail.com"/>
    <s v="Tomazo"/>
    <s v="TOMAZO"/>
    <s v="ECO ALTA"/>
    <m/>
    <m/>
    <m/>
    <m/>
    <m/>
    <n v="1"/>
    <n v="35"/>
    <s v="(11) 976175207"/>
    <m/>
    <s v="Tasy_x000a_Prontuário Eletrônico Paciente - PEP_x000a__x000a__x000a_Marcos Mauad Arede_x000a_Atendimento_x000a_27087090_x000a_Data alta_x000a_16/06/2022 09:02:17_x000a_Prontuário_x000a_3591255_x000a_Sexo_x000a_Masculino_x000a_Nascimento_x000a_16/10/1969_x000a_Idade_x000a_53a 10m 16_x000a_Setor - Leito_x000a_SADT Endoscopia - VNS 501_x000a_Entrada_x000a_15/06/2022 15:36:22_x000a_PO_x000a_N/A_x000a_Dias desde internação_x000a_2_x000a_Altura (cm)_x000a_170_x000a_Glic cap (mg%)_x000a_N/A_x000a_BH cumulativo_x000a_N/A_x000a_BH diário_x000a_N/A_x000a_Nome social/afetivo_x000a_N/A_x000a_Peso (último valor)_x000a_74_x000a__x000a_ _x000a_Dados do paciente/médico_x000a_Perfil socioeconômico_x000a_Histórico de saúde_x000a_Médico auxiliar/referido_x000a_Paciente_x000a_Setor / Leito_x000a_SADT Endoscopia - VNS / 501_x000a_Ramal_x000a_Convênio_x000a_OMINT/SKILL / Cód: 2021532300278 Val: 31/10/2022_x000a_Plano_x000a_Omint Premium_x000a_Estado civil_x000a_Casado_x000a_Grau instrução_x000a_Superior_x000a_CPF_x000a_12819152899_x000a_RG_x000a_13196847_x000a_Nacionalidade_x000a_Brasileiro_x000a_Cidade natal_x000a_Religião_x000a_Católica_x000a_Raça/Cor_x000a_Branca_x000a_Endereço_x000a_RUA Rua Professor Artur Ramos , 422 Jardim Paulistano 4 °ANDAR_x000a_Cidade/Estado_x000a_01454010 - São Paulo - SP_x000a_Telefone/Celular_x000a_+55 (11) 999814255 (Residencial) / (11) 999814255 (Particular)_x000a_E-mail_x000a_marcos.arede@uol.com.br_x000a_Profissão_x000a_Acabador de calçados_x000a_Empresa_x000a_Responsável_x000a_Prontuário_x000a_Nome da filiação 2_x000a_Nome da filiação 1_x000a_IVONE MAUAD AREDE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01 set 2023 09:24 UTC (-03:00)"/>
    <s v="F"/>
    <m/>
    <s v="caixa postal"/>
    <s v="respondeu"/>
    <m/>
    <m/>
    <m/>
    <x v="1"/>
  </r>
  <r>
    <d v="2022-12-15T00:00:00"/>
    <n v="2022"/>
    <n v="30165524"/>
    <s v="Matheus Rocha Villagra"/>
    <s v="matheus.villagra@hotmail.com"/>
    <s v="Diogo"/>
    <s v="DIOGO"/>
    <s v="ECO ALTA"/>
    <m/>
    <m/>
    <m/>
    <m/>
    <m/>
    <n v="1"/>
    <n v="28"/>
    <s v="(11) 952457554"/>
    <m/>
    <s v="Tasy_x000a_Prontuário Eletrônico Paciente - PEP_x000a__x000a__x000a__x000a_Enzo Leonardo Tieppo_x000a_Atendimento_x000a_29679536_x000a_Data alta_x000a_16/11/2022 18:41:17_x000a_Prontuário_x000a_5127926_x000a_Sexo_x000a_Masculino_x000a_Nascimento_x000a_03/07/1984_x000a_Idade_x000a_39a 1m 23d_x000a_Setor - Leito_x000a_SADT Cardiologia - VNS 703_x000a_Entrada_x000a_16/11/2022 11:41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Cardiologia - VNS / 703_x000a_Ramal_x000a_Convênio_x000a_BRADESCO SEGUR / Cód: 774630003875018 Val: 30/03/2025_x000a_Plano_x000a_Nacional Plus_x000a_Estado civil_x000a_Casado_x000a_Grau instrução_x000a_Mestrado_x000a_CPF_x000a_31110674830_x000a_RG_x000a_363029710_x000a_Nacionalidade_x000a_Brasileiro_x000a_Cidade natal_x000a_Religião_x000a_Outras Crenças_x000a_Raça/Cor_x000a_Branca_x000a_Endereço_x000a_RUA Rua Demosthenes Madureira de Pinho , 340 Recreio dos Bandeirantes Apto 103_x000a_Cidade/Estado_x000a_22795090 - Rio de Janeiro - RJ_x000a_Telefone/Celular_x000a_(21) 9982021 (Residencial) / (21) 998202121 (Particular)_x000a_E-mail_x000a_enzotieppo@yahoo.com.br_x000a_Profissão_x000a_Economista_x000a_Empresa_x000a_Responsável_x000a_Prontuário_x000a_Nome da filiação 2_x000a_Adair Tieppo_x000a_Nome da filiação 1_x000a_Leda Maria Thome Tiepp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6 UTC (-03:00)"/>
    <s v="M"/>
    <m/>
    <s v="respondeu"/>
    <m/>
    <m/>
    <m/>
    <m/>
    <x v="1"/>
  </r>
  <r>
    <d v="2021-12-09T00:00:00"/>
    <n v="2021"/>
    <n v="24134845"/>
    <s v="Maria Rosa da Assunção"/>
    <s v="rosa.assuncao@artsessencias.com.br"/>
    <s v="Diogo"/>
    <s v="DIOGO"/>
    <s v="ECO ALTA"/>
    <m/>
    <m/>
    <m/>
    <m/>
    <m/>
    <n v="1"/>
    <n v="73"/>
    <s v="(11) 981851555"/>
    <s v="(11) 981851555"/>
    <s v="Tasy_x000a_Prontuário Eletrônico Paciente - PEP_x000a__x000a__x000a_Andréia Melgaço Barbosa David de Sanson_x000a_Atendimento_x000a_28958061_x000a_Data alta_x000a_06/10/2022 10:32:51_x000a_Prontuário_x000a_4928582_x000a_Sexo_x000a_Feminino_x000a_Nascimento_x000a_17/10/1976_x000a_Idade_x000a_46a 10m_x000a_Setor - Leito_x000a_SADT Endoscopia - VNS 501_x000a_Entrada_x000a_06/10/2022 06:19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Mediservice / Cód: 950567691984891301 Val: 01/06/2024_x000a_Plano_x000a_Ouro_x000a_Estado civil_x000a_Casado_x000a_Grau instrução_x000a_Superior_x000a_CPF_x000a_25157115881_x000a_RG_x000a_296294767_x000a_Nacionalidade_x000a_Brasileiro_x000a_Cidade natal_x000a_Religião_x000a_Católica_x000a_Raça/Cor_x000a_Branca_x000a_Endereço_x000a_RUA Rua Estevão Baião , 520 Vila Congonhas ap 233c_x000a_Cidade/Estado_x000a_04624000 - São Paulo - SP_x000a_Telefone/Celular_x000a_(11) 971301874 (Particular)_x000a_E-mail_x000a_amelgaco@hotmail.com_x000a_Profissão_x000a_Empresa_x000a_Responsável_x000a_Prontuário_x000a_Nome da filiação 2_x000a_Nome da filiação 1_x000a_Maria Jose Melgaço Barbos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5 UTC (-03:00)"/>
    <s v="F"/>
    <m/>
    <m/>
    <m/>
    <s v="respondeu"/>
    <s v="caixa postal"/>
    <m/>
    <x v="1"/>
  </r>
  <r>
    <d v="2022-12-14T00:00:00"/>
    <n v="2022"/>
    <n v="30088834"/>
    <s v="Maria Ledizia Pavan Teixeira"/>
    <s v="mptledizia@uol.com.br"/>
    <s v="Rodrigo"/>
    <s v="RODRIGO"/>
    <s v="ECO ALTA"/>
    <m/>
    <m/>
    <m/>
    <m/>
    <m/>
    <n v="1"/>
    <n v="75"/>
    <s v="(12) 997176666"/>
    <m/>
    <s v="Tasy_x000a_Prontuário Eletrônico Paciente - PEP_x000a__x000a__x000a_Camila Cavalheiro Prates_x000a_Atendimento_x000a_26357703_x000a_Data alta_x000a_05/05/2022 14:37:15_x000a_Prontuário_x000a_1471901_x000a_Sexo_x000a_Feminino_x000a_Nascimento_x000a_27/07/1981_x000a_Idade_x000a_42a 21d_x000a_Setor - Leito_x000a_SADT Eco-Endoscopia - VNS 501_x000a_Entrada_x000a_05/05/2022 01:30:3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73378001719630016 Val: 05/05/2022_x000a_Plano_x000a_Executivo_x000a_Estado civil_x000a_Solteiro_x000a_Grau instrução_x000a_Superior_x000a_CPF_x000a_95338071134_x000a_RG_x000a_1094122_x000a_Nacionalidade_x000a_Brasileiro_x000a_Cidade natal_x000a_Religião_x000a_Católica_x000a_Raça/Cor_x000a_Branca_x000a_Endereço_x000a_RUA Rua Acalifas , 697 Carandá Bosque Apto 204_x000a_Cidade/Estado_x000a_79032390 - Campo Grande - MS_x000a_Telefone/Celular_x000a_(67) 981163646 (Particular)_x000a_E-mail_x000a_caprates@gmail.com_x000a_Profissão_x000a_Administrador_x000a_Empresa_x000a_Responsável_x000a_Eduardo Prates (Irmao)_x000a_Prontuário_x000a_Nome da filiação 2_x000a_Jose Eduardo Prates_x000a_Nome da filiação 1_x000a_Tania Lazara Alves Cavalheiro Prates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50 UTC (-03:00)"/>
    <s v="F"/>
    <m/>
    <s v="respondeu"/>
    <m/>
    <m/>
    <m/>
    <m/>
    <x v="1"/>
  </r>
  <r>
    <d v="2023-02-09T00:00:00"/>
    <n v="2023"/>
    <n v="31011304"/>
    <s v="Maria Iolanda Bonatto Bonamin"/>
    <s v="nibonamin@gmail.com"/>
    <s v="Diogo"/>
    <s v="DIOGO"/>
    <s v="ECO ALTA"/>
    <m/>
    <m/>
    <m/>
    <m/>
    <m/>
    <n v="1"/>
    <n v="54"/>
    <s v="(11) 996668916"/>
    <m/>
    <s v="Tasy_x000a_Prontuário Eletrônico Paciente - PEP_x000a__x000a__x000a_Luiz Pedro Scavone Neto_x000a_Atendimento_x000a_32343156_x000a_Data alta_x000a_21/04/2023 11:48:00_x000a_Prontuário_x000a_5732904_x000a_Sexo_x000a_Masculino_x000a_Nascimento_x000a_15/10/1975_x000a_Idade_x000a_47a 10m 2d_x000a_Setor - Leito_x000a_Laboratório de Anatomia - VNS 1_x000a_Entrada_x000a_21/04/2023 00:10:0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4150800019009 Val: 30/12/2023_x000a_Plano_x000a_Nacional Plus_x000a_Estado civil_x000a_Casado_x000a_Grau instrução_x000a_Pós-graduação_x000a_CPF_x000a_17884729857_x000a_RG_x000a_181321646_x000a_Nacionalidade_x000a_Brasileiro_x000a_Cidade natal_x000a_Religião_x000a_Católica_x000a_Raça/Cor_x000a_Branca_x000a_Endereço_x000a_RUA Rua Francisco Leitão , 177 Pinheiros apto 262_x000a_Cidade/Estado_x000a_05414025 - São Paulo - SP_x000a_Telefone/Celular_x000a_(11) 996336296 (Residencial) / (11) 996336296 (Particular)_x000a_E-mail_x000a_luizscavone@gmail.com_x000a_Profissão_x000a_Empresa_x000a_Responsável_x000a_Prontuário_x000a_Nome da filiação 2_x000a_Luiz Pedro Scavone Filho_x000a_Nome da filiação 1_x000a_MARIA CECILIA BIANCHI DE ANDRADE SCAVON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5 UTC (-03:00)_x000a_Este paciente recebeu alta._x000a_"/>
    <s v="F"/>
    <m/>
    <s v="respondeu"/>
    <m/>
    <m/>
    <m/>
    <m/>
    <x v="1"/>
  </r>
  <r>
    <d v="2021-06-25T00:00:00"/>
    <n v="2021"/>
    <n v="21996683"/>
    <s v="Maria Gabriela da Costa Hernandez"/>
    <m/>
    <s v="Gustavo R"/>
    <s v="GUSTAVO R"/>
    <s v="ECO ALTA S/ PUNÇÃO"/>
    <m/>
    <m/>
    <m/>
    <m/>
    <m/>
    <n v="1"/>
    <n v="41"/>
    <s v="(11) 986441229"/>
    <m/>
    <s v="Tasy_x000a_Prontuário Eletrônico Paciente - PEP_x000a__x000a__x000a_Lais Lopes de Souza_x000a_Atendimento_x000a_32051757_x000a_Data alta_x000a_07/04/2023 13:38:52_x000a_Prontuário_x000a_4727808_x000a_Sexo_x000a_Feminino_x000a_Nascimento_x000a_13/09/1991_x000a_Idade_x000a_31a 11m 4d_x000a_Setor - Leito_x000a_9º Andar - Unidade de Internação - VNS 909_x000a_Entrada_x000a_05/04/2023 14:03:38_x000a_PO_x000a_N/A_x000a_Dias desde internação_x000a_3_x000a_BH cumulativo_x000a_1300_x000a_BH diário_x000a_N/A_x000a_Nome social/afetivo_x000a_N/A_x000a_Peso (último valor)_x000a_60_x000a__x000a_ _x000a_Dados do paciente/médico_x000a_Perfil socioeconômico_x000a_Histórico de saúde_x000a_Médico auxiliar/referido_x000a_Paciente_x000a_Setor / Leito_x000a_9º Andar - Unidade de Internação - VNS / 909_x000a_Ramal_x000a_Convênio_x000a_Porto Seguro / Cód: 4197363206092797 Val: 30/12/2023_x000a_Plano_x000a_MASTER III 910 EMPRESARIAL_x000a_Estado civil_x000a_Solteiro_x000a_Grau instrução_x000a_Superior_x000a_CPF_x000a_37730771810_x000a_RG_x000a_Nacionalidade_x000a_Brasileiro_x000a_Cidade natal_x000a_Religião_x000a_Não declarado_x000a_Raça/Cor_x000a_Branca_x000a_Endereço_x000a_RUA Rua Antônio das Chagas , 162 Chácara Santo Antônio (Zona Sul) APTO 113 TORRE COPAIBA_x000a_Cidade/Estado_x000a_04714000 - São Paulo - SP_x000a_Telefone/Celular_x000a_+55 (11) 941805276 (Residencial) / (11) 997793739 (Particular)_x000a_E-mail_x000a_lais.lopes@hotmail.com.br_x000a_Profissão_x000a_Empresa_x000a_Responsável_x000a_Paulo Henrique Pereira Moro_x000a_Prontuário_x000a_Nome da filiação 2_x000a_Nome da filiação 1_x000a_MARIA ADRIANA RODRIGUES DE SOUZA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"/>
    <s v="F"/>
    <m/>
    <s v="ligar quarta"/>
    <m/>
    <m/>
    <s v="Respondeu"/>
    <m/>
    <x v="1"/>
  </r>
  <r>
    <d v="2021-05-27T00:00:00"/>
    <n v="2021"/>
    <n v="21675906"/>
    <s v="Maria Fernanda Martins Moura"/>
    <s v="mf.duxmam@gmail.com"/>
    <s v="Diogo"/>
    <s v="DIOGO"/>
    <s v="ECO ALTA C/ PUNÇÃO"/>
    <m/>
    <m/>
    <m/>
    <m/>
    <m/>
    <n v="1"/>
    <n v="41"/>
    <s v="(11) 970980333"/>
    <s v="(11) 970980445"/>
    <s v="Tasy_x000a_Prontuário Eletrônico Paciente - PEP_x000a__x000a__x000a_Coriolano Nogueira Franco_x000a_Atendimento_x000a_25523734_x000a_Data alta_x000a_11/03/2022 14:29:58_x000a_Prontuário_x000a_2965577_x000a_Sexo_x000a_Masculino_x000a_Nascimento_x000a_03/09/1945_x000a_Idade_x000a_77a 11m 29_x000a_Setor - Leito_x000a_SADT Endoscopia - VNS 501_x000a_Entrada_x000a_11/03/2022 10:33:5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74677970018 Val: 31/12/2022_x000a_Plano_x000a_Executivo_x000a_Estado civil_x000a_Casado_x000a_Grau instrução_x000a_Superior_x000a_CPF_x000a_31014569834_x000a_RG_x000a_3955930_x000a_Nacionalidade_x000a_Brasileiro_x000a_Cidade natal_x000a_Religião_x000a_Católica_x000a_Raça/Cor_x000a_Branca_x000a_Endereço_x000a_RUA Rua Guararapes , 2073 Brooklin Paulista Ap 1804_x000a_Cidade/Estado_x000a_04561004 - São Paulo - SP_x000a_Telefone/Celular_x000a_(11) 984149750 (Residencial) / (69) 999752600 (Particular)_x000a_E-mail_x000a_coriolanofranco@hotmail.com_x000a_Profissão_x000a_Empresa_x000a_Responsável_x000a_Coriolano Nogueira Franco_x000a_Prontuário_x000a_Nome da filiação 2_x000a_Nome da filiação 1_x000a_LAURA RUFINO NOGU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1 UTC (-03:00)"/>
    <s v="F"/>
    <m/>
    <m/>
    <s v="respondeu"/>
    <m/>
    <m/>
    <m/>
    <x v="1"/>
  </r>
  <r>
    <d v="2021-07-16T00:00:00"/>
    <n v="2021"/>
    <n v="22219532"/>
    <s v="Maria do Carmo Novaes Bueno Cury"/>
    <s v="tuzacury@terra.com.br"/>
    <s v="Gustavo R"/>
    <s v="GUSTAVO R"/>
    <s v="ECO ALTA S/ PUNÇÃO"/>
    <m/>
    <m/>
    <m/>
    <m/>
    <m/>
    <n v="1"/>
    <n v="76"/>
    <s v="(11) 999815421"/>
    <s v="(11) 999815421"/>
    <s v="Tasy_x000a_Prontuário Eletrônico Paciente - PEP_x000a__x000a__x000a__x000a_Luiz Heitor Demolinari Junior_x000a_Atendimento_x000a_28397007_x000a_Data alta_x000a_03/09/2022 17:23:30_x000a_Prontuário_x000a_5273241_x000a_Sexo_x000a_Masculino_x000a_Nascimento_x000a_14/10/1975_x000a_Idade_x000a_47a 10m 13_x000a_Setor - Leito_x000a_Laboratório de Anatomia - VNS 1_x000a_Entrada_x000a_03/09/2022 06:47:3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Casado_x000a_Grau instrução_x000a_Superior_x000a_CPF_x000a_03961078696_x000a_RG_x000a_8563220_x000a_Nacionalidade_x000a_Brasileiro_x000a_Cidade natal_x000a_Religião_x000a_Católica_x000a_Raça/Cor_x000a_Branca_x000a_Endereço_x000a_RUA Rua Presidente Roosevelt , 98 Cruz AP 701_x000a_Cidade/Estado_x000a_12606290 - Lorena - SP_x000a_Telefone/Celular_x000a_(12) 988131313 (Residencial) / (12) 988131313 (Particular)_x000a_E-mail_x000a_lhdemolinari@gmail.com_x000a_Profissão_x000a_Médico_x000a_Empresa_x000a_Responsável_x000a_Prontuário_x000a_Nome da filiação 2_x000a_Nome da filiação 1_x000a_REGINA COELI CASTRO DEMOLINARI_x000a_Idioma português_x000a_Fluente_x000a_Idiomas adicionais_x000a_Médico assistente_x000a_Médico assistente_x000a_OZIRIS ROBERTO SALES BARROZO JUNIOR_x000a_Especialidade_x000a_Telefone_x000a_E-mail_x000a_CRM_x000a_99338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<s v="F"/>
    <m/>
    <m/>
    <s v="caixa postal"/>
    <m/>
    <s v="Respondeu"/>
    <m/>
    <x v="1"/>
  </r>
  <r>
    <d v="2021-12-16T00:00:00"/>
    <n v="2021"/>
    <n v="24250249"/>
    <s v="Marcelo dos Santos Mutri"/>
    <m/>
    <s v="Diogo"/>
    <s v="DIOGO"/>
    <s v="ECO ALTA"/>
    <n v="1"/>
    <m/>
    <m/>
    <m/>
    <s v="COLECISTECTOMIA"/>
    <m/>
    <n v="52"/>
    <m/>
    <m/>
    <m/>
    <s v="M"/>
    <m/>
    <m/>
    <m/>
    <m/>
    <m/>
    <m/>
    <x v="3"/>
  </r>
  <r>
    <d v="2022-01-06T00:00:00"/>
    <n v="2022"/>
    <n v="24563307"/>
    <s v="Marcelo Luiz Avila de Bessa"/>
    <m/>
    <s v="Diogo"/>
    <s v="DIOGO"/>
    <s v="ECO ALTA"/>
    <n v="1"/>
    <m/>
    <m/>
    <m/>
    <s v="COLECISTECTOMIA"/>
    <m/>
    <n v="50"/>
    <m/>
    <m/>
    <m/>
    <s v="M"/>
    <m/>
    <m/>
    <m/>
    <m/>
    <m/>
    <m/>
    <x v="3"/>
  </r>
  <r>
    <d v="2021-04-09T00:00:00"/>
    <n v="2021"/>
    <n v="21218269"/>
    <s v="Marcelo Luiz Avila de Bessa"/>
    <m/>
    <s v="Diogo"/>
    <s v="DIOGO"/>
    <s v="ECO ALTA S/ PUNÇÃO"/>
    <n v="1"/>
    <m/>
    <m/>
    <m/>
    <s v="COLECISTECTOMIA"/>
    <m/>
    <n v="59"/>
    <m/>
    <m/>
    <m/>
    <s v="M"/>
    <m/>
    <m/>
    <m/>
    <m/>
    <m/>
    <m/>
    <x v="3"/>
  </r>
  <r>
    <d v="2022-12-27T00:00:00"/>
    <n v="2022"/>
    <n v="30326165"/>
    <s v="Marcelo Luiz Avila de Bessa"/>
    <m/>
    <s v="Joel"/>
    <s v="JOEL"/>
    <s v="ECO ALTA"/>
    <n v="1"/>
    <m/>
    <m/>
    <m/>
    <s v="COLECISTECTOMIA"/>
    <m/>
    <n v="55"/>
    <m/>
    <m/>
    <m/>
    <s v="M"/>
    <m/>
    <m/>
    <m/>
    <m/>
    <m/>
    <m/>
    <x v="3"/>
  </r>
  <r>
    <d v="2022-12-15T00:00:00"/>
    <n v="2022"/>
    <n v="30177349"/>
    <s v="Marcelo Queiroz Hoexter"/>
    <m/>
    <s v="Diogo"/>
    <s v="DIOGO"/>
    <s v="ECO ALTA"/>
    <m/>
    <n v="1"/>
    <m/>
    <m/>
    <s v="LESÃO"/>
    <m/>
    <n v="69"/>
    <m/>
    <m/>
    <m/>
    <s v="M"/>
    <m/>
    <m/>
    <m/>
    <m/>
    <m/>
    <m/>
    <x v="3"/>
  </r>
  <r>
    <d v="2022-12-08T00:00:00"/>
    <n v="2022"/>
    <n v="30062012"/>
    <s v="Maria de Fatima Fonseca Teixeira"/>
    <s v="CARLOS.TEIXEIRA@JBS.COM.BR"/>
    <s v="Diogo"/>
    <s v="DIOGO"/>
    <s v="ECO ALTA"/>
    <m/>
    <m/>
    <m/>
    <m/>
    <m/>
    <n v="1"/>
    <n v="69"/>
    <s v="(11) 983393967"/>
    <m/>
    <s v="Tasy_x000a_Prontuário Eletrônico Paciente - PEP_x000a__x000a__x000a__x000a_Ligia Bejar Sanches_x000a_Atendimento_x000a_27340068_x000a_Data alta_x000a_30/06/2022 15:04:00_x000a_Prontuário_x000a_89860_x000a_Sexo_x000a_Feminino_x000a_Nascimento_x000a_03/05/1966_x000a_Idade_x000a_57a 3m 23d_x000a_Setor - Leito_x000a_Laboratório de Anatomia - VNS 1_x000a_Entrada_x000a_30/06/2022 02:57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6260400019005 Val: 30/08/2025_x000a_Plano_x000a_Rede Nacional_x000a_Estado civil_x000a_Solteiro_x000a_Grau instrução_x000a_Superior_x000a_CPF_x000a_11304102858_x000a_RG_x000a_15481058_x000a_Nacionalidade_x000a_Brasileiro_x000a_Cidade natal_x000a_Religião_x000a_Católica_x000a_Raça/Cor_x000a_Branca_x000a_Endereço_x000a_RUA Rua Campos do Jordão , 200 Caxingui apto 61 B_x000a_Cidade/Estado_x000a_05516040 - São Paulo - SP_x000a_Telefone/Celular_x000a_+55 (11) 954549769 (Residencial) / +55 (11) 972925833 (Particular)_x000a_E-mail_x000a_ligbejarsan@uol.com.br_x000a_Profissão_x000a_Professor_x000a_Empresa_x000a_Responsável_x000a_Ligia Bejar Sanches_x000a_Prontuário_x000a_Nome da filiação 2_x000a_Luiz Carlos Alves Sanches_x000a_Nome da filiação 1_x000a_Maria Antonieta Bejar Sanches_x000a_Idioma português_x000a_Fluente_x000a_Idiomas adicionais_x000a_Médico assistente_x000a_Médico assistente_x000a_Marcelo Calil Machado Netto_x000a_Especialidade_x000a_Cancerologia_x000a_Telefone_x000a_30401595_x000a_E-mail_x000a_marcelo-netto@uol.com.br_x000a_CRM_x000a_105947_x000a_UF conselho_x000a_SP_x000a_Especialidade referência_x000a_Especialidade_x000a_Início vigência_x000a_Pessoa referência_x000a_Philips Clinical Informatics  Aviso de Privacidade e Termos de Uso_x000a_Hospital Vila Nova Star WTASY 3.07.1817.737_x000a_26 ago 2023 14:20 UTC (-03:00)"/>
    <s v="F"/>
    <m/>
    <s v="desligou"/>
    <s v="desligou"/>
    <s v="respondeu"/>
    <m/>
    <m/>
    <x v="1"/>
  </r>
  <r>
    <d v="2023-04-26T00:00:00"/>
    <n v="2023"/>
    <n v="32423261"/>
    <s v="Maria Beatriz Righi Conde Kuntz"/>
    <s v="mbrconde@gmail.com"/>
    <s v="Diogo"/>
    <s v="DIOGO"/>
    <s v="ECO ALTA"/>
    <m/>
    <m/>
    <m/>
    <m/>
    <m/>
    <n v="1"/>
    <n v="36"/>
    <s v="(11) 991215521"/>
    <m/>
    <s v="Tasy_x000a_Prontuário Eletrônico Paciente - PEP_x000a__x000a__x000a_Rafael da Costa Teixeira_x000a_Atendimento_x000a_27093360_x000a_Data alta_x000a_16/06/2022 15:09:48_x000a_Prontuário_x000a_5090275_x000a_Sexo_x000a_Masculino_x000a_Nascimento_x000a_22/08/1985_x000a_Idade_x000a_38a 10d_x000a_Setor - Leito_x000a_SADT Tomografia (VNS) 602_x000a_Entrada_x000a_16/06/2022 00:38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Tomografia (VNS) / 602_x000a_Ramal_x000a_Convênio_x000a_Bradesco UpGrade Itaim / Cód: 890986300027002 Val:_x000a_Plano_x000a_Rede Nacional_x000a_Estado civil_x000a_Casado_x000a_Grau instrução_x000a_Superior_x000a_CPF_x000a_77703839272_x000a_RG_x000a_4869333_x000a_Nacionalidade_x000a_Brasileiro_x000a_Cidade natal_x000a_Religião_x000a_Católica_x000a_Raça/Cor_x000a_Branca_x000a_Endereço_x000a_RODOVIA Rodovia dos Trabalhadores , 2000 Parque Verde Condominio agua Cristal_x000a_Cidade/Estado_x000a_66635894 - Belém - PA_x000a_Telefone/Celular_x000a_(91) 992062257 (Residencial) / (91) 992062257 (Particular)_x000a_E-mail_x000a_rafaelpxra@hotmail.com_x000a_Profissão_x000a_Administrador_x000a_Empresa_x000a_Responsável_x000a_Prontuário_x000a_Nome da filiação 2_x000a_Carlos Benedito Adão Teixeira_x000a_Nome da filiação 1_x000a_ANA PAULA DA COSTA TEIX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4 UTC (-03:00)"/>
    <s v="F"/>
    <m/>
    <s v="caixa postal"/>
    <s v="respondeu"/>
    <m/>
    <m/>
    <m/>
    <x v="1"/>
  </r>
  <r>
    <d v="2023-04-07T00:00:00"/>
    <n v="2023"/>
    <n v="32083219"/>
    <s v="Maria Alice de Oliveira Lima"/>
    <s v="alice1105lima@gmail.com"/>
    <s v="Gustavo R"/>
    <s v="GUSTAVO R"/>
    <s v="ECO ALTA"/>
    <m/>
    <m/>
    <m/>
    <m/>
    <m/>
    <n v="1"/>
    <n v="73"/>
    <s v="(62) 982180004"/>
    <m/>
    <s v="Tasy_x000a_Prontuário Eletrônico Paciente - PEP_x000a__x000a__x000a_Maria Bernardete Antonialli Peres_x000a_Atendimento_x000a_32217679_x000a_Data alta_x000a_18/04/2023 17:30:56_x000a_Prontuário_x000a_5719567_x000a_Sexo_x000a_Feminino_x000a_Nascimento_x000a_05/07/1954_x000a_Idade_x000a_69a 1m 12d_x000a_Setor - Leito_x000a_9º Andar - Unidade de Internação - VNS 904_x000a_Entrada_x000a_14/04/2023 12:44:56_x000a_PO_x000a_3_x000a_Dias desde internação_x000a_5_x000a_BH cumulativo_x000a_N/A_x000a_BH diário_x000a_N/A_x000a_Nome social/afetivo_x000a_Maria Bernadete Antonialli Peres_x000a_Peso (último valor)_x000a_68_x000a__x000a_ _x000a_Dados do paciente/médico_x000a_Perfil socioeconômico_x000a_Histórico de saúde_x000a_Médico auxiliar/referido_x000a_Paciente_x000a_Setor / Leito_x000a_SADT Eco-Endoscopia - VNS / 501_x000a_Ramal_x000a_Convênio_x000a_Sul América / Cód: 54588888011042710023 Val: 30/04/2023_x000a_Plano_x000a_Executivo_x000a_Estado civil_x000a_Casado_x000a_Grau instrução_x000a_Superior_x000a_CPF_x000a_86580124849_x000a_RG_x000a_6316079_x000a_Nacionalidade_x000a_Brasileiro_x000a_Cidade natal_x000a_Religião_x000a_Católica_x000a_Raça/Cor_x000a_Branca_x000a_Endereço_x000a_RUA Rua Jerônimo da Veiga , 381 Jardim Europa 9º Andar_x000a_Cidade/Estado_x000a_04536001 - São Paulo - SP_x000a_Telefone/Celular_x000a_(11) 999660058 (Particular)_x000a_E-mail_x000a_bernadeteperes@gmail.com_x000a_Profissão_x000a_Empresa_x000a_Responsável_x000a_Nelson Armbrust_x000a_Prontuário_x000a_Nome da filiação 2_x000a_Nome da filiação 1_x000a_YOLANDA MILAN ANTONIALLI_x000a_Idioma português_x000a_Fluente_x000a_Idiomas adicionais_x000a_Médico assistente_x000a_Médico assistente_x000a_Carlos Eduardo Domene_x000a_Especialidade_x000a_Cirurgia do Aparelho Digestivo_x000a_Telefone_x000a_351 -6027_x000a_E-mail_x000a_CRM_x000a_36361_x000a_UF conselho_x000a_SP_x000a_Especialidade referência_x000a_Especialidade_x000a_Início vigência_x000a_10/05/2023 10:18:07_x000a_Pessoa referência_x000a_Philips Clinical Informatics  Aviso de Privacidade e Termos de Uso_x000a_Hospital Vila Nova Star WTASY 3.07.1817.737_x000a_17 ago 2023 21:37 UTC (-03:00)"/>
    <s v="F"/>
    <m/>
    <s v="caixa postal"/>
    <s v="caixa postal"/>
    <m/>
    <s v="Respondeu"/>
    <m/>
    <x v="1"/>
  </r>
  <r>
    <d v="2022-12-10T00:00:00"/>
    <n v="2022"/>
    <n v="30092142"/>
    <s v="Marcia Prado de Freitas"/>
    <m/>
    <s v="Diogo"/>
    <s v="DIOGO"/>
    <s v="ECO ALTA"/>
    <m/>
    <n v="1"/>
    <m/>
    <m/>
    <s v="LESÃO"/>
    <m/>
    <n v="43"/>
    <m/>
    <m/>
    <m/>
    <s v="F"/>
    <m/>
    <m/>
    <m/>
    <m/>
    <m/>
    <m/>
    <x v="3"/>
  </r>
  <r>
    <d v="2022-03-25T00:00:00"/>
    <n v="2022"/>
    <n v="25730417"/>
    <s v="Marcus Paulo Magalhaes Turano"/>
    <s v="mpturano@yahoo.com.br"/>
    <s v="Gustavo R"/>
    <s v="GUSTAVO R"/>
    <s v="ECO ALTA"/>
    <m/>
    <m/>
    <m/>
    <m/>
    <m/>
    <n v="1"/>
    <n v="41"/>
    <s v="(11) 968860581"/>
    <s v="(11) 968860581"/>
    <s v="Tasy_x000a_Prontuário Eletrônico Paciente - PEP_x000a__x000a__x000a_Gabrielle Dias dos Santos Lages_x000a_Atendimento_x000a_32326447_x000a_Data alta_x000a_20/04/2023 19:47:33_x000a_Prontuário_x000a_3811387_x000a_Sexo_x000a_Feminino_x000a_Nascimento_x000a_21/12/1988_x000a_Idade_x000a_34a 7m 27d_x000a_Setor - Leito_x000a_Laboratório de Anatomia - VNS 1_x000a_Entrada_x000a_20/04/2023 09:03:2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55788888471843020 Val: 30/04/2023_x000a_Plano_x000a_Especial 100_x000a_Estado civil_x000a_Casado_x000a_Grau instrução_x000a_Superior_x000a_CPF_x000a_08515128608_x000a_RG_x000a_MG10514951PC_x000a_Nacionalidade_x000a_Brasileiro_x000a_Cidade natal_x000a_Religião_x000a_Sem Religião_x000a_Raça/Cor_x000a_Branca_x000a_Endereço_x000a_RUA Rua Itapiru , 380 Saúde Apto 12_x000a_Cidade/Estado_x000a_04143010 - São Paulo - SP_x000a_Telefone/Celular_x000a_+55 (11) 973851001 (Residencial) / +55 (11) 973851001 (Particular)_x000a_E-mail_x000a_gabriellelages@gmail.com_x000a_Profissão_x000a_Empresa_x000a_Responsável_x000a_Prontuário_x000a_Nome da filiação 2_x000a_Jose Ismael dos Santos_x000a_Nome da filiação 1_x000a_CELIA MARISA DIAS DOS SANTOS_x000a_Idioma português_x000a_Fluente_x000a_Idiomas adicionais_x000a_Médico assistente_x000a_Médico assistente_x000a_Aline Alves Casteletti_x000a_Especialidade_x000a_Cirurgia Geral_x000a_Telefone_x000a_32594298_x000a_E-mail_x000a_alinecasteletti@gmail.com_x000a_CRM_x000a_175393_x000a_UF conselho_x000a_SP_x000a_Especialidade referência_x000a_Especialidade_x000a_Início vigência_x000a_Pessoa referência_x000a_Philips Clinical Informatics  Aviso de Privacidade e Termos de Uso_x000a_Hospital Vila Nova Star WTASY 3.07.1817.737_x000a_17 ago 2023 21:25 UTC (-03:00)"/>
    <s v="M"/>
    <m/>
    <m/>
    <m/>
    <m/>
    <s v="Respondeu"/>
    <m/>
    <x v="1"/>
  </r>
  <r>
    <d v="2022-09-29T00:00:00"/>
    <n v="2022"/>
    <n v="28831919"/>
    <s v="Marcos Tulio Arbex"/>
    <m/>
    <s v="Diogo"/>
    <s v="DIOGO"/>
    <s v="ECO ALTA"/>
    <m/>
    <m/>
    <m/>
    <m/>
    <m/>
    <n v="1"/>
    <n v="88"/>
    <s v="(11) 994078095"/>
    <m/>
    <s v="Tasy_x000a_Prontuário Eletrônico Paciente - PEP_x000a__x000a__x000a_Luiz Alexandre Santichio_x000a_Atendimento_x000a_30836026_x000a_Data alta_x000a_02/02/2023 11:13:08_x000a_Prontuário_x000a_5210883_x000a_Sexo_x000a_Masculino_x000a_Nascimento_x000a_21/04/1977_x000a_Idade_x000a_46a 3m 27d_x000a_Setor - Leito_x000a_14º Andar - Unidade de Internação - VNS 1404_x000a_Entrada_x000a_30/01/2023 20:27:19_x000a_PO_x000a_1_x000a_Dias desde internação_x000a_4_x000a_BH cumulativo_x000a_N/A_x000a_BH diário_x000a_N/A_x000a_Nome social/afetivo_x000a_N/A_x000a_Peso (último valor)_x000a_108_x000a__x000a_ _x000a_Dados do paciente/médico_x000a_Perfil socioeconômico_x000a_Histórico de saúde_x000a_Médico auxiliar/referido_x000a_Paciente_x000a_Setor / Leito_x000a_14º Andar - Unidade de Internação - VNS / 1404_x000a_Ramal_x000a_Convênio_x000a_Porto Seguro / Cód: 4604177800000131 Val: 30/01/2023_x000a_Plano_x000a_DIAMANTE MAIS R2 Q - EMP_x000a_Estado civil_x000a_Grau instrução_x000a_Não informado pela pessoa_x000a_CPF_x000a_17567887827_x000a_RG_x000a_276070124_x000a_Nacionalidade_x000a_Brasileiro_x000a_Cidade natal_x000a_Religião_x000a_Raça/Cor_x000a_Branca_x000a_Endereço_x000a_AVENIDA Avenida Brasil Sul , 1415 Apto 174 Torre 02 Torre 02_x000a_Cidade/Estado_x000a_13468390 - Americana - SP_x000a_Telefone/Celular_x000a_(19) 971485391 (Particular)_x000a_E-mail_x000a_santichiovet@gmail.com_x000a_Profissão_x000a_Empresa_x000a_Responsável_x000a_Luiz Alexandre Santichio_x000a_Prontuário_x000a_Nome da filiação 2_x000a_Nome da filiação 1_x000a_MARIA APARECIDA VICENTIM SANTICHI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1:35 UTC (-03:00)"/>
    <s v="M"/>
    <m/>
    <s v="respondeu"/>
    <m/>
    <m/>
    <m/>
    <m/>
    <x v="1"/>
  </r>
  <r>
    <d v="2020-11-05T00:00:00"/>
    <n v="2020"/>
    <n v="19635530"/>
    <s v="Marco Antonio de Medeiros Alonso"/>
    <m/>
    <s v="Diogo"/>
    <s v="DIOGO"/>
    <s v="ECOENDOSCOPIA ALTA S/ PUNÇÃO"/>
    <m/>
    <n v="1"/>
    <m/>
    <m/>
    <s v="LESÃO"/>
    <m/>
    <n v="66"/>
    <m/>
    <m/>
    <m/>
    <s v="M"/>
    <m/>
    <m/>
    <m/>
    <m/>
    <m/>
    <m/>
    <x v="3"/>
  </r>
  <r>
    <d v="2022-11-07T00:00:00"/>
    <n v="2022"/>
    <n v="29504307"/>
    <s v="Marco Aurelio Tavares"/>
    <m/>
    <s v="Diogo"/>
    <s v="DIOGO"/>
    <s v="ECO ALTA"/>
    <m/>
    <n v="1"/>
    <m/>
    <m/>
    <s v="LESÃO"/>
    <m/>
    <n v="63"/>
    <m/>
    <m/>
    <m/>
    <s v="M"/>
    <m/>
    <m/>
    <m/>
    <m/>
    <m/>
    <m/>
    <x v="3"/>
  </r>
  <r>
    <d v="2021-04-02T00:00:00"/>
    <n v="2021"/>
    <n v="21163663"/>
    <s v="Marcos Eduardo Lera dos Santos"/>
    <s v="marcoslera@gmail.com"/>
    <s v="Sergio"/>
    <s v="SERGIO"/>
    <s v="ECO ALTA S/ PUNÇÃO"/>
    <m/>
    <m/>
    <m/>
    <m/>
    <m/>
    <n v="1"/>
    <n v="49"/>
    <s v="(11) 996568576"/>
    <m/>
    <s v="Tasy_x000a_Prontuário Eletrônico Paciente - PEP_x000a__x000a__x000a_Carlos Eduardo Paro Lopes_x000a_Atendimento_x000a_32018526_x000a_Data alta_x000a_04/04/2023 21:23:32_x000a_Prontuário_x000a_5698501_x000a_Sexo_x000a_Masculino_x000a_Nascimento_x000a_28/07/1982_x000a_Idade_x000a_41a 20d_x000a_Setor - Leito_x000a_SADT Eco-Endoscopia - VNS 501_x000a_Entrada_x000a_04/04/2023 08:46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90512200019003 Val: 28/02/2028_x000a_Plano_x000a_Nacional Plus_x000a_Estado civil_x000a_Casado_x000a_Grau instrução_x000a_Superior_x000a_CPF_x000a_70056706120_x000a_RG_x000a_12083_x000a_Nacionalidade_x000a_Brasileiro_x000a_Cidade natal_x000a_Religião_x000a_Evangélica_x000a_Raça/Cor_x000a_Branca_x000a_Endereço_x000a_AVENIDA Avenida Castro Alves , 363 Centro_x000a_Cidade/Estado_x000a_78580000 - Alta Floresta - MT_x000a_Telefone/Celular_x000a_(66) 992277649 (Residencial) / (66) 992277649 (Particular)_x000a_E-mail_x000a_advocaciacarloseduardo@gmail.com_x000a_Profissão_x000a_Empresa_x000a_Responsável_x000a_Prontuário_x000a_Nome da filiação 2_x000a_Eduardo Antonio Lopes_x000a_Nome da filiação 1_x000a_CELIA PARO LOPE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1:10 UTC (-03:00)"/>
    <s v="M"/>
    <m/>
    <s v="caixa postal"/>
    <s v="caixa postal"/>
    <s v="respondeu"/>
    <m/>
    <m/>
    <x v="1"/>
  </r>
  <r>
    <d v="2022-09-28T00:00:00"/>
    <n v="2022"/>
    <n v="28803695"/>
    <s v="Marcio Jose Rocha E Silva"/>
    <s v="marciorocha1808@gmail.com"/>
    <s v="Rodrigo"/>
    <s v="RODRIGO"/>
    <s v="ECO ALTA"/>
    <m/>
    <m/>
    <m/>
    <m/>
    <m/>
    <n v="1"/>
    <n v="46"/>
    <s v="(11) 991114228"/>
    <s v="(11) 993913174"/>
    <s v="Tasy_x000a_Prontuário Eletrônico Paciente - PEP_x000a__x000a__x000a__x000a_Marcio Jose Rocha E Silva_x000a_Atendimento_x000a_28803695_x000a_Data alta_x000a_01/10/2022 13:47:46_x000a_Prontuário_x000a_5319723_x000a_Sexo_x000a_Masculino_x000a_Nascimento_x000a_18/08/1977_x000a_Idade_x000a_46a 9d_x000a_Setor - Leito_x000a_13º Andar - Unidade de Internação - VNS 1305_x000a_Entrada_x000a_27/09/2022 14:48:50_x000a_PO_x000a_2_x000a_Dias desde internação_x000a_5_x000a_Altura (cm)_x000a_170_x000a_Glic cap (mg%)_x000a_135_x000a_BH cumulativo_x000a_1_x000a_BH diário_x000a_N/A_x000a_Nome social/afetivo_x000a_N/A_x000a_Peso (último valor)_x000a_86_x000a__x000a_ _x000a_Dados do paciente/médico_x000a_Perfil socioeconômico_x000a_Histórico de saúde_x000a_Paciente_x000a_Setor / Leito_x000a_13º Andar - Unidade de Internação - VNS / 1305_x000a_Ramal_x000a_Convênio_x000a_Amil / Cód: 621019437 Val: 30/12/2022_x000a_Plano_x000a_Amil 50 GR Bayer Nacional_x000a_Estado civil_x000a_Solteiro_x000a_Grau instrução_x000a_Superior_x000a_CPF_x000a_62571257315_x000a_RG_x000a_Nacionalidade_x000a_Brasileiro_x000a_Cidade natal_x000a_Religião_x000a_Raça/Cor_x000a_Parda_x000a_Endereço_x000a_RUA Rua Guararapes , 78 Brooklin Paulista apto 74_x000a_Cidade/Estado_x000a_04561000 - São Paulo - SP_x000a_Telefone/Celular_x000a_(11) 991114228 (Residencial) / (11) 993913174 (Particular)_x000a_E-mail_x000a_marciorocha1808@gmail.com_x000a_Profissão_x000a_Empresa_x000a_Responsável_x000a_Marcio Jose Rocha E Silva_x000a_Prontuário_x000a_Nome da filiação 2_x000a_Nome da filiação 1_x000a_MARIA ROCHA E SILVA RIBEIRO_x000a_Idioma português_x000a_Fluente_x000a_Idiomas adicionais_x000a_Médico assistente_x000a_Médico assistente_x000a_Raquel Muarrek Garcia_x000a_Especialidade_x000a_Infectologia_x000a_Telefone_x000a_23666083_x000a_E-mail_x000a_muarrekservicosmedicos@gmail.com_x000a_CRM_x000a_83161_x000a_UF conselho_x000a_SP_x000a_Especialidade referência_x000a_Especialidade_x000a_Início vigência_x000a_Pessoa referência_x000a_Philips Clinical Informatics  Aviso de Privacidade e Termos de Uso_x000a_Hospital Vila Nova Star WTASY 3.07.1817.737_x000a_27 ago 2023 12:54 UTC (-03:00)"/>
    <s v="M"/>
    <m/>
    <s v="caixa postal"/>
    <s v="caixa postal"/>
    <s v="respondeu"/>
    <s v="caixa postal"/>
    <m/>
    <x v="1"/>
  </r>
  <r>
    <d v="2022-12-22T00:00:00"/>
    <n v="2022"/>
    <n v="30281380"/>
    <s v="Marcia Manno de Oliveira"/>
    <m/>
    <s v="Diogo"/>
    <s v="DIOGO"/>
    <s v="ECO ALTA"/>
    <m/>
    <m/>
    <m/>
    <m/>
    <m/>
    <n v="1"/>
    <n v="58"/>
    <s v="(11) 974065069"/>
    <m/>
    <s v="Tasy_x000a_Prontuário Eletrônico Paciente - PEP_x000a__x000a__x000a_Vinicius Nabhan_x000a_Atendimento_x000a_22360087_x000a_Data alta_x000a_29/07/2021 12:33:00_x000a_Prontuário_x000a_4514441_x000a_Sexo_x000a_Masculino_x000a_Nascimento_x000a_25/04/2001_x000a_Idade_x000a_22a 4m 7d_x000a_Setor - Leito_x000a_SADT Eco-Endoscopia - VNS 501_x000a_Entrada_x000a_29/07/2021 01:30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OMINT/SKILL / Cód: 2035220903243 Val: 31/12/2021_x000a_Plano_x000a_Omint Premium_x000a_Estado civil_x000a_Solteiro_x000a_Grau instrução_x000a_Superior_x000a_CPF_x000a_47514432833_x000a_RG_x000a_Nacionalidade_x000a_Brasileiro_x000a_Cidade natal_x000a_Religião_x000a_Raça/Cor_x000a_Branca_x000a_Endereço_x000a_RUA Rua Ministro Gabriel de Rezende Passos , 262 Moema AP 1° andar_x000a_Cidade/Estado_x000a_04521021 - São Paulo - SP_x000a_Telefone/Celular_x000a_(11) 984019464 (Particular)_x000a_E-mail_x000a_nabhanvinicius@gmail.com_x000a_Profissão_x000a_Empresa_x000a_Responsável_x000a_Andrea Maria Nabhan_x000a_Prontuário_x000a_Nome da filiação 2_x000a_Nome da filiação 1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8 UTC (-03:00)"/>
    <s v="F"/>
    <m/>
    <s v="caixa postal"/>
    <s v="caixa postal"/>
    <m/>
    <s v="Respondeu"/>
    <m/>
    <x v="1"/>
  </r>
  <r>
    <d v="2022-04-22T00:00:00"/>
    <n v="2022"/>
    <n v="26155170"/>
    <s v="Marcelo Xavier Leite"/>
    <s v="marcelo.leite@compassbr.com"/>
    <s v="Gustavo R"/>
    <s v="GUSTAVO R"/>
    <s v="ECO ALTA"/>
    <m/>
    <m/>
    <m/>
    <m/>
    <m/>
    <n v="1"/>
    <n v="56"/>
    <s v="(11) 972199609"/>
    <m/>
    <s v="Tasy_x000a_Prontuário Eletrônico Paciente - PEP_x000a__x000a__x000a_Marcelo de Toledo Petrilli_x000a_Atendimento_x000a_31138826_x000a_Data alta_x000a_16/02/2023 18:55:00_x000a_Prontuário_x000a_204816_x000a_Sexo_x000a_Masculino_x000a_Nascimento_x000a_21/08/1973_x000a_Idade_x000a_49a 11m 27_x000a_Setor - Leito_x000a_Laboratório de Anatomia - VNS 1_x000a_Entrada_x000a_16/02/2023 09:06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1588888473753450026 Val: 30/12/2023_x000a_Plano_x000a_Executivo_x000a_Estado civil_x000a_Casado_x000a_Grau instrução_x000a_Superior_x000a_CPF_x000a_18732604823_x000a_RG_x000a_268073417_x000a_Nacionalidade_x000a_Brasileiro_x000a_Cidade natal_x000a_Religião_x000a_Católica_x000a_Raça/Cor_x000a_Branca_x000a_Endereço_x000a_RUA Rua Nicolau Gagliardi , 432 Pinheiros Ap. 91_x000a_Cidade/Estado_x000a_05429010 - São Paulo - SP_x000a_Telefone/Celular_x000a_999943036 (Residencial) / (11) 999943036 (Particular)_x000a_E-mail_x000a_marcelopetrilli@uol.com.br_x000a_Profissão_x000a_Médico ortopedista e traumatologista_x000a_Empresa_x000a_Responsável_x000a_Prontuário_x000a_Nome da filiação 2_x000a_Antônio Sérgio Petrilli_x000a_Nome da filiação 1_x000a_Heloísa Maria de Toledo Petrilli_x000a_Idioma português_x000a_Idiomas adicionais_x000a_Médico assistente_x000a_Médico assistente_x000a_Carlos Andre de Barros Antunes_x000a_Especialidade_x000a_Cirurgia do Aparelho Digestivo_x000a_Telefone_x000a_2093-3561_x000a_E-mail_x000a_drcarlosprocto@yahoo.com_x000a_CRM_x000a_99575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"/>
    <s v="M"/>
    <m/>
    <m/>
    <m/>
    <s v="respondeu"/>
    <s v="caixa postal"/>
    <m/>
    <x v="1"/>
  </r>
  <r>
    <d v="2020-01-18T00:00:00"/>
    <n v="2020"/>
    <n v="17436013"/>
    <s v="Marcelo Ricardo de Castro"/>
    <s v="eipmarcelocastro@gmail.com"/>
    <s v="Eduardo T"/>
    <s v="EDUARDO T"/>
    <s v="ECOENDOSCOPIA ALTA S/ PUNÇÃO "/>
    <m/>
    <m/>
    <m/>
    <m/>
    <m/>
    <n v="1"/>
    <n v="48"/>
    <s v="(11) 994420001"/>
    <s v="(11) 994420001"/>
    <s v="Tasy_x000a_Prontuário Eletrônico Paciente - PEP_x000a__x000a__x000a_Roberto Rittes de Oliveira Silva_x000a_Atendimento_x000a_25001619_x000a_Data alta_x000a_04/02/2022 13:07:39_x000a_Prontuário_x000a_3559266_x000a_Sexo_x000a_Masculino_x000a_Nascimento_x000a_01/01/1974_x000a_Idade_x000a_49a 8m_x000a_Setor - Leito_x000a_9º Andar - Unidade de Internação - VNS 903_x000a_Entrada_x000a_02/02/2022 08:13:27_x000a_PO_x000a_1_x000a_Dias desde internação_x000a_3_x000a_Altura (cm)_x000a_1.78_x000a_Glic cap (mg%)_x000a_101_x000a_BH cumulativo_x000a_1418.51_x000a_BH diário_x000a_N/A_x000a_Nome social/afetivo_x000a_N/A_x000a_Peso (último valor)_x000a_85_x000a__x000a_ _x000a_Dados do paciente/médico_x000a_Perfil socioeconômico_x000a_Histórico de saúde_x000a_Médico auxiliar/referido_x000a_Paciente_x000a_Setor / Leito_x000a_9º Andar - Unidade de Internação - VNS / 903_x000a_Ramal_x000a_Convênio_x000a_BRADESCO SEGUR / Cód: 774667008095006 Val: 31/03/2022_x000a_Plano_x000a_Nacional Plus_x000a_Estado civil_x000a_Casado_x000a_Grau instrução_x000a_Superior_x000a_CPF_x000a_25528275865_x000a_RG_x000a_268018650_x000a_Nacionalidade_x000a_Brasileiro_x000a_Cidade natal_x000a_Religião_x000a_Sem Religião_x000a_Raça/Cor_x000a_Branca_x000a_Endereço_x000a_RUA Rua Pedroso Alvarenga , 599 Itaim Bibi Apto 140_x000a_Cidade/Estado_x000a_04531001 - São Paulo - SP_x000a_Telefone/Celular_x000a_(11) 981062828 (Residencial) / (11) 981062828 (Particular)_x000a_E-mail_x000a_roberto.rittes@gmail.com_x000a_Profissão_x000a_Administrador_x000a_Empresa_x000a_Responsável_x000a_Carolina Khalil Feres Rittes_x000a_Prontuário_x000a_Nome da filiação 2_x000a_Luiz Antonio de Oliveira Silva_x000a_Nome da filiação 1_x000a_MARIA INES RITTES DE OLIVEIRA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12/07/2019 17:22:16_x000a_Pessoa referência_x000a_Fernando Sanz Sogayar_x000a_Philips Clinical Informatics  Aviso de Privacidade e Termos de Uso_x000a_Hospital Vila Nova Star WTASY 3.07.1817.737_x000a_01 set 2023 09:57 UTC (-03:00)"/>
    <s v="M"/>
    <m/>
    <m/>
    <s v="respondeu"/>
    <m/>
    <m/>
    <m/>
    <x v="1"/>
  </r>
  <r>
    <d v="2022-08-09T00:00:00"/>
    <n v="2022"/>
    <n v="27974668"/>
    <s v="Marcelo Kahn"/>
    <s v="marcelo@kahn.com.br"/>
    <s v="Rodrigo"/>
    <s v="RODRIGO"/>
    <s v="ECO ALTA"/>
    <m/>
    <m/>
    <m/>
    <m/>
    <m/>
    <n v="1"/>
    <n v="42"/>
    <s v="(11) 994942036"/>
    <m/>
    <s v="Tasy_x000a_Prontuário Eletrônico Paciente - PEP_x000a__x000a__x000a_Sergio Carlos de Godoy Hidalgo_x000a_Atendimento_x000a_30614797_x000a_Data alta_x000a_17/01/2023 12:55:33_x000a_Prontuário_x000a_5537829_x000a_Sexo_x000a_Masculino_x000a_Nascimento_x000a_12/09/1948_x000a_Idade_x000a_74a 11m 5d_x000a_Setor - Leito_x000a_SADT Endoscopia - VNS 501_x000a_Entrada_x000a_17/01/2023 10:01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8029700027003 Val: 30/12/2025_x000a_Plano_x000a_Nacional Plus_x000a_Estado civil_x000a_Grau instrução_x000a_Segundo Grau_x000a_CPF_x000a_06141625800_x000a_RG_x000a_41943600_x000a_Nacionalidade_x000a_Brasileiro_x000a_Cidade natal_x000a_Religião_x000a_Raça/Cor_x000a_Branca_x000a_Endereço_x000a_RUA Rua Nunes Garcia , 101 Santana 7º andar_x000a_Cidade/Estado_x000a_02402010 - São Paulo - SP_x000a_Telefone/Celular_x000a_(11) 995043040 (Particular)_x000a_E-mail_x000a_sergio@hidalgoemp.com_x000a_Profissão_x000a_Empresa_x000a_Responsável_x000a_Sergio Carlos de Godoy Hidalgo_x000a_Prontuário_x000a_Nome da filiação 2_x000a_Nome da filiação 1_x000a_JOANA DE GODOY HIDALG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2:03 UTC (-03:00)"/>
    <s v="M"/>
    <m/>
    <s v="respondeu"/>
    <m/>
    <m/>
    <m/>
    <m/>
    <x v="1"/>
  </r>
  <r>
    <d v="2022-10-14T00:00:00"/>
    <n v="2022"/>
    <n v="29091615"/>
    <s v="Maiely Marcolin"/>
    <s v="maiely_marcolin@hotmail.com"/>
    <s v="Sergio"/>
    <s v="SERGIO"/>
    <s v="ECO ALTA"/>
    <m/>
    <m/>
    <m/>
    <m/>
    <m/>
    <n v="1"/>
    <n v="36"/>
    <s v="(51) 999282774"/>
    <s v="(51) 999282774"/>
    <s v="Tasy_x000a_Prontuário Eletrônico Paciente - PEP_x000a__x000a__x000a_Tania Tieppo Huertas_x000a_Atendimento_x000a_27688533_x000a_Data alta_x000a_22/07/2022 18:04:03_x000a_Prontuário_x000a_2204230_x000a_Sexo_x000a_Feminino_x000a_Nascimento_x000a_18/12/1954_x000a_Idade_x000a_68a 8m 9d_x000a_Setor - Leito_x000a_9º Andar - Unidade de Internação - VNS 902_x000a_Entrada_x000a_21/07/2022 08:18:09_x000a_PO_x000a_N/A_x000a_Dias desde internação_x000a_2_x000a_Altura (cm)_x000a_172_x000a_Glic cap (mg%)_x000a_N/A_x000a_BH cumulativo_x000a_N/A_x000a_BH diário_x000a_N/A_x000a_Nome social/afetivo_x000a_N/A_x000a_Peso (último valor)_x000a_82_x000a__x000a_ _x000a_Dados do paciente/médico_x000a_Perfil socioeconômico_x000a_Histórico de saúde_x000a_Paciente_x000a_Setor / Leito_x000a_SADT Endoscopia - VNS / 504_x000a_Ramal_x000a_Convênio_x000a_Amil / Cód: 229995403 Val: 31/12/2022_x000a_Plano_x000a_Opção Plus Nacional_x000a_Estado civil_x000a_Casado_x000a_Grau instrução_x000a_Superior_x000a_CPF_x000a_16617194810_x000a_RG_x000a_42506955_x000a_Nacionalidade_x000a_Brasileiro_x000a_Cidade natal_x000a_Religião_x000a_Católica_x000a_Raça/Cor_x000a_Branca_x000a_Endereço_x000a_RUA Rua Bela Cintra , 1917 Cerqueira Cesar 4º Andar_x000a_Cidade/Estado_x000a_01415002 - São Paulo - SP_x000a_Telefone/Celular_x000a_(11) 999704982 (Particular)_x000a_E-mail_x000a_tthuertas@yahoo.com.br_x000a_Profissão_x000a_Do Lar_x000a_Empresa_x000a_Responsável_x000a_Selma Tieppo Huertas_x000a_Prontuário_x000a_Nome da filiação 2_x000a_Pedro Tieppo_x000a_Nome da filiação 1_x000a_Wanda Tieppo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09/08/2022 13:36:07_x000a_Pessoa referência_x000a_Philips Clinical Informatics  Aviso de Privacidade e Termos de Uso_x000a_Hospital Vila Nova Star WTASY 3.07.1817.737_x000a_27 ago 2023 16:04 UTC (-03:00)"/>
    <s v="F"/>
    <m/>
    <s v="respondeu"/>
    <m/>
    <m/>
    <m/>
    <m/>
    <x v="1"/>
  </r>
  <r>
    <d v="2022-12-13T00:00:00"/>
    <n v="2022"/>
    <n v="30126948"/>
    <s v="Marcos Antonio Horacio"/>
    <m/>
    <s v="Rodrigo"/>
    <s v="RODRIGO"/>
    <s v="ECO ALTA+PUNCAO"/>
    <m/>
    <m/>
    <m/>
    <m/>
    <m/>
    <n v="0"/>
    <n v="67"/>
    <m/>
    <m/>
    <m/>
    <s v="M"/>
    <m/>
    <m/>
    <m/>
    <m/>
    <m/>
    <m/>
    <x v="3"/>
  </r>
  <r>
    <d v="2021-03-08T00:00:00"/>
    <n v="2021"/>
    <n v="20926618"/>
    <s v="Marcos Henrique Ferreira Lopes"/>
    <m/>
    <s v="Marcos"/>
    <s v="MARCOS"/>
    <s v="ECO ALTA S/ PUNÇÃO"/>
    <m/>
    <n v="1"/>
    <m/>
    <m/>
    <s v="LESÃO"/>
    <m/>
    <n v="40"/>
    <m/>
    <m/>
    <m/>
    <s v="M"/>
    <m/>
    <m/>
    <m/>
    <m/>
    <m/>
    <m/>
    <x v="3"/>
  </r>
  <r>
    <d v="2023-04-21T00:00:00"/>
    <n v="2023"/>
    <n v="32343156"/>
    <s v="Luiz Pedro Scavone Neto"/>
    <s v="luizscavone@gmail.com"/>
    <s v="Gustavo R"/>
    <s v="GUSTAVO R"/>
    <s v="ECO ALTA+PUNCAO"/>
    <m/>
    <m/>
    <m/>
    <m/>
    <m/>
    <n v="1"/>
    <n v="47"/>
    <s v="(11) 996336296"/>
    <s v="(11) 996336296"/>
    <s v="Tasy_x000a_Prontuário Eletrônico Paciente - PEP_x000a__x000a__x000a_Marcela Silveira Pinto Barci Quialheiro_x000a_Atendimento_x000a_26280171_x000a_Data alta_x000a_30/04/2022 10:48:55_x000a_Prontuário_x000a_4098962_x000a_Sexo_x000a_Feminino_x000a_Nascimento_x000a_08/04/1991_x000a_Idade_x000a_32a 4m 24d_x000a_Setor - Leito_x000a_SADT Endoscopia - VNS 501_x000a_Entrada_x000a_30/04/2022 00:11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7461300019019 Val: 30/11/2025_x000a_Plano_x000a_Nacional Plus_x000a_Estado civil_x000a_Casado_x000a_Grau instrução_x000a_Superior_x000a_CPF_x000a_39791657874_x000a_RG_x000a_330556502_x000a_Nacionalidade_x000a_Brasileiro_x000a_Cidade natal_x000a_Religião_x000a_Católica_x000a_Raça/Cor_x000a_Branca_x000a_Endereço_x000a_RUA Rua Pedro Avancine , 363 Jardim Panorama Ap. 141w_x000a_Cidade/Estado_x000a_05679160 - São Paulo - SP_x000a_Telefone/Celular_x000a_(11) 932991797 (Particular)_x000a_E-mail_x000a_marcelaspb@hotmail.com_x000a_Profissão_x000a_Publicitário_x000a_Empresa_x000a_Responsável_x000a_Prontuário_x000a_Nome da filiação 2_x000a_Sergio Barci Junior_x000a_Nome da filiação 1_x000a_Sandra Horst Silveira Pinto Barc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40 UTC (-03:00)"/>
    <s v="M"/>
    <m/>
    <s v="mudo"/>
    <s v="respondeu"/>
    <m/>
    <m/>
    <m/>
    <x v="1"/>
  </r>
  <r>
    <d v="2022-02-23T00:00:00"/>
    <n v="2022"/>
    <n v="25311465"/>
    <s v="Luiz Lourenço"/>
    <s v="llourenc42@uol.com.br"/>
    <s v="Diogo"/>
    <s v="DIOGO"/>
    <s v="ECO ALTA"/>
    <m/>
    <m/>
    <m/>
    <m/>
    <m/>
    <n v="1"/>
    <n v="81"/>
    <s v="(44) 991370965"/>
    <m/>
    <s v="Tasy_x000a_Prontuário Eletrônico Paciente - PEP_x000a__x000a__x000a_Claudio Seguro_x000a_Atendimento_x000a_28564404_x000a_Data alta_x000a_14/09/2022 17:06:44_x000a_Prontuário_x000a_925254_x000a_Sexo_x000a_Masculino_x000a_Nascimento_x000a_04/09/1948_x000a_Idade_x000a_74a 11m 13_x000a_Setor - Leito_x000a_5º Andar - Unidade de Internação - VNS 507_x000a_Entrada_x000a_14/09/2022 07:08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Sul América / Cód: 88888004144350015 Val:_x000a_Plano_x000a_Executivo_x000a_Estado civil_x000a_Outros_x000a_Grau instrução_x000a_Superior_x000a_CPF_x000a_10735844887_x000a_RG_x000a_39709747_x000a_Nacionalidade_x000a_Brasileiro_x000a_Cidade natal_x000a_Religião_x000a_Católica_x000a_Raça/Cor_x000a_Branca_x000a_Endereço_x000a_RUA Rua Celso de Azevedo Marques , 360 Parque da Mooca Ap 42_x000a_Cidade/Estado_x000a_03122010 - São Paulo - SP_x000a_Telefone/Celular_x000a_(11) 996101013 (Residencial) / (11) 996101013 (Particular)_x000a_E-mail_x000a_CLSEGURO@GMAIL.COM_x000a_Profissão_x000a_Economista_x000a_Empresa_x000a_Responsável_x000a_Marly Teixeira Seguro_x000a_Prontuário_x000a_Nome da filiação 2_x000a_Nome da filiação 1_x000a_HELENA GIRONDI SEGUR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3:02 UTC (-03:00)"/>
    <s v="M"/>
    <m/>
    <m/>
    <m/>
    <m/>
    <s v="Respondeu"/>
    <m/>
    <x v="1"/>
  </r>
  <r>
    <d v="2021-08-25T00:00:00"/>
    <n v="2021"/>
    <n v="22656133"/>
    <s v="Marcus Vinicius Bernado Ramos"/>
    <m/>
    <s v="Rodrigo"/>
    <s v="RODRIGO"/>
    <s v="ECO ALTA C/ PUNÇÃO"/>
    <m/>
    <n v="1"/>
    <m/>
    <m/>
    <s v="LESÃO"/>
    <m/>
    <n v="68"/>
    <m/>
    <m/>
    <m/>
    <s v="M"/>
    <m/>
    <m/>
    <m/>
    <m/>
    <m/>
    <m/>
    <x v="3"/>
  </r>
  <r>
    <d v="2022-09-03T00:00:00"/>
    <n v="2022"/>
    <n v="28397007"/>
    <s v="Luiz Heitor Demolinari Junior"/>
    <s v="lhdemolinari@gmail.com"/>
    <s v="Diogo"/>
    <s v="DIOGO"/>
    <s v="ECO ALTA"/>
    <m/>
    <m/>
    <m/>
    <m/>
    <m/>
    <n v="1"/>
    <n v="47"/>
    <s v="(12) 988131313"/>
    <s v="(12) 988131313"/>
    <s v="Tasy_x000a_Prontuário Eletrônico Paciente - PEP_x000a__x000a__x000a__x000a_Karyna Daher Crudo de Faria_x000a_Atendimento_x000a_28584224_x000a_Data alta_x000a_15/09/2022 08:52:29_x000a_Prontuário_x000a_48206_x000a_Sexo_x000a_Feminino_x000a_Nascimento_x000a_17/06/1979_x000a_Idade_x000a_44a 2m 9d_x000a_Setor - Leito_x000a_SADT Endoscopia - VNS 501_x000a_Entrada_x000a_15/09/2022 00:52:3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58819290028 Val:_x000a_Plano_x000a_Executivo_x000a_Estado civil_x000a_Casado_x000a_Grau instrução_x000a_Superior_x000a_CPF_x000a_26987076820_x000a_RG_x000a_25131048_x000a_Nacionalidade_x000a_Brasileiro_x000a_Cidade natal_x000a_Religião_x000a_Sem Religião_x000a_Raça/Cor_x000a_Branca_x000a_Endereço_x000a_Avenida Pentágono , 1100 Alphaville Mirante 11_x000a_Cidade/Estado_x000a_06540427 - Santana de Parnaíba - SP_x000a_Telefone/Celular_x000a_(11) 41531058 (Residencial) / (11) 947967795 (Particular)_x000a_E-mail_x000a_karynacrudo@uol.com.br_x000a_Profissão_x000a_Empresa_x000a_Responsável_x000a_Prontuário_x000a_Nome da filiação 2_x000a_Herval Crudo_x000a_Nome da filiação 1_x000a_ELIANA DAHER CRUDO_x000a_Idioma português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26 ago 2023 14:19 UTC (-03:00)"/>
    <s v="M"/>
    <m/>
    <s v="desligou"/>
    <s v="desligou"/>
    <s v="respondeu"/>
    <m/>
    <m/>
    <x v="1"/>
  </r>
  <r>
    <d v="2022-04-07T00:00:00"/>
    <n v="2022"/>
    <n v="25944636"/>
    <s v="Luiz Fernando Borneo"/>
    <s v="biancaborneoz@gmail.com"/>
    <s v="Marcos"/>
    <s v="MARCOS"/>
    <s v="ECO ALTA TERAPEUTICA"/>
    <m/>
    <m/>
    <m/>
    <m/>
    <m/>
    <n v="1"/>
    <n v="70"/>
    <s v="(11) 975910297"/>
    <m/>
    <s v="Tasy_x000a_Prontuário Eletrônico Paciente - PEP_x000a__x000a__x000a_Geferson Reis Marcos de Moura_x000a_Atendimento_x000a_31280969_x000a_Data alta_x000a_25/02/2023 11:01:00_x000a_Prontuário_x000a_3183803_x000a_Sexo_x000a_Masculino_x000a_Nascimento_x000a_06/01/1986_x000a_Idade_x000a_37a 7m 11d_x000a_Setor - Leito_x000a_SADT Endoscopia - VNS 501_x000a_Entrada_x000a_25/02/2023 00:14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60130111449003 Val: 30/11/2025_x000a_Plano_x000a_Nacional Plus_x000a_Estado civil_x000a_Casado_x000a_Grau instrução_x000a_Não informado pela pessoa_x000a_CPF_x000a_33386707882_x000a_RG_x000a_29430605_x000a_Nacionalidade_x000a_Brasileiro_x000a_Cidade natal_x000a_Religião_x000a_Não declarado_x000a_Raça/Cor_x000a_Branca_x000a_Endereço_x000a_Rua Doutor Laerte Setúbal , 625 Vila Suzana APT 175_x000a_Cidade/Estado_x000a_05665010 - São Paulo - SP_x000a_Telefone/Celular_x000a_(11) 980426514 (Residencial) / (11) 980426514 (Particular)_x000a_E-mail_x000a_gefmoura0601@gmail.com_x000a_Profissão_x000a_Empresa_x000a_Responsável_x000a_Geferson Reis Marcos de Moura_x000a_Prontuário_x000a_Nome da filiação 2_x000a_Nome da filiação 1_x000a_JOSILENE MARCOS DE SOUSA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1:25 UTC (-03:00)_x000a_Este paciente recebeu alta._x000a_"/>
    <s v="M"/>
    <m/>
    <m/>
    <m/>
    <m/>
    <s v="Respondeu"/>
    <m/>
    <x v="1"/>
  </r>
  <r>
    <d v="2022-10-20T00:00:00"/>
    <n v="2022"/>
    <n v="29198238"/>
    <s v="Luiz Antonio de Morais"/>
    <s v="luiz@qualycestas.com.br"/>
    <s v="Diogo"/>
    <s v="DIOGO"/>
    <s v="ECO ALTA"/>
    <m/>
    <m/>
    <m/>
    <m/>
    <m/>
    <n v="1"/>
    <n v="66"/>
    <s v="(11) 999996442"/>
    <s v="(11) 999996442"/>
    <s v="Tasy_x000a_Prontuário Eletrônico Paciente - PEP_x000a__x000a__x000a_Luciana Visconti_x000a_Atendimento_x000a_17220987_x000a_Data alta_x000a_23/12/2019 18:19:00_x000a_Prontuário_x000a_94857_x000a_Sexo_x000a_Feminino_x000a_Nascimento_x000a_23/03/1973_x000a_Idade_x000a_50a 5m 4d_x000a_Setor - Leito_x000a_Laboratório de Anatomia - VNS 1_x000a_Entrada_x000a_23/12/2019 14:58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449424700018 Val:_x000a_Plano_x000a_Omint Corporate_x000a_Estado civil_x000a_Casado_x000a_Grau instrução_x000a_Superior_x000a_CPF_x000a_16631540828_x000a_RG_x000a_226085855_x000a_Nacionalidade_x000a_Brasileiro_x000a_Cidade natal_x000a_Religião_x000a_Não declarado_x000a_Raça/Cor_x000a_Amarela_x000a_Endereço_x000a_RUA Rua Lincoln Albuquerque , 197 Perdizes APTO 81_x000a_Cidade/Estado_x000a_05004010 - São Paulo - SP_x000a_Telefone/Celular_x000a_36723845 (Residencial) / (11) 999688784 (Particular)_x000a_E-mail_x000a_luvisc@uol.com.br_x000a_Profissão_x000a_Médico_x000a_Empresa_x000a_Responsável_x000a_Marcos Eduardo Lera dos Santos_x000a_Prontuário_x000a_Nome da filiação 2_x000a_Nome da filiação 1_x000a_Silvia Pereira Visconti_x000a_Idioma português_x000a_Idiomas adicionais_x000a_Médico assistente_x000a_Médico assistente_x000a_Marcos Eduardo Lera dos Santos_x000a_Especialidade_x000a_Cirurgia do Aparelho Digestivo_x000a_Telefone_x000a_22968148_x000a_E-mail_x000a_marcoslera@gmail.com_x000a_CRM_x000a_98113_x000a_UF conselho_x000a_SP_x000a_Especialidade referência_x000a_Especialidade_x000a_Início vigência_x000a_Pessoa referência_x000a_Philips Clinical Informatics  Aviso de Privacidade e Termos de Uso_x000a_Hospital Vila Nova Star WTASY 3.07.1817.737_x000a_27 ago 2023 16:07 UTC (-03:00)"/>
    <s v="M"/>
    <m/>
    <s v="ligar 20h"/>
    <s v="ligar 20h"/>
    <m/>
    <s v="Respondeu"/>
    <m/>
    <x v="1"/>
  </r>
  <r>
    <d v="2023-01-31T00:00:00"/>
    <n v="2023"/>
    <n v="30836026"/>
    <s v="Luiz Alexandre Santichio "/>
    <s v="santichiovet@gmail.com"/>
    <s v="Rodrigo"/>
    <s v="RODRIGO"/>
    <s v="ECO ALTA"/>
    <m/>
    <m/>
    <m/>
    <m/>
    <m/>
    <n v="1"/>
    <n v="46"/>
    <s v="(19) 971485391"/>
    <m/>
    <s v="Tasy_x000a_Prontuário Eletrônico Paciente - PEP_x000a__x000a__x000a_Luci Anne Goncalves Cortes_x000a_Atendimento_x000a_17554016_x000a_Data alta_x000a_30/01/2020 11:53:53_x000a_Prontuário_x000a_191971_x000a_Sexo_x000a_Feminino_x000a_Nascimento_x000a_16/01/1970_x000a_Idade_x000a_53a 7m 11d_x000a_Setor - Leito_x000a_Laboratório de Anatomia - VNS 1_x000a_Entrada_x000a_30/01/2020 04:09:4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459160400004 Val: 30/05/2022_x000a_Plano_x000a_Omint Corporate_x000a_Estado civil_x000a_Casado_x000a_Grau instrução_x000a_Superior_x000a_CPF_x000a_15418717820_x000a_RG_x000a_184364759_x000a_Nacionalidade_x000a_Brasileiro_x000a_Cidade natal_x000a_Religião_x000a_Católica_x000a_Raça/Cor_x000a_Branca_x000a_Endereço_x000a_ALAMEDA Alameda dos Ciprestes , 150 Chácara Santo Antônio (Zona Sul) Casa_x000a_Cidade/Estado_x000a_04716110 - São Paulo - SP_x000a_Telefone/Celular_x000a_(11) 38541040 (Residencial) / (11) 987181966 (Particular)_x000a_E-mail_x000a_lucicortes@terra.com.br_x000a_Profissão_x000a_Administrador_x000a_Empresa_x000a_Responsável_x000a_Prontuário_x000a_Nome da filiação 2_x000a_Ronaldo Gonçalves Cortes_x000a_Nome da filiação 1_x000a_Elena Iacopo Gonçalves Cortes_x000a_Idioma português_x000a_Fluente_x000a_Idiomas adicionais_x000a_Médico assistente_x000a_Médico assistente_x000a_Antonio Couceiro Lopes_x000a_Especialidade_x000a_Cirurgia do Aparelho Digestivo_x000a_Telefone_x000a_30730711_x000a_E-mail_x000a_constabapua@bol.com.br_x000a_CRM_x000a_100656_x000a_UF conselho_x000a_SP_x000a_Especialidade referência_x000a_Especialidade_x000a_Início vigência_x000a_Pessoa referência_x000a_Philips Clinical Informatics  Aviso de Privacidade e Termos de Uso_x000a_Hospital Vila Nova Star WTASY 3.07.1817.737_x000a_27 ago 2023 16:08 UTC (-03:00)"/>
    <s v="M"/>
    <m/>
    <s v="&quot;este numero esta programado para não receber ligações"/>
    <s v="LIGAR MAIS TARDE"/>
    <m/>
    <s v="Respondeu"/>
    <m/>
    <x v="1"/>
  </r>
  <r>
    <d v="2021-11-19T00:00:00"/>
    <n v="2021"/>
    <n v="23835748"/>
    <s v="Luis Antonio Floriano"/>
    <s v="luisfloriano@abainfra.com.br"/>
    <s v="Sergio"/>
    <s v="SERGIO"/>
    <s v="ECO ALTA"/>
    <m/>
    <m/>
    <m/>
    <m/>
    <m/>
    <n v="1"/>
    <n v="68"/>
    <s v="(13) 981680084"/>
    <m/>
    <s v="Tasy_x000a_Prontuário Eletrônico Paciente - PEP_x000a__x000a__x000a_Clarice Mendes Cortes_x000a_Falecido_x000a_09/11/2022 17:52_x000a_Atendimento_x000a_21022917_x000a_Data alta_x000a_28/03/2021 13:20:36_x000a_Prontuário_x000a_3910956_x000a_Sexo_x000a_Feminino_x000a_Nascimento_x000a_21/02/1946_x000a_Idade_x000a_76a 8m 19d_x000a_Setor - Leito_x000a_13º Andar - Unidade de Internação - VNS 1306_x000a_Entrada_x000a_17/03/2021 08:51:07_x000a_PO_x000a_8_x000a_Dias desde internação_x000a_12_x000a_Altura (cm)_x000a_N/A_x000a_Glic cap (mg%)_x000a_246_x000a_BH cumulativo_x000a_2834.5_x000a_BH diário_x000a_N/A_x000a_Nome social/afetivo_x000a_N/A_x000a_Peso (último valor)_x000a_64.85_x000a__x000a_ _x000a_Dados do paciente/médico_x000a_Perfil socioeconômico_x000a_Histórico de saúde_x000a_Médico auxiliar/referido_x000a_Paciente_x000a_Setor / Leito_x000a_13º Andar - Unidade de Internação - VNS / 1306_x000a_Ramal_x000a_Convênio_x000a_BRADESCO SEGUR / Cód: 302544129140003 Val: 30/11/2025_x000a_Plano_x000a_Nacional Plus_x000a_Estado civil_x000a_Casado_x000a_Grau instrução_x000a_Superior_x000a_CPF_x000a_52121925872_x000a_RG_x000a_38090685_x000a_Nacionalidade_x000a_Brasileiro_x000a_Cidade natal_x000a_Religião_x000a_Não declarado_x000a_Raça/Cor_x000a_Branca_x000a_Endereço_x000a_RUA Rua José de Oliveira Coelho , 585 Vila Andrade Apto 211_x000a_Cidade/Estado_x000a_05727240 - São Paulo - SP_x000a_Telefone/Celular_x000a_+55 (11) 981816629 (Residencial) / (11) 981816629 (Particular)_x000a_E-mail_x000a_kritch@uol.com.br_x000a_Profissão_x000a_Economista_x000a_Empresa_x000a_Responsável_x000a_Krikor Tcherkesian_x000a_Prontuário_x000a_Nome da filiação 2_x000a_Santiago Mendes Moreno_x000a_Nome da filiação 1_x000a_Maria Cortes Mend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07 UTC (-03:00)"/>
    <s v="M"/>
    <m/>
    <m/>
    <m/>
    <s v="respondeu"/>
    <s v="Ficou mudo"/>
    <m/>
    <x v="1"/>
  </r>
  <r>
    <d v="2023-04-26T00:00:00"/>
    <n v="2023"/>
    <n v="32424392"/>
    <s v="Luis Alberto Altilio Junior"/>
    <s v="bealtilio@hotmail.com"/>
    <s v="Diogo"/>
    <s v="DIOGO"/>
    <s v="ECO ALTA"/>
    <m/>
    <m/>
    <m/>
    <m/>
    <m/>
    <n v="1"/>
    <n v="60"/>
    <s v="(11) 987885424"/>
    <s v="(11) 987885424"/>
    <s v="Tasy_x000a_Prontuário Eletrônico Paciente - PEP_x000a__x000a__x000a__x000a_Gisselle de Paiva Azevedo Menezes_x000a_Atendimento_x000a_28396488_x000a_Data alta_x000a_03/09/2022 10:11:12_x000a_Prontuário_x000a_37526_x000a_Sexo_x000a_Feminino_x000a_Nascimento_x000a_11/01/1979_x000a_Idade_x000a_44a 7m 15d_x000a_Setor - Leito_x000a_Laboratório de Anatomia - VNS 1_x000a_Entrada_x000a_03/09/2022 02:50:2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7188000167019 Val: 30/06/2027_x000a_Plano_x000a_Nacional Plus_x000a_Estado civil_x000a_Casado_x000a_Grau instrução_x000a_Superior_x000a_CPF_x000a_28092802823_x000a_RG_x000a_28432867_x000a_Nacionalidade_x000a_Brasileiro_x000a_Cidade natal_x000a_Religião_x000a_Evangélica_x000a_Raça/Cor_x000a_Branca_x000a_Endereço_x000a_RUA Rua Helena , 151 Vila Olímpia Apto: 53 Bl: 03_x000a_Cidade/Estado_x000a_04552050 - São Paulo - SP_x000a_Telefone/Celular_x000a_+55 (11) 981624707 (Residencial) / (011) 981624707 (Particular)_x000a_E-mail_x000a_gisselleazevedo@uol.com.br_x000a_Profissão_x000a_Engenheiro de materiais_x000a_Empresa_x000a_Responsável_x000a_Elenice Santos da Silva_x000a_Prontuário_x000a_Nome da filiação 2_x000a_Nome da filiação 1_x000a_MARIA BEATRIZ PIRES AZEVEDO_x000a_Idioma português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_x000a_Este paciente recebeu alta._x000a_"/>
    <s v="M"/>
    <m/>
    <s v="respondeu"/>
    <m/>
    <m/>
    <m/>
    <m/>
    <x v="1"/>
  </r>
  <r>
    <d v="2021-11-18T00:00:00"/>
    <n v="2021"/>
    <n v="23821208"/>
    <s v="Lucio Roberto Bresser Srour "/>
    <s v="lucio.rbs@gmail.com"/>
    <s v="Diogo"/>
    <s v="DIOGO"/>
    <s v="ECO ALTA"/>
    <m/>
    <m/>
    <m/>
    <m/>
    <m/>
    <n v="1"/>
    <n v="51"/>
    <s v="(11) 981161177"/>
    <s v="(11) 981161177"/>
    <s v="Tasy_x000a_Prontuário Eletrônico Paciente - PEP_x000a__x000a__x000a_Cecilia Pelegrini Portella_x000a_Atendimento_x000a_28584236_x000a_Data alta_x000a_15/09/2022 13:10:00_x000a_Prontuário_x000a_226010_x000a_Sexo_x000a_Feminino_x000a_Nascimento_x000a_04/10/1985_x000a_Idade_x000a_37a 10m 13_x000a_Setor - Leito_x000a_Laboratório de Anatomia - VNS 1_x000a_Entrada_x000a_15/09/2022 00:56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00023000252080020 Val:_x000a_Plano_x000a_Executivo_x000a_Estado civil_x000a_Casado_x000a_Grau instrução_x000a_Superior_x000a_CPF_x000a_34083003804_x000a_RG_x000a_30457550_x000a_Nacionalidade_x000a_Brasileiro_x000a_Cidade natal_x000a_Religião_x000a_Católica_x000a_Raça/Cor_x000a_Branca_x000a_Endereço_x000a_RUA Rua Helena Aparecida Secol , 80 Nova Petrópolis Apto 82_x000a_Cidade/Estado_x000a_09780595 - São Bernardo do Campo - SP_x000a_Telefone/Celular_x000a_(11) 981056191 (Particular)_x000a_E-mail_x000a_ceciport@gmail.com_x000a_Profissão_x000a_Empresa_x000a_Responsável_x000a_Prontuário_x000a_Nome da filiação 2_x000a_Luiz Tadeu Portella_x000a_Nome da filiação 1_x000a_ELIANA APARECIDA PELEGRINI PORTELLA_x000a_Idioma português_x000a_Idiomas adicionais_x000a_Médico assistente_x000a_Médico assistente_x000a_Daniel Eichemberg Fernandes E Maia_x000a_Especialidade_x000a_Cirurgia Geral_x000a_Telefone_x000a_31712800_x000a_E-mail_x000a_drdanielmaia@vitale.med.br_x000a_CRM_x000a_107990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"/>
    <s v="F"/>
    <m/>
    <m/>
    <m/>
    <m/>
    <s v="Respondeu"/>
    <m/>
    <x v="1"/>
  </r>
  <r>
    <d v="2019-12-23T00:00:00"/>
    <n v="2019"/>
    <n v="17220987"/>
    <s v="Luciana Visconti"/>
    <s v="luvisc@uol.com.br"/>
    <s v="Marcos"/>
    <s v="MARCOS"/>
    <s v="ECOENDOSCOPIA ALTA S/ PUNÇÃO"/>
    <m/>
    <m/>
    <m/>
    <m/>
    <m/>
    <n v="1"/>
    <n v="50"/>
    <s v="(11) 999688784"/>
    <m/>
    <s v="Tasy_x000a_Prontuário Eletrônico Paciente - PEP_x000a__x000a__x000a_Raquel Pelosini Ferraz de Almeida Prado_x000a_Atendimento_x000a_23289978_x000a_Data alta_x000a_09/10/2021 11:50:32_x000a_Prontuário_x000a_953604_x000a_Sexo_x000a_Feminino_x000a_Nascimento_x000a_22/09/1979_x000a_Idade_x000a_43a 11m 10_x000a_Setor - Leito_x000a_SADT Endoscopia - VNS 501_x000a_Entrada_x000a_09/10/2021 01:34:0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51819600019019 Val: 30/03/2026_x000a_Plano_x000a_Nacional Plus_x000a_Estado civil_x000a_Casado_x000a_Grau instrução_x000a_Não informado pela pessoa_x000a_CPF_x000a_29033951878_x000a_RG_x000a_281016343_x000a_Nacionalidade_x000a_Brasileiro_x000a_Cidade natal_x000a_Religião_x000a_Raça/Cor_x000a_Branca_x000a_Endereço_x000a_AVENIDA Avenida Washington Luís , 1576 Santo Amaro Apto 22 Ed Paineira_x000a_Cidade/Estado_x000a_04662002 - São Paulo - SP_x000a_Telefone/Celular_x000a_(11) 992613130 (Residencial) / (11) 992613130 (Particular)_x000a_E-mail_x000a_raquelpelosini@gmail.com_x000a_Profissão_x000a_Empresa_x000a_Responsável_x000a_Raquel Pelosini Ferraz de Almeida Prado_x000a_Prontuário_x000a_Nome da filiação 2_x000a_Nome da filiação 1_x000a_EGLAE DEMURA PELOSIN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2 UTC (-03:00)"/>
    <s v="F"/>
    <m/>
    <s v="respondeu"/>
    <m/>
    <m/>
    <m/>
    <m/>
    <x v="1"/>
  </r>
  <r>
    <d v="2019-08-21T00:00:00"/>
    <n v="2019"/>
    <n v="15913699"/>
    <s v="Luciana Sammarco Rosa"/>
    <s v="Lsammarco73@gmail.com"/>
    <s v="Rodrigo"/>
    <s v="RODRIGO"/>
    <s v="ECOENDOSCOPIA ALTA S/ PUNÇÃO"/>
    <m/>
    <m/>
    <m/>
    <m/>
    <m/>
    <n v="1"/>
    <n v="50"/>
    <s v="(11) 989332066"/>
    <s v="(11) 989332066"/>
    <s v="Tasy_x000a_Prontuário Eletrônico Paciente - PEP_x000a__x000a__x000a_Melany Priscila Guedes_x000a_Atendimento_x000a_31966809_x000a_Data alta_x000a_01/04/2023 11:30:44_x000a_Prontuário_x000a_5693080_x000a_Sexo_x000a_Feminino_x000a_Nascimento_x000a_25/07/1988_x000a_Idade_x000a_35a 23d_x000a_Setor - Leito_x000a_SADT Endoscopia - VNS 501_x000a_Entrada_x000a_01/04/2023 01:20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772736145777012 Val:_x000a_Plano_x000a_Nacional Plus_x000a_Estado civil_x000a_Grau instrução_x000a_Não informado pela pessoa_x000a_CPF_x000a_05275656955_x000a_RG_x000a_8020286_x000a_Nacionalidade_x000a_Brasileiro_x000a_Cidade natal_x000a_Religião_x000a_Raça/Cor_x000a_Branca_x000a_Endereço_x000a_RUA Rua Carlos Weber , 633 Vila Leopoldina ap 151 b_x000a_Cidade/Estado_x000a_05303000 - São Paulo - SP_x000a_Telefone/Celular_x000a_(11) 976175207 (Particular)_x000a_E-mail_x000a_melanyguedes@gmail.com_x000a_Profissão_x000a_Empresa_x000a_Responsável_x000a_Prontuário_x000a_Nome da filiação 2_x000a_Nome da filiação 1_x000a_DAGMA MARIA APOLONIO GUEDES_x000a_Idioma português_x000a_Fluente_x000a_Idiomas adicionais_x000a_Médico assistente_x000a_Médico assistente_x000a_SILVIA CALICHMAN_x000a_Especialidade_x000a_Telefone_x000a_E-mail_x000a_CRM_x000a_134021_x000a_UF conselho_x000a_SP_x000a_Especialidade referência_x000a_Especialidade_x000a_Início vigência_x000a_Pessoa referência_x000a_Philips Clinical Informatics  Aviso de Privacidade e Termos de Uso_x000a_Hospital Vila Nova Star WTASY 3.07.1817.737_x000a_17 ago 2023 21:44 UTC (-03:00)_x000a_Este paciente recebeu alta._x000a_"/>
    <s v="F"/>
    <m/>
    <s v="caixa postal"/>
    <s v="caixa postal"/>
    <s v="respondeu"/>
    <m/>
    <m/>
    <x v="1"/>
  </r>
  <r>
    <d v="2023-03-02T00:00:00"/>
    <n v="2023"/>
    <n v="31374047"/>
    <s v="Luciana de Fatima Caetano"/>
    <s v="lcaetano.eng@uol.com.br"/>
    <s v="Diogo"/>
    <s v="DIOGO"/>
    <s v="ECO ALTA"/>
    <m/>
    <m/>
    <m/>
    <m/>
    <m/>
    <n v="1"/>
    <n v="34"/>
    <s v="(11) 995487782"/>
    <m/>
    <s v="Tasy_x000a_Prontuário Eletrônico Paciente - PEP_x000a__x000a__x000a_Carolina Balieiro Salomao Antonio_x000a_Atendimento_x000a_23259227_x000a_Data alta_x000a_07/10/2021 11:45:52_x000a_Prontuário_x000a_1706272_x000a_Sexo_x000a_Feminino_x000a_Nascimento_x000a_08/03/1985_x000a_Idade_x000a_38a 5m 24d_x000a_Setor - Leito_x000a_SADT Eco-Endoscopia - VNS 501_x000a_Entrada_x000a_07/10/2021 02:30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73851440025 Val: 30/10/2021_x000a_Plano_x000a_Executivo_x000a_Estado civil_x000a_Casado_x000a_Grau instrução_x000a_Pós-graduação_x000a_CPF_x000a_34032966877_x000a_RG_x000a_43962786_x000a_Nacionalidade_x000a_Brasileiro_x000a_Cidade natal_x000a_Religião_x000a_Espírita_x000a_Raça/Cor_x000a_Branca_x000a_Endereço_x000a_RUA Rua das Paineiras , 415 Jardim Apto 161_x000a_Cidade/Estado_x000a_09070220 - Santo André - SP_x000a_Telefone/Celular_x000a_+55 (11) 29884864 (Residencial) / (11) 998994554 (Particular)_x000a_E-mail_x000a_carolbalieiro@hotmail.com_x000a_Profissão_x000a_Empresa_x000a_Responsável_x000a_Prontuário_x000a_Nome da filiação 2_x000a_Nome da filiação 1_x000a_RENATA NEVES BALIEIRO SALOMA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2 UTC (-03:00)"/>
    <s v="F"/>
    <m/>
    <s v="respondeu"/>
    <m/>
    <m/>
    <m/>
    <m/>
    <x v="1"/>
  </r>
  <r>
    <d v="2020-01-30T00:00:00"/>
    <n v="2020"/>
    <n v="17554016"/>
    <s v="Luci Anne Gonçalves Cortes"/>
    <s v="lucicortes@terra.com.br"/>
    <s v="Gustavo L"/>
    <s v="GUSTAVO L"/>
    <s v="ECOENDOSCOPIA ALTA S/ PUNÇÃO "/>
    <m/>
    <m/>
    <m/>
    <m/>
    <m/>
    <n v="1"/>
    <n v="53"/>
    <s v="(11) 987181966"/>
    <m/>
    <s v="Tasy_x000a_Prontuário Eletrônico Paciente - PEP_x000a__x000a__x000a_Cesar Augusto de Las Casas Diaz_x000a_Atendimento_x000a_23259225_x000a_Data alta_x000a_07/10/2021 17:37:00_x000a_Prontuário_x000a_4061580_x000a_Sexo_x000a_Masculino_x000a_Nascimento_x000a_03/10/1958_x000a_Idade_x000a_64a 10m 29_x000a_Setor - Leito_x000a_SADT Endoscopia - VNS 501_x000a_Entrada_x000a_07/10/2021 02:27:1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Mestrado_x000a_CPF_x000a_74584537100_x000a_RG_x000a_715084MO_x000a_Nacionalidade_x000a_Peruano_x000a_Cidade natal_x000a_Religião_x000a_Sem Religião_x000a_Raça/Cor_x000a_Branca_x000a_Endereço_x000a_RUA Rua Cayowaá , 549 Perdizes Ap 11_x000a_Cidade/Estado_x000a_05018000 - São Paulo - SP_x000a_Telefone/Celular_x000a_(11) 991841357 (Residencial) / (11) 991841357 (Particular)_x000a_E-mail_x000a_cdelascasas58@gmail.com_x000a_Profissão_x000a_Diretor comercial_x000a_Empresa_x000a_Responsável_x000a_Cesar Augusto de Las Casas Diaz_x000a_Prontuário_x000a_Nome da filiação 2_x000a_Cesar de Las Casas Rivero_x000a_Nome da filiação 1_x000a_Aida Diaz González_x000a_Idioma português_x000a_Fluente_x000a_Idiomas adicionais_x000a_Médico assistente_x000a_Médico assistente_x000a_Marjorie Costa Argollo_x000a_Especialidade_x000a_Gastroenterologia_x000a_Telefone_x000a_55746336_x000a_E-mail_x000a_marjorieargollo@hotmail.com_x000a_CRM_x000a_127444_x000a_UF conselho_x000a_SP_x000a_Especialidade referência_x000a_Especialidade_x000a_Início vigência_x000a_01/09/2022 14:24:30_x000a_Pessoa referência_x000a_Philips Clinical Informatics  Aviso de Privacidade e Termos de Uso_x000a_Hospital Vila Nova Star WTASY 3.07.1817.737_x000a_01 set 2023 15:32 UTC (-03:00)"/>
    <s v="F"/>
    <m/>
    <s v="respondeu"/>
    <m/>
    <m/>
    <m/>
    <m/>
    <x v="1"/>
  </r>
  <r>
    <d v="2022-07-06T00:00:00"/>
    <n v="2022"/>
    <n v="27450661"/>
    <s v="Lucca Duarte Bertolucci"/>
    <s v="luccabertolucci@outlook.com"/>
    <s v="Diogo"/>
    <s v="DIOGO"/>
    <s v="ECO ALTA"/>
    <m/>
    <m/>
    <m/>
    <m/>
    <m/>
    <n v="1"/>
    <n v="28"/>
    <s v="(11) 970692121"/>
    <m/>
    <s v="Tasy_x000a_Prontuário Eletrônico Paciente - PEP_x000a__x000a__x000a_Maria Gabriela da Costa Hernandez_x000a_Atendimento_x000a_21996683_x000a_Data alta_x000a_25/06/2021 10:13:23_x000a_Prontuário_x000a_942075_x000a_Sexo_x000a_Feminino_x000a_Nascimento_x000a_03/09/1981_x000a_Idade_x000a_41a 11m 24_x000a_Setor - Leito_x000a_Check In (Recepção) - VNS 01_x000a_Entrada_x000a_25/06/2021 03:06:5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Sul América / Cód: 00859019877210014 Val: 12/12/2022_x000a_Plano_x000a_Executivo_x000a_Estado civil_x000a_Solteiro_x000a_Grau instrução_x000a_Não informado pela pessoa_x000a_CPF_x000a_22284067832_x000a_RG_x000a_43768763_x000a_Nacionalidade_x000a_Brasileiro_x000a_Cidade natal_x000a_Religião_x000a_Evangélica_x000a_Raça/Cor_x000a_Branca_x000a_Endereço_x000a_RUA Rua Jovina , 75 Vila Mascote ap 93_x000a_Cidade/Estado_x000a_04363080 - São Paulo - SP_x000a_Telefone/Celular_x000a_(12) 39336434 (Residencial) / (11) 986441229 (Particular)_x000a_E-mail_x000a_Profissão_x000a_Empresa_x000a_Responsável_x000a_Maria Gabriela da Costa Hernandez_x000a_Prontuário_x000a_Nome da filiação 2_x000a_Nome da filiação 1_x000a_Shirlei Rosa da Costa Hernandez_x000a_Idioma português_x000a_Fluente_x000a_Idiomas adicionais_x000a_Médico assistente_x000a_Médico assistente_x000a_Pedro Popoutchi_x000a_Especialidade_x000a_Cirurgia do Aparelho Digestivo_x000a_Telefone_x000a_32371650_x000a_E-mail_x000a_gastrocir@gmail.com_x000a_CRM_x000a_106361_x000a_UF conselho_x000a_SP_x000a_Especialidade referência_x000a_Especialidade_x000a_Início vigência_x000a_Pessoa referência_x000a_Philips Clinical Informatics  Aviso de Privacidade e Termos de Uso_x000a_Hospital Vila Nova Star WTASY 3.07.1817.737_x000a_27 ago 2023 16:47 UTC (-03:00)"/>
    <s v="M"/>
    <m/>
    <s v="respondeu"/>
    <m/>
    <m/>
    <m/>
    <m/>
    <x v="1"/>
  </r>
  <r>
    <d v="2022-04-19T00:00:00"/>
    <n v="2022"/>
    <n v="26106330"/>
    <s v="Luana Arantes Villanueva"/>
    <s v="luinhaarantes@gmail.com"/>
    <s v="Rodrigo"/>
    <s v="RODRIGO"/>
    <s v="ECO ALTA"/>
    <m/>
    <m/>
    <m/>
    <m/>
    <m/>
    <n v="1"/>
    <n v="43"/>
    <s v="(61) 998600203"/>
    <s v="(11) 916600202"/>
    <s v="Tasy_x000a_Prontuário Eletrônico Paciente - PEP_x000a__x000a__x000a_Claudia Terezinha Baratella_x000a_Atendimento_x000a_28463034_x000a_Data alta_x000a_08/09/2022 12:03:26_x000a_Prontuário_x000a_5085007_x000a_Sexo_x000a_Feminino_x000a_Nascimento_x000a_25/10/1968_x000a_Idade_x000a_54a 9m 23d_x000a_Setor - Leito_x000a_Laboratório de Anatomia - VNS 1_x000a_Entrada_x000a_08/09/2022 01:03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960019324142003 Val: 30/12/2022_x000a_Plano_x000a_Rede Nacional_x000a_Estado civil_x000a_Divorciado_x000a_Grau instrução_x000a_Superior_x000a_CPF_x000a_10333613805_x000a_RG_x000a_176896144_x000a_Nacionalidade_x000a_Brasileiro_x000a_Cidade natal_x000a_Religião_x000a_Não declarado_x000a_Raça/Cor_x000a_Branca_x000a_Endereço_x000a_AVENIDA Avenida Presidente João Goulart , 3 Umuarama Torre Luisiana Apto 128_x000a_Cidade/Estado_x000a_06036048 - Osasco - SP_x000a_Telefone/Celular_x000a_(11) 973734399 (Residencial) / (11) 956572510 (Particular)_x000a_E-mail_x000a_claubaratella@gmail.com_x000a_Profissão_x000a_Empresa_x000a_Responsável_x000a_Prontuário_x000a_Nome da filiação 2_x000a_Nome da filiação 1_x000a_DIRCE BARATELL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3:01 UTC (-03:00)"/>
    <s v="F"/>
    <m/>
    <s v="respondeu"/>
    <m/>
    <m/>
    <m/>
    <m/>
    <x v="1"/>
  </r>
  <r>
    <d v="2023-02-09T00:00:00"/>
    <n v="2023"/>
    <n v="31002620"/>
    <s v="Lourdes Rosario Lozada Bravo Lourenco"/>
    <s v="llourenco42@uol.com.br"/>
    <s v="Diogo"/>
    <s v="DIOGO"/>
    <s v="ECO ALTA"/>
    <m/>
    <m/>
    <m/>
    <m/>
    <m/>
    <n v="1"/>
    <n v="61"/>
    <s v="(44) 999123534"/>
    <m/>
    <s v="Tasy_x000a_Prontuário Eletrônico Paciente - PEP_x000a__x000a__x000a__x000a_Jacob Placido Justolin_x000a_Falecido_x000a_19/03/2020 06:53_x000a_Atendimento_x000a_15726777_x000a_Data alta_x000a_02/08/2019 01:29:05_x000a_Prontuário_x000a_3664912_x000a_Sexo_x000a_Masculino_x000a_Nascimento_x000a_04/08/1952_x000a_Idade_x000a_67a 7m 15d_x000a_Setor - Leito_x000a_SADT Endoscopia - VNS 501_x000a_Entrada_x000a_01/08/2019 18:14:25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Particular / Cód: Val:_x000a_Plano_x000a_Particular_x000a_Estado civil_x000a_Casado_x000a_Grau instrução_x000a_Superior_x000a_CPF_x000a_35694815815_x000a_RG_x000a_6848048_x000a_Nacionalidade_x000a_Brasileiro_x000a_Cidade natal_x000a_Religião_x000a_Católica_x000a_Raça/Cor_x000a_Endereço_x000a_RUA Rua Lázaro Pinto Sampaio , 318 Vila Rezende casa_x000a_Cidade/Estado_x000a_13405258 - Piracicaba - SP_x000a_Telefone/Celular_x000a_(19) 34213771 (Residencial) / (019) 99710-6714 (Particular)_x000a_E-mail_x000a_justolin@terra.com.br_x000a_Profissão_x000a_Médico veterinário_x000a_Empresa_x000a_Responsável_x000a_Elizabeth Trevizan Justolin_x000a_Prontuário_x000a_Nome da filiação 2_x000a_Jose Justolin_x000a_Nome da filiação 1_x000a_JULIA APPARECIDA ZENATTI JUSTOLI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8 UTC (-03:00)"/>
    <s v="F"/>
    <m/>
    <s v="não receber ligações"/>
    <s v="respondeu"/>
    <m/>
    <m/>
    <m/>
    <x v="1"/>
  </r>
  <r>
    <d v="2022-06-30T00:00:00"/>
    <n v="2022"/>
    <n v="27340068"/>
    <s v="Ligia Bejar Sanches"/>
    <s v="ligbejarsan@uol.com.br"/>
    <s v="Diogo"/>
    <s v="DIOGO"/>
    <s v="ECO ALTA"/>
    <m/>
    <m/>
    <m/>
    <m/>
    <m/>
    <n v="1"/>
    <n v="57"/>
    <s v="(11) 954549769"/>
    <s v="(11) 972925833"/>
    <s v="Tasy_x000a_Prontuário Eletrônico Paciente - PEP_x000a__x000a__x000a_Reinilsa Porta Zacarias_x000a_Falecido_x000a_22/02/2023 12:21_x000a_Atendimento_x000a_26946983_x000a_Data alta_x000a_08/06/2022 10:50:20_x000a_Prontuário_x000a_5087684_x000a_Sexo_x000a_Feminino_x000a_Nascimento_x000a_06/01/1963_x000a_Idade_x000a_60a 1m 16d_x000a_Setor - Leito_x000a_SADT Eco-Endoscopia - VNS 501_x000a_Entrada_x000a_08/06/2022 02:50:2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Casado_x000a_Grau instrução_x000a_Segundo Grau_x000a_CPF_x000a_07955356861_x000a_RG_x000a_153407736_x000a_Nacionalidade_x000a_Brasileiro_x000a_Cidade natal_x000a_Religião_x000a_Católica_x000a_Raça/Cor_x000a_Branca_x000a_Endereço_x000a_RUA Rua Horácio Soares de Oliveira , 50 Chácara Malota casa 02_x000a_Cidade/Estado_x000a_13211534 - Jundiaí - SP_x000a_Telefone/Celular_x000a_+55 (11) 48175038 (Residencial) / (11) 999562089 (Particular)_x000a_E-mail_x000a_jl_zacarias@yahoo.com.br_x000a_Profissão_x000a_Empresa_x000a_Responsável_x000a_Reinilsa Porta Zacarias_x000a_Prontuário_x000a_Nome da filiação 2_x000a_Raniel Porta_x000a_Nome da filiação 1_x000a_ALICE BONAFINI PORTA_x000a_Idioma português_x000a_Fluente_x000a_Idiomas adicionais_x000a_Médico assistente_x000a_Médico assistente_x000a_Marina Nishimuni_x000a_Especialidade_x000a_Clínica Geral_x000a_Telefone_x000a_E-mail_x000a_CRM_x000a_200088_x000a_UF conselho_x000a_SP_x000a_Especialidade referência_x000a_Especialidade_x000a_Início vigência_x000a_Pessoa referência_x000a_Philips Clinical Informatics  Aviso de Privacidade e Termos de Uso_x000a_Hospital Vila Nova Star WTASY 3.07.1817.737_x000a_01 set 2023 09:25 UTC (-03:00)"/>
    <s v="F"/>
    <m/>
    <s v="caixa postal"/>
    <s v="respondeu"/>
    <m/>
    <m/>
    <m/>
    <x v="1"/>
  </r>
  <r>
    <d v="2020-09-12T00:00:00"/>
    <n v="2020"/>
    <n v="19125562"/>
    <s v="Leonardo Ferrari Mestieri Cestari Silva"/>
    <s v="leo_cestari@hotmail.com"/>
    <s v="Marcos"/>
    <s v="MARCOS"/>
    <s v="ECOENDOSCOPIA ALTA S/ PUNÇÃO"/>
    <m/>
    <m/>
    <m/>
    <m/>
    <m/>
    <n v="1"/>
    <n v="37"/>
    <s v="(11) 993007881"/>
    <m/>
    <s v="Tasy_x000a_Prontuário Eletrônico Paciente - PEP_x000a__x000a__x000a_Tammy Reis_x000a_Atendimento_x000a_23149278_x000a_Data alta_x000a_29/09/2021 15:58:00_x000a_Prontuário_x000a_3850156_x000a_Sexo_x000a_Feminino_x000a_Nascimento_x000a_08/04/1984_x000a_Idade_x000a_39a 4m 24d_x000a_Setor - Leito_x000a_SADT Endoscopia - VNS 504_x000a_Entrada_x000a_29/09/2021 12:04:2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4_x000a_Ramal_x000a_Convênio_x000a_Sul América / Cód: 09353001057900038 Val: 30/09/2021_x000a_Plano_x000a_Executivo_x000a_Estado civil_x000a_Casado_x000a_Grau instrução_x000a_Superior_x000a_CPF_x000a_04200580950_x000a_RG_x000a_3393056_x000a_Nacionalidade_x000a_Brasileiro_x000a_Cidade natal_x000a_Religião_x000a_Espírita_x000a_Raça/Cor_x000a_Branca_x000a_Endereço_x000a_RUA Rua Brigadeiro Godofredo Vidal , 62 Campo Belo casa_x000a_Cidade/Estado_x000a_04619060 - São Paulo - SP_x000a_Telefone/Celular_x000a_+55 (41) 987005445 (Residencial) / (41) 987005445 (Particular)_x000a_E-mail_x000a_tammyyenf@gmail.com_x000a_Profissão_x000a_Empresa_x000a_Responsável_x000a_Prontuário_x000a_Nome da filiação 2_x000a_Roberto José Reis_x000a_Nome da filiação 1_x000a_Josani Rei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5:33 UTC (-03:00)"/>
    <s v="M"/>
    <m/>
    <s v="respondeu"/>
    <m/>
    <m/>
    <m/>
    <m/>
    <x v="1"/>
  </r>
  <r>
    <d v="2023-04-06T00:00:00"/>
    <n v="2023"/>
    <n v="32051757"/>
    <s v="Lais Lopes de Souza"/>
    <s v="lais.lopes@hotmail.com.br"/>
    <s v="Marcos"/>
    <s v="MARCOS"/>
    <s v="ECO ALTA"/>
    <m/>
    <m/>
    <m/>
    <m/>
    <m/>
    <n v="1"/>
    <n v="31"/>
    <s v="(11) 941805276"/>
    <s v="(11) 997793739"/>
    <s v="Tasy_x000a_Prontuário Eletrônico Paciente - PEP_x000a__x000a__x000a_Patricia Lisboa Merenda_x000a_Atendimento_x000a_23059524_x000a_Data alta_x000a_23/09/2021 11:14:01_x000a_Prontuário_x000a_2413135_x000a_Sexo_x000a_Feminino_x000a_Nascimento_x000a_28/05/1982_x000a_Idade_x000a_41a 3m 4d_x000a_Setor - Leito_x000a_SADT Eco-Endoscopia - VNS 501_x000a_Entrada_x000a_23/09/2021 08:16:4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770206070297007 Val: 30/09/2021_x000a_Plano_x000a_Rede Internacional_x000a_Estado civil_x000a_Solteiro_x000a_Grau instrução_x000a_Superior_x000a_CPF_x000a_30643160876_x000a_RG_x000a_34526229_x000a_Nacionalidade_x000a_Brasileiro_x000a_Cidade natal_x000a_Religião_x000a_Católica_x000a_Raça/Cor_x000a_Branca_x000a_Endereço_x000a_RUA Rua André Pujos , 57 Jardim Celeste Bl. 01 Ap. 78_x000a_Cidade/Estado_x000a_04195040 - São Paulo - SP_x000a_Telefone/Celular_x000a_2652-4266 (Residencial) / (11) 999798644 (Particular)_x000a_E-mail_x000a_patricia_merenda@hotmail.com_x000a_Profissão_x000a_Administrador_x000a_Empresa_x000a_Responsável_x000a_Prontuário_x000a_Nome da filiação 2_x000a_José Carlos Merenda_x000a_Nome da filiação 1_x000a_Judite Lisboa dos Santos Merend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5:34 UTC (-03:00)"/>
    <s v="F"/>
    <m/>
    <s v="respondeu"/>
    <m/>
    <m/>
    <m/>
    <m/>
    <x v="1"/>
  </r>
  <r>
    <d v="2022-09-15T00:00:00"/>
    <n v="2022"/>
    <n v="28584224"/>
    <s v="Karyna Daher Crudo de Faria"/>
    <s v="karynacrudo@uol.com.br"/>
    <s v="Diogo"/>
    <s v="DIOGO"/>
    <s v="ECO ALTA"/>
    <m/>
    <m/>
    <m/>
    <m/>
    <m/>
    <n v="1"/>
    <n v="44"/>
    <s v="(11) 947967795"/>
    <m/>
    <s v="Tasy_x000a_Prontuário Eletrônico Paciente - PEP_x000a__x000a__x000a_Vanessa Orosco Ferreira_x000a_Atendimento_x000a_26947998_x000a_Data alta_x000a_08/06/2022 18:00:44_x000a_Prontuário_x000a_628937_x000a_Sexo_x000a_Feminino_x000a_Nascimento_x000a_17/06/1980_x000a_Idade_x000a_43a 2m 15d_x000a_Setor - Leito_x000a_5º Andar - Unidade de Internação - VNS 507_x000a_Entrada_x000a_08/06/2022 07:05:0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Care Plus / Cód: 233050005101 Val:_x000a_Plano_x000a_MASTER_x000a_Estado civil_x000a_Casado_x000a_Grau instrução_x000a_Superior_x000a_CPF_x000a_29289460806_x000a_RG_x000a_26220813_x000a_Nacionalidade_x000a_Brasileiro_x000a_Cidade natal_x000a_Religião_x000a_Católica_x000a_Raça/Cor_x000a_Branca_x000a_Endereço_x000a_ESTRADA Estrada Taguai , 400 Chácara do Refúgio Casa 09_x000a_Cidade/Estado_x000a_06342000 - Carapicuíba - SP_x000a_Telefone/Celular_x000a_(01) 95175483 (Residencial) / (11) 964738189 (Particular)_x000a_E-mail_x000a_oroskinho@gmail.com_x000a_Profissão_x000a_Empresa_x000a_Responsável_x000a_Maria Aparecida Xavier Orosco_x000a_Prontuário_x000a_Nome da filiação 2_x000a_Valdemir Orosco_x000a_Nome da filiação 1_x000a_Maria Aparecida Xavier Orosco_x000a_Idioma português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01 set 2023 09:26 UTC (-03:00)"/>
    <s v="F"/>
    <m/>
    <s v="caixa postal"/>
    <s v="respondeu"/>
    <m/>
    <m/>
    <m/>
    <x v="1"/>
  </r>
  <r>
    <d v="2023-01-10T00:00:00"/>
    <n v="2023"/>
    <n v="30498906"/>
    <s v="Karina Araujo Pena"/>
    <s v="Karinaapena@protonmail.com"/>
    <s v="Rodrigo"/>
    <s v="RODRIGO"/>
    <s v="ECO ALTA"/>
    <m/>
    <m/>
    <m/>
    <m/>
    <m/>
    <n v="1"/>
    <n v="40"/>
    <s v="(11) 999351616"/>
    <m/>
    <s v="Tasy_x000a_Prontuário Eletrônico Paciente - PEP_x000a__x000a__x000a_Catia Cristina de Oliveira Neves_x000a_Atendimento_x000a_31826811_x000a_Data alta_x000a_25/03/2023 10:44:54_x000a_Prontuário_x000a_5567551_x000a_Sexo_x000a_Feminino_x000a_Nascimento_x000a_27/12/1975_x000a_Idade_x000a_47a 7m 21d_x000a_Setor - Leito_x000a_Laboratório de Anatomia - VNS 1_x000a_Entrada_x000a_25/03/2023 01:16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63000162647019 Val:_x000a_Plano_x000a_Rede Internacional_x000a_Estado civil_x000a_Casado_x000a_Grau instrução_x000a_Superior_x000a_CPF_x000a_26309780875_x000a_RG_x000a_27981611_x000a_Nacionalidade_x000a_Brasileiro_x000a_Cidade natal_x000a_Religião_x000a_Católica_x000a_Raça/Cor_x000a_Parda_x000a_Endereço_x000a_RUA Rua Vidal de Araújo , 180 Jardim do Paço Quadra D Lote 6_x000a_Cidade/Estado_x000a_18087085 - Sorocaba - SP_x000a_Telefone/Celular_x000a_(11) 984318257 (Residencial) / (11) 984318257 (Particular)_x000a_E-mail_x000a_catia.o.neves@gmail.com_x000a_Profissão_x000a_Administrador_x000a_Empresa_x000a_Responsável_x000a_Prontuário_x000a_Nome da filiação 2_x000a_Antonio de Pádua Oliveira_x000a_Nome da filiação 1_x000a_DINALVA FREITAS OLIVEIR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<s v="F"/>
    <m/>
    <s v="caixa postal"/>
    <s v="respondeu"/>
    <m/>
    <m/>
    <m/>
    <x v="1"/>
  </r>
  <r>
    <d v="2022-09-20T00:00:00"/>
    <n v="2022"/>
    <n v="28662228"/>
    <s v="Julio de Fatima Alves"/>
    <s v="petra.munhoz@hotmail.com"/>
    <s v="Rodrigo"/>
    <s v="a"/>
    <s v="s"/>
    <m/>
    <m/>
    <m/>
    <m/>
    <m/>
    <n v="1"/>
    <n v="67"/>
    <s v="(35) 988332025"/>
    <m/>
    <s v="Tasy_x000a_Prontuário Eletrônico Paciente - PEP_x000a__x000a__x000a__x000a_Fernanda Escobar Parente_x000a_Atendimento_x000a_26675726_x000a_Data alta_x000a_26/05/2022 18:20:00_x000a_Prontuário_x000a_5043080_x000a_Sexo_x000a_Feminino_x000a_Nascimento_x000a_01/01/1968_x000a_Idade_x000a_55a 7m 25d_x000a_Setor - Leito_x000a_10º Andar - Unidade de Terapia Intensiva - VNS 1002_x000a_Entrada_x000a_24/05/2022 12:09:09_x000a_PO_x000a_N/A_x000a_Dias desde internação_x000a_3_x000a_BH cumulativo_x000a_1050_x000a_BH diário_x000a_N/A_x000a_Nome social/afetivo_x000a_N/A_x000a_Peso (último valor)_x000a_57_x000a__x000a_ _x000a_Dados do paciente/médico_x000a_Perfil socioeconômico_x000a_Histórico de saúde_x000a_Paciente_x000a_Setor / Leito_x000a_10º Andar - Unidade de Terapia Intensiva - VNS / 1002_x000a_Ramal_x000a_Convênio_x000a_Itauseg Saúde / Cód: 716049 Val: 31/12/2022_x000a_Plano_x000a_Hospitau_x000a_Estado civil_x000a_Casado_x000a_Grau instrução_x000a_Superior_x000a_CPF_x000a_12822607826_x000a_RG_x000a_16813407_x000a_Nacionalidade_x000a_Brasileiro_x000a_Cidade natal_x000a_Religião_x000a_Católica_x000a_Raça/Cor_x000a_Branca_x000a_Endereço_x000a_RUA Rua General Fonseca Teles , 280 Jardim Paulista 2 andar - Edificio Monfor_x000a_Cidade/Estado_x000a_01455900 - São Paulo - SP_x000a_Telefone/Celular_x000a_+55 (11) 999753620 (Residencial) / (11) 999818988 (Particular)_x000a_E-mail_x000a_feparente@uol.com.br_x000a_Profissão_x000a_Administrador_x000a_Empresa_x000a_Responsável_x000a_Ricardo D Abril Parente_x000a_Prontuário_x000a_Nome da filiação 2_x000a_Joao Roberto Freitas Escobar_x000a_Nome da filiação 1_x000a_Maria Teresa Nepomuceno Escoba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"/>
    <s v="M"/>
    <m/>
    <s v="respondeu"/>
    <m/>
    <m/>
    <m/>
    <m/>
    <x v="1"/>
  </r>
  <r>
    <d v="2021-04-27T00:00:00"/>
    <n v="2021"/>
    <n v="21363906"/>
    <s v="Maria da Gloria Duarte Turchetti"/>
    <m/>
    <s v="Joel"/>
    <s v="JOEL"/>
    <s v="ECO ALTA C/ PUNÇÃO"/>
    <m/>
    <m/>
    <m/>
    <m/>
    <m/>
    <n v="0"/>
    <n v="63"/>
    <m/>
    <m/>
    <m/>
    <s v="F"/>
    <m/>
    <m/>
    <m/>
    <m/>
    <m/>
    <m/>
    <x v="3"/>
  </r>
  <r>
    <d v="2021-07-17T00:00:00"/>
    <n v="2021"/>
    <n v="22233548"/>
    <s v="Maria Heloisa Raiz Placido"/>
    <m/>
    <s v="Eduardo T"/>
    <s v="EDUARDO T"/>
    <s v="ECO ALTA S/ PUNÇÃO"/>
    <m/>
    <m/>
    <m/>
    <m/>
    <m/>
    <n v="0"/>
    <n v="68"/>
    <m/>
    <m/>
    <m/>
    <s v="F"/>
    <m/>
    <m/>
    <m/>
    <m/>
    <m/>
    <m/>
    <x v="3"/>
  </r>
  <r>
    <d v="2019-09-03T00:00:00"/>
    <n v="2019"/>
    <n v="16045408"/>
    <s v="Maria Honoria de Sousa Assumpção"/>
    <m/>
    <s v="Rodrigo"/>
    <s v="RODRIGO"/>
    <s v="ECOENDOSCOPIA ALTA S/ PUNÇÃO"/>
    <m/>
    <m/>
    <m/>
    <m/>
    <m/>
    <n v="0"/>
    <n v="69"/>
    <m/>
    <m/>
    <m/>
    <s v="F"/>
    <m/>
    <m/>
    <m/>
    <m/>
    <m/>
    <m/>
    <x v="3"/>
  </r>
  <r>
    <d v="2021-09-30T00:00:00"/>
    <n v="2021"/>
    <n v="23159589"/>
    <s v="Maria Milagres Rique Passos"/>
    <m/>
    <s v="Gustavo L"/>
    <s v="GUSTAVO L"/>
    <s v="ECO ALTA "/>
    <m/>
    <m/>
    <m/>
    <m/>
    <m/>
    <n v="0"/>
    <n v="54"/>
    <m/>
    <m/>
    <m/>
    <s v="F"/>
    <m/>
    <m/>
    <m/>
    <m/>
    <m/>
    <m/>
    <x v="3"/>
  </r>
  <r>
    <d v="2022-06-16T00:00:00"/>
    <n v="2022"/>
    <n v="27093416"/>
    <s v="Maria Cristina Tafarelo Colonello"/>
    <m/>
    <s v="Diogo"/>
    <s v="DIOGO"/>
    <s v="ECO ALTA"/>
    <m/>
    <n v="1"/>
    <m/>
    <m/>
    <s v="LESÃO"/>
    <m/>
    <n v="54"/>
    <m/>
    <m/>
    <m/>
    <s v="F"/>
    <m/>
    <m/>
    <m/>
    <m/>
    <m/>
    <m/>
    <x v="3"/>
  </r>
  <r>
    <d v="2021-07-08T00:00:00"/>
    <n v="2021"/>
    <n v="22135115"/>
    <s v="Maria da Gloria Duarte Turchetti"/>
    <m/>
    <s v="Diogo"/>
    <s v="DIOGO"/>
    <s v="ECO ALTA S/ PUNÇÃO"/>
    <m/>
    <n v="1"/>
    <m/>
    <m/>
    <s v="LESÃO"/>
    <m/>
    <n v="66"/>
    <m/>
    <m/>
    <m/>
    <s v="F"/>
    <m/>
    <m/>
    <m/>
    <m/>
    <m/>
    <m/>
    <x v="3"/>
  </r>
  <r>
    <d v="2022-07-04T00:00:00"/>
    <n v="2022"/>
    <n v="27409871"/>
    <s v="Maria de Fatima Lima Barbosa "/>
    <m/>
    <s v="Mateus"/>
    <s v="MATEUS"/>
    <s v="ECO ALTA+PUNCAO"/>
    <m/>
    <n v="1"/>
    <m/>
    <m/>
    <s v="LESÃO"/>
    <m/>
    <n v="47"/>
    <m/>
    <m/>
    <m/>
    <s v="F"/>
    <m/>
    <m/>
    <m/>
    <m/>
    <m/>
    <m/>
    <x v="3"/>
  </r>
  <r>
    <d v="2022-10-29T00:00:00"/>
    <n v="2022"/>
    <n v="29374484"/>
    <s v="Maria do Rosario Rito E Melo Chaves"/>
    <m/>
    <s v="Diogo"/>
    <s v="DIOGO"/>
    <s v="ECO ALTA"/>
    <m/>
    <n v="1"/>
    <m/>
    <m/>
    <s v="LESÃO"/>
    <m/>
    <n v="43"/>
    <m/>
    <m/>
    <m/>
    <s v="F"/>
    <m/>
    <m/>
    <m/>
    <m/>
    <m/>
    <m/>
    <x v="3"/>
  </r>
  <r>
    <d v="2022-11-17T00:00:00"/>
    <n v="2022"/>
    <n v="29694326"/>
    <s v="Maria Eduarda de Souza Huallem"/>
    <m/>
    <s v="Diogo"/>
    <s v="DIOGO"/>
    <s v="ECO ALTA"/>
    <n v="1"/>
    <m/>
    <m/>
    <m/>
    <s v="COLECISTECTOMIA"/>
    <m/>
    <n v="54"/>
    <m/>
    <m/>
    <m/>
    <s v="F"/>
    <m/>
    <m/>
    <m/>
    <m/>
    <m/>
    <m/>
    <x v="3"/>
  </r>
  <r>
    <d v="2023-04-20T00:00:00"/>
    <n v="2023"/>
    <n v="32322179"/>
    <s v="Maria Elisabete Cassoli"/>
    <m/>
    <s v="Diogo"/>
    <s v="DIOGO"/>
    <s v="ECO ALTA+PUNCAO"/>
    <n v="1"/>
    <m/>
    <m/>
    <m/>
    <s v="COLECISTECTOMIA"/>
    <m/>
    <n v="53"/>
    <m/>
    <m/>
    <m/>
    <s v="F"/>
    <m/>
    <m/>
    <m/>
    <m/>
    <m/>
    <m/>
    <x v="3"/>
  </r>
  <r>
    <d v="2022-02-03T00:00:00"/>
    <n v="2022"/>
    <n v="25012921"/>
    <s v="Maria Francisca Tereza dos Santos Costa"/>
    <m/>
    <s v="Diogo"/>
    <s v="DIOGO"/>
    <s v="ECO ALTA"/>
    <m/>
    <n v="1"/>
    <m/>
    <m/>
    <s v="LESÃO"/>
    <m/>
    <n v="60"/>
    <m/>
    <m/>
    <m/>
    <s v="F"/>
    <m/>
    <m/>
    <m/>
    <m/>
    <m/>
    <m/>
    <x v="3"/>
  </r>
  <r>
    <d v="2021-09-11T00:00:00"/>
    <n v="2021"/>
    <n v="22887136"/>
    <s v="Maria Ines Silva Melo"/>
    <m/>
    <s v="Gustavo L"/>
    <s v="GUSTAVO L"/>
    <s v="ECO ALTA "/>
    <n v="1"/>
    <m/>
    <m/>
    <m/>
    <s v="COLECISTECTOMIA"/>
    <m/>
    <n v="47"/>
    <m/>
    <m/>
    <m/>
    <s v="F"/>
    <m/>
    <m/>
    <m/>
    <m/>
    <m/>
    <m/>
    <x v="3"/>
  </r>
  <r>
    <d v="2022-09-15T00:00:00"/>
    <n v="2022"/>
    <n v="28584216"/>
    <s v="Maria Iolanda Bonatto Bonamin"/>
    <m/>
    <s v="Diogo"/>
    <s v="DIOGO"/>
    <s v="ECO ALTA"/>
    <m/>
    <n v="1"/>
    <m/>
    <m/>
    <s v="LESÃO"/>
    <m/>
    <n v="44"/>
    <m/>
    <m/>
    <m/>
    <s v="F"/>
    <m/>
    <m/>
    <m/>
    <m/>
    <m/>
    <m/>
    <x v="3"/>
  </r>
  <r>
    <d v="2022-05-19T00:00:00"/>
    <n v="2022"/>
    <n v="26590635"/>
    <s v="Maria Isa Craveiro de Macedo"/>
    <m/>
    <s v="Diogo"/>
    <s v="DIOGO"/>
    <s v="ECO ALTA"/>
    <m/>
    <n v="1"/>
    <m/>
    <m/>
    <s v="LESÃO"/>
    <m/>
    <n v="47"/>
    <m/>
    <m/>
    <m/>
    <s v="F"/>
    <m/>
    <m/>
    <m/>
    <m/>
    <m/>
    <m/>
    <x v="3"/>
  </r>
  <r>
    <d v="2022-02-19T00:00:00"/>
    <n v="2022"/>
    <n v="25247820"/>
    <s v="Maria Isabel Staub Mellao"/>
    <m/>
    <s v="Eduardo T"/>
    <s v="EDUARDO T"/>
    <s v="ECO ALTA"/>
    <n v="1"/>
    <m/>
    <m/>
    <m/>
    <s v="COLECISTECTOMIA"/>
    <m/>
    <n v="41"/>
    <m/>
    <m/>
    <m/>
    <s v="F"/>
    <m/>
    <m/>
    <m/>
    <m/>
    <m/>
    <m/>
    <x v="3"/>
  </r>
  <r>
    <d v="2023-02-07T00:00:00"/>
    <n v="2023"/>
    <n v="30960299"/>
    <s v="Maria Ivonne Tardio de Saavedra"/>
    <m/>
    <s v="Rodrigo"/>
    <s v="RODRIGO"/>
    <s v="ECO ALTA"/>
    <m/>
    <n v="1"/>
    <m/>
    <m/>
    <s v="LESÃO"/>
    <m/>
    <n v="70"/>
    <m/>
    <m/>
    <m/>
    <s v="F"/>
    <m/>
    <m/>
    <m/>
    <m/>
    <m/>
    <m/>
    <x v="3"/>
  </r>
  <r>
    <d v="2023-03-09T00:00:00"/>
    <n v="2023"/>
    <n v="31515707"/>
    <s v="Maria Luiza Infanti de Avelar Bettencourt"/>
    <m/>
    <s v="Marcos "/>
    <s v="MARCOS"/>
    <s v="ECO ALTA"/>
    <n v="1"/>
    <m/>
    <m/>
    <m/>
    <s v="COLECISTECTOMIA"/>
    <m/>
    <n v="42"/>
    <m/>
    <m/>
    <m/>
    <s v="F"/>
    <m/>
    <m/>
    <m/>
    <m/>
    <m/>
    <m/>
    <x v="3"/>
  </r>
  <r>
    <d v="2022-05-05T00:00:00"/>
    <n v="2022"/>
    <n v="26357781"/>
    <s v="Maria Luiza Vieira da Cunha Ramos Musetti"/>
    <m/>
    <s v="Diogo"/>
    <s v="DIOGO"/>
    <s v="ECO ALTA"/>
    <m/>
    <n v="1"/>
    <m/>
    <m/>
    <s v="LESÃO"/>
    <m/>
    <n v="50"/>
    <m/>
    <m/>
    <m/>
    <s v="F"/>
    <m/>
    <m/>
    <m/>
    <m/>
    <m/>
    <m/>
    <x v="3"/>
  </r>
  <r>
    <d v="2021-02-19T00:00:00"/>
    <n v="2021"/>
    <n v="20731002"/>
    <s v="Maria Luiza Vieira da Cunha Ramos Musetti"/>
    <m/>
    <s v="Diogo"/>
    <s v="DIOGO"/>
    <s v="ECO ALTA C/ PUNÇÃO"/>
    <m/>
    <n v="1"/>
    <m/>
    <m/>
    <s v="LESÃO"/>
    <m/>
    <n v="50"/>
    <m/>
    <m/>
    <m/>
    <s v="F"/>
    <m/>
    <m/>
    <m/>
    <m/>
    <m/>
    <m/>
    <x v="3"/>
  </r>
  <r>
    <d v="2022-07-16T00:00:00"/>
    <n v="2022"/>
    <n v="27610709"/>
    <s v="Maria Madalena Carolino de Mendonca"/>
    <m/>
    <s v="Gustavo R"/>
    <s v="GUSTAVO R"/>
    <s v="ECO ALTA"/>
    <m/>
    <n v="1"/>
    <m/>
    <m/>
    <s v="LESÃO"/>
    <m/>
    <n v="38"/>
    <m/>
    <m/>
    <m/>
    <s v="F"/>
    <m/>
    <m/>
    <m/>
    <m/>
    <m/>
    <m/>
    <x v="3"/>
  </r>
  <r>
    <d v="2022-01-12T00:00:00"/>
    <n v="2022"/>
    <n v="24648367"/>
    <s v="Maria Zuleide da Conceiçao"/>
    <m/>
    <s v="Rodrigo"/>
    <s v="RODRIGO"/>
    <s v="ECO ALTA"/>
    <n v="1"/>
    <m/>
    <m/>
    <m/>
    <s v="COLECISTECTOMIA"/>
    <m/>
    <n v="35"/>
    <m/>
    <m/>
    <m/>
    <s v="F"/>
    <m/>
    <m/>
    <m/>
    <m/>
    <m/>
    <m/>
    <x v="3"/>
  </r>
  <r>
    <d v="2022-12-06T00:00:00"/>
    <n v="2022"/>
    <n v="30013781"/>
    <s v="Juliana Santos Gianotto"/>
    <s v="gianotto.ju@gmail.com"/>
    <s v="Joel"/>
    <s v="JOEL"/>
    <s v="ECO ALTA"/>
    <m/>
    <m/>
    <m/>
    <m/>
    <m/>
    <n v="1"/>
    <n v="39"/>
    <s v="(13) 991451348"/>
    <m/>
    <s v="Tasy_x000a_Prontuário Eletrônico Paciente - PEP_x000a__x000a__x000a_Rudinei de Almeida Souza_x000a_Atendimento_x000a_27461516_x000a_Data alta_x000a_07/07/2022 09:42:00_x000a_Prontuário_x000a_2862857_x000a_Sexo_x000a_Masculino_x000a_Nascimento_x000a_14/06/1983_x000a_Idade_x000a_40a 2m 18d_x000a_Setor - Leito_x000a_Laboratório de Anatomia - VNS 1_x000a_Entrada_x000a_07/07/2022 01:59:4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578028452003 Val: 30/12/2024_x000a_Plano_x000a_Nacional Plus_x000a_Estado civil_x000a_Casado_x000a_Grau instrução_x000a_Superior_x000a_CPF_x000a_30294496882_x000a_RG_x000a_33370102_x000a_Nacionalidade_x000a_Brasileiro_x000a_Cidade natal_x000a_Religião_x000a_Não declarado_x000a_Raça/Cor_x000a_Branca_x000a_Endereço_x000a_Avenida Hilário Pereira de Souza , 492 Centro Apto 102 SMB_x000a_Cidade/Estado_x000a_06010170 - Osasco - SP_x000a_Telefone/Celular_x000a_(11) 998352975 (Particular)_x000a_E-mail_x000a_lbardelinsouza@gmail.com_x000a_Profissão_x000a_Empresa_x000a_Responsável_x000a_Mauricio Bardelin_x000a_Prontuário_x000a_Nome da filiação 2_x000a_Nome da filiação 1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01 set 2023 09:21 UTC (-03:00)"/>
    <s v="F"/>
    <m/>
    <s v="não receber ligações"/>
    <s v="respondeu"/>
    <m/>
    <m/>
    <m/>
    <x v="1"/>
  </r>
  <r>
    <d v="2023-04-06T00:00:00"/>
    <n v="2023"/>
    <n v="32066038"/>
    <s v="Jose Roberto Moreira Filho"/>
    <s v="bebetom@gmail.com"/>
    <s v="Diogo"/>
    <s v="DIOGO"/>
    <s v="ECO ALTA"/>
    <m/>
    <m/>
    <m/>
    <m/>
    <m/>
    <n v="1"/>
    <n v="48"/>
    <s v="(11) 945802588"/>
    <m/>
    <s v="Tasy_x000a_Prontuário Eletrônico Paciente - PEP_x000a__x000a__x000a_AYRTON CARAMASCHI_x000a_Atendimento_x000a_22961940_x000a_Data alta_x000a_16/09/2021 11:58:39_x000a_Prontuário_x000a_4600086_x000a_Sexo_x000a_Masculino_x000a_Nascimento_x000a_27/05/1956_x000a_Idade_x000a_67a 3m 5d_x000a_Setor - Leito_x000a_SADT Eco-Endoscopia - VNS 501_x000a_Entrada_x000a_16/09/2021 09:40:20_x000a_PO_x000a_N/A_x000a_Dias desde internação_x000a_1_x000a_Altura (cm)_x000a_N/A_x000a_Glic cap (mg%)_x000a_N/A_x000a_BH cumulativo_x000a_N/A_x000a_BH diário_x000a_N/A_x000a_Nome social/afetivo_x000a_Ayrton Caramaschi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62565600027007 Val: 31/12/2026_x000a_Plano_x000a_Rede Nacional_x000a_Estado civil_x000a_Grau instrução_x000a_Superior_x000a_CPF_x000a_00214595846_x000a_RG_x000a_8581943_x000a_Nacionalidade_x000a_Brasileiro_x000a_Cidade natal_x000a_Religião_x000a_Raça/Cor_x000a_Branca_x000a_Endereço_x000a_ALAMEDA Alameda Nelson Bellotto , 887 Residencial Rosário de Fátima_x000a_Cidade/Estado_x000a_12919608 - Bragança Paulista - SP_x000a_Telefone/Celular_x000a_(11) 972052901 (Residencial) / (11) 972052901 (Particular)_x000a_E-mail_x000a_ayrton@pioneiranet.com.br_x000a_Profissão_x000a_Administrador_x000a_Empresa_x000a_Responsável_x000a_Marlene Grasson Caramaschi_x000a_Prontuário_x000a_Nome da filiação 2_x000a_Nome da filiação 1_x000a_ENID DE MORAES CARAMASCH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4 UTC (-03:00)"/>
    <s v="M"/>
    <m/>
    <s v="respondeu"/>
    <m/>
    <m/>
    <m/>
    <m/>
    <x v="1"/>
  </r>
  <r>
    <d v="2023-02-02T00:00:00"/>
    <n v="2023"/>
    <n v="30884081"/>
    <s v="Mariella de Noronha Ariano Mesquita"/>
    <m/>
    <s v="Marcos"/>
    <s v="MARCOS"/>
    <s v="ECO ALTA+PUNCAO"/>
    <m/>
    <m/>
    <m/>
    <m/>
    <m/>
    <n v="0"/>
    <n v="43"/>
    <m/>
    <m/>
    <m/>
    <s v="F"/>
    <m/>
    <m/>
    <m/>
    <m/>
    <m/>
    <m/>
    <x v="3"/>
  </r>
  <r>
    <d v="2022-07-28T00:00:00"/>
    <n v="2022"/>
    <n v="27795384"/>
    <s v="Marilene Mussolino Lima"/>
    <m/>
    <s v="Diogo"/>
    <s v="DIOGO"/>
    <s v="ECO ALTA"/>
    <m/>
    <n v="1"/>
    <m/>
    <m/>
    <s v="LESÃO"/>
    <m/>
    <n v="45"/>
    <m/>
    <m/>
    <m/>
    <s v="F"/>
    <m/>
    <m/>
    <m/>
    <m/>
    <m/>
    <m/>
    <x v="3"/>
  </r>
  <r>
    <d v="2023-01-23T00:00:00"/>
    <n v="2023"/>
    <n v="30712885"/>
    <s v="Jose Camilo da Silva Neto Bucci"/>
    <m/>
    <s v="Mateus"/>
    <s v="MATEUS"/>
    <s v="ECO ALTA"/>
    <m/>
    <m/>
    <m/>
    <m/>
    <m/>
    <n v="1"/>
    <n v="60"/>
    <s v="(11) 996394867"/>
    <m/>
    <s v="Tasy_x000a_Prontuário Eletrônico Paciente - PEP_x000a__x000a__x000a_Murillo Flores Magalhaes_x000a_Atendimento_x000a_30438137_x000a_Data alta_x000a_05/01/2023 16:24:14_x000a_Prontuário_x000a_533525_x000a_Sexo_x000a_Masculino_x000a_Nascimento_x000a_27/11/1994_x000a_Idade_x000a_28a 8m 21d_x000a_Setor - Leito_x000a_Laboratório de Anatomia - VNS 1_x000a_Entrada_x000a_05/01/2023 12:45:5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500065400001 Val: 30/01/2023_x000a_Plano_x000a_Omint Premium Completo_x000a_Estado civil_x000a_Casado_x000a_Grau instrução_x000a_Pós-graduação_x000a_CPF_x000a_44256289852_x000a_RG_x000a_375153263_x000a_Nacionalidade_x000a_Brasileiro_x000a_Cidade natal_x000a_Religião_x000a_Raça/Cor_x000a_Branca_x000a_Endereço_x000a_RUA Rua das Flechas , 686 Vila Santa Catarina apto 122_x000a_Cidade/Estado_x000a_04364030 - São Paulo - SP_x000a_Telefone/Celular_x000a_(01) 26212519 (Residencial) / (11) 971772094 (Particular)_x000a_E-mail_x000a_Murillo.fm94@gmail.com_x000a_Profissão_x000a_Empresa_x000a_Responsável_x000a_Prontuário_x000a_Nome da filiação 2_x000a_Carlito Magalhães Muniz_x000a_Nome da filiação 1_x000a_Paula Assunção Flores de Andrade Magalhães Muniz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27/12/2022 15:22:22_x000a_Pessoa referência_x000a_Philips Clinical Informatics  Aviso de Privacidade e Termos de Uso_x000a_Hospital Vila Nova Star WTASY 3.07.1817.737_x000a_17 ago 2023 21:56 UTC (-03:00)"/>
    <s v="M"/>
    <m/>
    <s v="caixa postal"/>
    <s v="caixa postal"/>
    <m/>
    <s v="Respondeu"/>
    <m/>
    <x v="1"/>
  </r>
  <r>
    <d v="2023-03-24T00:00:00"/>
    <n v="2023"/>
    <n v="31805941"/>
    <s v="Marina Miranda da Silva Gimenes"/>
    <m/>
    <s v="Gustavo R"/>
    <s v="GUSTAVO R"/>
    <s v="ECO ALTA"/>
    <m/>
    <m/>
    <m/>
    <m/>
    <m/>
    <n v="0"/>
    <n v="46"/>
    <m/>
    <m/>
    <m/>
    <s v="F"/>
    <m/>
    <m/>
    <m/>
    <m/>
    <m/>
    <m/>
    <x v="3"/>
  </r>
  <r>
    <d v="2022-06-20T00:00:00"/>
    <n v="2022"/>
    <n v="27141797"/>
    <s v="Marina de Moraes Vicintin Lopes"/>
    <m/>
    <s v="Diogo"/>
    <s v="DIOGO"/>
    <s v="ECO ALTA"/>
    <n v="1"/>
    <m/>
    <m/>
    <m/>
    <s v="COLECISTECTOMIA"/>
    <m/>
    <n v="35"/>
    <m/>
    <m/>
    <m/>
    <s v="F"/>
    <m/>
    <m/>
    <m/>
    <m/>
    <m/>
    <m/>
    <x v="3"/>
  </r>
  <r>
    <d v="2023-03-24T00:00:00"/>
    <n v="2023"/>
    <n v="31810720"/>
    <s v="Joao Pedro Rosa Dobrianskyj"/>
    <s v="jprdbr@outlook.com"/>
    <s v="Gustavo R"/>
    <s v="GUSTAVO R"/>
    <s v="ECO ALTA"/>
    <m/>
    <m/>
    <m/>
    <m/>
    <m/>
    <n v="1"/>
    <n v="20"/>
    <s v="(62) 984770144"/>
    <m/>
    <s v="Tasy_x000a_Prontuário Eletrônico Paciente - PEP_x000a__x000a__x000a_Mario Alberto Viera Salvatierra_x000a_Atendimento_x000a_27420771_x000a_Data alta_x000a_05/07/2022 11:55:35_x000a_Prontuário_x000a_5153262_x000a_Sexo_x000a_Masculino_x000a_Nascimento_x000a_21/05/1966_x000a_Idade_x000a_57a 3m 11d_x000a_Setor - Leito_x000a_SADT Eco-Endoscopia - VNS 501_x000a_Entrada_x000a_05/07/2022 01:51:4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Casado_x000a_Grau instrução_x000a_Superior_x000a_CPF_x000a_RG_x000a_2961898_x000a_Nacionalidade_x000a_Boliviano_x000a_Cidade natal_x000a_Religião_x000a_Católica_x000a_Raça/Cor_x000a_Parda_x000a_Endereço_x000a_AVENIDA Avenida Roque Petroni Júnior , 1000 Jardim das Acácias Hotel Broklin 1202_x000a_Cidade/Estado_x000a_04707000 - São Paulo - SP_x000a_Telefone/Celular_x000a_(21) 998904520 (Residencial) / (21) 998904520 (Particular)_x000a_E-mail_x000a_sufranco@hotmail.com_x000a_Profissão_x000a_Empresa_x000a_Responsável_x000a_Mario Alberto Viera Salvatierra_x000a_Prontuário_x000a_Nome da filiação 2_x000a_Nome da filiação 1_x000a_Edith Salvatierra de Ve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1 UTC (-03:00)"/>
    <s v="M"/>
    <m/>
    <s v="caixa postal"/>
    <s v="respondeu"/>
    <m/>
    <m/>
    <m/>
    <x v="1"/>
  </r>
  <r>
    <d v="2023-03-18T00:00:00"/>
    <n v="2023"/>
    <n v="31688973"/>
    <s v="Joao Paulo Tucci Di Grassi"/>
    <s v="vitograssi@terra.com.br"/>
    <s v="Rodrigo"/>
    <s v="RODRIGO"/>
    <s v="ECO ALTA"/>
    <m/>
    <m/>
    <m/>
    <m/>
    <m/>
    <n v="1"/>
    <n v="34"/>
    <s v="(11) 983373388"/>
    <m/>
    <s v="Tasy_x000a_Prontuário Eletrônico Paciente - PEP_x000a__x000a__x000a_Guilherme Verissimo_x000a_Atendimento_x000a_22958006_x000a_Data alta_x000a_16/09/2021 10:21:25_x000a_Prontuário_x000a_737592_x000a_Sexo_x000a_Masculino_x000a_Nascimento_x000a_23/04/1985_x000a_Idade_x000a_38a 4m 9d_x000a_Setor - Leito_x000a_SADT Eco-Endoscopia - VNS 501_x000a_Entrada_x000a_16/09/2021 01:39:2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 16/09/2021_x000a_Plano_x000a_Particular_x000a_Estado civil_x000a_Solteiro_x000a_Grau instrução_x000a_Superior_x000a_CPF_x000a_33711966829_x000a_RG_x000a_35117603_x000a_Nacionalidade_x000a_Brasileiro_x000a_Cidade natal_x000a_Religião_x000a_Sem Religião_x000a_Raça/Cor_x000a_Branca_x000a_Endereço_x000a_RUA Rua Santa Justina , 210 Vila Olímpia apto 503_x000a_Cidade/Estado_x000a_04545041 - São Paulo - SP_x000a_Telefone/Celular_x000a_(11) 38422352 (Residencial) / (11) 984446100 (Particular)_x000a_E-mail_x000a_guilherme@verissimo.co.uk_x000a_Profissão_x000a_Empresa_x000a_Responsável_x000a_Prontuário_x000a_Nome da filiação 2_x000a_Armando Francisco Verissimo_x000a_Nome da filiação 1_x000a_MARILENE CALDEIRA VERISSIM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4 UTC (-03:00)"/>
    <s v="M"/>
    <m/>
    <s v="respondeu"/>
    <m/>
    <m/>
    <m/>
    <m/>
    <x v="1"/>
  </r>
  <r>
    <d v="2023-01-19T00:00:00"/>
    <n v="2023"/>
    <n v="30659363"/>
    <s v="Mario Makyama "/>
    <m/>
    <s v="Marcos"/>
    <s v="MARCOS"/>
    <s v="ECO ALTA"/>
    <m/>
    <n v="1"/>
    <m/>
    <m/>
    <s v="LESÃO"/>
    <m/>
    <n v="44"/>
    <m/>
    <m/>
    <m/>
    <s v="M"/>
    <m/>
    <m/>
    <m/>
    <m/>
    <m/>
    <m/>
    <x v="3"/>
  </r>
  <r>
    <d v="2022-09-01T00:00:00"/>
    <n v="2022"/>
    <n v="28358160"/>
    <s v="Marisa Angela Parzianello Nabhan Garcia"/>
    <m/>
    <s v="Diogo"/>
    <s v="DIOGO"/>
    <s v="ECO ALTA"/>
    <m/>
    <n v="1"/>
    <m/>
    <m/>
    <s v="LESÃO"/>
    <m/>
    <n v="36"/>
    <m/>
    <m/>
    <m/>
    <s v="F"/>
    <m/>
    <m/>
    <m/>
    <m/>
    <m/>
    <m/>
    <x v="3"/>
  </r>
  <r>
    <d v="2023-01-26T00:00:00"/>
    <n v="2023"/>
    <n v="30764878"/>
    <s v="Joao Paulo Maffei Junior"/>
    <s v="johnnymaffei@gmail.com"/>
    <s v="Diogo"/>
    <s v="DIOGO"/>
    <s v="ECO ALTA"/>
    <m/>
    <m/>
    <m/>
    <m/>
    <m/>
    <n v="1"/>
    <n v="50"/>
    <s v="(11) 982030405"/>
    <m/>
    <s v="Tasy_x000a_Prontuário Eletrônico Paciente - PEP_x000a__x000a__x000a__x000a_Fernando Guida Sandoval_x000a_Atendimento_x000a_25940186_x000a_Data alta_x000a_07/04/2022 21:52:00_x000a_Prontuário_x000a_4927067_x000a_Sexo_x000a_Masculino_x000a_Nascimento_x000a_30/10/1970_x000a_Idade_x000a_52a 9m 27d_x000a_Setor - Leito_x000a_Laboratório de Anatomia - VNS 1_x000a_Entrada_x000a_07/04/2022 11:55:5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76224930010 Val: 07/04/2022_x000a_Plano_x000a_Executivo_x000a_Estado civil_x000a_Solteiro_x000a_Grau instrução_x000a_Doutor_x000a_CPF_x000a_08905149847_x000a_RG_x000a_214164627_x000a_Nacionalidade_x000a_Brasileiro_x000a_Cidade natal_x000a_Religião_x000a_Sem Religião_x000a_Raça/Cor_x000a_Branca_x000a_Endereço_x000a_RUA Rua Ceará , 219 Consolação 18º Andar_x000a_Cidade/Estado_x000a_01243010 - São Paulo - SP_x000a_Telefone/Celular_x000a_(11) 991338860 (Residencial) / (11) 991338860 (Particular)_x000a_E-mail_x000a_fernando.g.sandoval@gmail.com_x000a_Profissão_x000a_Advogado_x000a_Empresa_x000a_Responsável_x000a_Prontuário_x000a_Nome da filiação 2_x000a_Fernando A Sampaio Sandoval_x000a_Nome da filiação 1_x000a_Marta Guida Sandoval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"/>
    <s v="M"/>
    <m/>
    <s v="caixa postal"/>
    <s v="respondeu"/>
    <m/>
    <m/>
    <m/>
    <x v="1"/>
  </r>
  <r>
    <d v="2022-07-07T00:00:00"/>
    <n v="2022"/>
    <n v="27464778"/>
    <s v="Marjorie Harmbach Vicente"/>
    <m/>
    <s v="Diogo"/>
    <s v="DIOGO"/>
    <s v="ECO ALTA"/>
    <n v="1"/>
    <m/>
    <m/>
    <m/>
    <s v="COLECISTECTOMIA"/>
    <m/>
    <n v="36"/>
    <m/>
    <m/>
    <m/>
    <s v="F"/>
    <m/>
    <m/>
    <m/>
    <m/>
    <m/>
    <m/>
    <x v="3"/>
  </r>
  <r>
    <d v="2022-06-09T00:00:00"/>
    <n v="2022"/>
    <n v="26969249"/>
    <s v="Joao Batista Cervetto"/>
    <s v="jbcervetto@gmail.com"/>
    <s v="Diogo"/>
    <s v="DIOGO"/>
    <s v="ECO ALTA"/>
    <m/>
    <m/>
    <m/>
    <m/>
    <m/>
    <n v="1"/>
    <n v="62"/>
    <s v="(11) 984679957"/>
    <m/>
    <s v="Tasy_x000a_Prontuário Eletrônico Paciente - PEP_x000a__x000a__x000a_Daniel Saboia Goes de Azevedo_x000a_Atendimento_x000a_19792022_x000a_Data alta_x000a_19/11/2020 13:29:06_x000a_Prontuário_x000a_4205421_x000a_Sexo_x000a_Masculino_x000a_Nascimento_x000a_27/10/1969_x000a_Idade_x000a_53a 10m_x000a_Setor - Leito_x000a_Laboratório de Anatomia - VNS 1_x000a_Entrada_x000a_19/11/2020 09:26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247019097008 Val: 31/10/2026_x000a_Plano_x000a_Nacional Plus_x000a_Estado civil_x000a_Casado_x000a_Grau instrução_x000a_Superior_x000a_CPF_x000a_01828633798_x000a_RG_x000a_086015013_x000a_Nacionalidade_x000a_Brasileiro_x000a_Cidade natal_x000a_Religião_x000a_Católica_x000a_Raça/Cor_x000a_Branca_x000a_Endereço_x000a_AVENIDA Avenida Jamaris , 64 Planalto Paulista Apto 234 bloco A_x000a_Cidade/Estado_x000a_04078000 - São Paulo - SP_x000a_Telefone/Celular_x000a_(21) 994568053 (Residencial) / (21) 994568053 (Particular)_x000a_E-mail_x000a_daniel.saboia@gmail.com_x000a_Profissão_x000a_Gerente_x000a_Empresa_x000a_Responsável_x000a_Prontuário_x000a_Nome da filiação 2_x000a_Renato Olimpio Goes de A Junior_x000a_Nome da filiação 1_x000a_APARECIDA REGINA S DE AZEVED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6:25 UTC (-03:00)"/>
    <s v="M"/>
    <m/>
    <s v="caixa postal"/>
    <s v="caixa postal"/>
    <m/>
    <s v="Respondeu"/>
    <m/>
    <x v="1"/>
  </r>
  <r>
    <d v="2022-12-28T00:00:00"/>
    <n v="2022"/>
    <n v="30327654"/>
    <s v="Marli Schovinder"/>
    <m/>
    <s v="Rodrigo"/>
    <s v="RODRIGO"/>
    <s v="ECO ALTA"/>
    <m/>
    <n v="1"/>
    <m/>
    <m/>
    <s v="LESÃO"/>
    <m/>
    <n v="54"/>
    <m/>
    <m/>
    <m/>
    <s v="F"/>
    <m/>
    <m/>
    <m/>
    <m/>
    <m/>
    <m/>
    <x v="3"/>
  </r>
  <r>
    <d v="2022-03-26T00:00:00"/>
    <n v="2022"/>
    <n v="25746859"/>
    <s v="Jesus Alberto Venancio Porfirio"/>
    <s v="jesus.porfirio@hotmail.com"/>
    <s v="Rodrigo"/>
    <s v="RODRIGO"/>
    <s v="ECO ALTA"/>
    <m/>
    <m/>
    <m/>
    <m/>
    <m/>
    <n v="1"/>
    <n v="68"/>
    <s v="(31) 984919812"/>
    <m/>
    <s v="Tasy_x000a_Prontuário Eletrônico Paciente - PEP_x000a__x000a__x000a_Victor Ambar Prandine_x000a_Atendimento_x000a_26972425_x000a_Data alta_x000a_09/06/2022 18:57:00_x000a_Prontuário_x000a_5096093_x000a_Sexo_x000a_Masculino_x000a_Nascimento_x000a_28/12/1993_x000a_Idade_x000a_29a 8m 4d_x000a_Setor - Leito_x000a_Laboratório de Anatomia - VNS 1_x000a_Entrada_x000a_09/06/2022 08:48:0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963000345377005 Val: 09/06/2022_x000a_Plano_x000a_Nacional_x000a_Estado civil_x000a_Solteiro_x000a_Grau instrução_x000a_Superior_x000a_CPF_x000a_36416117843_x000a_RG_x000a_35940826_x000a_Nacionalidade_x000a_Brasileiro_x000a_Cidade natal_x000a_Religião_x000a_Católica_x000a_Raça/Cor_x000a_Branca_x000a_Endereço_x000a_RUA Rua Viradouro , 123 Itaim Bibi ap72_x000a_Cidade/Estado_x000a_04538110 - São Paulo - SP_x000a_Telefone/Celular_x000a_(11) 995793370 (Particular)_x000a_E-mail_x000a_victorprandine@gmail.com_x000a_Profissão_x000a_Empresa_x000a_Responsável_x000a_Prontuário_x000a_Nome da filiação 2_x000a_Nome da filiação 1_x000a_LEILA AMBAR PRANDINE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01 set 2023 09:25 UTC (-03:00)"/>
    <s v="M"/>
    <m/>
    <s v="respondeu"/>
    <m/>
    <m/>
    <m/>
    <m/>
    <x v="1"/>
  </r>
  <r>
    <d v="2023-02-11T00:00:00"/>
    <n v="2023"/>
    <n v="31043272"/>
    <s v="Jesely Pereira Myrrha"/>
    <s v="jesely@especialistadoombro.com.br"/>
    <s v="Marcos"/>
    <s v="MARCOS"/>
    <s v="ECO ALTA"/>
    <m/>
    <m/>
    <m/>
    <m/>
    <m/>
    <n v="1"/>
    <n v="47"/>
    <s v="(11) 985588579"/>
    <s v="(11) 985588579"/>
    <s v="Tasy_x000a_Prontuário Eletrônico Paciente - PEP_x000a__x000a__x000a_Guilherme Verissimo_x000a_Atendimento_x000a_22772277_x000a_Data alta_x000a_02/09/2021 09:50:32_x000a_Prontuário_x000a_737592_x000a_Sexo_x000a_Masculino_x000a_Nascimento_x000a_23/04/1985_x000a_Idade_x000a_38a 4m 9d_x000a_Setor - Leito_x000a_Check In (Recepção) - VNS 01_x000a_Entrada_x000a_02/09/2021 08:27:2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World Assist / Cód: Val:_x000a_Plano_x000a_Best Doctors INC_x000a_Estado civil_x000a_Solteiro_x000a_Grau instrução_x000a_Superior_x000a_CPF_x000a_33711966829_x000a_RG_x000a_35117603_x000a_Nacionalidade_x000a_Brasileiro_x000a_Cidade natal_x000a_Religião_x000a_Sem Religião_x000a_Raça/Cor_x000a_Branca_x000a_Endereço_x000a_RUA Rua Santa Justina , 210 Vila Olímpia apto 503_x000a_Cidade/Estado_x000a_04545041 - São Paulo - SP_x000a_Telefone/Celular_x000a_(11) 38422352 (Residencial) / (11) 984446100 (Particular)_x000a_E-mail_x000a_guilherme@verissimo.co.uk_x000a_Profissão_x000a_Empresa_x000a_Responsável_x000a_Prontuário_x000a_Nome da filiação 2_x000a_Armando Francisco Verissimo_x000a_Nome da filiação 1_x000a_MARILENE CALDEIRA VERISSIM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7 UTC (-03:00)"/>
    <s v="F"/>
    <m/>
    <s v="respondeu"/>
    <m/>
    <m/>
    <m/>
    <m/>
    <x v="1"/>
  </r>
  <r>
    <d v="2022-09-17T00:00:00"/>
    <n v="2022"/>
    <n v="28622283"/>
    <s v="Matheus Teles Machado"/>
    <m/>
    <s v="Eduardo T"/>
    <s v="EDUARDO T"/>
    <s v="ECO ALTA"/>
    <m/>
    <m/>
    <m/>
    <m/>
    <m/>
    <n v="0"/>
    <n v="40"/>
    <m/>
    <m/>
    <m/>
    <s v="M"/>
    <m/>
    <m/>
    <m/>
    <m/>
    <m/>
    <m/>
    <x v="3"/>
  </r>
  <r>
    <d v="2022-09-06T00:00:00"/>
    <n v="2022"/>
    <n v="28435072"/>
    <s v="Jaqueline Sevcenka Zequin"/>
    <s v="parajaquelines@gmail.com"/>
    <s v="Rodrigo"/>
    <s v="RODRIGO"/>
    <s v="ECO ALTA"/>
    <m/>
    <m/>
    <m/>
    <m/>
    <m/>
    <n v="1"/>
    <n v="40"/>
    <s v="(11) 982255457"/>
    <m/>
    <s v="Tasy_x000a_Prontuário Eletrônico Paciente - PEP_x000a__x000a__x000a_Vinicius Costa Faria_x000a_Atendimento_x000a_26924504_x000a_Data alta_x000a_07/06/2022 14:40:04_x000a_Prontuário_x000a_4114185_x000a_Sexo_x000a_Masculino_x000a_Nascimento_x000a_24/01/1981_x000a_Idade_x000a_42a 7m 8d_x000a_Setor - Leito_x000a_SADT Eco-Endoscopia - VNS 501_x000a_Entrada_x000a_07/06/2022 02:15:5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61390700027009 Val: 30/08/2026_x000a_Plano_x000a_Rede Nacional_x000a_Estado civil_x000a_Casado_x000a_Grau instrução_x000a_Superior_x000a_CPF_x000a_03353287922_x000a_RG_x000a_3319618_x000a_Nacionalidade_x000a_Brasileiro_x000a_Cidade natal_x000a_Religião_x000a_Católica_x000a_Raça/Cor_x000a_Branca_x000a_Endereço_x000a_RUA Rua João Theis , 75 Atiradores apto 201_x000a_Cidade/Estado_x000a_89203074 - Joinville - SC_x000a_Telefone/Celular_x000a_(47) 999743023 (Particular)_x000a_E-mail_x000a_vinicius@costafaria.ind.br_x000a_Profissão_x000a_Engenheiro mecânico_x000a_Empresa_x000a_Responsável_x000a_Prontuário_x000a_Nome da filiação 2_x000a_Mauro Costa Faria_x000a_Nome da filiação 1_x000a_Lurdes Mari Costa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6 UTC (-03:00)"/>
    <s v="F"/>
    <m/>
    <s v="caixa postal"/>
    <s v="respondeu"/>
    <m/>
    <m/>
    <m/>
    <x v="1"/>
  </r>
  <r>
    <d v="2021-05-14T00:00:00"/>
    <n v="2021"/>
    <n v="21532145"/>
    <s v="Mauricio de Setti Alves"/>
    <m/>
    <s v="Sergio"/>
    <s v="SERGIO"/>
    <s v="ECO ALTA S/ PUNÇÃO"/>
    <m/>
    <m/>
    <m/>
    <m/>
    <m/>
    <n v="0"/>
    <n v="40"/>
    <m/>
    <m/>
    <m/>
    <s v="M"/>
    <m/>
    <m/>
    <m/>
    <m/>
    <m/>
    <m/>
    <x v="3"/>
  </r>
  <r>
    <d v="2023-03-31T00:00:00"/>
    <n v="2023"/>
    <n v="31946994"/>
    <s v="Mauricio Gariglia"/>
    <m/>
    <s v="Gustavo R"/>
    <s v="GUSTAVO R"/>
    <s v="ECO ALTA"/>
    <m/>
    <m/>
    <n v="1"/>
    <m/>
    <s v="MINIPROBE"/>
    <m/>
    <n v="42"/>
    <m/>
    <m/>
    <m/>
    <s v="M"/>
    <m/>
    <m/>
    <m/>
    <m/>
    <m/>
    <m/>
    <x v="3"/>
  </r>
  <r>
    <d v="2022-03-04T00:00:00"/>
    <n v="2022"/>
    <n v="25414556"/>
    <s v="Janaina Alves Arcenio Garms"/>
    <s v="janaina.garms@terra.com.br"/>
    <s v="Sergio"/>
    <s v="SERGIO"/>
    <s v="ECO ALTA"/>
    <m/>
    <m/>
    <m/>
    <m/>
    <m/>
    <n v="1"/>
    <n v="50"/>
    <s v="(19) 981738374"/>
    <m/>
    <s v="Tasy_x000a_Prontuário Eletrônico Paciente - PEP_x000a__x000a__x000a_Carlos Braga Neto_x000a_Atendimento_x000a_21543354_x000a_Data alta_x000a_15/05/2021 14:29:00_x000a_Prontuário_x000a_1443704_x000a_Sexo_x000a_Masculino_x000a_Nascimento_x000a_16/02/1973_x000a_Idade_x000a_50a 6m 16d_x000a_Setor - Leito_x000a_Laboratório de Anatomia - VNS 1_x000a_Entrada_x000a_15/05/2021 01:17:5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81934700019007 Val: 30/09/2026_x000a_Plano_x000a_Rede Nacional_x000a_Estado civil_x000a_Casado_x000a_Grau instrução_x000a_Segundo Grau_x000a_CPF_x000a_09803128841_x000a_RG_x000a_233180400_x000a_Nacionalidade_x000a_Brasileiro_x000a_Cidade natal_x000a_Religião_x000a_Católica_x000a_Raça/Cor_x000a_Branca_x000a_Endereço_x000a_RUA Rua Imperatriz Leopoldina , 35 Ponta da Praia apto 261_x000a_Cidade/Estado_x000a_11030480 - Santos - SP_x000a_Telefone/Celular_x000a_(13) 974146686 (Particular)_x000a_E-mail_x000a_bragapneus@bragapneus.com.br_x000a_Profissão_x000a_Empresa_x000a_Responsável_x000a_Catiana Leme Braga_x000a_Prontuário_x000a_Nome da filiação 2_x000a_Sergio Braga_x000a_Nome da filiação 1_x000a_Maria Olga Brag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16:02 UTC (-03:00)"/>
    <s v="F"/>
    <m/>
    <s v="respondeu"/>
    <m/>
    <m/>
    <m/>
    <m/>
    <x v="1"/>
  </r>
  <r>
    <d v="2022-11-16T00:00:00"/>
    <n v="2022"/>
    <n v="29669892"/>
    <s v="Mauro Jordao"/>
    <m/>
    <s v="Rodrigo"/>
    <s v="RODRIGO"/>
    <s v="ECO ALTA"/>
    <m/>
    <n v="1"/>
    <m/>
    <m/>
    <s v="LESÃO"/>
    <m/>
    <n v="59"/>
    <m/>
    <m/>
    <m/>
    <s v="M"/>
    <m/>
    <m/>
    <m/>
    <m/>
    <m/>
    <m/>
    <x v="3"/>
  </r>
  <r>
    <d v="2019-11-27T00:00:00"/>
    <n v="2019"/>
    <n v="16954224"/>
    <s v="Mauro Luiz Mezzomo"/>
    <m/>
    <s v="Rodrigo"/>
    <s v="RODRIGO"/>
    <s v="ECOENDOSCOPIA ALTA C/ PUNÇÃO"/>
    <n v="1"/>
    <m/>
    <m/>
    <m/>
    <s v="COLECISTECTOMIA"/>
    <m/>
    <n v="55"/>
    <m/>
    <m/>
    <m/>
    <s v="M"/>
    <m/>
    <m/>
    <m/>
    <m/>
    <m/>
    <m/>
    <x v="3"/>
  </r>
  <r>
    <d v="2022-02-18T00:00:00"/>
    <n v="2022"/>
    <n v="25241123"/>
    <s v="Isabella Wonhrath da Gama E Silva Rubini"/>
    <s v="isabellawgsrubini@gmail.com"/>
    <s v="Sergio"/>
    <s v="SERGIO"/>
    <s v="ECO ALTA"/>
    <m/>
    <m/>
    <m/>
    <m/>
    <m/>
    <n v="1"/>
    <n v="56"/>
    <s v="(11) 992667333"/>
    <s v="(11) 992667333"/>
    <s v="Tasy_x000a_Prontuário Eletrônico Paciente - PEP_x000a__x000a__x000a_Helena de Angelo E Lizo_x000a_Atendimento_x000a_22382534_x000a_Data alta_x000a_31/07/2021 10:44:55_x000a_Prontuário_x000a_1540326_x000a_Sexo_x000a_Feminino_x000a_Nascimento_x000a_09/03/1985_x000a_Idade_x000a_38a 5m 23d_x000a_Setor - Leito_x000a_SADT Endoscopia - VNS 501_x000a_Entrada_x000a_31/07/2021 02:23:4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009760550017 Val: 31/07/2021_x000a_Plano_x000a_Executivo_x000a_Estado civil_x000a_Casado_x000a_Grau instrução_x000a_Pós-graduação_x000a_CPF_x000a_31921600802_x000a_RG_x000a_43978940_x000a_Nacionalidade_x000a_Brasileiro_x000a_Cidade natal_x000a_Religião_x000a_Não declarado_x000a_Raça/Cor_x000a_Branca_x000a_Endereço_x000a_RUA Rua Coronel Oscar Porto , 114 Paraíso Apto 41_x000a_Cidade/Estado_x000a_04003000 - São Paulo - SP_x000a_Telefone/Celular_x000a_(11) 999590880 (Particular)_x000a_E-mail_x000a_helenalizo@gmail.com_x000a_Profissão_x000a_Administrador_x000a_Empresa_x000a_Responsável_x000a_Helena de Angelo E Lizo_x000a_Prontuário_x000a_Nome da filiação 2_x000a_Nome da filiação 1_x000a_MARGARETH ANGELO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15:47 UTC (-03:00)"/>
    <s v="F"/>
    <m/>
    <s v="respondeu"/>
    <m/>
    <m/>
    <m/>
    <m/>
    <x v="1"/>
  </r>
  <r>
    <d v="2022-07-08T00:00:00"/>
    <n v="2022"/>
    <n v="27471804"/>
    <s v="Isabella Calonge Mattos"/>
    <s v="theresacalongelife@gmail.com"/>
    <s v="Sergio"/>
    <s v="SERGIO"/>
    <s v="ECO ALTA"/>
    <m/>
    <m/>
    <m/>
    <m/>
    <m/>
    <n v="1"/>
    <n v="24"/>
    <s v="(31) 984589802"/>
    <s v="(31) 984589802"/>
    <s v="Tasy_x000a_Prontuário Eletrônico Paciente - PEP_x000a__x000a__x000a_Moacir Teles Montilha_x000a_Atendimento_x000a_26907077_x000a_Data alta_x000a_06/06/2022 16:59:00_x000a_Prontuário_x000a_4905180_x000a_Sexo_x000a_Masculino_x000a_Nascimento_x000a_19/01/1970_x000a_Idade_x000a_53a 7m 13d_x000a_Setor - Leito_x000a_Laboratório de Anatomia - VNS 1_x000a_Entrada_x000a_06/06/2022 10:02:5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63704200019016 Val: 06/06/2022_x000a_Plano_x000a_Rede Nacional_x000a_Estado civil_x000a_Casado_x000a_Grau instrução_x000a_Não informado pela pessoa_x000a_CPF_x000a_12507514892_x000a_RG_x000a_465664209_x000a_Nacionalidade_x000a_Brasileiro_x000a_Cidade natal_x000a_Religião_x000a_Não declarado_x000a_Raça/Cor_x000a_Branca_x000a_Endereço_x000a_RUA Rua Maria Elisa Siqueira , 322 Vila Prado casa_x000a_Cidade/Estado_x000a_02558000 - São Paulo - SP_x000a_Telefone/Celular_x000a_(11) 947376791 (Particular)_x000a_E-mail_x000a_moacir.scrconsultoria@gmail.com_x000a_Profissão_x000a_Empresa_x000a_Responsável_x000a_Prontuário_x000a_Nome da filiação 2_x000a_Nome da filiação 1_x000a_NILMA TELES MONTILHA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09:27 UTC (-03:00)"/>
    <s v="F"/>
    <m/>
    <s v="caixa postal"/>
    <s v="respondeu"/>
    <m/>
    <m/>
    <m/>
    <x v="1"/>
  </r>
  <r>
    <d v="2021-02-05T00:00:00"/>
    <n v="2021"/>
    <n v="20585083"/>
    <s v="Isaac Azar"/>
    <s v="isaac2@paris6.com.br"/>
    <s v="Sergio"/>
    <s v="SERGIO"/>
    <s v="ECO ALTA S/ PUNÇÃO"/>
    <m/>
    <m/>
    <m/>
    <m/>
    <m/>
    <n v="1"/>
    <n v="52"/>
    <s v="(11) 999409999"/>
    <s v="(11) 999409999"/>
    <s v="Tasy_x000a_Prontuário Eletrônico Paciente - PEP_x000a__x000a__x000a_Nilza Ganhito Del Gaizo_x000a_Atendimento_x000a_21965540_x000a_Data alta_x000a_22/06/2021 11:44:47_x000a_Prontuário_x000a_772555_x000a_Sexo_x000a_Feminino_x000a_Nascimento_x000a_25/03/1948_x000a_Idade_x000a_75a 5m 7d_x000a_Setor - Leito_x000a_SADT Eco-Endoscopia - VNS 501_x000a_Entrada_x000a_22/06/2021 09:33:4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84621600019000 Val: 30/06/2021_x000a_Plano_x000a_Nacional Plus_x000a_Estado civil_x000a_Grau instrução_x000a_Segundo Grau_x000a_CPF_x000a_04446205838_x000a_RG_x000a_5865673X_x000a_Nacionalidade_x000a_Brasileiro_x000a_Cidade natal_x000a_Religião_x000a_Sem Religião_x000a_Raça/Cor_x000a_Branca_x000a_Endereço_x000a_Alameda Itapecuru , 283 Alphaville Industrial Ap 201 Bl 1_x000a_Cidade/Estado_x000a_06454080 - Barueri - SP_x000a_Telefone/Celular_x000a_46122386 (Residencial) / (11) 999071344 (Particular)_x000a_E-mail_x000a_nilzagaizo@gmail.com_x000a_Profissão_x000a_Empresa_x000a_Responsável_x000a_Clarice Ganhito Hoppactah_x000a_Prontuário_x000a_Nome da filiação 2_x000a_Nome da filiação 1_x000a_Laura da Cruz Ganhi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3 UTC (-03:00)"/>
    <s v="F"/>
    <m/>
    <s v="respondeu"/>
    <m/>
    <m/>
    <m/>
    <m/>
    <x v="1"/>
  </r>
  <r>
    <d v="2020-02-06T00:00:00"/>
    <n v="2020"/>
    <n v="17626257"/>
    <s v="Ione Mendonça Figueiredo de Brito"/>
    <s v="nabrito@gmail.com"/>
    <s v="Diogo"/>
    <s v="DIOGO"/>
    <s v="ECOENDOSCOPIA S/ PUNÇÃO "/>
    <m/>
    <m/>
    <m/>
    <m/>
    <m/>
    <n v="1"/>
    <n v="80"/>
    <s v="(11) 981648735"/>
    <s v="(11) 981648735"/>
    <s v="Tasy_x000a_Prontuário Eletrônico Paciente - PEP_x000a__x000a__x000a_Pedro Jose Domingues_x000a_Atendimento_x000a_25201808_x000a_Data alta_x000a_16/02/2022 13:21:02_x000a_Prontuário_x000a_747827_x000a_Sexo_x000a_Masculino_x000a_Nascimento_x000a_28/06/1960_x000a_Idade_x000a_63a 2m 4d_x000a_Setor - Leito_x000a_SADT Eco-Endoscopia - VNS 501_x000a_Entrada_x000a_16/02/2022 11:07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69744810017 Val: 30/06/2026_x000a_Plano_x000a_Especial 100_x000a_Estado civil_x000a_Concubinato/união estável_x000a_Grau instrução_x000a_Superior_x000a_CPF_x000a_04746723877_x000a_RG_x000a_114166274_x000a_Nacionalidade_x000a_Brasileiro_x000a_Cidade natal_x000a_Religião_x000a_Católica_x000a_Raça/Cor_x000a_Branca_x000a_Endereço_x000a_RUA Rua França Pinto , 832 Vila Mariana Apto 51_x000a_Cidade/Estado_x000a_04016003 - São Paulo - SP_x000a_Telefone/Celular_x000a_(11) 998430827 (Residencial) / +55 (11) 998430827 (Particular)_x000a_E-mail_x000a_pedrodombr@yahoo.com.br_x000a_Profissão_x000a_Empresa_x000a_Responsável_x000a_Prontuário_x000a_Nome da filiação 2_x000a_Nome da filiação 1_x000a_MARIA ESPERANCA DOMINGUES_x000a_Idioma português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09:56 UTC (-03:00)"/>
    <s v="F"/>
    <m/>
    <m/>
    <s v="respondeu"/>
    <m/>
    <m/>
    <m/>
    <x v="1"/>
  </r>
  <r>
    <d v="2022-05-06T00:00:00"/>
    <n v="2022"/>
    <n v="26375442"/>
    <s v="Ione Mendonca Figueiredo de Brito"/>
    <s v="nabrito@gmail.com"/>
    <s v="Gustavo R"/>
    <s v="GUSTAVO R"/>
    <s v="ECO ALTA"/>
    <m/>
    <m/>
    <m/>
    <m/>
    <m/>
    <n v="1"/>
    <n v="80"/>
    <s v="(11) 981648735"/>
    <s v="(11) 981648735"/>
    <s v="Tasy_x000a_Prontuário Eletrônico Paciente - PEP_x000a__x000a__x000a_Giuseppi Galeno Verdi Zago_x000a_Atendimento_x000a_20908371_x000a_Data alta_x000a_07/03/2021 10:42:56_x000a_Prontuário_x000a_3968989_x000a_Sexo_x000a_Masculino_x000a_Nascimento_x000a_30/07/2003_x000a_Idade_x000a_20a 1m 2d_x000a_Setor - Leito_x000a_15º Andar - Unidade de Internação - VNS 1503_x000a_Entrada_x000a_06/03/2021 07:11:02_x000a_PO_x000a_1_x000a_Dias desde internação_x000a_2_x000a_Altura (cm)_x000a_178_x000a_Glic cap (mg%)_x000a_N/A_x000a_BH cumulativo_x000a_N/A_x000a_BH diário_x000a_N/A_x000a_Nome social/afetivo_x000a_N/A_x000a_Peso (último valor)_x000a_66_x000a__x000a_ _x000a_Dados do paciente/médico_x000a_Perfil socioeconômico_x000a_Histórico de saúde_x000a_Médico auxiliar/referido_x000a_Paciente_x000a_Setor / Leito_x000a_RPA Centro Cirúrgico - VNS / RPA01_x000a_Ramal_x000a_Convênio_x000a_BRADESCO SEGUR / Cód: 837317900019020 Val: 30/06/2022_x000a_Plano_x000a_Premium_x000a_Estado civil_x000a_Solteiro_x000a_Grau instrução_x000a_Segundo Grau_x000a_CPF_x000a_51252470819_x000a_RG_x000a_397167167_x000a_Nacionalidade_x000a_Brasileiro_x000a_Cidade natal_x000a_Religião_x000a_Católica_x000a_Raça/Cor_x000a_Branca_x000a_Endereço_x000a_RUA Rua João Lourenço , 463 Vila Nova Conceição 3º andar_x000a_Cidade/Estado_x000a_04508030 - São Paulo - SP_x000a_Telefone/Celular_x000a_(11) 982075334 (Residencial) / (11) 982075334 (Particular)_x000a_E-mail_x000a_ggverdizago@gmail.com_x000a_Profissão_x000a_Administrador_x000a_Empresa_x000a_Responsável_x000a_Juliane Verdi Haddad_x000a_Prontuário_x000a_Nome da filiação 2_x000a_Carlos Gustavo Zago_x000a_Nome da filiação 1_x000a_Marcella Finimundi Verdi Zag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09 UTC (-03:00)"/>
    <s v="F"/>
    <m/>
    <s v="respondeu"/>
    <m/>
    <m/>
    <m/>
    <m/>
    <x v="1"/>
  </r>
  <r>
    <d v="2020-03-12T00:00:00"/>
    <n v="2020"/>
    <n v="18002244"/>
    <s v="Heloiza de Faria Jeronimo Leite Rocha"/>
    <s v="heloiza.rocha@uol.com.br"/>
    <s v="Diogo"/>
    <s v="DIOGO"/>
    <s v="ECOENDOSCOPIA S/ PUNÇÃO"/>
    <m/>
    <m/>
    <m/>
    <m/>
    <m/>
    <n v="1"/>
    <n v="49"/>
    <s v="(98) 988670317"/>
    <m/>
    <s v="Tasy_x000a_Prontuário Eletrônico Paciente - PEP_x000a__x000a__x000a_Renato Guedes da Silva_x000a_Atendimento_x000a_30537354_x000a_Data alta_x000a_12/01/2023 13:57:22_x000a_Prontuário_x000a_4404989_x000a_Sexo_x000a_Masculino_x000a_Nascimento_x000a_08/01/1965_x000a_Idade_x000a_58a 7m 9d_x000a_Setor - Leito_x000a_Laboratório de Anatomia - VNS 1_x000a_Entrada_x000a_12/01/2023 04:39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4588888009529710012 Val: 30/01/2023_x000a_Plano_x000a_Executivo_x000a_Estado civil_x000a_Viúvo_x000a_Grau instrução_x000a_Superior_x000a_CPF_x000a_07371117808_x000a_RG_x000a_18409838_x000a_Nacionalidade_x000a_Brasileiro_x000a_Cidade natal_x000a_Religião_x000a_Não declarado_x000a_Raça/Cor_x000a_Negra_x000a_Endereço_x000a_AVENIDA Av Prof. Virgília Rodrigues Alves de Carvalho Pinto , 158 Jd Leonor Mendes de Barros AP 21B_x000a_Cidade/Estado_x000a_02346000 - São Paulo - SP_x000a_Telefone/Celular_x000a_(11) 940166155 (Residencial) / (11) 940166155 (Particular)_x000a_E-mail_x000a_renato.guedesbr@gmail.com_x000a_Profissão_x000a_Administrador_x000a_Empresa_x000a_Responsável_x000a_Prontuário_x000a_Nome da filiação 2_x000a_Joaquim Guedes da Cruz_x000a_Nome da filiação 1_x000a_Antonia Duque da Cruz_x000a_Idioma português_x000a_Fluente_x000a_Idiomas adicionais_x000a_Médico assistente_x000a_Médico assistente_x000a_Tatiana Pasquino_x000a_Especialidade_x000a_Clínica Médica_x000a_Telefone_x000a_E-mail_x000a_CRM_x000a_143932_x000a_UF conselho_x000a_SP_x000a_Especialidade referência_x000a_Especialidade_x000a_Início vigência_x000a_Pessoa referência_x000a_Philips Clinical Informatics  Aviso de Privacidade e Termos de Uso_x000a_Hospital Vila Nova Star WTASY 3.07.1817.737_x000a_17 ago 2023 22:00 UTC (-03:00)"/>
    <s v="F"/>
    <m/>
    <s v="sem sinal"/>
    <s v="sem sinal"/>
    <s v="respondeu"/>
    <s v="caixa postal"/>
    <m/>
    <x v="1"/>
  </r>
  <r>
    <d v="2022-10-29T00:00:00"/>
    <n v="2022"/>
    <n v="29373511"/>
    <s v="Helena Travaglini Spira Guimaraes"/>
    <s v="efguimara@gmail.com"/>
    <s v="Diogo"/>
    <s v="DIOGO"/>
    <s v="ECO ALTA"/>
    <m/>
    <m/>
    <m/>
    <m/>
    <m/>
    <n v="1"/>
    <n v="17"/>
    <s v="(11) 993470205"/>
    <m/>
    <s v="Tasy_x000a_Prontuário Eletrônico Paciente - PEP_x000a__x000a__x000a_Sebastiao Marcos de Souza Santos_x000a_Atendimento_x000a_26878988_x000a_Data alta_x000a_04/06/2022 08:49:00_x000a_Prontuário_x000a_5041833_x000a_Sexo_x000a_Masculino_x000a_Nascimento_x000a_20/01/1958_x000a_Idade_x000a_65a 7m 12d_x000a_Setor - Leito_x000a_Laboratório de Anatomia - VNS 1_x000a_Entrada_x000a_04/06/2022 03:09:1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65673800019004 Val:_x000a_Plano_x000a_Rede Nacional_x000a_Estado civil_x000a_Casado_x000a_Grau instrução_x000a_Superior_x000a_CPF_x000a_01980877807_x000a_RG_x000a_11485704_x000a_Nacionalidade_x000a_Brasileiro_x000a_Cidade natal_x000a_Religião_x000a_Sem Religião_x000a_Raça/Cor_x000a_Branca_x000a_Endereço_x000a_AVENIDA Avenida São Carlos , 1799 Centro Casa_x000a_Cidade/Estado_x000a_13560010 - São Carlos - SP_x000a_Telefone/Celular_x000a_(16) 997771516 (Particular)_x000a_E-mail_x000a_marcos@jornalpp.com.br_x000a_Profissão_x000a_Empresa_x000a_Responsável_x000a_Leticia Maria Vieira Ligo_x000a_Prontuário_x000a_Nome da filiação 2_x000a_Antonio A dos Santos_x000a_Nome da filiação 1_x000a_MARIA DE L DE S SANTO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7 UTC (-03:00)"/>
    <s v="F"/>
    <m/>
    <s v="caixa postal"/>
    <s v="respondeu"/>
    <m/>
    <m/>
    <m/>
    <x v="1"/>
  </r>
  <r>
    <d v="2021-06-14T00:00:00"/>
    <n v="2021"/>
    <n v="21872030"/>
    <s v="Milena Rosada"/>
    <m/>
    <s v="Marcos"/>
    <s v="MARCOS"/>
    <s v="ECO ALTA S/ PUNÇÃO"/>
    <m/>
    <m/>
    <m/>
    <m/>
    <m/>
    <n v="0"/>
    <n v="55"/>
    <m/>
    <m/>
    <m/>
    <s v="F"/>
    <m/>
    <m/>
    <m/>
    <m/>
    <m/>
    <m/>
    <x v="3"/>
  </r>
  <r>
    <d v="2022-05-05T00:00:00"/>
    <n v="2022"/>
    <n v="26364410"/>
    <s v="Milena Feres Aidar"/>
    <m/>
    <s v="Diogo"/>
    <s v="DIOGO"/>
    <s v="ECO ALTA+PUNCAO"/>
    <m/>
    <n v="1"/>
    <m/>
    <m/>
    <s v="LESÃO"/>
    <m/>
    <n v="57"/>
    <m/>
    <m/>
    <m/>
    <s v="F"/>
    <m/>
    <m/>
    <m/>
    <m/>
    <m/>
    <m/>
    <x v="3"/>
  </r>
  <r>
    <d v="2022-02-17T00:00:00"/>
    <n v="2022"/>
    <n v="25217336"/>
    <s v="Helen de Oliveira Zaccaro Rico"/>
    <s v="helen@locaza.com"/>
    <s v="Diogo"/>
    <s v="DIOGO"/>
    <s v="ECO ALTA"/>
    <m/>
    <m/>
    <m/>
    <m/>
    <m/>
    <n v="1"/>
    <n v="38"/>
    <s v="(12) 981740202"/>
    <s v="(12) 981740202"/>
    <s v="Tasy_x000a_Prontuário Eletrônico Paciente - PEP_x000a__x000a__x000a_Bruno Dametto Martins_x000a_Atendimento_x000a_22770448_x000a_Data alta_x000a_02/09/2021 08:53:00_x000a_Prontuário_x000a_555278_x000a_Sexo_x000a_Masculino_x000a_Nascimento_x000a_09/09/1978_x000a_Idade_x000a_44a 11m 23_x000a_Setor - Leito_x000a_Laboratório de Anatomia - VNS 1_x000a_Entrada_x000a_02/09/2021 04:11:0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0675005407430012 Val: 30/09/2022_x000a_Plano_x000a_Especial_x000a_Estado civil_x000a_Casado_x000a_Grau instrução_x000a_Superior_x000a_CPF_x000a_27894875880_x000a_RG_x000a_20866308_x000a_Nacionalidade_x000a_Brasileiro_x000a_Cidade natal_x000a_Religião_x000a_Não declarado_x000a_Raça/Cor_x000a_Branca_x000a_Endereço_x000a_AVENIDA RUA OPALA , 38 Centro_x000a_Cidade/Estado_x000a_07400000 - Arujá - SP_x000a_Telefone/Celular_x000a_(11) 966282151 (Residencial) / (11) 966282151 (Particular)_x000a_E-mail_x000a_brunodametto@hotmail.com_x000a_Profissão_x000a_Administrador_x000a_Empresa_x000a_Responsável_x000a_Prontuário_x000a_Nome da filiação 2_x000a_Ibere Martins Pino_x000a_Nome da filiação 1_x000a_MIRIAM DAMETTO MARTIN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5 UTC (-03:00)"/>
    <s v="F"/>
    <m/>
    <s v="respondeu"/>
    <m/>
    <m/>
    <m/>
    <m/>
    <x v="1"/>
  </r>
  <r>
    <d v="2023-02-18T00:00:00"/>
    <n v="2023"/>
    <n v="31174199"/>
    <s v="Miriam Bosco"/>
    <m/>
    <s v="Eduardo T"/>
    <s v="EDUARDO T"/>
    <s v="ECO ALTA+PUNCAO"/>
    <m/>
    <m/>
    <m/>
    <m/>
    <m/>
    <n v="0"/>
    <n v="63"/>
    <m/>
    <m/>
    <m/>
    <s v="F"/>
    <m/>
    <m/>
    <m/>
    <m/>
    <m/>
    <m/>
    <x v="3"/>
  </r>
  <r>
    <d v="2022-05-12T00:00:00"/>
    <n v="2022"/>
    <n v="26471674"/>
    <s v="Gustavo Luiz Zampol Pavani"/>
    <s v="gzpavani@gmail.com"/>
    <s v="Diogo"/>
    <s v="DIOGO"/>
    <s v="ECO ALTA"/>
    <m/>
    <m/>
    <m/>
    <m/>
    <m/>
    <n v="1"/>
    <n v="44"/>
    <s v="(11) 994084443"/>
    <m/>
    <s v="Tasy_x000a_Prontuário Eletrônico Paciente - PEP_x000a__x000a__x000a__x000a_Henrique Roberto Goncalves_x000a_Atendimento_x000a_29976888_x000a_Data alta_x000a_03/12/2022 11:04:00_x000a_Prontuário_x000a_1858114_x000a_Sexo_x000a_Masculino_x000a_Nascimento_x000a_15/09/1974_x000a_Idade_x000a_48a 11m 11_x000a_Setor - Leito_x000a_Laboratório de Anatomia - VNS 1_x000a_Entrada_x000a_03/12/2022 02:04:4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0557319988015 Val: 30/06/2026_x000a_Plano_x000a_Nacional Plus_x000a_Estado civil_x000a_Casado_x000a_Grau instrução_x000a_Pós-graduação_x000a_CPF_x000a_15119924840_x000a_RG_x000a_13189060_x000a_Nacionalidade_x000a_Brasileiro_x000a_Cidade natal_x000a_Religião_x000a_Cristão_x000a_Raça/Cor_x000a_Branca_x000a_Endereço_x000a_AVENIDA Avenida Escola Politécnica , 942 Rio Pequeno AP 102 BLOCO A2_x000a_Cidade/Estado_x000a_05350000 - São Paulo - SP_x000a_Telefone/Celular_x000a_(11) 976431546 (Particular)_x000a_E-mail_x000a_henrique1509@gmail.com_x000a_Profissão_x000a_Administrador_x000a_Empresa_x000a_Responsável_x000a_Prontuário_x000a_Nome da filiação 2_x000a_Olimpio Jose Goncalves_x000a_Nome da filiação 1_x000a_Irene da Conceicao Correia Goncalve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"/>
    <s v="M"/>
    <m/>
    <s v="mudo"/>
    <s v="caixa postal"/>
    <s v="respondeu"/>
    <s v="caixa postal"/>
    <m/>
    <x v="1"/>
  </r>
  <r>
    <d v="2022-07-28T00:00:00"/>
    <n v="2022"/>
    <n v="27792872"/>
    <s v="Gustavo Jarreta de Castro"/>
    <s v="gucastro@uol.com.br"/>
    <s v="Diogo"/>
    <s v="DIOGO"/>
    <s v="ECO ALTA"/>
    <m/>
    <m/>
    <m/>
    <m/>
    <m/>
    <n v="1"/>
    <n v="32"/>
    <s v="(11) 996037307"/>
    <m/>
    <s v="Tasy_x000a_Prontuário Eletrônico Paciente - PEP_x000a__x000a__x000a__x000a_Ernesto Margolis_x000a_Atendimento_x000a_28842589_x000a_Data alta_x000a_20/11/2022 15:55:35_x000a_Prontuário_x000a_5324031_x000a_Sexo_x000a_Masculino_x000a_Nascimento_x000a_07/08/1954_x000a_Idade_x000a_69a 19d_x000a_Setor - Leito_x000a_13º Andar - Unidade de Internação - VNS 1306_x000a_Entrada_x000a_29/09/2022 13:28:20_x000a_PO_x000a_18_x000a_Dias desde internação_x000a_53_x000a_BH cumulativo_x000a_14741.86_x000a_BH diário_x000a_N/A_x000a_Nome social/afetivo_x000a_N/A_x000a_Peso (último valor)_x000a_69.85_x000a__x000a_ _x000a_Dados do paciente/médico_x000a_Perfil socioeconômico_x000a_Histórico de saúde_x000a_Paciente_x000a_Setor / Leito_x000a_13º Andar - Unidade de Internação - VNS / 1306_x000a_Ramal_x000a_Convênio_x000a_Sul América UpGrade Itaim / Cód: 09003003302130018 Val:_x000a_Plano_x000a_Executivo I_x000a_Estado civil_x000a_Divorciado_x000a_Grau instrução_x000a_Não informado pela pessoa_x000a_CPF_x000a_07308086453_x000a_RG_x000a_768853_x000a_Nacionalidade_x000a_Brasileiro_x000a_Cidade natal_x000a_Religião_x000a_Raça/Cor_x000a_Branca_x000a_Endereço_x000a_AVENIDA Avenida Boa Viagem , 2876 Boa Viagem Ap. 501_x000a_Cidade/Estado_x000a_51020000 - Recife - PE_x000a_Telefone/Celular_x000a_(81) 994800979 (Particular)_x000a_E-mail_x000a_ernesto.margolis@emltda.com.br_x000a_Profissão_x000a_Empresa_x000a_Responsável_x000a_Andrea Margolis_x000a_Prontuário_x000a_Nome da filiação 2_x000a_Moisés Margolis_x000a_Nome da filiação 1_x000a_Pola Lispector Margoli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"/>
    <s v="M"/>
    <m/>
    <s v="respondeu"/>
    <m/>
    <m/>
    <m/>
    <m/>
    <x v="1"/>
  </r>
  <r>
    <d v="2023-01-20T00:00:00"/>
    <n v="2023"/>
    <n v="30669526"/>
    <s v="Gustavo de Oliveira Luz"/>
    <s v="gustavooliveiraluz@hotmail.com"/>
    <s v="Sergio"/>
    <s v="SERGIO"/>
    <s v="ECO ALTA"/>
    <m/>
    <m/>
    <m/>
    <m/>
    <m/>
    <n v="1"/>
    <n v="44"/>
    <s v="(11) 991686606"/>
    <s v="(11) 991686606"/>
    <s v="Tasy_x000a_Prontuário Eletrônico Paciente - PEP_x000a__x000a__x000a_Michele Lima Cerqueira_x000a_Atendimento_x000a_22433042_x000a_Data alta_x000a_05/08/2021 08:20:52_x000a_Prontuário_x000a_35229_x000a_Sexo_x000a_Feminino_x000a_Nascimento_x000a_08/03/1988_x000a_Idade_x000a_35a 5m 24d_x000a_Setor - Leito_x000a_Check In (Recepção) - VNS 01_x000a_Entrada_x000a_05/08/2021 00:01:4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BRADESCO SEGUR / Cód: 882519800019007 Val: 31/10/2026_x000a_Plano_x000a_Nacional Plus_x000a_Estado civil_x000a_Casado_x000a_Grau instrução_x000a_Superior_x000a_CPF_x000a_22697206876_x000a_RG_x000a_441028135_x000a_Nacionalidade_x000a_Brasileiro_x000a_Cidade natal_x000a_Religião_x000a_Católica_x000a_Raça/Cor_x000a_Branca_x000a_Endereço_x000a_ALAMEDA Alameda Barão do Rio Branco , 291 Centro Casa_x000a_Cidade/Estado_x000a_13300080 - Itu - SP_x000a_Telefone/Celular_x000a_(11) 70488562 (Residencial) / (11) 934251663 (Particular)_x000a_E-mail_x000a_nutrimichele@hotmail.com_x000a_Profissão_x000a_Nutricionista_x000a_Empresa_x000a_Responsável_x000a_Joao Teixeira Salviano Filho_x000a_Prontuário_x000a_Nome da filiação 2_x000a_Eduardo Conceição Cerqueira_x000a_Nome da filiação 1_x000a_JULIETA FERREIRA LIMA CERQUEIRA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5:45 UTC (-03:00)"/>
    <s v="M"/>
    <m/>
    <s v="respondeu"/>
    <m/>
    <m/>
    <m/>
    <m/>
    <x v="1"/>
  </r>
  <r>
    <d v="2021-09-16T00:00:00"/>
    <n v="2021"/>
    <n v="22958006"/>
    <s v="Guilherme Verissimo"/>
    <s v="guilherme@verissimo.co.uk"/>
    <s v="Diogo"/>
    <s v="DIOGO"/>
    <s v="ECO ALTA "/>
    <m/>
    <m/>
    <m/>
    <m/>
    <m/>
    <n v="1"/>
    <n v="38"/>
    <s v="(11) 984446100"/>
    <m/>
    <s v="Tasy_x000a_Prontuário Eletrônico Paciente - PEP_x000a__x000a__x000a_Nadia de Oliveira Tambasco Amancio_x000a_Atendimento_x000a_25995005_x000a_Data alta_x000a_11/04/2022 16:10:22_x000a_Prontuário_x000a_2280142_x000a_Sexo_x000a_Feminino_x000a_Nascimento_x000a_10/12/1985_x000a_Idade_x000a_37a 8m 22d_x000a_Setor - Leito_x000a_SADT Endoscopia - VNS 504_x000a_Entrada_x000a_11/04/2022 12:59:4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4_x000a_Ramal_x000a_Convênio_x000a_Sul América / Cód: 00889000019300020 Val: 30/04/2022_x000a_Plano_x000a_Executivo I_x000a_Estado civil_x000a_Casado_x000a_Grau instrução_x000a_Superior_x000a_CPF_x000a_32729672818_x000a_RG_x000a_34559823_x000a_Nacionalidade_x000a_Brasileiro_x000a_Cidade natal_x000a_Religião_x000a_Católica_x000a_Raça/Cor_x000a_Branca_x000a_Endereço_x000a_RUA Rua Barão de Melgaço , 106 Real Parque Ap. 74_x000a_Cidade/Estado_x000a_05684030 - São Paulo - SP_x000a_Telefone/Celular_x000a_(11) 989795050 (Residencial) / (11) 989795050 (Particular)_x000a_E-mail_x000a_ndatambasco@yahoo.com.br_x000a_Profissão_x000a_Administrador_x000a_Empresa_x000a_Responsável_x000a_Prontuário_x000a_Nome da filiação 2_x000a_João Carlos Tambasco_x000a_Nome da filiação 1_x000a_CARMENCITA GOULART O TAMBASC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48 UTC (-03:00)"/>
    <s v="M"/>
    <m/>
    <m/>
    <s v="respondeu"/>
    <m/>
    <m/>
    <m/>
    <x v="1"/>
  </r>
  <r>
    <d v="2021-09-02T00:00:00"/>
    <n v="2021"/>
    <n v="22772277"/>
    <s v="Guilherme Verissimo"/>
    <s v="guilherme@verissimo.co.uk"/>
    <s v="Diogo"/>
    <s v="DIOGO"/>
    <s v="ECO ALTA "/>
    <m/>
    <m/>
    <m/>
    <m/>
    <m/>
    <n v="1"/>
    <n v="38"/>
    <s v="(11) 984446100"/>
    <m/>
    <s v="Tasy_x000a_Prontuário Eletrônico Paciente - PEP_x000a__x000a__x000a_Luiz Fernando Borneo_x000a_Atendimento_x000a_25944636_x000a_Data alta_x000a_08/04/2022 03:13:52_x000a_Prontuário_x000a_4979672_x000a_Sexo_x000a_Masculino_x000a_Nascimento_x000a_14/03/1953_x000a_Idade_x000a_70a 5m 18d_x000a_Setor - Leito_x000a_SADT Raio X - VNS 603_x000a_Entrada_x000a_07/04/2022 15:35:46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Raio X - VNS / 603_x000a_Ramal_x000a_Convênio_x000a_Particular / Cód: Val:_x000a_Plano_x000a_Particular_x000a_Estado civil_x000a_Casado_x000a_Grau instrução_x000a_Doutor_x000a_CPF_x000a_45162638749_x000a_RG_x000a_2796194_x000a_Nacionalidade_x000a_Brasileiro_x000a_Cidade natal_x000a_Religião_x000a_Raça/Cor_x000a_Parda_x000a_Endereço_x000a_RUA Rua Doutor José Áureo Bustamante , 301 Santo Amaro Apto 141 B_x000a_Cidade/Estado_x000a_04710090 - São Paulo - SP_x000a_Telefone/Celular_x000a_(11) 975910297 (Particular)_x000a_E-mail_x000a_biancaborneoz@gmail.com_x000a_Profissão_x000a_Empresa_x000a_Responsável_x000a_Luiz Fernando Borneo_x000a_Prontuário_x000a_Nome da filiação 2_x000a_Nome da filiação 1_x000a_Odinea Marques Borneo_x000a_Idioma português_x000a_Fluente_x000a_Idiomas adicionais_x000a_Médico assistente_x000a_Médico assistente_x000a_LORENA SAGRILO AUER_x000a_Especialidade_x000a_Telefone_x000a_E-mail_x000a_CRM_x000a_11065_x000a_UF conselho_x000a_ES_x000a_Especialidade referência_x000a_Especialidade_x000a_Início vigência_x000a_Pessoa referência_x000a_Philips Clinical Informatics  Aviso de Privacidade e Termos de Uso_x000a_Hospital Vila Nova Star WTASY 3.07.1817.737_x000a_01 set 2023 09:48 UTC (-03:00)"/>
    <s v="M"/>
    <m/>
    <m/>
    <s v="respondeu"/>
    <m/>
    <m/>
    <m/>
    <x v="1"/>
  </r>
  <r>
    <d v="2019-11-11T00:00:00"/>
    <n v="2019"/>
    <n v="16788383"/>
    <s v="Mônica Padilla de Borbon N. Carvalho"/>
    <m/>
    <s v="Marcos"/>
    <s v="MARCOS"/>
    <s v="ECOENDOSCOPIA ALTA S/ PUNÇÃO"/>
    <m/>
    <m/>
    <m/>
    <m/>
    <m/>
    <n v="0"/>
    <n v="48"/>
    <m/>
    <m/>
    <m/>
    <s v="F"/>
    <m/>
    <m/>
    <m/>
    <m/>
    <m/>
    <m/>
    <x v="3"/>
  </r>
  <r>
    <d v="2021-07-22T00:00:00"/>
    <n v="2021"/>
    <n v="22284099"/>
    <s v="Graziela Cristina Pereira"/>
    <s v="graziela_pereira12@hotmail.com"/>
    <s v="Diogo"/>
    <s v="DIOGO"/>
    <s v="ECO ALTA S/ PUNÇÃO"/>
    <m/>
    <m/>
    <m/>
    <m/>
    <m/>
    <n v="1"/>
    <n v="44"/>
    <s v="(11) 981129674"/>
    <m/>
    <s v="Tasy_x000a_Prontuário Eletrônico Paciente - PEP_x000a__x000a__x000a_Paulo Jatene Bosisio_x000a_Atendimento_x000a_25725291_x000a_Data alta_x000a_24/03/2022 20:58:39_x000a_Prontuário_x000a_3110189_x000a_Sexo_x000a_Masculino_x000a_Nascimento_x000a_22/04/1983_x000a_Idade_x000a_40a 4m 10d_x000a_Setor - Leito_x000a_SADT Eco-Endoscopia - VNS 501_x000a_Entrada_x000a_24/03/2022 16:11:2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1945007 Val: 30/05/2025_x000a_Plano_x000a_Amil One S6500 Black QP_x000a_Estado civil_x000a_Casado_x000a_Grau instrução_x000a_Superior_x000a_CPF_x000a_31596000848_x000a_RG_x000a_28141141_x000a_Nacionalidade_x000a_Brasileiro_x000a_Cidade natal_x000a_Religião_x000a_Católica_x000a_Raça/Cor_x000a_Branca_x000a_Endereço_x000a_RUA Rua Doutor Neto de Araújo , 320 Vila Mariana Cj 908_x000a_Cidade/Estado_x000a_04111001 - São Paulo - SP_x000a_Telefone/Celular_x000a_(11) 994816270 (Residencial) / (11) 994816270 (Particular)_x000a_E-mail_x000a_paulo@fbbseguros.com.br_x000a_Profissão_x000a_Advogado_x000a_Empresa_x000a_Responsável_x000a_Prontuário_x000a_Nome da filiação 2_x000a_Flávio Bevilacqua Bosisio_x000a_Nome da filiação 1_x000a_Ieda Biscegli Jatene Bosisi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49 UTC (-03:00)"/>
    <s v="F"/>
    <m/>
    <m/>
    <s v="respondeu"/>
    <m/>
    <m/>
    <m/>
    <x v="1"/>
  </r>
  <r>
    <d v="2021-03-06T00:00:00"/>
    <n v="2021"/>
    <n v="20908371"/>
    <s v="Giuseppi Galeno Verdi Zago"/>
    <s v="ggverdizago@gmail.com"/>
    <s v="Rodrigo"/>
    <s v="RODRIGO"/>
    <s v="ECO ALTA S/ PUNÇÃO"/>
    <m/>
    <m/>
    <m/>
    <m/>
    <m/>
    <n v="1"/>
    <n v="20"/>
    <s v="(11) 982075334"/>
    <s v="(11) 982075334"/>
    <s v="Tasy_x000a_Prontuário Eletrônico Paciente - PEP_x000a__x000a__x000a_Carla Renata Ferreira Pajanoti Gasparoto_x000a_Atendimento_x000a_25177306_x000a_Data alta_x000a_15/02/2022 03:02:07_x000a_Prontuário_x000a_4886946_x000a_Sexo_x000a_Feminino_x000a_Nascimento_x000a_29/05/1981_x000a_Idade_x000a_42a 2m 19d_x000a_Setor - Leito_x000a_SADT Eco-Endoscopia - VNS 501_x000a_Entrada_x000a_14/02/2022 20:58:28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84619700027014 Val: 01/02/2027_x000a_Plano_x000a_Nacional Plus_x000a_Estado civil_x000a_Casado_x000a_Grau instrução_x000a_Superior_x000a_CPF_x000a_90569644100_x000a_RG_x000a_11389346_x000a_Nacionalidade_x000a_Brasileiro_x000a_Cidade natal_x000a_Religião_x000a_Católica_x000a_Raça/Cor_x000a_Branca_x000a_Endereço_x000a_RUA Rua das Imbuias , 580 Loteamento Alphaville Cuiabá Condominio Alphaville 1_x000a_Cidade/Estado_x000a_78061314 - Cuiabá - MT_x000a_Telefone/Celular_x000a_(65) 999712668 (Residencial) / (65) 999712668 (Particular)_x000a_E-mail_x000a_carlarenatagasparoto@hotmail.com_x000a_Profissão_x000a_Administrador_x000a_Empresa_x000a_Responsável_x000a_Prontuário_x000a_Nome da filiação 2_x000a_Jose Carlos Pajanoti_x000a_Nome da filiação 1_x000a_Maria Aparecida A F Pajanot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1 UTC (-03:00)"/>
    <s v="F"/>
    <m/>
    <m/>
    <s v="Retornoar as 15hrs"/>
    <s v="caixa postal"/>
    <s v="caixa postal"/>
    <s v="respondeu"/>
    <x v="1"/>
  </r>
  <r>
    <d v="2021-03-29T00:00:00"/>
    <n v="2021"/>
    <n v="21122784"/>
    <s v="Nadir Teresinha Sinigaglia"/>
    <m/>
    <s v="Marcos"/>
    <s v="MARCOS"/>
    <s v="ECO ALTA C/ PUNÇÃO"/>
    <m/>
    <n v="1"/>
    <m/>
    <m/>
    <s v="LESÃO"/>
    <m/>
    <n v="44"/>
    <m/>
    <m/>
    <m/>
    <s v="F"/>
    <m/>
    <m/>
    <m/>
    <m/>
    <m/>
    <m/>
    <x v="3"/>
  </r>
  <r>
    <d v="2022-09-03T00:00:00"/>
    <n v="2022"/>
    <n v="28396488"/>
    <s v="Gisselle de Paiva Azevedo Menezes"/>
    <s v="gisselleazevedo@uol.com.br"/>
    <s v="Rodrigo"/>
    <s v="RODRIGO"/>
    <s v="ECO ALTA"/>
    <m/>
    <m/>
    <m/>
    <m/>
    <m/>
    <n v="1"/>
    <n v="44"/>
    <s v="(11) 981624707"/>
    <m/>
    <s v="Tasy_x000a_Prontuário Eletrônico Paciente - PEP_x000a__x000a__x000a_Nizan Mansur de Carvalho Guanaes Gomes_x000a_Atendimento_x000a_26280376_x000a_Data alta_x000a_30/04/2022 15:26:45_x000a_Prontuário_x000a_4743851_x000a_Sexo_x000a_Masculino_x000a_Nascimento_x000a_09/05/1958_x000a_Idade_x000a_65a 3m 23d_x000a_Setor - Leito_x000a_Laboratório de Anatomia - VNS 1_x000a_Entrada_x000a_30/04/2022 01:29:1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077024400182 Val: 30/05/2025_x000a_Plano_x000a_Premium Saúde Integral_x000a_Estado civil_x000a_Casado_x000a_Grau instrução_x000a_Superior_x000a_CPF_x000a_12600997504_x000a_RG_x000a_0104365960_x000a_Nacionalidade_x000a_Brasileiro_x000a_Cidade natal_x000a_Religião_x000a_Sem Religião_x000a_Raça/Cor_x000a_Branca_x000a_Endereço_x000a_RUA Rua Seridó , 93 Jardim Europa APTO 91_x000a_Cidade/Estado_x000a_01455040 - São Paulo - SP_x000a_Telefone/Celular_x000a_(11) 995353197 (Particular)_x000a_E-mail_x000a_nizan@nideias.com.br_x000a_Profissão_x000a_Empresa_x000a_Responsável_x000a_Fernanda Thereza de Almeida Andrade_x000a_Prontuário_x000a_Nome da filiação 2_x000a_Sócrates Guanaes Gomes_x000a_Nome da filiação 1_x000a_Esmeralda Mansur de Carvalho Guanaes Gome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4/2022 16:14:16_x000a_Pessoa referência_x000a_Philips Clinical Informatics  Aviso de Privacidade e Termos de Uso_x000a_Hospital Vila Nova Star WTASY 3.07.1817.737_x000a_01 set 2023 09:40 UTC (-03:00)"/>
    <s v="F"/>
    <m/>
    <s v="ocupado"/>
    <s v="respondeu"/>
    <m/>
    <m/>
    <m/>
    <x v="1"/>
  </r>
  <r>
    <d v="2021-10-20T00:00:00"/>
    <n v="2021"/>
    <n v="23424664"/>
    <s v="Nayne Zanotti"/>
    <m/>
    <s v="Rodrigo"/>
    <s v="RODRIGO"/>
    <s v="ECO ALTA"/>
    <m/>
    <m/>
    <m/>
    <m/>
    <m/>
    <n v="0"/>
    <n v="50"/>
    <m/>
    <m/>
    <m/>
    <s v="F"/>
    <m/>
    <m/>
    <m/>
    <m/>
    <m/>
    <m/>
    <x v="3"/>
  </r>
  <r>
    <d v="2019-09-05T00:00:00"/>
    <n v="2019"/>
    <n v="16073335"/>
    <s v="Neide Cruz"/>
    <m/>
    <s v="Diogo"/>
    <s v="DIOGO"/>
    <s v="ECOENDOSCOPIA ALTA C/ PUNÇÃO"/>
    <n v="1"/>
    <m/>
    <m/>
    <m/>
    <s v="COLECISTECTOMIA"/>
    <m/>
    <n v="56"/>
    <m/>
    <m/>
    <m/>
    <s v="F"/>
    <m/>
    <m/>
    <m/>
    <m/>
    <m/>
    <m/>
    <x v="3"/>
  </r>
  <r>
    <d v="2020-05-27T00:00:00"/>
    <n v="2020"/>
    <n v="18325319"/>
    <s v="Nelly Malka de Carvalho"/>
    <m/>
    <s v="Diogo+Rodrigo"/>
    <s v="DIOGO"/>
    <s v="ECOENDOSCOPIA S/ PUNÇÃO"/>
    <m/>
    <m/>
    <m/>
    <m/>
    <m/>
    <n v="0"/>
    <n v="61"/>
    <m/>
    <m/>
    <m/>
    <s v="F"/>
    <m/>
    <m/>
    <m/>
    <m/>
    <m/>
    <m/>
    <x v="3"/>
  </r>
  <r>
    <d v="2022-09-24T00:00:00"/>
    <n v="2022"/>
    <n v="28747628"/>
    <s v="Giovanna Pfutzenreuter Carril"/>
    <s v="giovannapcarril@gmail.com"/>
    <s v="Joel"/>
    <s v="JOEL"/>
    <s v="ECO ALTA"/>
    <m/>
    <m/>
    <m/>
    <m/>
    <m/>
    <n v="1"/>
    <n v="20"/>
    <s v="(11) 949210916"/>
    <s v="(11) 949210916"/>
    <s v="Tasy_x000a_Prontuário Eletrônico Paciente - PEP_x000a__x000a__x000a_Nestor Alberto Marcondes Junior_x000a_Atendimento_x000a_32452516_x000a_Data alta_x000a_27/04/2023 18:36:00_x000a_Prontuário_x000a_727610_x000a_Sexo_x000a_Masculino_x000a_Nascimento_x000a_04/07/1972_x000a_Idade_x000a_51a 1m 13d_x000a_Setor - Leito_x000a_Laboratório de Anatomia - VNS 1_x000a_Entrada_x000a_27/04/2023 09:41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4588888011424170028 Val: 30/04/2023_x000a_Plano_x000a_Executivo_x000a_Estado civil_x000a_Casado_x000a_Grau instrução_x000a_Superior_x000a_CPF_x000a_18544666825_x000a_RG_x000a_Nacionalidade_x000a_Brasileiro_x000a_Cidade natal_x000a_Religião_x000a_Católica_x000a_Raça/Cor_x000a_Endereço_x000a_Alameda das Dálias , 385 Morada das Flores (Aldeia da Serra) Casa_x000a_Cidade/Estado_x000a_06519400 - Santana de Parnaíba - SP_x000a_Telefone/Celular_x000a_41923591 (Residencial) / (011) 981472357 (Particular)_x000a_E-mail_x000a_Profissão_x000a_Empresa_x000a_Responsável_x000a_Prontuário_x000a_Nome da filiação 2_x000a_Nome da filiação 1_x000a_Maria Eunice Marcond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17 ago 2023 21:56 UTC (-03:00)"/>
    <s v="F"/>
    <m/>
    <s v="respondeu"/>
    <m/>
    <m/>
    <m/>
    <m/>
    <x v="1"/>
  </r>
  <r>
    <d v="2023-01-25T00:00:00"/>
    <n v="2023"/>
    <n v="30746632"/>
    <s v="Gerson Micheline"/>
    <s v="gerson.micheline@jgmempresarial.com"/>
    <s v="Diogo"/>
    <s v="DIOGO"/>
    <s v="ECO ALTA"/>
    <m/>
    <m/>
    <m/>
    <m/>
    <m/>
    <n v="1"/>
    <n v="64"/>
    <s v="(11) 999667031"/>
    <m/>
    <s v="Tasy_x000a_Prontuário Eletrônico Paciente - PEP_x000a__x000a__x000a_Andre Luis Rousselet Lafratta_x000a_Atendimento_x000a_22383622_x000a_Data alta_x000a_31/07/2021 15:12:58_x000a_Prontuário_x000a_264490_x000a_Sexo_x000a_Masculino_x000a_Nascimento_x000a_21/09/1967_x000a_Idade_x000a_55a 11m 11_x000a_Setor - Leito_x000a_Laboratório de Anatomia - VNS 1_x000a_Entrada_x000a_31/07/2021 08:43:4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47875800019008 Val: 05/07/2027_x000a_Plano_x000a_Nacional Plus_x000a_Estado civil_x000a_Casado_x000a_Grau instrução_x000a_Superior_x000a_CPF_x000a_14163506837_x000a_RG_x000a_191299972_x000a_Nacionalidade_x000a_Brasileiro_x000a_Cidade natal_x000a_Religião_x000a_Espírita_x000a_Raça/Cor_x000a_Branca_x000a_Endereço_x000a_AVENIDA Avenida das Magnólias , 314 Cidade Jardim casa_x000a_Cidade/Estado_x000a_05674000 - São Paulo - SP_x000a_Telefone/Celular_x000a_+55 (11) 999122567 (Residencial) / +55 (11) 999122567 (Particular)_x000a_E-mail_x000a_andrelafratta@hotmail.com_x000a_Profissão_x000a_Médico ortopedista e traumatologista_x000a_Empresa_x000a_Responsável_x000a_Prontuário_x000a_Nome da filiação 2_x000a_Jair Jose Lafratta_x000a_Nome da filiação 1_x000a_MARIA SANTINHA R LAFRATTA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14/11/2020 14:22:29_x000a_Pessoa referência_x000a_Fernando Sanz Sogayar_x000a_Philips Clinical Informatics  Aviso de Privacidade e Termos de Uso_x000a_Hospital Vila Nova Star WTASY 3.07.1817.737_x000a_01 set 2023 15:47 UTC (-03:00)"/>
    <s v="M"/>
    <m/>
    <s v="respondeu"/>
    <m/>
    <m/>
    <m/>
    <m/>
    <x v="1"/>
  </r>
  <r>
    <d v="2023-02-25T00:00:00"/>
    <n v="2023"/>
    <n v="31280969"/>
    <s v="Geferson Reis Marcos de Moura"/>
    <s v="gefmoura0601@gmail.com"/>
    <s v="Diogo"/>
    <s v="DIOGO"/>
    <s v="ECO ALTA"/>
    <m/>
    <m/>
    <m/>
    <m/>
    <m/>
    <n v="1"/>
    <n v="37"/>
    <s v="(11) 980426514"/>
    <s v="(11) 980426514"/>
    <s v="Tasy_x000a_Prontuário Eletrônico Paciente - PEP_x000a__x000a__x000a_Paulo Antonio_x000a_Atendimento_x000a_22360120_x000a_Data alta_x000a_29/07/2021 12:21:00_x000a_Prontuário_x000a_2155951_x000a_Sexo_x000a_Masculino_x000a_Nascimento_x000a_20/04/1952_x000a_Idade_x000a_71a 4m 12d_x000a_Setor - Leito_x000a_SADT Eco-Endoscopia - VNS 501_x000a_Entrada_x000a_29/07/2021 02:05:0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70094800016 Val: 12/12/2021_x000a_Plano_x000a_Executivo_x000a_Estado civil_x000a_Casado_x000a_Grau instrução_x000a_Não informado pela pessoa_x000a_CPF_x000a_63809451800_x000a_RG_x000a_5179625_x000a_Nacionalidade_x000a_Brasileiro_x000a_Cidade natal_x000a_Religião_x000a_Raça/Cor_x000a_Branca_x000a_Endereço_x000a_RUA Rua das Bandeiras , 253 Jardim APTO 71_x000a_Cidade/Estado_x000a_09090780 - Santo André - SP_x000a_Telefone/Celular_x000a_+55 (11) 44364408 (Residencial) / (11) 947457097 (Particular)_x000a_E-mail_x000a_paulo.antonio@paddan.com.br_x000a_Profissão_x000a_Empresa_x000a_Responsável_x000a_Paulo Antonio_x000a_Prontuário_x000a_Nome da filiação 2_x000a_Nome da filiação 1_x000a_Estefanina Antoni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8 UTC (-03:00)"/>
    <s v="M"/>
    <m/>
    <s v="respondeu"/>
    <m/>
    <m/>
    <m/>
    <m/>
    <x v="1"/>
  </r>
  <r>
    <d v="2023-04-20T00:00:00"/>
    <n v="2023"/>
    <n v="32326447"/>
    <s v="Gabrielle Dias dos Santos Lages"/>
    <s v="gabriellelages@gmail.com"/>
    <s v="Marcos"/>
    <s v="MARCOS"/>
    <s v="ECO ALTA+PUNCAO"/>
    <m/>
    <m/>
    <m/>
    <m/>
    <m/>
    <n v="1"/>
    <n v="34"/>
    <s v="(11) 973851001"/>
    <s v="(11) 973851001"/>
    <s v="Tasy_x000a_Prontuário Eletrônico Paciente - PEP_x000a__x000a__x000a_Graziela Cristina Pereira_x000a_Atendimento_x000a_22284099_x000a_Data alta_x000a_22/07/2021 11:59:17_x000a_Prontuário_x000a_924332_x000a_Sexo_x000a_Feminino_x000a_Nascimento_x000a_07/11/1978_x000a_Idade_x000a_44a 9m 25d_x000a_Setor - Leito_x000a_SADT Eco-Endoscopia - VNS 501_x000a_Entrada_x000a_22/07/2021 00:52:5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770557464600001 Val: 30/06/2026_x000a_Plano_x000a_Nacional Plus_x000a_Estado civil_x000a_Casado_x000a_Grau instrução_x000a_Superior_x000a_CPF_x000a_27569147898_x000a_RG_x000a_276037480_x000a_Nacionalidade_x000a_Brasileiro_x000a_Cidade natal_x000a_Religião_x000a_Católica_x000a_Raça/Cor_x000a_Branca_x000a_Endereço_x000a_RUA Rua Bueno Brandão , 444 Vila Nova Conceição APTO C 2 A_x000a_Cidade/Estado_x000a_04509021 - São Paulo - SP_x000a_Telefone/Celular_x000a_(11) 2619-4311 (Residencial) / (11) 981129674 (Particular)_x000a_E-mail_x000a_graziela_pereira12@hotmail.com_x000a_Profissão_x000a_Administrador_x000a_Empresa_x000a_Responsável_x000a_Prontuário_x000a_Nome da filiação 2_x000a_Antonio Benedito Pereira_x000a_Nome da filiação 1_x000a_SANDRA APARECIDA GERALDO PEREIR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5:49 UTC (-03:00)"/>
    <s v="F"/>
    <m/>
    <s v="respondeu"/>
    <m/>
    <m/>
    <m/>
    <m/>
    <x v="1"/>
  </r>
  <r>
    <d v="2019-12-03T00:00:00"/>
    <n v="2019"/>
    <n v="17009618"/>
    <s v="Nilson Alves Ribeiro"/>
    <m/>
    <s v="Rodrigo"/>
    <s v="RODRIGO"/>
    <s v="ECOENDOSCOPIA ALTA S/ PUNÇÃO"/>
    <n v="1"/>
    <m/>
    <m/>
    <m/>
    <s v="COLECISTECTOMIA"/>
    <m/>
    <n v="39"/>
    <m/>
    <m/>
    <m/>
    <s v="M"/>
    <m/>
    <m/>
    <m/>
    <m/>
    <m/>
    <m/>
    <x v="3"/>
  </r>
  <r>
    <d v="2023-03-29T00:00:00"/>
    <n v="2023"/>
    <n v="31900311"/>
    <s v="Frederico Augusto Poles da Cunha"/>
    <s v="fredericopoles@hotmail.com"/>
    <s v="Diogo"/>
    <s v="DIOGO"/>
    <s v="ECO ALTA"/>
    <m/>
    <m/>
    <m/>
    <m/>
    <m/>
    <n v="1"/>
    <n v="41"/>
    <s v="(14) 999071982"/>
    <m/>
    <s v="Tasy_x000a_Prontuário Eletrônico Paciente - PEP_x000a__x000a__x000a_Rosana de Lima Licerio_x000a_Atendimento_x000a_27610849_x000a_Data alta_x000a_16/07/2022 15:05:59_x000a_Prontuário_x000a_5167131_x000a_Sexo_x000a_Feminino_x000a_Nascimento_x000a_02/07/1982_x000a_Idade_x000a_41a 1m 25d_x000a_Setor - Leito_x000a_SADT Endoscopia - VNS 501_x000a_Entrada_x000a_16/07/2022 03:21:2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82350200108006 Val:_x000a_Plano_x000a_Nacional_x000a_Estado civil_x000a_Solteiro_x000a_Grau instrução_x000a_Pós-graduação_x000a_CPF_x000a_31288797885_x000a_RG_x000a_Nacionalidade_x000a_Brasileiro_x000a_Cidade natal_x000a_Religião_x000a_Raça/Cor_x000a_Branca_x000a_Endereço_x000a_RUA Rua Trajano Reis , 185 Jardim das Vertentes Apto 1 Bloco 5_x000a_Cidade/Estado_x000a_05541030 - São Paulo - SP_x000a_Telefone/Celular_x000a_(11) 984126759 (Particular)_x000a_E-mail_x000a_Profissão_x000a_Empresa_x000a_Responsável_x000a_Rosana de Lima Licerio_x000a_Prontuário_x000a_Nome da filiação 2_x000a_Nome da filiação 1_x000a_MARIA JOSE BRASILEIRO DE LIMA_x000a_Idioma português_x000a_Fluente_x000a_Idiomas adicionais_x000a_Médico assistente_x000a_Médico assistente_x000a_Thiago Pareja dos Santos_x000a_Especialidade_x000a_Cirurgia do Aparelho Digestivo_x000a_Telefone_x000a_3846-8108_x000a_E-mail_x000a_CRM_x000a_120570_x000a_UF conselho_x000a_SP_x000a_Especialidade referência_x000a_Especialidade_x000a_Início vigência_x000a_Pessoa referência_x000a_Philips Clinical Informatics  Aviso de Privacidade e Termos de Uso_x000a_Hospital Vila Nova Star WTASY 3.07.1817.737_x000a_27 ago 2023 16:04 UTC (-03:00)"/>
    <s v="M"/>
    <m/>
    <s v="caixa postal"/>
    <s v="caixa postal"/>
    <m/>
    <s v="Respondeu"/>
    <m/>
    <x v="1"/>
  </r>
  <r>
    <d v="2022-03-03T00:00:00"/>
    <n v="2022"/>
    <n v="25396760"/>
    <s v="Franklin Batista Gomes "/>
    <s v="carol@carolinicigolini.com.br"/>
    <s v="Diogo"/>
    <s v="DIOGO"/>
    <s v="ECO ALTA"/>
    <m/>
    <m/>
    <m/>
    <m/>
    <m/>
    <n v="1"/>
    <n v="45"/>
    <s v="(11) 973543344"/>
    <m/>
    <s v="Tasy_x000a_Prontuário Eletrônico Paciente - PEP_x000a__x000a__x000a__x000a_Renata Beloto Silvestrin_x000a_Atendimento_x000a_29738274_x000a_Data alta_x000a_19/11/2022 10:48:00_x000a_Prontuário_x000a_5425796_x000a_Sexo_x000a_Feminino_x000a_Nascimento_x000a_15/03/1978_x000a_Idade_x000a_45a 5m 12d_x000a_Setor - Leito_x000a_SADT Endoscopia - VNS 501_x000a_Entrada_x000a_19/11/2022 00:54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84339000027002 Val:_x000a_Plano_x000a_Estado civil_x000a_Grau instrução_x000a_Não informado pela pessoa_x000a_CPF_x000a_14744658890_x000a_RG_x000a_25076105_x000a_Nacionalidade_x000a_Brasileiro_x000a_Cidade natal_x000a_Religião_x000a_Raça/Cor_x000a_Branca_x000a_Endereço_x000a_RUA Rua Simão Álvares , 250 Pinheiros apto 181_x000a_Cidade/Estado_x000a_05417020 - São Paulo - SP_x000a_Telefone/Celular_x000a_(11) 982445224 (Particular)_x000a_E-mail_x000a_rbeloto@yahoo.com_x000a_Profissão_x000a_Empresa_x000a_Responsável_x000a_Prontuário_x000a_Nome da filiação 2_x000a_Nome da filiação 1_x000a_MARIA ANGELA BELOTO SILVESTRI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48 UTC (-03:00)"/>
    <s v="M"/>
    <m/>
    <s v="caixa postal"/>
    <s v="caixa postal"/>
    <m/>
    <s v="Respondeu"/>
    <m/>
    <x v="1"/>
  </r>
  <r>
    <d v="2019-07-25T00:00:00"/>
    <n v="2019"/>
    <n v="15648642"/>
    <s v="Francisco José Ferreira Jacintho"/>
    <m/>
    <s v="Diogo"/>
    <s v="DIOGO"/>
    <s v="ECOENDOSCOPIA ALTA C/ PUNÇÃO"/>
    <m/>
    <m/>
    <m/>
    <m/>
    <m/>
    <n v="1"/>
    <n v="78"/>
    <s v="(18) 997712623"/>
    <m/>
    <s v="Tasy_x000a_Prontuário Eletrônico Paciente - PEP_x000a__x000a__x000a_Plinio Antonio Chagas_x000a_Atendimento_x000a_22791836_x000a_Data alta_x000a_03/09/2021 17:26:21_x000a_Prontuário_x000a_1599107_x000a_Sexo_x000a_Masculino_x000a_Nascimento_x000a_27/10/1948_x000a_Idade_x000a_74a 10m 5d_x000a_Setor - Leito_x000a_Laboratório de Anatomia - VNS 1_x000a_Entrada_x000a_03/09/2021 10:47:1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022036400283 Val: 03/09/2021_x000a_Plano_x000a_Omint Premium_x000a_Estado civil_x000a_Casado_x000a_Grau instrução_x000a_Doutor_x000a_CPF_x000a_04496833891_x000a_RG_x000a_4230820_x000a_Nacionalidade_x000a_Brasileiro_x000a_Cidade natal_x000a_Religião_x000a_Não declarado_x000a_Raça/Cor_x000a_Branca_x000a_Endereço_x000a_RUA Rua Jaime Costa , 425 Retiro Morumbi Apto 31_x000a_Cidade/Estado_x000a_05692140 - São Paulo - SP_x000a_Telefone/Celular_x000a_(11) 963938080 (Residencial) / (11) 963938080 (Particular)_x000a_E-mail_x000a_plinioantonio@11ri.com.br_x000a_Profissão_x000a_Empresa_x000a_Responsável_x000a_Plinio Antonio Chagas_x000a_Prontuário_x000a_Nome da filiação 2_x000a_Plinio Chagas_x000a_Nome da filiação 1_x000a_BENEDITA ALEIXO CHAGA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5 UTC (-03:00)"/>
    <s v="M"/>
    <m/>
    <s v="caixa postal"/>
    <s v="caixa postal"/>
    <m/>
    <s v="Respondeu"/>
    <m/>
    <x v="1"/>
  </r>
  <r>
    <d v="2022-10-11T00:00:00"/>
    <n v="2022"/>
    <n v="29039501"/>
    <s v="Francisco Carlos Paletta"/>
    <s v="fcpaletta@gmail.com"/>
    <s v="Joel"/>
    <s v="JOEL"/>
    <s v="ECO ALTA"/>
    <m/>
    <m/>
    <m/>
    <m/>
    <m/>
    <n v="1"/>
    <n v="59"/>
    <s v="(11) 984741010"/>
    <s v="(11) 984741010"/>
    <s v="Tasy_x000a_Prontuário Eletrônico Paciente - PEP_x000a__x000a__x000a__x000a_Luciana Sammarco Rosa de Ruijter_x000a_Atendimento_x000a_15913699_x000a_Data alta_x000a_21/08/2019 17:36:48_x000a_Prontuário_x000a_3689564_x000a_Sexo_x000a_Feminino_x000a_Nascimento_x000a_12/05/1973_x000a_Idade_x000a_50a 3m 15d_x000a_Setor - Leito_x000a_Laboratório de Anatomia - VNS 1_x000a_Entrada_x000a_21/08/2019 08:09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960019390188005 Val: 30/04/2023_x000a_Plano_x000a_Nacional Plus_x000a_Estado civil_x000a_Casado_x000a_Grau instrução_x000a_Mestrado_x000a_CPF_x000a_17980212851_x000a_RG_x000a_203822055_x000a_Nacionalidade_x000a_Brasileiro_x000a_Cidade natal_x000a_Religião_x000a_Católica_x000a_Raça/Cor_x000a_Branca_x000a_Endereço_x000a_ALAMEDA Alameda Colômbia , 872 Alphaville Residencial Dois_x000a_Cidade/Estado_x000a_06470010 - Barueri - SP_x000a_Telefone/Celular_x000a_+55 (11) 989332066 (Residencial) / (11) 989332066 (Particular)_x000a_E-mail_x000a_Lsammarco73@gmail.com_x000a_Profissão_x000a_Economista_x000a_Empresa_x000a_Responsável_x000a_Prontuário_x000a_Nome da filiação 2_x000a_Mauro Sammarco Rosa_x000a_Nome da filiação 1_x000a_Maria Lucia Sergio Sammarco Ros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3:19 UTC (-03:00)"/>
    <s v="M"/>
    <m/>
    <s v="caixa postal"/>
    <s v="caixa postal"/>
    <m/>
    <s v="Respondeu"/>
    <m/>
    <x v="1"/>
  </r>
  <r>
    <d v="2022-07-11T00:00:00"/>
    <n v="2022"/>
    <n v="27515130"/>
    <s v="Filipe Antonio Carneiro Fuzaro"/>
    <s v="filipefuzaro@terra.com.br"/>
    <s v="Tomazo"/>
    <s v="TOMAZO"/>
    <s v="ECO ALTA"/>
    <m/>
    <m/>
    <m/>
    <m/>
    <m/>
    <n v="1"/>
    <n v="40"/>
    <s v="(19) 981316688"/>
    <s v="(19) 981316688"/>
    <s v="Tasy_x000a_Prontuário Eletrônico Paciente - PEP_x000a__x000a__x000a__x000a_Bruna Assumpcao Ferreira_x000a_Atendimento_x000a_17472815_x000a_Data alta_x000a_22/01/2020 12:32:01_x000a_Prontuário_x000a_3897925_x000a_Sexo_x000a_Feminino_x000a_Nascimento_x000a_14/05/1999_x000a_Idade_x000a_24a 3m 13d_x000a_Setor - Leito_x000a_Laboratório de Anatomia - VNS 1_x000a_Entrada_x000a_22/01/2020 08:48:5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442544108058022 Val: 30/07/2025_x000a_Plano_x000a_Rede Internacional_x000a_Estado civil_x000a_Solteiro_x000a_Grau instrução_x000a_Superior incompleto_x000a_CPF_x000a_43367479896_x000a_RG_x000a_554876607_x000a_Nacionalidade_x000a_Brasileiro_x000a_Cidade natal_x000a_Religião_x000a_Sem Religião_x000a_Raça/Cor_x000a_Branca_x000a_Endereço_x000a_RUA Rua Zacarias de Gois , 728 Parque Colonial 6º andar_x000a_Cidade/Estado_x000a_04610001 - São Paulo - SP_x000a_Telefone/Celular_x000a_(11) 98264-4110 (Residencial) / (11) 982644110 (Particular)_x000a_E-mail_x000a_assumpcao.bru@gmail.com_x000a_Profissão_x000a_Estudante_x000a_Empresa_x000a_Responsável_x000a_Renato Silva Magalhaes Ferreira_x000a_Prontuário_x000a_Nome da filiação 2_x000a_Nome da filiação 1_x000a_LUCIANA YUMY A FERREIR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3:21 UTC (-03:00)"/>
    <s v="M"/>
    <m/>
    <s v="caixa postal"/>
    <s v="caixa postal"/>
    <m/>
    <s v="Respondeu"/>
    <m/>
    <x v="1"/>
  </r>
  <r>
    <d v="2020-09-08T00:00:00"/>
    <n v="2020"/>
    <n v="19088876"/>
    <s v="Fernando Jose de Paula A. Frauches"/>
    <s v="fernandojose.frauches@gmail.com"/>
    <s v="Diogo"/>
    <s v="DIOGO"/>
    <s v="ECOENDOSCOPIA ALTA C/ PUNÇÃO"/>
    <m/>
    <m/>
    <m/>
    <m/>
    <m/>
    <n v="1"/>
    <n v="61"/>
    <s v="(31) 999812789"/>
    <s v="(31) 999812789"/>
    <s v="Tasy_x000a_Prontuário Eletrônico Paciente - PEP_x000a__x000a__x000a_Sofia Fischer_x000a_Atendimento_x000a_25212525_x000a_Data alta_x000a_17/02/2022 13:17:25_x000a_Prontuário_x000a_4825373_x000a_Sexo_x000a_Feminino_x000a_Nascimento_x000a_09/05/2004_x000a_Idade_x000a_19a 3m 23d_x000a_Setor - Leito_x000a_SADT Endoscopia - VNS 501_x000a_Entrada_x000a_17/02/2022 01:05:5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774221002690025 Val: 30/07/2026_x000a_Plano_x000a_Nacional Plus_x000a_Estado civil_x000a_Solteiro_x000a_Grau instrução_x000a_Superior_x000a_CPF_x000a_23955298850_x000a_RG_x000a_Nacionalidade_x000a_Brasileiro_x000a_Cidade natal_x000a_Religião_x000a_Raça/Cor_x000a_Branca_x000a_Endereço_x000a_RUA Rua das Barcas , 430 Jardim dos Estados casa 2_x000a_Cidade/Estado_x000a_04641070 - São Paulo - SP_x000a_Telefone/Celular_x000a_(11) 9550311508 (Particular)_x000a_E-mail_x000a_nass.fischer@gmail.com_x000a_Profissão_x000a_Empresa_x000a_Responsável_x000a_Amanda Aparicio Fischer_x000a_Prontuário_x000a_Nome da filiação 2_x000a_Nome da filiação 1_x000a_Amanda Aparicio Fische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5 UTC (-03:00)"/>
    <s v="M"/>
    <m/>
    <m/>
    <s v="respondeu"/>
    <m/>
    <m/>
    <m/>
    <x v="1"/>
  </r>
  <r>
    <d v="2021-07-29T00:00:00"/>
    <n v="2021"/>
    <n v="22158850"/>
    <s v="Odemir Imperio"/>
    <m/>
    <s v="Diogo"/>
    <s v="DIOGO"/>
    <s v="ECO ALTA C/ PUNÇÃO"/>
    <m/>
    <m/>
    <m/>
    <m/>
    <m/>
    <n v="0"/>
    <n v="39"/>
    <m/>
    <m/>
    <m/>
    <s v="M"/>
    <m/>
    <m/>
    <m/>
    <m/>
    <m/>
    <m/>
    <x v="3"/>
  </r>
  <r>
    <d v="2022-08-27T00:00:00"/>
    <n v="2022"/>
    <n v="28285622"/>
    <s v="Fernanda Toledo de Moura"/>
    <s v="fefafernandatoledo@gmail.com"/>
    <s v="Gustavo R"/>
    <s v="GUSTAVO R"/>
    <s v="ECO ALTA"/>
    <m/>
    <m/>
    <m/>
    <m/>
    <m/>
    <n v="1"/>
    <n v="37"/>
    <s v="(11) 963246996"/>
    <s v="(11) 963246996"/>
    <s v="Tasy_x000a_Prontuário Eletrônico Paciente - PEP_x000a__x000a__x000a_Priscila do Amaral Santana Reis_x000a_Atendimento_x000a_26816259_x000a_Data alta_x000a_01/06/2022 10:07:01_x000a_Prontuário_x000a_4451109_x000a_Sexo_x000a_Feminino_x000a_Nascimento_x000a_28/10/1982_x000a_Idade_x000a_40a 10m 4d_x000a_Setor - Leito_x000a_SADT Endoscopia - VNS 501_x000a_Entrada_x000a_01/06/2022 03:23:5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UpGrade Itaim / Cód: 770878000450046 Val: 01/05/2026_x000a_Plano_x000a_Rede Nacional_x000a_Estado civil_x000a_Divorciado_x000a_Grau instrução_x000a_Superior_x000a_CPF_x000a_83071067534_x000a_RG_x000a_0861366409_x000a_Nacionalidade_x000a_Brasileiro_x000a_Cidade natal_x000a_Religião_x000a_Católica_x000a_Raça/Cor_x000a_Branca_x000a_Endereço_x000a_RUA Rua Fidalga , 145 Pinheiros ap 14_x000a_Cidade/Estado_x000a_05432000 - São Paulo - SP_x000a_Telefone/Celular_x000a_(11) 976741737 (Particular)_x000a_E-mail_x000a_priscila.reis9@gmail.com_x000a_Profissão_x000a_Advogado_x000a_Empresa_x000a_Responsável_x000a_Prontuário_x000a_Nome da filiação 2_x000a_Nome da filiação 1_x000a_LUDVINE DO AMARAL SANTANA REIS_x000a_Idioma português_x000a_Fluente_x000a_Idiomas adicionais_x000a_Médico assistente_x000a_Médico assistente_x000a_Rodrigo José de Oliveira_x000a_Especialidade_x000a_Cirurgia do Aparelho Digestivo_x000a_Telefone_x000a_32373771_x000a_E-mail_x000a_rjoliveira92@gmail.com_x000a_CRM_x000a_139814_x000a_UF conselho_x000a_SP_x000a_Especialidade referência_x000a_Especialidade_x000a_Início vigência_x000a_Pessoa referência_x000a_Philips Clinical Informatics  Aviso de Privacidade e Termos de Uso_x000a_Hospital Vila Nova Star WTASY 3.07.1817.737_x000a_01 set 2023 09:27 UTC (-03:00)"/>
    <s v="F"/>
    <m/>
    <s v="caixa postal"/>
    <s v="respondeu"/>
    <m/>
    <m/>
    <m/>
    <x v="1"/>
  </r>
  <r>
    <d v="2022-04-21T00:00:00"/>
    <n v="2022"/>
    <n v="25981127"/>
    <s v="Orlando Ceschin Filho"/>
    <m/>
    <s v="Diogo"/>
    <s v="DIOGO"/>
    <s v="EDA+ECO"/>
    <m/>
    <m/>
    <m/>
    <n v="1"/>
    <s v="ESTASE GASTRICA"/>
    <m/>
    <n v="37"/>
    <m/>
    <m/>
    <m/>
    <s v="M"/>
    <m/>
    <m/>
    <m/>
    <m/>
    <m/>
    <m/>
    <x v="3"/>
  </r>
  <r>
    <d v="2022-05-25T00:00:00"/>
    <n v="2022"/>
    <n v="26675726"/>
    <s v="Fernanda Escobar Parente"/>
    <s v="feparente@uol.com.br"/>
    <s v="Rodrigo"/>
    <s v="RODRIGO"/>
    <s v="ECO ALTA"/>
    <m/>
    <m/>
    <m/>
    <m/>
    <m/>
    <n v="1"/>
    <n v="55"/>
    <s v="(11) 999753620"/>
    <s v="(11) 999818988"/>
    <s v="Tasy_x000a_Prontuário Eletrônico Paciente - PEP_x000a__x000a__x000a_Carlos Eduardo Cotrim_x000a_Atendimento_x000a_29828634_x000a_Data alta_x000a_24/11/2022 11:09:31_x000a_Prontuário_x000a_5439667_x000a_Sexo_x000a_Masculino_x000a_Nascimento_x000a_07/04/1975_x000a_Idade_x000a_48a 4m 10d_x000a_Setor - Leito_x000a_SADT Endoscopia - VNS 501_x000a_Entrada_x000a_24/11/2022 00:53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Care Plus / Cód: 206040024200 Val: 30/11/2022_x000a_Plano_x000a_MASTER I_x000a_Estado civil_x000a_Casado_x000a_Grau instrução_x000a_Mestrado_x000a_CPF_x000a_20097678880_x000a_RG_x000a_11653406_x000a_Nacionalidade_x000a_Brasileiro_x000a_Cidade natal_x000a_Religião_x000a_Católica_x000a_Raça/Cor_x000a_Branca_x000a_Endereço_x000a_Alameda Canto dos Pássaros , 95 Santana de Parnaíba Apto 134 C_x000a_Cidade/Estado_x000a_06543006 - São Paulo - SP_x000a_Telefone/Celular_x000a_(21) 995726550 (Particular)_x000a_E-mail_x000a_carlos.cotrim@gmail.com_x000a_Profissão_x000a_Empresa_x000a_Responsável_x000a_Prontuário_x000a_Nome da filiação 2_x000a_Wagner Zahotei Cotrim_x000a_Nome da filiação 1_x000a_Luzia de Lima Cotrim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2 UTC (-03:00)_x000a_Este paciente recebeu alta._x000a_"/>
    <s v="F"/>
    <m/>
    <s v="ligar semana que vem"/>
    <s v="ligar semana que vem"/>
    <s v="respondeu"/>
    <s v="caixa postal"/>
    <m/>
    <x v="1"/>
  </r>
  <r>
    <d v="2022-07-06T00:00:00"/>
    <n v="2022"/>
    <n v="27441127"/>
    <s v="Oscar Soares Martins"/>
    <m/>
    <s v="Rodrigo"/>
    <s v="RODRIGO"/>
    <s v="ECO ALTA"/>
    <m/>
    <n v="1"/>
    <m/>
    <m/>
    <s v="LESÃO"/>
    <m/>
    <n v="41"/>
    <m/>
    <m/>
    <m/>
    <s v="M"/>
    <m/>
    <m/>
    <m/>
    <m/>
    <m/>
    <m/>
    <x v="3"/>
  </r>
  <r>
    <d v="2022-07-12T00:00:00"/>
    <n v="2022"/>
    <n v="27536132"/>
    <s v="Fernanda Cristina Valente Lima"/>
    <s v="fernanda_primeira@hotmail.com"/>
    <s v="Joel"/>
    <s v="JOEL"/>
    <s v="ECO ALTA"/>
    <m/>
    <m/>
    <m/>
    <m/>
    <m/>
    <n v="1"/>
    <n v="56"/>
    <s v="(11) 989798271"/>
    <s v="(11) 989798271"/>
    <s v="Tasy_x000a_Prontuário Eletrônico Paciente - PEP_x000a__x000a__x000a_Natalia Murad Viana Pereira_x000a_Atendimento_x000a_17026373_x000a_Data alta_x000a_04/12/2019 14:19:49_x000a_Prontuário_x000a_3265462_x000a_Sexo_x000a_Feminino_x000a_Nascimento_x000a_06/10/1997_x000a_Idade_x000a_25a 10m 21_x000a_Setor - Leito_x000a_Laboratório de Anatomia - VNS 1_x000a_Entrada_x000a_04/12/2019 10:50:0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Solteiro_x000a_Grau instrução_x000a_Segundo Grau_x000a_CPF_x000a_04475762324_x000a_RG_x000a_0274099520036_x000a_Nacionalidade_x000a_Brasileiro_x000a_Cidade natal_x000a_Religião_x000a_Católica_x000a_Raça/Cor_x000a_Endereço_x000a_RUA Rua Maria Figueiredo , 618 Paraíso edf paraiso apto 113_x000a_Cidade/Estado_x000a_04002003 - São Paulo - SP_x000a_Telefone/Celular_x000a_(11) 9-56061514 (Particular)_x000a_E-mail_x000a_nataliamurad@hotmail.com_x000a_Profissão_x000a_Empresa_x000a_Responsável_x000a_Gustavo Almeida Rocha_x000a_Prontuário_x000a_Nome da filiação 2_x000a_Nome da filiação 1_x000a_Fadua Rosa Per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07 UTC (-03:00)"/>
    <s v="F"/>
    <m/>
    <s v="respondeu"/>
    <m/>
    <m/>
    <m/>
    <m/>
    <x v="1"/>
  </r>
  <r>
    <d v="2021-07-02T00:00:00"/>
    <n v="2021"/>
    <n v="22073789"/>
    <s v="Otavio Augusto de Carvalho Argenton"/>
    <m/>
    <s v="Rodrigo"/>
    <s v="RODRIGO"/>
    <s v="ECO ALTA S/ PUNÇÃO"/>
    <m/>
    <m/>
    <m/>
    <m/>
    <m/>
    <n v="0"/>
    <n v="69"/>
    <m/>
    <m/>
    <m/>
    <s v="M"/>
    <m/>
    <m/>
    <m/>
    <m/>
    <m/>
    <m/>
    <x v="3"/>
  </r>
  <r>
    <d v="2022-08-02T00:00:00"/>
    <n v="2022"/>
    <n v="27859442"/>
    <s v="Felipe Augusto Tamegao Lopes Barros"/>
    <s v="felipe@tamegao.com"/>
    <s v="Mateus"/>
    <s v="MATEUS"/>
    <s v="ECO ALTA"/>
    <m/>
    <m/>
    <m/>
    <m/>
    <m/>
    <n v="1"/>
    <n v="47"/>
    <s v="(12) 997158669"/>
    <m/>
    <s v="Tasy_x000a_Prontuário Eletrônico Paciente - PEP_x000a__x000a__x000a_Maria Regina Rodrigues_x000a_Atendimento_x000a_31328159_x000a_Data alta_x000a_28/02/2023 11:12:08_x000a_Prontuário_x000a_877259_x000a_Sexo_x000a_Feminino_x000a_Nascimento_x000a_31/10/1965_x000a_Idade_x000a_57a 9m 17d_x000a_Setor - Leito_x000a_SADT Endoscopia - VNS 501_x000a_Entrada_x000a_28/02/2023 03:06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lan Assiste (MPF) / Cód: 10110000875100 Val:_x000a_Plano_x000a_CÓDIGO DO CARTÃO 1011_x000a_Estado civil_x000a_Divorciado_x000a_Grau instrução_x000a_Não informado pela pessoa_x000a_CPF_x000a_04780048850_x000a_RG_x000a_170405916_x000a_Nacionalidade_x000a_Brasileiro_x000a_Cidade natal_x000a_Religião_x000a_Raça/Cor_x000a_Parda_x000a_Endereço_x000a_RUA Rua Badabuã , 210 Jardim de Lorenzo casa_x000a_Cidade/Estado_x000a_03715070 - São Paulo - SP_x000a_Telefone/Celular_x000a_(11) 2641-9426 (Residencial) / (11) 98460-4603 (Particular)_x000a_E-mail_x000a_mariaregina3110@gmail.com_x000a_Profissão_x000a_Empresa_x000a_Responsável_x000a_Prontuário_x000a_Nome da filiação 2_x000a_Jose Rodrigues_x000a_Nome da filiação 1_x000a_PIEDADE RODRIGUES_x000a_Idioma português_x000a_Fluente_x000a_Idiomas adicionais_x000a_Médico assistente_x000a_Médico assistente_x000a_Sergio Fech_x000a_Especialidade_x000a_Cirurgia Geral_x000a_Telefone_x000a_E-mail_x000a_CRM_x000a_50727_x000a_UF conselho_x000a_SP_x000a_Especialidade referência_x000a_Especialidade_x000a_Início vigência_x000a_Pessoa referência_x000a_Philips Clinical Informatics  Aviso de Privacidade e Termos de Uso_x000a_Hospital Vila Nova Star WTASY 3.07.1817.737_x000a_17 ago 2023 21:38 UTC (-03:00)"/>
    <s v="F"/>
    <m/>
    <s v="respondeu"/>
    <m/>
    <m/>
    <m/>
    <m/>
    <x v="1"/>
  </r>
  <r>
    <d v="2021-07-09T00:00:00"/>
    <n v="2021"/>
    <n v="22147619"/>
    <s v="Fatima Mc Clelland Scarpa"/>
    <s v="fatima@scarpa.com.br"/>
    <s v="Diogo"/>
    <s v="DIOGO"/>
    <s v="ECO ALTA S/ PUNÇÃO"/>
    <m/>
    <m/>
    <m/>
    <m/>
    <m/>
    <n v="1"/>
    <n v="70"/>
    <s v="(11) 981112540"/>
    <s v="(11) 981112540"/>
    <s v="Tasy_x000a_Prontuário Eletrônico Paciente - PEP_x000a__x000a__x000a_Samanta Regina Mendes Cantoli_x000a_Atendimento_x000a_25655219_x000a_Data alta_x000a_21/03/2022 10:21:00_x000a_Prontuário_x000a_4238625_x000a_Sexo_x000a_Feminino_x000a_Nascimento_x000a_24/01/1976_x000a_Idade_x000a_47a 7m 8d_x000a_Setor - Leito_x000a_RPA SADT - VNS 001_x000a_Entrada_x000a_21/03/2022 01:24:2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RPA SADT - VNS / 001_x000a_Ramal_x000a_Convênio_x000a_BRADESCO SEGUR / Cód: 961350202694013 Val: 30/10/2026_x000a_Plano_x000a_Rede Internacional_x000a_Estado civil_x000a_Casado_x000a_Grau instrução_x000a_Pós-graduação_x000a_CPF_x000a_14306330850_x000a_RG_x000a_224466161_x000a_Nacionalidade_x000a_Brasileiro_x000a_Cidade natal_x000a_Religião_x000a_Evangélica_x000a_Raça/Cor_x000a_Branca_x000a_Endereço_x000a_RUA Rua Nova York , 161 Brooklin Paulista apto 312_x000a_Cidade/Estado_x000a_04560000 - São Paulo - SP_x000a_Telefone/Celular_x000a_+595984104340 (Residencial) / (11) 996452628 (Particular)_x000a_E-mail_x000a_samanta.cantoli@gmail.com_x000a_Profissão_x000a_Advogado_x000a_Empresa_x000a_Responsável_x000a_Prontuário_x000a_Nome da filiação 2_x000a_Paulo Roberto Cantoli_x000a_Nome da filiação 1_x000a_Marcia Maria Mendes Cantol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49 UTC (-03:00)"/>
    <s v="F"/>
    <m/>
    <m/>
    <s v="respondeu"/>
    <m/>
    <m/>
    <m/>
    <x v="1"/>
  </r>
  <r>
    <d v="2023-01-05T00:00:00"/>
    <n v="2023"/>
    <n v="30430142"/>
    <s v="Fabio Maradei"/>
    <s v="fabio@gruporivello.com.br"/>
    <s v="Diogo"/>
    <s v="DIOGO"/>
    <s v="ECO ALTA"/>
    <m/>
    <m/>
    <m/>
    <m/>
    <m/>
    <n v="1"/>
    <n v="48"/>
    <s v="(11) 999902852"/>
    <s v="(11) 999902852"/>
    <s v="Tasy_x000a_Prontuário Eletrônico Paciente - PEP_x000a__x000a__x000a_Fatima Mc Clelland Scarpa_x000a_Atendimento_x000a_22147619_x000a_Data alta_x000a_09/07/2021 10:16:43_x000a_Prontuário_x000a_3833256_x000a_Sexo_x000a_Feminino_x000a_Nascimento_x000a_17/07/1953_x000a_Idade_x000a_70a 1m 15d_x000a_Setor - Leito_x000a_SADT Eco-Endoscopia - VNS 501_x000a_Entrada_x000a_09/07/2021 01:02:08_x000a_PO_x000a_N/A_x000a_Dias desde internação_x000a_1_x000a_Altura (cm)_x000a_170_x000a_Glic cap (mg%)_x000a_N/A_x000a_BH cumulativo_x000a_N/A_x000a_BH diário_x000a_N/A_x000a_Nome social/afetivo_x000a_N/A_x000a_Peso (último valor)_x000a_90_x000a__x000a_ _x000a_Dados do paciente/médico_x000a_Perfil socioeconômico_x000a_Histórico de saúde_x000a_Médico auxiliar/referido_x000a_Paciente_x000a_Setor / Leito_x000a_SADT Eco-Endoscopia - VNS / 501_x000a_Ramal_x000a_Convênio_x000a_Sul América / Cód: 09001374198690013 Val: 31/12/2021_x000a_Plano_x000a_Executivo_x000a_Estado civil_x000a_Viúvo_x000a_Grau instrução_x000a_Superior_x000a_CPF_x000a_64069117849_x000a_RG_x000a_44222026_x000a_Nacionalidade_x000a_Brasileiro_x000a_Cidade natal_x000a_Religião_x000a_Não declarado_x000a_Raça/Cor_x000a_Branca_x000a_Endereço_x000a_RUA Rua Canadá , 100 Jardim América_x000a_Cidade/Estado_x000a_01436000 - São Paulo - SP_x000a_Telefone/Celular_x000a_(11) 981112540 (Residencial) / (11) 981112540 (Particular)_x000a_E-mail_x000a_fatima@scarpa.com.br_x000a_Profissão_x000a_Economista_x000a_Empresa_x000a_Responsável_x000a_Fatima Mc Clelland Scarpa_x000a_Prontuário_x000a_Nome da filiação 2_x000a_Nome da filiação 1_x000a_DIAMANTINA PATSY M C SCARP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30/03/2022 15:07:26_x000a_Pessoa referência_x000a_Philips Clinical Informatics  Aviso de Privacidade e Termos de Uso_x000a_Hospital Vila Nova Star WTASY 3.07.1817.737_x000a_01 set 2023 15:50 UTC (-03:00)"/>
    <s v="F"/>
    <m/>
    <s v="respondeu"/>
    <m/>
    <m/>
    <m/>
    <m/>
    <x v="1"/>
  </r>
  <r>
    <d v="2020-12-17T00:00:00"/>
    <n v="2020"/>
    <n v="20101562"/>
    <s v="Fabio Cesar Gordon "/>
    <s v="fabio@gsbg.com.br"/>
    <s v="Gustavo L"/>
    <s v="GUSTAVO L"/>
    <s v="ECOENDOSCOPIA ALTA S/ PUNÇÃO"/>
    <m/>
    <m/>
    <m/>
    <m/>
    <m/>
    <n v="1"/>
    <n v="51"/>
    <s v="(11) 991993760"/>
    <s v="(11) 991993760"/>
    <s v="Tasy_x000a_Prontuário Eletrônico Paciente - PEP_x000a__x000a__x000a_Ana Lucia Andrade Pinto Sanseverino Cavalieri_x000a_Atendimento_x000a_21705673_x000a_Data alta_x000a_29/05/2021 16:43:11_x000a_Prontuário_x000a_4436484_x000a_Sexo_x000a_Feminino_x000a_Nascimento_x000a_11/05/1964_x000a_Idade_x000a_59a 3m 21d_x000a_Setor - Leito_x000a_SADT Endoscopia - VNS 501_x000a_Entrada_x000a_29/05/2021 10:56:4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11162883898_x000a_RG_x000a_9608772_x000a_Nacionalidade_x000a_Brasileiro_x000a_Cidade natal_x000a_Religião_x000a_Raça/Cor_x000a_Branca_x000a_Endereço_x000a_RUA Rua Frederic Chopin , 283 Jardim Paulistano decimo 1°_x000a_Cidade/Estado_x000a_01454030 - São Paulo - SP_x000a_Telefone/Celular_x000a_(11) 976753000 (Particular)_x000a_E-mail_x000a_analucia.cavalieri@me.com_x000a_Profissão_x000a_Empresa_x000a_Responsável_x000a_Prontuário_x000a_Nome da filiação 2_x000a_Nome da filiação 1_x000a_NANCY DE ANDRADE PINTO SANSEVERIN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8 UTC (-03:00)"/>
    <s v="F"/>
    <m/>
    <s v="ligar daqui 1h"/>
    <s v="ligar daqui 1h"/>
    <s v="ocupado"/>
    <s v="ocupado, ligar depois"/>
    <s v="respondeu"/>
    <x v="1"/>
  </r>
  <r>
    <d v="2021-06-23T00:00:00"/>
    <n v="2021"/>
    <n v="21973298"/>
    <s v="Fabiano Medeiros Marques"/>
    <s v="fabiano.sombra@hotmail.com"/>
    <s v="Rodrigo"/>
    <s v="RODRIGO"/>
    <s v="ECO ALTA S/ PUNÇÃO"/>
    <m/>
    <m/>
    <m/>
    <m/>
    <m/>
    <n v="1"/>
    <n v="45"/>
    <s v="(92) 982559072"/>
    <s v="(92) 981591233"/>
    <s v="Tasy_x000a_Prontuário Eletrônico Paciente - PEP_x000a__x000a__x000a__x000a_Fabiano Arantes de Faria_x000a_Atendimento_x000a_30430086_x000a_Data alta_x000a_05/01/2023 18:36:29_x000a_Prontuário_x000a_5271032_x000a_Sexo_x000a_Masculino_x000a_Nascimento_x000a_06/07/1971_x000a_Idade_x000a_52a 1m 20d_x000a_Setor - Leito_x000a_SADT Eco-Endoscopia - VNS 501_x000a_Entrada_x000a_05/01/2023 01:5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Amil / Cód: 085203484 Val:_x000a_Plano_x000a_Amil One S2500 QP_x000a_Estado civil_x000a_Casado_x000a_Grau instrução_x000a_Superior_x000a_CPF_x000a_71937994600_x000a_RG_x000a_4783124_x000a_Nacionalidade_x000a_Brasileiro_x000a_Cidade natal_x000a_Religião_x000a_Católica_x000a_Raça/Cor_x000a_Branca_x000a_Endereço_x000a_AVENIDA Avenida das Américas , 1333 Barra da Tijuca Ap. 1002 Bloco 2_x000a_Cidade/Estado_x000a_22793082 - Rio de Janeiro - RJ_x000a_Telefone/Celular_x000a_+55 (21) 983440808 (Residencial) / (21) 983440808 (Particular)_x000a_E-mail_x000a_fabianofaria1535@gmail.com_x000a_Profissão_x000a_Administrador_x000a_Empresa_x000a_Responsável_x000a_Prontuário_x000a_Nome da filiação 2_x000a_Leopoldo Antunes de Faria_x000a_Nome da filiação 1_x000a_Maria Terezinha Arantes de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1 UTC (-03:00)_x000a_Este paciente recebeu alta._x000a_"/>
    <s v="F"/>
    <m/>
    <s v="caixa postal"/>
    <s v="caixa postal"/>
    <s v="respondeu"/>
    <m/>
    <m/>
    <x v="1"/>
  </r>
  <r>
    <d v="2023-01-05T00:00:00"/>
    <n v="2023"/>
    <n v="30430086"/>
    <s v="Fabiano Arantes de Faria"/>
    <s v="fabianofaria1535@gmail.com"/>
    <s v="Diogo"/>
    <s v="DIOGO"/>
    <s v="ECO ALTA"/>
    <m/>
    <m/>
    <m/>
    <m/>
    <m/>
    <n v="1"/>
    <n v="52"/>
    <s v="(21) 983440808"/>
    <s v="(21) 983440808"/>
    <s v="Tasy_x000a_Prontuário Eletrônico Paciente - PEP_x000a__x000a__x000a__x000a_Diego Jose de Oliveira Almeida_x000a_Atendimento_x000a_15347559_x000a_Data alta_x000a_28/06/2019 15:46:41_x000a_Prontuário_x000a_808217_x000a_Sexo_x000a_Masculino_x000a_Nascimento_x000a_22/09/1982_x000a_Idade_x000a_40a 11m 5d_x000a_Setor - Leito_x000a_14º Andar - Unidade de Internação - VNS 1405_x000a_Entrada_x000a_24/06/2019 13:24:13_x000a_PO_x000a_2_x000a_Dias desde internação_x000a_5_x000a_Altura (cm)_x000a_170_x000a_Glic cap (mg%)_x000a_95_x000a_BH cumulativo_x000a_N/A_x000a_BH diário_x000a_N/A_x000a_Nome social/afetivo_x000a_N/A_x000a_Peso (último valor)_x000a_90_x000a__x000a_ _x000a_Dados do paciente/médico_x000a_Perfil socioeconômico_x000a_Histórico de saúde_x000a_Paciente_x000a_Setor / Leito_x000a_14º Andar - Unidade de Internação - VNS / 1405_x000a_Ramal_x000a_Convênio_x000a_Sul América / Cód: 88888008757860010 Val: 31/12/2019_x000a_Plano_x000a_Executivo_x000a_Estado civil_x000a_Solteiro_x000a_Grau instrução_x000a_Superior_x000a_CPF_x000a_78897246591_x000a_RG_x000a_30417848_x000a_Nacionalidade_x000a_Brasileiro_x000a_Cidade natal_x000a_Religião_x000a_Católica_x000a_Raça/Cor_x000a_Endereço_x000a_RUA Rua Jesuíno Arruda , 719 Itaim Bibi APTO 71_x000a_Cidade/Estado_x000a_04532082 - São Paulo - SP_x000a_Telefone/Celular_x000a_+11 35675334 (Residencial) / (11) 98820 0670 (Particular)_x000a_E-mail_x000a_diegopsc@hotmail.com_x000a_Profissão_x000a_Empresa_x000a_Responsável_x000a_Ghiselle Abreu de Mello_x000a_Prontuário_x000a_Nome da filiação 2_x000a_Nome da filiação 1_x000a_Marineusa de Oliveira Almeida_x000a_Idioma português_x000a_Fluente_x000a_Idiomas adicionais_x000a_Médico assistente_x000a_Médico assistente_x000a_Raquel Muarrek Garcia_x000a_Especialidade_x000a_Infectologia_x000a_Telefone_x000a_23666083_x000a_E-mail_x000a_muarrekservicosmedicos@gmail.com_x000a_CRM_x000a_83161_x000a_UF conselho_x000a_SP_x000a_Especialidade referência_x000a_Especialidade_x000a_Início vigência_x000a_Pessoa referência_x000a_Philips Clinical Informatics  Aviso de Privacidade e Termos de Uso_x000a_Hospital Vila Nova Star WTASY 3.07.1817.737_x000a_27 ago 2023 13:18 UTC (-03:00)"/>
    <s v="F"/>
    <m/>
    <s v="não receber ligações"/>
    <s v="respondeu"/>
    <m/>
    <m/>
    <m/>
    <x v="1"/>
  </r>
  <r>
    <d v="2023-01-05T00:00:00"/>
    <n v="2023"/>
    <n v="30430086"/>
    <s v="Fabiano Arantes de Faria"/>
    <s v="fabianofaria1535@gmail.com"/>
    <s v="Diogo"/>
    <s v="DIOGO"/>
    <s v="ECO ALTA"/>
    <m/>
    <m/>
    <m/>
    <m/>
    <m/>
    <n v="1"/>
    <n v="52"/>
    <s v="(21) 983440808"/>
    <s v="(21) 983440808"/>
    <s v="Tasy_x000a_Prontuário Eletrônico Paciente - PEP_x000a__x000a__x000a_Rubens Slaviero Neto_x000a_Atendimento_x000a_27318925_x000a_Data alta_x000a_29/06/2022 10:57:27_x000a_Prontuário_x000a_5137352_x000a_Sexo_x000a_Masculino_x000a_Nascimento_x000a_07/03/1991_x000a_Idade_x000a_32a 5m 25d_x000a_Setor - Leito_x000a_Laboratório de Anatomia - VNS 1_x000a_Entrada_x000a_29/06/2022 00:39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78440850000250117 Val: 31/07/2022_x000a_Plano_x000a_Omega_x000a_Estado civil_x000a_Solteiro_x000a_Grau instrução_x000a_Superior_x000a_CPF_x000a_04928177908_x000a_RG_x000a_69879330_x000a_Nacionalidade_x000a_Brasileiro_x000a_Cidade natal_x000a_Religião_x000a_Católica_x000a_Raça/Cor_x000a_Parda_x000a_Endereço_x000a_RUA Rua Marechal José Bernardino Bormann , 1794 Bigorrilho casa_x000a_Cidade/Estado_x000a_80710500 - Curitiba - PR_x000a_Telefone/Celular_x000a_(41) 988937675 (Residencial) / (41) 988937675 (Particular)_x000a_E-mail_x000a_rubensslavieroneto@gmail.com_x000a_Profissão_x000a_Empresa_x000a_Responsável_x000a_Prontuário_x000a_Nome da filiação 2_x000a_Rubens Slaviero Filho_x000a_Nome da filiação 1_x000a_Joceli Rodrigues Slavie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2 UTC (-03:00)"/>
    <s v="F"/>
    <m/>
    <s v="caixa postal"/>
    <s v="respondeu"/>
    <m/>
    <m/>
    <m/>
    <x v="1"/>
  </r>
  <r>
    <d v="2019-06-17T00:00:00"/>
    <n v="2019"/>
    <n v="15275090"/>
    <s v="Patricia Gomes Bartolotti Chaves"/>
    <m/>
    <s v="Sérgio"/>
    <s v="SERGIO"/>
    <s v="ECOENDOSCOPIA ALTA C/ PUNÇÃO"/>
    <n v="1"/>
    <m/>
    <m/>
    <m/>
    <s v="COLECISTECTOMIA"/>
    <m/>
    <n v="69"/>
    <m/>
    <m/>
    <m/>
    <s v="F"/>
    <m/>
    <m/>
    <m/>
    <m/>
    <m/>
    <m/>
    <x v="3"/>
  </r>
  <r>
    <d v="2022-05-02T00:00:00"/>
    <n v="2022"/>
    <n v="26299029"/>
    <s v="Patricia Korn Hamoui"/>
    <m/>
    <s v="Diogo"/>
    <s v="DIOGO"/>
    <s v="ECO ALTA"/>
    <n v="1"/>
    <m/>
    <m/>
    <m/>
    <s v="COLECISTECTOMIA"/>
    <m/>
    <n v="59"/>
    <m/>
    <m/>
    <m/>
    <s v="F"/>
    <m/>
    <m/>
    <m/>
    <m/>
    <m/>
    <m/>
    <x v="3"/>
  </r>
  <r>
    <d v="2022-09-02T00:00:00"/>
    <n v="2022"/>
    <n v="28378383"/>
    <s v="Fabiano Arantes de Faria"/>
    <s v="fabianofaria1535@gmail.com"/>
    <s v="Diogo"/>
    <s v="DIOGO"/>
    <s v="ECO ALTA"/>
    <m/>
    <m/>
    <m/>
    <m/>
    <m/>
    <n v="1"/>
    <n v="52"/>
    <s v="(21) 983440808"/>
    <s v="(21) 983440808"/>
    <s v="Tasy_x000a_Prontuário Eletrônico Paciente - PEP_x000a__x000a__x000a_Ricardo Mauad Arede_x000a_Atendimento_x000a_26490772_x000a_Data alta_x000a_13/05/2022 13:42:00_x000a_Prontuário_x000a_4868453_x000a_Sexo_x000a_Masculino_x000a_Nascimento_x000a_03/06/1965_x000a_Idade_x000a_58a 2m 29d_x000a_Setor - Leito_x000a_15º Andar - Unidade de Internação - VNS 1506_x000a_Entrada_x000a_12/05/2022 22:40:01_x000a_PO_x000a_N/A_x000a_Dias desde internação_x000a_2_x000a_Altura (cm)_x000a_175_x000a_Glic cap (mg%)_x000a_N/A_x000a_BH cumulativo_x000a_300_x000a_BH diário_x000a_N/A_x000a_Nome social/afetivo_x000a_N/A_x000a_Peso (último valor)_x000a_77_x000a__x000a_ _x000a_Dados do paciente/médico_x000a_Perfil socioeconômico_x000a_Histórico de saúde_x000a_Médico auxiliar/referido_x000a_Paciente_x000a_Setor / Leito_x000a_15º Andar - Unidade de Internação - VNS / 1506_x000a_Ramal_x000a_Convênio_x000a_BRADESCO SEGUR / Cód: 882415800019002 Val: 12/05/2022_x000a_Plano_x000a_Premium_x000a_Estado civil_x000a_Grau instrução_x000a_Superior_x000a_CPF_x000a_11297863828_x000a_RG_x000a_128568380_x000a_Nacionalidade_x000a_Brasileiro_x000a_Cidade natal_x000a_Religião_x000a_Não declarado_x000a_Raça/Cor_x000a_Branca_x000a_Endereço_x000a_RUA Rua Doutor Celso Dario Guimarães , 212 Jardim Morumbi_x000a_Cidade/Estado_x000a_05655030 - São Paulo - SP_x000a_Telefone/Celular_x000a_(11) 999813883 (Residencial) / (11) 999813883 (Particular)_x000a_E-mail_x000a_rma000@gmail.com_x000a_Profissão_x000a_Administrador_x000a_Empresa_x000a_Responsável_x000a_Ricardo Mauad Arede_x000a_Prontuário_x000a_Nome da filiação 2_x000a_Armindo Arede_x000a_Nome da filiação 1_x000a_IVONE MAUAD AREDE_x000a_Idioma português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7/2022 14:57:52_x000a_Pessoa referência_x000a_Philips Clinical Informatics  Aviso de Privacidade e Termos de Uso_x000a_Hospital Vila Nova Star WTASY 3.07.1817.737_x000a_01 set 2023 09:30 UTC (-03:00)"/>
    <s v="F"/>
    <m/>
    <s v="caixa postal"/>
    <s v="respondeu"/>
    <m/>
    <m/>
    <m/>
    <x v="1"/>
  </r>
  <r>
    <d v="2022-02-19T00:00:00"/>
    <n v="2022"/>
    <n v="25244201"/>
    <s v="Fabiana Mendes"/>
    <s v="famendes2003@hotmail.com"/>
    <s v="Eduardo T"/>
    <s v="EDUARDO T"/>
    <s v="ECO ALTA"/>
    <m/>
    <m/>
    <m/>
    <m/>
    <m/>
    <n v="1"/>
    <n v="45"/>
    <s v="(11) 994596464"/>
    <m/>
    <s v="Tasy_x000a_Prontuário Eletrônico Paciente - PEP_x000a__x000a__x000a_Priscilla Andrade Santos_x000a_Atendimento_x000a_26471988_x000a_Data alta_x000a_12/05/2022 17:31:00_x000a_Prontuário_x000a_4725545_x000a_Sexo_x000a_Feminino_x000a_Nascimento_x000a_16/09/1986_x000a_Idade_x000a_36a 11m 16_x000a_Setor - Leito_x000a_SADT Endoscopia - VNS 501_x000a_Entrada_x000a_12/05/2022 05:53:1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88888457355360033 Val:_x000a_Plano_x000a_Especial 100_x000a_Estado civil_x000a_Casado_x000a_Grau instrução_x000a_Superior_x000a_CPF_x000a_01717473059_x000a_RG_x000a_440926476_x000a_Nacionalidade_x000a_Brasileiro_x000a_Cidade natal_x000a_Religião_x000a_Cristão_x000a_Raça/Cor_x000a_Branca_x000a_Endereço_x000a_AVENIDA Avenida Campista , 37 Vila Rosália Casa 6_x000a_Cidade/Estado_x000a_07072010 - Guarulhos - SP_x000a_Telefone/Celular_x000a_(11) 971177774 (Residencial) / (11) 971177774 (Particular)_x000a_E-mail_x000a_priscillaandradefonseca@gmail.com_x000a_Profissão_x000a_Cirurgião dentista - clínico geral_x000a_Empresa_x000a_Responsável_x000a_Bruno Mena da Fonseca_x000a_Prontuário_x000a_Nome da filiação 2_x000a_Anesio Ramos dos Santos Filho_x000a_Nome da filiação 1_x000a_Marilene Pena de Andrade Santo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30 UTC (-03:00)"/>
    <s v="F"/>
    <m/>
    <s v="caixa postal"/>
    <s v="respondeu"/>
    <m/>
    <m/>
    <m/>
    <x v="1"/>
  </r>
  <r>
    <d v="2020-07-18T00:00:00"/>
    <n v="2020"/>
    <n v="18641272"/>
    <s v="Fabiana Maria Boccato Morais"/>
    <s v="fah36boccato@gmail.com"/>
    <s v="Eduardo T"/>
    <s v="EDUARDO T"/>
    <s v="ECOENDOSCOPIA ALTA C/ PUNÇÃO"/>
    <m/>
    <m/>
    <m/>
    <m/>
    <m/>
    <n v="1"/>
    <n v="48"/>
    <s v="(11) 991787076"/>
    <s v="(11) 991787076"/>
    <s v="Tasy_x000a_Prontuário Eletrônico Paciente - PEP_x000a__x000a__x000a_Tomaz Crochemore_x000a_Atendimento_x000a_22685956_x000a_Data alta_x000a_26/08/2021 12:41:10_x000a_Prontuário_x000a_818653_x000a_Sexo_x000a_Masculino_x000a_Nascimento_x000a_15/09/1975_x000a_Idade_x000a_47a 11m 17_x000a_Setor - Leito_x000a_Check In (Recepção) - VNS 01_x000a_Entrada_x000a_26/08/2021 09:30:2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BRADESCO SEGUR / Cód: 883651500019006 Val: 12/12/2026_x000a_Plano_x000a_Nacional Plus_x000a_Estado civil_x000a_Casado_x000a_Grau instrução_x000a_Superior_x000a_CPF_x000a_07526209751_x000a_RG_x000a_107354052_x000a_Nacionalidade_x000a_Brasileiro_x000a_Cidade natal_x000a_Religião_x000a_Não declarado_x000a_Raça/Cor_x000a_Branca_x000a_Endereço_x000a_ALAMEDA Alameda dos Aicás , 340 Indianópolis Ap 141_x000a_Cidade/Estado_x000a_04086001 - São Paulo - SP_x000a_Telefone/Celular_x000a_+11 (11) 966551410 (Residencial) / (11) 966551410 (Particular)_x000a_E-mail_x000a_tomazcr@gmail.com_x000a_Profissão_x000a_Médico em medicina intensiva_x000a_Empresa_x000a_Responsável_x000a_Prontuário_x000a_Nome da filiação 2_x000a_Nome da filiação 1_x000a_NEUSA DAGANI CROCHEMOR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41 UTC (-03:00)"/>
    <s v="F"/>
    <m/>
    <m/>
    <s v="caixa postal"/>
    <s v="respondeu"/>
    <s v="caixa postal"/>
    <m/>
    <x v="1"/>
  </r>
  <r>
    <d v="2023-01-24T00:00:00"/>
    <n v="2023"/>
    <n v="30723884"/>
    <s v="Ewerton Cordeiro Fulini"/>
    <s v="ewerton.fulini@gmail.com"/>
    <s v="Joel"/>
    <s v="JOEL"/>
    <s v="ECO ALTA"/>
    <m/>
    <m/>
    <m/>
    <m/>
    <m/>
    <n v="1"/>
    <n v="38"/>
    <s v="(11) 984222155"/>
    <s v="(11) 993689787"/>
    <s v="Tasy_x000a_Prontuário Eletrônico Paciente - PEP_x000a__x000a__x000a_Zeila Silva Boim_x000a_Atendimento_x000a_22009748_x000a_Data alta_x000a_26/06/2021 09:56:27_x000a_Prontuário_x000a_4473165_x000a_Sexo_x000a_Feminino_x000a_Nascimento_x000a_16/10/1953_x000a_Idade_x000a_69a 10m 16_x000a_Setor - Leito_x000a_Laboratório de Anatomia - VNS 1_x000a_Entrada_x000a_26/06/2021 03:11:3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86444247934_x000a_RG_x000a_9121129_x000a_Nacionalidade_x000a_Brasileiro_x000a_Cidade natal_x000a_Religião_x000a_Católica_x000a_Raça/Cor_x000a_Branca_x000a_Endereço_x000a_RUA Rua Antônio Pisicchio , 50 Gleba Fazenda Palhano apto 504 torre b_x000a_Cidade/Estado_x000a_86050482 - Londrina - PR_x000a_Telefone/Celular_x000a_(42) 999879804 (Residencial) / (43) 999879804 (Particular)_x000a_E-mail_x000a_zeilaboim@hotmail.com_x000a_Profissão_x000a_Administrador_x000a_Empresa_x000a_Responsável_x000a_Orivaldo Boim_x000a_Prontuário_x000a_Nome da filiação 2_x000a_Decio Augusto da Silva_x000a_Nome da filiação 1_x000a_Esmeralda Bavutt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1 UTC (-03:00)"/>
    <s v="M"/>
    <m/>
    <s v="respondeu"/>
    <m/>
    <m/>
    <m/>
    <m/>
    <x v="1"/>
  </r>
  <r>
    <d v="2022-12-10T00:00:00"/>
    <n v="2022"/>
    <n v="30093034"/>
    <s v="Evelyn Dellapasi de Oliveira"/>
    <s v="edellapasi@yahoo.com.br"/>
    <s v="Diogo"/>
    <s v="DIOGO"/>
    <s v="ECO ALTA"/>
    <m/>
    <m/>
    <m/>
    <m/>
    <m/>
    <n v="1"/>
    <n v="39"/>
    <s v="(11) 971072662"/>
    <m/>
    <s v="Tasy_x000a_Prontuário Eletrônico Paciente - PEP_x000a__x000a__x000a__x000a_Julia Pereira dos Santos de Barros Leal_x000a_Atendimento_x000a_27793992_x000a_Data alta_x000a_28/07/2022 15:03:37_x000a_Prontuário_x000a_5196856_x000a_Sexo_x000a_Feminino_x000a_Nascimento_x000a_11/03/2008_x000a_Idade_x000a_15a 5m 15d_x000a_Setor - Leito_x000a_Laboratório de Anatomia - VNS 1_x000a_Entrada_x000a_28/07/2022 02:35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68587950102 Val: 28/07/2022_x000a_Plano_x000a_Executivo_x000a_Estado civil_x000a_Grau instrução_x000a_Primeiro Grau_x000a_CPF_x000a_10738799416_x000a_RG_x000a_9026585_x000a_Nacionalidade_x000a_Brasileiro_x000a_Cidade natal_x000a_Religião_x000a_Raça/Cor_x000a_Branca_x000a_Endereço_x000a_RUA Rua Araguari , 452 Vila Uberabinha Apto 111_x000a_Cidade/Estado_x000a_04514040 - São Paulo - SP_x000a_Telefone/Celular_x000a_(81) 999226329 (Particular)_x000a_E-mail_x000a_anacpsleal@gmail.com_x000a_Profissão_x000a_Empresa_x000a_Responsável_x000a_Ana Cecilia Pereira dos Santos Barros Leal_x000a_Prontuário_x000a_Nome da filiação 2_x000a_Nome da filiação 1_x000a_Ana Cecilia Pereira dos Santos Barros Leal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04 UTC (-03:00)"/>
    <s v="F"/>
    <m/>
    <s v="caixa postal"/>
    <s v="caixa postal"/>
    <s v="respondeu"/>
    <s v="caixa postal"/>
    <m/>
    <x v="1"/>
  </r>
  <r>
    <d v="2023-03-02T00:00:00"/>
    <n v="2023"/>
    <n v="31373550"/>
    <s v="Ernesto Borges Neto"/>
    <s v="ebn@ernestoborges.com.br"/>
    <s v="Diogo"/>
    <s v="DIOGO"/>
    <s v="ECO ALTA"/>
    <m/>
    <m/>
    <m/>
    <m/>
    <m/>
    <n v="1"/>
    <n v="53"/>
    <s v="(67) 984138413"/>
    <s v="(67) 998568174"/>
    <s v="Tasy_x000a_Prontuário Eletrônico Paciente - PEP_x000a__x000a__x000a__x000a_Daniela Figueiredo Lima de Souza_x000a_Atendimento_x000a_25430216_x000a_Data alta_x000a_05/03/2022 09:54:00_x000a_Prontuário_x000a_537033_x000a_Sexo_x000a_Feminino_x000a_Nascimento_x000a_22/01/1994_x000a_Idade_x000a_29a 7m 4d_x000a_Setor - Leito_x000a_Laboratório de Anatomia - VNS 1_x000a_Entrada_x000a_05/03/2022 03:50:2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774624013501016 Val: 30/04/2025_x000a_Plano_x000a_Rede Nacional_x000a_Estado civil_x000a_Casado_x000a_Grau instrução_x000a_Superior_x000a_CPF_x000a_42461061866_x000a_RG_x000a_43924965X_x000a_Nacionalidade_x000a_Brasileiro_x000a_Cidade natal_x000a_Religião_x000a_Espírita_x000a_Raça/Cor_x000a_Parda_x000a_Endereço_x000a_RUA Rua João Rodrigues Pires , 349 Vila Carmem apto 101 a_x000a_Cidade/Estado_x000a_03280050 - São Paulo - SP_x000a_Telefone/Celular_x000a_(11) 95202-0117 (Particular)_x000a_E-mail_x000a_danii_xoony@hotmail.com_x000a_Profissão_x000a_Empresa_x000a_Responsável_x000a_Victor Vara de Souza_x000a_Prontuário_x000a_Nome da filiação 2_x000a_Carlos_x000a_Nome da filiação 1_x000a_JOSEFA FIGUEIREDO LIM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"/>
    <s v="M"/>
    <m/>
    <s v="não receber ligações"/>
    <s v="respondeu"/>
    <m/>
    <m/>
    <m/>
    <x v="1"/>
  </r>
  <r>
    <d v="2022-11-16T00:00:00"/>
    <n v="2022"/>
    <n v="29679536"/>
    <s v="Enzo Leonardo Tieppo"/>
    <s v="enzotieppo@yahoo.com.br"/>
    <s v="Diogo"/>
    <s v="DIOGO"/>
    <s v="ECO ALTA"/>
    <m/>
    <m/>
    <m/>
    <m/>
    <m/>
    <n v="1"/>
    <n v="39"/>
    <s v="(21) 998202121"/>
    <m/>
    <s v="Tasy_x000a_Prontuário Eletrônico Paciente - PEP_x000a__x000a__x000a_Luciana de Fatima Caetano_x000a_Atendimento_x000a_31374047_x000a_Data alta_x000a_02/03/2023 10:50:00_x000a_Prontuário_x000a_554081_x000a_Sexo_x000a_Feminino_x000a_Nascimento_x000a_05/03/1989_x000a_Idade_x000a_34a 5m 12d_x000a_Setor - Leito_x000a_Laboratório de Anatomia - VNS 1_x000a_Entrada_x000a_02/03/2023 01:46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770202068829005 Val: 30/12/2023_x000a_Plano_x000a_Rede Nacional_x000a_Estado civil_x000a_Solteiro_x000a_Grau instrução_x000a_Superior_x000a_CPF_x000a_35453164832_x000a_RG_x000a_23850237_x000a_Nacionalidade_x000a_Brasileiro_x000a_Cidade natal_x000a_Religião_x000a_Católica_x000a_Raça/Cor_x000a_Branca_x000a_Endereço_x000a_RUA Rua Ulisses Cruz , 1303 Tatuapé Apt 53_x000a_Cidade/Estado_x000a_03077000 - São Paulo - SP_x000a_Telefone/Celular_x000a_(11) 95487782 (Residencial) / (11) 995487782 (Particular)_x000a_E-mail_x000a_lcaetano.eng@uol.com.br_x000a_Profissão_x000a_Empresa_x000a_Responsável_x000a_Prontuário_x000a_Nome da filiação 2_x000a_Cesar Sequeira Caetano_x000a_Nome da filiação 1_x000a_AURORA SARAIVA CAETANO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34 UTC (-03:00)"/>
    <s v="M"/>
    <m/>
    <s v="ligar daqui 1h"/>
    <s v="ligar daqui 1h"/>
    <m/>
    <s v="respondeu"/>
    <m/>
    <x v="1"/>
  </r>
  <r>
    <d v="2022-04-23T00:00:00"/>
    <n v="2022"/>
    <n v="26165924"/>
    <s v="Enzo Ferreira Magliari"/>
    <s v="rodolfo@giz.com.br"/>
    <s v="Gustavo R"/>
    <s v="GUSTAVO R"/>
    <s v="ECO ALTA"/>
    <m/>
    <m/>
    <m/>
    <m/>
    <m/>
    <n v="1"/>
    <n v="18"/>
    <s v="(11) 991448651"/>
    <s v="(11)994288994"/>
    <s v="Tasy_x000a_Prontuário Eletrônico Paciente - PEP_x000a__x000a__x000a_Maria Paula Tenorio Becker Von Sothen_x000a_Atendimento_x000a_26409804_x000a_Data alta_x000a_09/05/2022 12:10:39_x000a_Prontuário_x000a_3997831_x000a_Sexo_x000a_Feminino_x000a_Nascimento_x000a_13/09/1994_x000a_Idade_x000a_28a 11m 19_x000a_Setor - Leito_x000a_Laboratório de Análises Clínicas Matrix - VNS 1_x000a_Entrada_x000a_09/05/2022 01:23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álises Clínicas Matrix - VNS / 1_x000a_Ramal_x000a_Convênio_x000a_Particular / Cód: Val:_x000a_Plano_x000a_Particular_x000a_Estado civil_x000a_Solteiro_x000a_Grau instrução_x000a_Superior_x000a_CPF_x000a_47319449889_x000a_RG_x000a_530088381_x000a_Nacionalidade_x000a_Brasileiro_x000a_Cidade natal_x000a_Religião_x000a_Católica_x000a_Raça/Cor_x000a_Branca_x000a_Endereço_x000a_RUA Rua Conto Popular , 205 Vila Tramontano casa_x000a_Cidade/Estado_x000a_05692080 - São Paulo - SP_x000a_Telefone/Celular_x000a_(11) 975416802 (Residencial) / (47) 997355700 (Particular)_x000a_E-mail_x000a_avsothen@gmail.com_x000a_Profissão_x000a_Empresa_x000a_Responsável_x000a_Prontuário_x000a_Nome da filiação 2_x000a_Otto Rudolf Becker Von Sothen_x000a_Nome da filiação 1_x000a_Ana Paula Tenorio Becker Von Sothe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33 UTC (-03:00)"/>
    <s v="M"/>
    <m/>
    <s v="caixa postal"/>
    <s v="respondeu"/>
    <m/>
    <m/>
    <m/>
    <x v="1"/>
  </r>
  <r>
    <d v="2022-03-02T00:00:00"/>
    <n v="2022"/>
    <n v="25370204"/>
    <s v="Elza Rodrigues Monteiro de Sousa"/>
    <s v="amonteiro.sp@gmail.com"/>
    <s v="Diogo"/>
    <s v="DIOGO"/>
    <s v="ECO ALTA"/>
    <m/>
    <m/>
    <m/>
    <m/>
    <m/>
    <n v="1"/>
    <n v="84"/>
    <s v="(11) 985558800"/>
    <m/>
    <s v="Tasy_x000a_Prontuário Eletrônico Paciente - PEP_x000a__x000a__x000a__x000a_Priscilla Pimentel Lario_x000a_Atendimento_x000a_27881743_x000a_Data alta_x000a_03/08/2022 18:54:00_x000a_Prontuário_x000a_29243_x000a_Sexo_x000a_Feminino_x000a_Nascimento_x000a_13/06/1980_x000a_Idade_x000a_43a 2m 14d_x000a_Setor - Leito_x000a_SADT Endoscopia - VNS 501_x000a_Entrada_x000a_03/08/2022 03:46:2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67574630025 Val:_x000a_Plano_x000a_Executivo_x000a_Estado civil_x000a_Casado_x000a_Grau instrução_x000a_Pós-graduação_x000a_CPF_x000a_27639768837_x000a_RG_x000a_268909921_x000a_Nacionalidade_x000a_Brasileiro_x000a_Cidade natal_x000a_Religião_x000a_Espírita_x000a_Raça/Cor_x000a_Branca_x000a_Endereço_x000a_RUA Rua Tabor , 647 Ipiranga AP 61 TORRE G_x000a_Cidade/Estado_x000a_04202021 - São Paulo - SP_x000a_Telefone/Celular_x000a_+55 (11) 963326647 (Residencial) / (11) 963326647 (Particular)_x000a_E-mail_x000a_priscillapilario@gmail.com_x000a_Profissão_x000a_Administrador_x000a_Empresa_x000a_Responsável_x000a_Prontuário_x000a_Nome da filiação 2_x000a_Nome da filiação 1_x000a_VALQUIRIA PIMENTEL_x000a_Idioma português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27 ago 2023 13:17 UTC (-03:00)"/>
    <s v="F"/>
    <m/>
    <s v="caixa postal"/>
    <s v="caixa postal"/>
    <m/>
    <s v="respondeu"/>
    <m/>
    <x v="1"/>
  </r>
  <r>
    <d v="2023-03-22T00:00:00"/>
    <n v="2023"/>
    <n v="31759107"/>
    <s v="Elizabeth Salgueiro Santos"/>
    <s v="beth@colegiosalgueiro.com.br"/>
    <s v="Diogo"/>
    <s v="DIOGO"/>
    <s v="ECO ALTA"/>
    <m/>
    <m/>
    <m/>
    <m/>
    <m/>
    <n v="1"/>
    <n v="72"/>
    <s v="(11) 999302417"/>
    <m/>
    <s v="Tasy_x000a_Prontuário Eletrônico Paciente - PEP_x000a__x000a__x000a_Rosane Rubinstein Gobbis Pagliuca_x000a_Atendimento_x000a_21913046_x000a_Data alta_x000a_17/06/2021 12:53:54_x000a_Prontuário_x000a_3302243_x000a_Sexo_x000a_Feminino_x000a_Nascimento_x000a_30/06/1967_x000a_Idade_x000a_56a 2m 2d_x000a_Setor - Leito_x000a_Laboratório de Anatomia - VNS 1_x000a_Entrada_x000a_17/06/2021 03:06:5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68512000017010019 Val: 12/12/2021_x000a_Plano_x000a_Executivo_x000a_Estado civil_x000a_Casado_x000a_Grau instrução_x000a_Superior_x000a_CPF_x000a_93734450730_x000a_RG_x000a_272081085_x000a_Nacionalidade_x000a_Brasileiro_x000a_Cidade natal_x000a_Religião_x000a_Judaica_x000a_Raça/Cor_x000a_Branca_x000a_Endereço_x000a_RUA Rua Professor Artur Ramos , 178 Jardim Paulistano Ap. 92_x000a_Cidade/Estado_x000a_01454010 - São Paulo - SP_x000a_Telefone/Celular_x000a_(11) 996230074 (Particular)_x000a_E-mail_x000a_pgrrubi@hotmail.com_x000a_Profissão_x000a_Empresa_x000a_Responsável_x000a_Jose Carlos Gobbis Pagliuca_x000a_Prontuário_x000a_Nome da filiação 2_x000a_Miguel Rubinstein_x000a_Nome da filiação 1_x000a_Sônia Szwarcberg Rubinstei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7 UTC (-03:00)"/>
    <s v="F"/>
    <m/>
    <s v="respondeu"/>
    <m/>
    <m/>
    <m/>
    <m/>
    <x v="1"/>
  </r>
  <r>
    <d v="2020-09-14T00:00:00"/>
    <n v="2020"/>
    <n v="19134241"/>
    <s v="Elizabeth Maria Barbosa de Carvalhaes"/>
    <s v="elizabeth.carvalhaes@bestapoio.adm.br"/>
    <s v="Diogo"/>
    <s v="DIOGO"/>
    <s v="ECOENDOSCOPIA ALTA S/ PUNÇÃO"/>
    <m/>
    <m/>
    <m/>
    <m/>
    <m/>
    <n v="1"/>
    <n v="69"/>
    <s v="(11) 972066488"/>
    <s v="(11) 972066488"/>
    <s v="Tasy_x000a_Prontuário Eletrônico Paciente - PEP_x000a__x000a__x000a__x000a_Lucia Helena de Oliveira_x000a_Atendimento_x000a_17778606_x000a_Data alta_x000a_20/02/2020 09:28:48_x000a_Prontuário_x000a_3929145_x000a_Sexo_x000a_Feminino_x000a_Nascimento_x000a_10/10/1957_x000a_Idade_x000a_65a 10m 17_x000a_Setor - Leito_x000a_SADT Eco-Endoscopia - VNS 501_x000a_Entrada_x000a_20/02/2020 00:36:3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952520000608003 Val: 30/04/2025_x000a_Plano_x000a_Rede Nacional_x000a_Estado civil_x000a_Grau instrução_x000a_Não informado pela pessoa_x000a_CPF_x000a_28191234149_x000a_RG_x000a_Nacionalidade_x000a_Brasileiro_x000a_Cidade natal_x000a_Religião_x000a_Raça/Cor_x000a_Endereço_x000a_RUA Rua Bergamota , 86 Alto da Lapa ap 42_x000a_Cidade/Estado_x000a_05468000 - São Paulo - SP_x000a_Telefone/Celular_x000a_(11) 999027989 (Residencial)_x000a_E-mail_x000a_Profissão_x000a_Empresa_x000a_Responsável_x000a_Lucia Helena de Oliveira_x000a_Prontuário_x000a_Nome da filiação 2_x000a_Nome da filiação 1_x000a_Ivanil Gomes Mendes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22 UTC (-03:00)"/>
    <s v="F"/>
    <m/>
    <s v="caixa postal"/>
    <s v="caixa postal"/>
    <s v="já respondeu"/>
    <s v="caixa postal"/>
    <m/>
    <x v="1"/>
  </r>
  <r>
    <d v="2021-04-26T00:00:00"/>
    <n v="2021"/>
    <n v="21348814"/>
    <s v="Elizabeth Maria Barbosa de Carvalhaes"/>
    <s v="elizabeth.carvalhaes@bestapoio.adm.br"/>
    <s v="Diogo"/>
    <s v="DIOGO"/>
    <s v="ECO ALTA S/ PUNÇÃO"/>
    <m/>
    <m/>
    <m/>
    <m/>
    <m/>
    <n v="1"/>
    <n v="69"/>
    <s v="(11) 972066488"/>
    <s v="(11) 972066488"/>
    <s v="Tasy_x000a_Prontuário Eletrônico Paciente - PEP_x000a__x000a__x000a_Salete Aparecida de Nicola Lopes_x000a_Atendimento_x000a_23258912_x000a_Data alta_x000a_07/10/2021 08:32:50_x000a_Prontuário_x000a_3937920_x000a_Sexo_x000a_Feminino_x000a_Nascimento_x000a_04/10/1955_x000a_Idade_x000a_67a 10m 28_x000a_Setor - Leito_x000a_SADT Eco-Endoscopia - VNS 501_x000a_Entrada_x000a_07/10/2021 00:01:1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50415660014 Val: 30/05/2022_x000a_Plano_x000a_Executivo_x000a_Estado civil_x000a_Casado_x000a_Grau instrução_x000a_Superior_x000a_CPF_x000a_05116526828_x000a_RG_x000a_78818333_x000a_Nacionalidade_x000a_Brasileiro_x000a_Cidade natal_x000a_Religião_x000a_Adventista_x000a_Raça/Cor_x000a_Branca_x000a_Endereço_x000a_RUA Rua da Consolação , 3726 Cerqueira César Ap. 171_x000a_Cidade/Estado_x000a_01416000 - São Paulo - SP_x000a_Telefone/Celular_x000a_(11) 982582277 (Residencial) / (11) 982582277 (Particular)_x000a_E-mail_x000a_salete.nicola@gmail.com_x000a_Profissão_x000a_Empresa_x000a_Responsável_x000a_Salete Aparecida de Nicola Lopes_x000a_Prontuário_x000a_Nome da filiação 2_x000a_Felicio de Nicola_x000a_Nome da filiação 1_x000a_Neusa Vieira de Nicol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3 UTC (-03:00)"/>
    <s v="F"/>
    <m/>
    <m/>
    <s v="caixa postal"/>
    <s v="caixa postal"/>
    <s v="caixa postal"/>
    <s v="respondeu"/>
    <x v="1"/>
  </r>
  <r>
    <d v="2021-11-08T00:00:00"/>
    <n v="2021"/>
    <n v="23674688"/>
    <s v="Elizabeth Maria Barbosa de Carvalhaes"/>
    <s v="elizabeth.carvalhaes@bestapoio.adm.br"/>
    <s v="Marcos"/>
    <s v="MARCOS"/>
    <s v="ECO ALTA"/>
    <m/>
    <m/>
    <m/>
    <m/>
    <m/>
    <n v="1"/>
    <n v="69"/>
    <s v="(11) 972066488"/>
    <s v="(11) 972066488"/>
    <s v="Tasy_x000a_Prontuário Eletrônico Paciente - PEP_x000a__x000a__x000a_Carolina da Silva Francoso_x000a_Atendimento_x000a_30218168_x000a_Data alta_x000a_19/12/2022 22:50:15_x000a_Prontuário_x000a_3039620_x000a_Sexo_x000a_Feminino_x000a_Nascimento_x000a_29/07/1979_x000a_Idade_x000a_44a 19d_x000a_Setor - Leito_x000a_9º Andar - Unidade de Internação - VNS 905_x000a_Entrada_x000a_18/12/2022 22:04:15_x000a_PO_x000a_N/A_x000a_Dias desde internação_x000a_2_x000a_BH cumulativo_x000a_N/A_x000a_BH diário_x000a_N/A_x000a_Nome social/afetivo_x000a_N/A_x000a_Peso (último valor)_x000a_60_x000a__x000a_ _x000a_Dados do paciente/médico_x000a_Perfil socioeconômico_x000a_Histórico de saúde_x000a_Médico auxiliar/referido_x000a_Paciente_x000a_Setor / Leito_x000a_9º Andar - Unidade de Internação - VNS / 905_x000a_Ramal_x000a_Convênio_x000a_BRADESCO SEGUR / Cód: 770021027774010 Val: 30/12/2026_x000a_Plano_x000a_Rede Internacional_x000a_Estado civil_x000a_Casado_x000a_Grau instrução_x000a_Superior_x000a_CPF_x000a_30844688851_x000a_RG_x000a_32226291_x000a_Nacionalidade_x000a_Brasileiro_x000a_Cidade natal_x000a_Religião_x000a_Católica_x000a_Raça/Cor_x000a_Branca_x000a_Endereço_x000a_AVENIDA Avenida Mofarrej , 346 Vila Leopoldina Apto 144 Torre 1_x000a_Cidade/Estado_x000a_05311000 - São Paulo - SP_x000a_Telefone/Celular_x000a_+55 (11) 965909999 (Residencial) / (11) 965909999 (Particular)_x000a_E-mail_x000a_Carolinafrancoso@hotmail.com_x000a_Profissão_x000a_Psicopedagogo_x000a_Empresa_x000a_Responsável_x000a_Rafaela de Cassia Ferreira Frediani_x000a_Prontuário_x000a_Nome da filiação 2_x000a_Kleber Martini Françoso_x000a_Nome da filiação 1_x000a_Sandra Coelho da Silva Francoso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2:54 UTC (-03:00)"/>
    <s v="F"/>
    <m/>
    <m/>
    <m/>
    <m/>
    <s v="Respondeu"/>
    <m/>
    <x v="1"/>
  </r>
  <r>
    <d v="2021-11-12T00:00:00"/>
    <n v="2021"/>
    <n v="23746182"/>
    <s v="Paulo Germano Regis Ribeiro Coutinho"/>
    <m/>
    <s v="Sergio"/>
    <s v="SERGIO"/>
    <s v="ECO ALTA+PUNÇÃO"/>
    <m/>
    <m/>
    <m/>
    <m/>
    <m/>
    <n v="0"/>
    <n v="44"/>
    <m/>
    <m/>
    <m/>
    <s v="F"/>
    <m/>
    <m/>
    <m/>
    <m/>
    <m/>
    <m/>
    <x v="3"/>
  </r>
  <r>
    <d v="2022-11-17T00:00:00"/>
    <n v="2022"/>
    <n v="29695299"/>
    <s v="Elizabeth Maria Barbosa de Carvalhaes"/>
    <s v="elizabeth.carvalhaes@bestapoio.adm.br"/>
    <s v="Diogo"/>
    <s v="DIOGO"/>
    <s v="ECO ALTA"/>
    <m/>
    <m/>
    <m/>
    <m/>
    <m/>
    <n v="1"/>
    <n v="69"/>
    <s v="(11) 972066488"/>
    <s v="(11) 972066488"/>
    <s v="Tasy_x000a_Prontuário Eletrônico Paciente - PEP_x000a__x000a__x000a_Juliana Chaves Hermida Vilar_x000a_Atendimento_x000a_18712680_x000a_Data alta_x000a_25/07/2020 12:16:16_x000a_Prontuário_x000a_2515150_x000a_Sexo_x000a_Feminino_x000a_Nascimento_x000a_08/08/1977_x000a_Idade_x000a_46a 19d_x000a_Setor - Leito_x000a_SADT Endoscopia - VNS 501_x000a_Entrada_x000a_25/07/2020 03:42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70557280968020 Val: 30/08/2020_x000a_Plano_x000a_Nacional Plus_x000a_Estado civil_x000a_Casado_x000a_Grau instrução_x000a_Superior_x000a_CPF_x000a_07837540786_x000a_RG_x000a_97277768_x000a_Nacionalidade_x000a_Brasileiro_x000a_Cidade natal_x000a_Religião_x000a_Católica_x000a_Raça/Cor_x000a_Parda_x000a_Endereço_x000a_RUA Rua Verbo Divino , 1061 Chácara Santo Antônio (Zona Sul) torre 2 apto 71 a_x000a_Cidade/Estado_x000a_04719002 - São Paulo - SP_x000a_Telefone/Celular_x000a_976750770 (Residencial) / (11) 94552-8909 (Particular)_x000a_E-mail_x000a_juliana.vilar@gmail.com_x000a_Profissão_x000a_Redator de publicidade_x000a_Empresa_x000a_Responsável_x000a_Juliana Chaves Hermida Vilar_x000a_Prontuário_x000a_Nome da filiação 2_x000a_Nome da filiação 1_x000a_Myrce Maria Chaves Vilar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6:11 UTC (-03:00)"/>
    <s v="F"/>
    <m/>
    <s v="respondeu"/>
    <m/>
    <m/>
    <m/>
    <m/>
    <x v="1"/>
  </r>
  <r>
    <d v="2023-02-22T00:00:00"/>
    <n v="2023"/>
    <n v="31227157"/>
    <s v="Pedro Gabriel Naponoceno"/>
    <m/>
    <s v="Diogo"/>
    <s v="DIOGO"/>
    <s v="ECO ALTA"/>
    <m/>
    <n v="1"/>
    <m/>
    <m/>
    <s v="LESÃO"/>
    <m/>
    <n v="43"/>
    <m/>
    <m/>
    <m/>
    <s v="M"/>
    <m/>
    <m/>
    <m/>
    <m/>
    <m/>
    <m/>
    <x v="3"/>
  </r>
  <r>
    <d v="2022-10-31T00:00:00"/>
    <n v="2022"/>
    <n v="29389313"/>
    <s v="Pedro Paulo Pereira Amarante dos Santos"/>
    <m/>
    <s v="Tomazo"/>
    <s v="TOMAZO"/>
    <s v="ECO ALTA"/>
    <n v="1"/>
    <m/>
    <m/>
    <m/>
    <s v="COLECISTECTOMIA"/>
    <m/>
    <n v="58"/>
    <m/>
    <m/>
    <m/>
    <s v="M"/>
    <m/>
    <m/>
    <m/>
    <m/>
    <m/>
    <m/>
    <x v="3"/>
  </r>
  <r>
    <d v="2022-07-21T00:00:00"/>
    <n v="2022"/>
    <n v="27686283"/>
    <s v="Elisson Bruno Albuquerque de Brito"/>
    <s v="prbrunobrito@gmail.com"/>
    <s v="Diogo"/>
    <s v="DIOGO"/>
    <s v="ECO ALTA"/>
    <m/>
    <m/>
    <m/>
    <m/>
    <m/>
    <n v="1"/>
    <n v="37"/>
    <s v="(11) 973286276"/>
    <m/>
    <s v="Tasy_x000a_Prontuário Eletrônico Paciente - PEP_x000a__x000a__x000a_Jose Antonio Guimaraes Lavareda Filho_x000a_Atendimento_x000a_18017704_x000a_Data alta_x000a_13/03/2020 15:54:33_x000a_Prontuário_x000a_3033859_x000a_Sexo_x000a_Masculino_x000a_Nascimento_x000a_05/07/1951_x000a_Idade_x000a_72a 1m 22d_x000a_Setor - Leito_x000a_Laboratório de Anatomia - VNS 1_x000a_Entrada_x000a_13/03/2020 07:43:2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52133490010 Val: 20/06/2021_x000a_Plano_x000a_Executivo_x000a_Estado civil_x000a_Casado_x000a_Grau instrução_x000a_Superior_x000a_CPF_x000a_07344953404_x000a_RG_x000a_823829_x000a_Nacionalidade_x000a_Brasileiro_x000a_Cidade natal_x000a_Religião_x000a_Não declarado_x000a_Raça/Cor_x000a_Branca_x000a_Endereço_x000a_AVENIDA Avenida Boa Viagem , 2454 Boa Viagem Apt 1701_x000a_Cidade/Estado_x000a_51111000 - Recife - PE_x000a_Telefone/Celular_x000a_(81) 21010312 (Particular)_x000a_E-mail_x000a_monica@mcibr.com.br_x000a_Profissão_x000a_Empresa_x000a_Responsável_x000a_Jose Antonio Guimaraes Lavareda Filho_x000a_Prontuário_x000a_Nome da filiação 2_x000a_Nome da filiação 1_x000a_Arlete Ferreira Lavareda_x000a_Idioma português_x000a_Fluente_x000a_Idiomas adicionais_x000a_Médico assistente_x000a_Médico assistente_x000a_Ana Amelia Fialho de Oliveira Hoff_x000a_Especialidade_x000a_Endocrinologia e Metabologia_x000a_Telefone_x000a_982643103_x000a_E-mail_x000a_hoffao@yahoo.com_x000a_CRM_x000a_103287_x000a_UF conselho_x000a_SP_x000a_Especialidade referência_x000a_Especialidade_x000a_Início vigência_x000a_Pessoa referência_x000a_Philips Clinical Informatics  Aviso de Privacidade e Termos de Uso_x000a_Hospital Vila Nova Star WTASY 3.07.1817.737_x000a_27 ago 2023 16:10 UTC (-03:00)"/>
    <s v="M"/>
    <m/>
    <s v="respondeu"/>
    <m/>
    <m/>
    <m/>
    <m/>
    <x v="1"/>
  </r>
  <r>
    <d v="2021-11-25T00:00:00"/>
    <n v="2021"/>
    <n v="23937885"/>
    <s v="Elie Youssef Hakme"/>
    <s v="elie@hakme.com.br"/>
    <s v="Diogo"/>
    <s v="DIOGO"/>
    <s v="ECO ALTA+PUNÇÃO"/>
    <m/>
    <m/>
    <m/>
    <m/>
    <m/>
    <n v="1"/>
    <n v="71"/>
    <s v="(34) 999120922"/>
    <s v="(43) 999120922"/>
    <s v="Tasy_x000a_Prontuário Eletrônico Paciente - PEP_x000a__x000a__x000a_Celisa Tavares de Campos Oliveira Perez_x000a_Atendimento_x000a_30145489_x000a_Data alta_x000a_14/12/2022 12:37:44_x000a_Prontuário_x000a_4354391_x000a_Sexo_x000a_Feminino_x000a_Nascimento_x000a_08/04/1960_x000a_Idade_x000a_63a 4m 9d_x000a_Setor - Leito_x000a_Check In (Recepção) - VNS 01_x000a_Entrada_x000a_14/12/2022 01:10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Sul América / Cód: 55788888467728790027 Val: 14/12/2023_x000a_Plano_x000a_Executivo_x000a_Estado civil_x000a_Casado_x000a_Grau instrução_x000a_Superior_x000a_CPF_x000a_02263116869_x000a_RG_x000a_114197040_x000a_Nacionalidade_x000a_Brasileiro_x000a_Cidade natal_x000a_Religião_x000a_Não declarado_x000a_Raça/Cor_x000a_Branca_x000a_Endereço_x000a_RUA Rua Doutor Tomás Carvalhal , 704 Paraíso ap 91_x000a_Cidade/Estado_x000a_04006002 - São Paulo - SP_x000a_Telefone/Celular_x000a_(11) 996183222 (Residencial) / (11) 996183222 (Particular)_x000a_E-mail_x000a_celisaperez@terra.com.br_x000a_Profissão_x000a_Empresa_x000a_Responsável_x000a_Prontuário_x000a_Nome da filiação 2_x000a_Nome da filiação 1_x000a_LEA CLEURI DAL FABRO DE CAMPOS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2:56 UTC (-03:00)"/>
    <s v="F"/>
    <m/>
    <m/>
    <m/>
    <m/>
    <s v="Respondeu"/>
    <m/>
    <x v="1"/>
  </r>
  <r>
    <d v="2023-02-16T00:00:00"/>
    <n v="2023"/>
    <n v="31144144"/>
    <s v="Priscila Cirila do Amaral"/>
    <m/>
    <s v="Diogo"/>
    <s v="DIOGO"/>
    <s v="ECO ALTA"/>
    <m/>
    <m/>
    <m/>
    <m/>
    <m/>
    <n v="0"/>
    <n v="38"/>
    <m/>
    <m/>
    <m/>
    <s v="F"/>
    <m/>
    <m/>
    <m/>
    <m/>
    <m/>
    <m/>
    <x v="3"/>
  </r>
  <r>
    <d v="2022-03-18T00:00:00"/>
    <n v="2022"/>
    <n v="25616002"/>
    <s v="Priscila Gomes de Souza Nunes"/>
    <m/>
    <s v="Sergio"/>
    <s v="SERGIO"/>
    <s v="ECO ALTA"/>
    <m/>
    <m/>
    <m/>
    <m/>
    <m/>
    <n v="0"/>
    <n v="47"/>
    <m/>
    <m/>
    <m/>
    <s v="F"/>
    <m/>
    <m/>
    <m/>
    <m/>
    <m/>
    <m/>
    <x v="3"/>
  </r>
  <r>
    <d v="2021-12-08T00:00:00"/>
    <n v="2021"/>
    <n v="24007990"/>
    <s v="Priscila Domingues de Oliveira"/>
    <m/>
    <s v="Rodrigo"/>
    <s v="RODRIGO"/>
    <s v="ECO ALTA"/>
    <n v="1"/>
    <m/>
    <m/>
    <m/>
    <s v="COLECISTECTOMIA"/>
    <m/>
    <n v="47"/>
    <m/>
    <m/>
    <m/>
    <s v="F"/>
    <m/>
    <m/>
    <m/>
    <m/>
    <m/>
    <m/>
    <x v="3"/>
  </r>
  <r>
    <d v="2022-08-20T00:00:00"/>
    <n v="2022"/>
    <n v="28160269"/>
    <s v="Elias Pereira Barros Filho"/>
    <s v="ninacardoso@icloud.com"/>
    <s v="Gustavo R"/>
    <s v="GUSTAVO R"/>
    <s v="ECO ALTA"/>
    <m/>
    <m/>
    <m/>
    <m/>
    <m/>
    <n v="1"/>
    <n v="17"/>
    <s v="(11) 972373784"/>
    <s v="(11) 972373784"/>
    <s v="Tasy_x000a_Prontuário Eletrônico Paciente - PEP_x000a__x000a__x000a_Herbert Alessandro Mota_x000a_Atendimento_x000a_31156189_x000a_Data alta_x000a_17/02/2023 12:53:00_x000a_Prontuário_x000a_3841397_x000a_Sexo_x000a_Masculino_x000a_Nascimento_x000a_27/04/1988_x000a_Idade_x000a_35a 3m 21d_x000a_Setor - Leito_x000a_Laboratório de Anatomia - VNS 1_x000a_Entrada_x000a_17/02/2023 01:06:1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55788888474969860 Val: 28/02/2023_x000a_Plano_x000a_Especial 100_x000a_Estado civil_x000a_Casado_x000a_Grau instrução_x000a_Segundo Grau_x000a_CPF_x000a_36045660889_x000a_RG_x000a_33984357_x000a_Nacionalidade_x000a_Brasileiro_x000a_Cidade natal_x000a_Religião_x000a_Raça/Cor_x000a_Branca_x000a_Endereço_x000a_RUA Rua Chá de Frade , 37 Alto da Mooca casa_x000a_Cidade/Estado_x000a_03178150 - São Paulo - SP_x000a_Telefone/Celular_x000a_981001813 (Residencial) / (11) 98100-1813 (Particular)_x000a_E-mail_x000a_herbertmotta027@gmail.com_x000a_Profissão_x000a_Empresa_x000a_Responsável_x000a_Prontuário_x000a_Nome da filiação 2_x000a_João Tadeu Mota_x000a_Nome da filiação 1_x000a_MARIA MARTA MOTA_x000a_Idioma português_x000a_Fluente_x000a_Idiomas adicionais_x000a_Médico assistente_x000a_Médico assistente_x000a_Tatiana Pasquino_x000a_Especialidade_x000a_Clínica Médica_x000a_Telefone_x000a_E-mail_x000a_CRM_x000a_143932_x000a_UF conselho_x000a_SP_x000a_Especialidade referência_x000a_Especialidade_x000a_Início vigência_x000a_Pessoa referência_x000a_Philips Clinical Informatics  Aviso de Privacidade e Termos de Uso_x000a_Hospital Vila Nova Star WTASY 3.07.1817.737_x000a_17 ago 2023 21:26 UTC (-03:00)"/>
    <s v="F"/>
    <m/>
    <s v="respondeu"/>
    <m/>
    <m/>
    <m/>
    <m/>
    <x v="1"/>
  </r>
  <r>
    <d v="2022-03-09T00:00:00"/>
    <n v="2022"/>
    <n v="25488319"/>
    <s v="Eliana Aparecida Cardoso Barros"/>
    <s v="ninacardoso@icloud.com"/>
    <s v="Eduardo T"/>
    <s v="EDUARDO T"/>
    <s v="ECO ALTA"/>
    <m/>
    <m/>
    <m/>
    <m/>
    <m/>
    <n v="1"/>
    <n v="39"/>
    <s v="(11) 972373784"/>
    <m/>
    <s v="Tasy_x000a_Prontuário Eletrônico Paciente - PEP_x000a__x000a__x000a_Caroline de Araujo Bicheiro_x000a_Atendimento_x000a_29239029_x000a_Data alta_x000a_22/10/2022 12:47:03_x000a_Prontuário_x000a_578260_x000a_Sexo_x000a_Feminino_x000a_Nascimento_x000a_06/02/1987_x000a_Idade_x000a_36a 6m 11d_x000a_Setor - Leito_x000a_Laboratório de Anatomia - VNS 1_x000a_Entrada_x000a_22/10/2022 04:41:3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87567000019005 Val: 30/07/2027_x000a_Plano_x000a_Rede Nacional_x000a_Estado civil_x000a_Casado_x000a_Grau instrução_x000a_Não informado pela pessoa_x000a_CPF_x000a_36631753830_x000a_RG_x000a_33650650_x000a_Nacionalidade_x000a_Brasileiro_x000a_Cidade natal_x000a_Religião_x000a_Católica_x000a_Raça/Cor_x000a_Branca_x000a_Endereço_x000a_RUA Rua Doutor Edson de Melo , 78 Vila Maria Alta_x000a_Cidade/Estado_x000a_02122080 - São Paulo - SP_x000a_Telefone/Celular_x000a_(11) 2636-4175 (Residencial) / (11) 98855-0036 (Particular)_x000a_E-mail_x000a_carolinebicheiro@hotmail.com_x000a_Profissão_x000a_Empresa_x000a_Responsável_x000a_Prontuário_x000a_Nome da filiação 2_x000a_Nome da filiação 1_x000a_TANIA MARIA VIANA DE ARAUJO BICHEIRO_x000a_Idioma português_x000a_Fluente_x000a_Idiomas adicionais_x000a_Médico assistente_x000a_Médico assistente_x000a_Joel Fernandez de Oliveira_x000a_Especialidade_x000a_Endoscopia_x000a_Telefone_x000a_E-mail_x000a_CRM_x000a_149965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_x000a_Este paciente recebeu alta._x000a_"/>
    <s v="F"/>
    <m/>
    <s v="respondeu"/>
    <m/>
    <m/>
    <m/>
    <m/>
    <x v="1"/>
  </r>
  <r>
    <d v="2022-12-14T00:00:00"/>
    <n v="2022"/>
    <n v="30145723"/>
    <s v="Elaine Cristina Lubiano"/>
    <s v="ricamilanez@yahoo.com.br"/>
    <s v="Rodrigo"/>
    <s v="RODRIGO"/>
    <s v="ECO ALTA"/>
    <m/>
    <m/>
    <m/>
    <m/>
    <m/>
    <n v="1"/>
    <n v="54"/>
    <s v="(19) 981254664"/>
    <s v="(19) 991493277"/>
    <s v="Tasy_x000a_Prontuário Eletrônico Paciente - PEP_x000a__x000a__x000a_Luisa Pinheiro Castanho_x000a_Atendimento_x000a_26377685_x000a_Data alta_x000a_06/05/2022 11:34:16_x000a_Prontuário_x000a_5028760_x000a_Sexo_x000a_Feminino_x000a_Nascimento_x000a_16/02/2005_x000a_Idade_x000a_18a 6m 16d_x000a_Setor - Leito_x000a_Laboratório de Anatomia - VNS 1_x000a_Entrada_x000a_06/05/2022 08:15:0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Solteiro_x000a_Grau instrução_x000a_Segundo Grau Incompleto_x000a_CPF_x000a_43693828822_x000a_RG_x000a_551160160_x000a_Nacionalidade_x000a_Brasileiro_x000a_Cidade natal_x000a_Religião_x000a_Sem Religião_x000a_Raça/Cor_x000a_Branca_x000a_Endereço_x000a_RUA Rua Rio de Janeiro , 67 Higienópolis APto 11_x000a_Cidade/Estado_x000a_01240010 - São Paulo - SP_x000a_Telefone/Celular_x000a_(11) 992536737 (Residencial) / (11) 992539497 (Particular)_x000a_E-mail_x000a_luisa.castanho@icloud.com_x000a_Profissão_x000a_Empresa_x000a_Responsável_x000a_Maria da Graca de Andrade Pinheiro Castanho_x000a_Prontuário_x000a_Nome da filiação 2_x000a_Nome da filiação 1_x000a_Maria da Graca de Andrade Pinheiro Castanh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24/05/2022 18:14:04_x000a_Pessoa referência_x000a_Fernando Sanz Sogayar_x000a_Philips Clinical Informatics  Aviso de Privacidade e Termos de Uso_x000a_Hospital Vila Nova Star WTASY 3.07.1817.737_x000a_01 set 2023 09:33 UTC (-03:00)"/>
    <s v="F"/>
    <m/>
    <s v="caixa postal"/>
    <s v="respondeu"/>
    <m/>
    <m/>
    <m/>
    <x v="1"/>
  </r>
  <r>
    <d v="2022-07-08T00:00:00"/>
    <n v="2022"/>
    <n v="27483008"/>
    <s v="Eduardo Gabriel"/>
    <s v="eduardo_gabriel@uol.com.br"/>
    <s v="Sergio"/>
    <s v="SERGIO"/>
    <s v="ECO ALTA"/>
    <m/>
    <m/>
    <m/>
    <m/>
    <m/>
    <n v="1"/>
    <n v="63"/>
    <s v="(11) 974653684"/>
    <s v="(11) 974653684"/>
    <s v="Tasy_x000a_Prontuário Eletrônico Paciente - PEP_x000a__x000a__x000a_Virginia Raquel Taveira E Silva Mendes Ferreira_x000a_Atendimento_x000a_26319491_x000a_Data alta_x000a_06/05/2022 01:25:15_x000a_Prontuário_x000a_3802941_x000a_Sexo_x000a_Feminino_x000a_Nascimento_x000a_31/05/1971_x000a_Idade_x000a_52a 3m 1d_x000a_Setor - Leito_x000a_14º Andar - Unidade de Internação - VNS 1402_x000a_Entrada_x000a_03/05/2022 05:16:13_x000a_PO_x000a_N/A_x000a_Dias desde internação_x000a_4_x000a_Altura (cm)_x000a_167_x000a_Glic cap (mg%)_x000a_93_x000a_BH cumulativo_x000a_904_x000a_BH diário_x000a_N/A_x000a_Nome social/afetivo_x000a_N/A_x000a_Peso (último valor)_x000a_58.5_x000a__x000a_ _x000a_Dados do paciente/médico_x000a_Perfil socioeconômico_x000a_Histórico de saúde_x000a_Médico auxiliar/referido_x000a_Paciente_x000a_Setor / Leito_x000a_14º Andar - Unidade de Internação - VNS / 1402_x000a_Ramal_x000a_Convênio_x000a_OMINT/SKILL / Cód: 2097746800238 Val: 31/10/2022_x000a_Plano_x000a_Premium Saúde Integral_x000a_Estado civil_x000a_Casado_x000a_Grau instrução_x000a_Superior_x000a_CPF_x000a_57137498191_x000a_RG_x000a_07019300_x000a_Nacionalidade_x000a_Brasileiro_x000a_Cidade natal_x000a_Religião_x000a_Católica_x000a_Raça/Cor_x000a_Parda_x000a_Endereço_x000a_RUA Rua das Mangabas , 453 Loteamento Alphaville Cuiabá Casa_x000a_Cidade/Estado_x000a_78061320 - Cuiabá - MT_x000a_Telefone/Celular_x000a_(65) 981000815 (Residencial) / (65) 999830519 (Particular)_x000a_E-mail_x000a_virginia.mendes@bimetal.eng.br_x000a_Profissão_x000a_Empresa_x000a_Responsável_x000a_Virginia Raquel Taveira E Silva Mendes Ferreira_x000a_Prontuário_x000a_Nome da filiação 2_x000a_Severino Taveira da Silva_x000a_Nome da filiação 1_x000a_Euridice Gomes E Silva_x000a_Idioma português_x000a_Fluente_x000a_Idiomas adicionais_x000a_Médico assistente_x000a_Médico assistente_x000a_Paulo Marcelo Gehm Hoff_x000a_Especialidade_x000a_Oncologia Clínica_x000a_Telefone_x000a_30812588_x000a_E-mail_x000a_paulo.hoff@hc.fm.usp.br_x000a_CRM_x000a_103339_x000a_UF conselho_x000a_SP_x000a_Especialidade referência_x000a_Especialidade_x000a_Início vigência_x000a_09/05/2022 17:05:13_x000a_Pessoa referência_x000a_Philips Clinical Informatics  Aviso de Privacidade e Termos de Uso_x000a_Hospital Vila Nova Star WTASY 3.07.1817.737_x000a_01 set 2023 09:33 UTC (-03:00)"/>
    <s v="M"/>
    <m/>
    <s v="caixa postal"/>
    <s v="respondeu"/>
    <m/>
    <m/>
    <m/>
    <x v="1"/>
  </r>
  <r>
    <d v="2022-12-07T00:00:00"/>
    <n v="2022"/>
    <n v="30034200"/>
    <s v="Edneia de Fatima Marques"/>
    <s v="VICKCON@HOTMAIL.COM"/>
    <s v="Diogo"/>
    <s v="DIOGO"/>
    <s v="ECO ALTA"/>
    <m/>
    <m/>
    <m/>
    <m/>
    <m/>
    <n v="1"/>
    <n v="58"/>
    <s v="(11) 993114997"/>
    <m/>
    <s v="Tasy_x000a_Prontuário Eletrônico Paciente - PEP_x000a__x000a__x000a_Camila Vasconcelos Mlot_x000a_Atendimento_x000a_28854226_x000a_Data alta_x000a_30/09/2022 12:07:25_x000a_Prontuário_x000a_3197005_x000a_Sexo_x000a_Feminino_x000a_Nascimento_x000a_29/04/1992_x000a_Idade_x000a_31a 3m 19d_x000a_Setor - Leito_x000a_SADT Eco-Endoscopia - VNS 501_x000a_Entrada_x000a_30/09/2022 08:07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774507008079012 Val: 30/05/2025_x000a_Plano_x000a_Nacional Plus_x000a_Estado civil_x000a_Solteiro_x000a_Grau instrução_x000a_Superior_x000a_CPF_x000a_07610884901_x000a_RG_x000a_87135861_x000a_Nacionalidade_x000a_Brasileiro_x000a_Cidade natal_x000a_Religião_x000a_Católica_x000a_Raça/Cor_x000a_Branca_x000a_Endereço_x000a_RUA Rua Belmonte , 150 Bela Aliança Ap 75 Bloco C_x000a_Cidade/Estado_x000a_05088050 - São Paulo - SP_x000a_Telefone/Celular_x000a_(011) 9.9888-7470 (Residencial) / +55 (041) 996802145 (Particular)_x000a_E-mail_x000a_CAMII.VASCONCELOS@HOTMAIL.COM_x000a_Profissão_x000a_Empresa_x000a_Responsável_x000a_Prontuário_x000a_Nome da filiação 2_x000a_Nome da filiação 1_x000a_HILDA CARLOS DE VASCONCEL_x000a_Idioma português_x000a_Fluente_x000a_Idiomas adicionais_x000a_Médico assistente_x000a_Médico assistente_x000a_Arceu Scanavini Neto_x000a_Especialidade_x000a_Cirurgia do Aparelho Digestivo_x000a_Telefone_x000a_993517618_x000a_E-mail_x000a_secretaria.consultorio.gastro@gmail.com_x000a_CRM_x000a_100657_x000a_UF conselho_x000a_SP_x000a_Especialidade referência_x000a_Especialidade_x000a_Início vigência_x000a_Pessoa referência_x000a_Philips Clinical Informatics  Aviso de Privacidade e Termos de Uso_x000a_Hospital Vila Nova Star WTASY 3.07.1817.737_x000a_17 ago 2023 22:51 UTC (-03:00)_x000a_Este paciente recebeu alta._x000a_"/>
    <s v="F"/>
    <m/>
    <s v="respondeu"/>
    <m/>
    <m/>
    <m/>
    <m/>
    <x v="1"/>
  </r>
  <r>
    <d v="2021-05-20T00:00:00"/>
    <n v="2021"/>
    <n v="21595983"/>
    <s v="Edna Reis de Souza Lima"/>
    <s v="eresoli@hotmail.com"/>
    <s v="Diogo"/>
    <s v="DIOGO"/>
    <s v="ECO ALTA S/ PUNÇÃO"/>
    <m/>
    <m/>
    <m/>
    <m/>
    <m/>
    <n v="1"/>
    <n v="68"/>
    <s v="(11) 983261904"/>
    <m/>
    <s v="Tasy_x000a_Prontuário Eletrônico Paciente - PEP_x000a__x000a__x000a_Renata Silveira Rollemberg Aragao_x000a_Atendimento_x000a_25396722_x000a_Data alta_x000a_03/03/2022 09:50:56_x000a_Prontuário_x000a_4914037_x000a_Sexo_x000a_Feminino_x000a_Nascimento_x000a_15/08/1992_x000a_Idade_x000a_31a 17d_x000a_Setor - Leito_x000a_SADT Eco-Endoscopia - VNS 501_x000a_Entrada_x000a_03/03/2022 00:57:3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63500400019028 Val: 01/03/2025_x000a_Plano_x000a_Rede Nacional_x000a_Estado civil_x000a_Solteiro_x000a_Grau instrução_x000a_Superior_x000a_CPF_x000a_10634758640_x000a_RG_x000a_14911441_x000a_Nacionalidade_x000a_Brasileiro_x000a_Cidade natal_x000a_Religião_x000a_Raça/Cor_x000a_Branca_x000a_Endereço_x000a_RUA Rua Doutor Alceu de Campos Rodrigues , 126 Vila Nova Conceição_x000a_Cidade/Estado_x000a_04544000 - São Paulo - SP_x000a_Telefone/Celular_x000a_(34) 991711470 (Particular)_x000a_E-mail_x000a_renatasraragao@gmail.com_x000a_Profissão_x000a_Administrador_x000a_Empresa_x000a_Responsável_x000a_Prontuário_x000a_Nome da filiação 2_x000a_Vicente Gomes Aragão_x000a_Nome da filiação 1_x000a_PATRICIA SILVEIRA ROLLEMBERG ARAGA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1 UTC (-03:00)"/>
    <s v="F"/>
    <m/>
    <m/>
    <s v="respondeu"/>
    <m/>
    <m/>
    <m/>
    <x v="1"/>
  </r>
  <r>
    <d v="2023-03-18T00:00:00"/>
    <n v="2023"/>
    <n v="31685421"/>
    <s v="Rafael Borba Martinelli"/>
    <m/>
    <s v="Eduardo T"/>
    <s v="EDUARDO T"/>
    <s v="ECO ALTA"/>
    <n v="1"/>
    <m/>
    <m/>
    <m/>
    <s v="COLECISTECTOMIA"/>
    <m/>
    <n v="46"/>
    <m/>
    <m/>
    <m/>
    <s v="M"/>
    <m/>
    <m/>
    <m/>
    <m/>
    <m/>
    <m/>
    <x v="3"/>
  </r>
  <r>
    <d v="2022-09-15T00:00:00"/>
    <n v="2022"/>
    <n v="28584267"/>
    <s v="Rafael Souza Fava Nersessian"/>
    <m/>
    <s v="Diogo"/>
    <s v="DIOGO"/>
    <s v="ECO ALTA"/>
    <m/>
    <n v="1"/>
    <m/>
    <m/>
    <s v="LESÃO"/>
    <m/>
    <n v="63"/>
    <m/>
    <m/>
    <m/>
    <s v="M"/>
    <m/>
    <m/>
    <m/>
    <m/>
    <m/>
    <m/>
    <x v="3"/>
  </r>
  <r>
    <d v="2022-01-29T00:00:00"/>
    <n v="2022"/>
    <n v="24946920"/>
    <s v="Rafaela Bianchini de Aredes Almeida"/>
    <m/>
    <s v="Gustavo L"/>
    <s v="GUSTAVO L"/>
    <s v="ECO ALTA"/>
    <m/>
    <m/>
    <m/>
    <m/>
    <m/>
    <n v="0"/>
    <n v="58"/>
    <m/>
    <m/>
    <m/>
    <s v="F"/>
    <m/>
    <m/>
    <m/>
    <m/>
    <m/>
    <m/>
    <x v="3"/>
  </r>
  <r>
    <d v="2022-02-18T00:00:00"/>
    <n v="2022"/>
    <n v="25233912"/>
    <s v="Edna Regina Pettine"/>
    <s v="ednapettine@gmail.com"/>
    <s v="Sergio"/>
    <s v="SERGIO"/>
    <s v="ECO ALTA"/>
    <m/>
    <m/>
    <m/>
    <m/>
    <m/>
    <n v="1"/>
    <n v="58"/>
    <s v="(11) 984158074"/>
    <s v="(11) 984158074"/>
    <s v="Tasy_x000a_Prontuário Eletrônico Paciente - PEP_x000a__x000a__x000a_Branca Rosa da Fonseca_x000a_Atendimento_x000a_27465227_x000a_Data alta_x000a_07/07/2022 19:54:45_x000a_Prontuário_x000a_1708637_x000a_Sexo_x000a_Feminino_x000a_Nascimento_x000a_05/01/1934_x000a_Idade_x000a_89a 7m 12d_x000a_Setor - Leito_x000a_SADT Eco-Endoscopia - VNS 501_x000a_Entrada_x000a_07/07/2022 09:12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58955680010 Val: 30/05/2025_x000a_Plano_x000a_Especial 100_x000a_Estado civil_x000a_Solteiro_x000a_Grau instrução_x000a_Superior_x000a_CPF_x000a_02834120897_x000a_RG_x000a_15172065_x000a_Nacionalidade_x000a_Brasileiro_x000a_Cidade natal_x000a_Religião_x000a_Católica_x000a_Raça/Cor_x000a_Branca_x000a_Endereço_x000a_RUA Rua Batataes , 324 Jardim Paulista apto 123_x000a_Cidade/Estado_x000a_01423010 - São Paulo - SP_x000a_Telefone/Celular_x000a_(11) 38871183 (Residencial) / +55 (11) 38871183 (Particular)_x000a_E-mail_x000a_branca.fonseca@uol.com.br_x000a_Profissão_x000a_Empresa_x000a_Responsável_x000a_Branca Rosa da Fonseca_x000a_Prontuário_x000a_Nome da filiação 2_x000a_Carlos da Fonseca_x000a_Nome da filiação 1_x000a_Veridiana Gomes da Fonsec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8/11/2022 08:47:42_x000a_Pessoa referência_x000a_Fernando Sanz Sogayar_x000a_Philips Clinical Informatics  Aviso de Privacidade e Termos de Uso_x000a_Hospital Vila Nova Star WTASY 3.07.1817.737_x000a_17 ago 2023 22:49 UTC (-03:00)_x000a_Este paciente recebeu alta._x000a_"/>
    <s v="F"/>
    <m/>
    <s v="respondeu"/>
    <m/>
    <m/>
    <m/>
    <m/>
    <x v="1"/>
  </r>
  <r>
    <d v="2023-03-23T00:00:00"/>
    <n v="2023"/>
    <n v="31784087"/>
    <s v="Rahel Karol Jacob"/>
    <m/>
    <s v="Diogo"/>
    <s v="DIOGO"/>
    <s v="ECO ALTA"/>
    <n v="1"/>
    <m/>
    <m/>
    <m/>
    <s v="COLECISTECTOMIA"/>
    <m/>
    <n v="62"/>
    <m/>
    <m/>
    <m/>
    <s v="M"/>
    <m/>
    <m/>
    <m/>
    <m/>
    <m/>
    <m/>
    <x v="3"/>
  </r>
  <r>
    <d v="2022-11-03T00:00:00"/>
    <n v="2022"/>
    <n v="29442805"/>
    <s v="Raphael Cairo de Camargo"/>
    <m/>
    <s v="Diogo"/>
    <s v="DIOGO"/>
    <s v="ECO ALTA"/>
    <m/>
    <n v="1"/>
    <m/>
    <m/>
    <s v="LESÃO"/>
    <m/>
    <n v="69"/>
    <m/>
    <m/>
    <m/>
    <s v="M"/>
    <m/>
    <m/>
    <m/>
    <m/>
    <m/>
    <m/>
    <x v="3"/>
  </r>
  <r>
    <d v="2021-10-16T00:00:00"/>
    <n v="2021"/>
    <n v="23373897"/>
    <s v="Douglas Caio Madona"/>
    <s v="douglasmadona@gmail.com"/>
    <s v="Eduardo T"/>
    <s v="EDUARDO T"/>
    <s v="ECO ALTA"/>
    <m/>
    <m/>
    <m/>
    <m/>
    <m/>
    <n v="1"/>
    <n v="33"/>
    <s v="(11) 991199512"/>
    <s v="(11) 991199512"/>
    <s v="Tasy_x000a_Prontuário Eletrônico Paciente - PEP_x000a__x000a__x000a_Caio Luz Leda_x000a_Atendimento_x000a_30537085_x000a_Data alta_x000a_12/01/2023 10:58:00_x000a_Prontuário_x000a_1567026_x000a_Sexo_x000a_Masculino_x000a_Nascimento_x000a_21/12/1991_x000a_Idade_x000a_31a 7m 27d_x000a_Setor - Leito_x000a_Laboratório de Anatomia - VNS 1_x000a_Entrada_x000a_12/01/2023 01:19:0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227544148845003 Val: 30/03/2026_x000a_Plano_x000a_Rede Nacional_x000a_Estado civil_x000a_Solteiro_x000a_Grau instrução_x000a_Não informado pela pessoa_x000a_CPF_x000a_39208450805_x000a_RG_x000a_52635686_x000a_Nacionalidade_x000a_Brasileiro_x000a_Cidade natal_x000a_Religião_x000a_Não declarado_x000a_Raça/Cor_x000a_Parda_x000a_Endereço_x000a_RUA Rua Quitanduba , 310 Caxingui apart 82_x000a_Cidade/Estado_x000a_05516030 - São Paulo - SP_x000a_Telefone/Celular_x000a_(11) 37212994 (Residencial) / (11) 994942024 (Particular)_x000a_E-mail_x000a_caioluz_@hotmail.com_x000a_Profissão_x000a_Empresa_x000a_Responsável_x000a_Prontuário_x000a_Nome da filiação 2_x000a_Nome da filiação 1_x000a_Bianca Luz Leda_x000a_Idioma português_x000a_Fluente_x000a_Idiomas adicionais_x000a_Médico assistente_x000a_Médico assistente_x000a_Gustavo de Oliveira Luz_x000a_Especialidade_x000a_Endoscopia_x000a_Telefone_x000a_50146859_x000a_E-mail_x000a_gustavooliveiraluz@hotmail.com_x000a_CRM_x000a_110761_x000a_UF conselho_x000a_SP_x000a_Especialidade referência_x000a_Especialidade_x000a_Início vigência_x000a_Pessoa referência_x000a_Philips Clinical Informatics  Aviso de Privacidade e Termos de Uso_x000a_Hospital Vila Nova Star WTASY 3.07.1817.737_x000a_17 ago 2023 21:09 UTC (-03:00)_x000a_Este paciente recebeu alta._x000a_"/>
    <s v="M"/>
    <m/>
    <m/>
    <m/>
    <m/>
    <s v="Respondeu"/>
    <m/>
    <x v="1"/>
  </r>
  <r>
    <d v="2022-10-20T00:00:00"/>
    <n v="2022"/>
    <n v="29198348"/>
    <s v="Raquel de Amorim D Avila"/>
    <m/>
    <s v="Diogo"/>
    <s v="DIOGO"/>
    <s v="ECO ALTA"/>
    <m/>
    <n v="1"/>
    <m/>
    <m/>
    <s v="LESÃO"/>
    <m/>
    <n v="67"/>
    <m/>
    <m/>
    <m/>
    <s v="F"/>
    <m/>
    <m/>
    <m/>
    <m/>
    <m/>
    <m/>
    <x v="3"/>
  </r>
  <r>
    <d v="2023-04-03T00:00:00"/>
    <n v="2023"/>
    <n v="31990331"/>
    <s v="Diogo Turiani Hourneaux de Moura"/>
    <s v="dthmoura@hotmail.com"/>
    <s v="Rodrigo"/>
    <s v="RODRIGO"/>
    <s v="ECO ALTA"/>
    <m/>
    <m/>
    <m/>
    <m/>
    <m/>
    <n v="1"/>
    <n v="35"/>
    <s v="(11) 997775872"/>
    <s v="(11) 989997416"/>
    <s v="Tasy_x000a_Prontuário Eletrônico Paciente - PEP_x000a__x000a__x000a_Marcos Eduardo Lera dos Santos_x000a_Atendimento_x000a_21163663_x000a_Data alta_x000a_02/04/2021 13:41:46_x000a_Prontuário_x000a_3977366_x000a_Sexo_x000a_Masculino_x000a_Nascimento_x000a_22/02/1974_x000a_Idade_x000a_49a 6m 5d_x000a_Setor - Leito_x000a_SADT Eco-Endoscopia - VNS 501_x000a_Entrada_x000a_02/04/2021 02:29:5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449425400022 Val: 31/08/2021_x000a_Plano_x000a_Omint Corporate_x000a_Estado civil_x000a_Casado_x000a_Grau instrução_x000a_Superior_x000a_CPF_x000a_21351907808_x000a_RG_x000a_198367508_x000a_Nacionalidade_x000a_Brasileiro_x000a_Cidade natal_x000a_Religião_x000a_Raça/Cor_x000a_Branca_x000a_Endereço_x000a_RUA Rua Lincoln Albuquerque , 197 Perdizes APTO 81_x000a_Cidade/Estado_x000a_05004010 - São Paulo - SP_x000a_Telefone/Celular_x000a_36723845 (Residencial) / (11) 996568576 (Particular)_x000a_E-mail_x000a_marcoslera@gmail.com_x000a_Profissão_x000a_Médico em endoscopia_x000a_Empresa_x000a_Responsável_x000a_Prontuário_x000a_Nome da filiação 2_x000a_Nome da filiação 1_x000a_NEIDE MARIA BUENO DOS SANTOS_x000a_Idioma português_x000a_Fluente_x000a_Idiomas adicionais_x000a_Médico assistente_x000a_Médico assistente_x000a_Medico Externo_x000a_Especialidade_x000a_Ortopedia e Traumatologia_x000a_Telefone_x000a_E-mail_x000a_CRM_x000a_0000000122_x000a_UF conselho_x000a_SP_x000a_Especialidade referência_x000a_Especialidade_x000a_Início vigência_x000a_Pessoa referência_x000a_Philips Clinical Informatics  Aviso de Privacidade e Termos de Uso_x000a_Hospital Vila Nova Star WTASY 3.07.1817.737_x000a_27 ago 2023 16:43 UTC (-03:00)"/>
    <s v="M"/>
    <m/>
    <s v="caixa postal"/>
    <s v="caixa postal"/>
    <m/>
    <s v="respondeu"/>
    <m/>
    <x v="1"/>
  </r>
  <r>
    <d v="2021-08-12T00:00:00"/>
    <n v="2021"/>
    <n v="22512694"/>
    <s v="Diana Guerekmezian Atra"/>
    <s v="diana@karina.com.br"/>
    <s v="Diogo"/>
    <s v="DIOGO"/>
    <s v="ECO ALTA S/ PUNÇÃO"/>
    <m/>
    <m/>
    <m/>
    <m/>
    <m/>
    <n v="1"/>
    <n v="72"/>
    <s v="(11) 999327957"/>
    <s v="(11) 999327957"/>
    <s v="Tasy_x000a_Prontuário Eletrônico Paciente - PEP_x000a__x000a__x000a__x000a_Fabio Luiz Minelli_x000a_Atendimento_x000a_25033928_x000a_Data alta_x000a_04/02/2022 12:36:24_x000a_Prontuário_x000a_199493_x000a_Sexo_x000a_Masculino_x000a_Nascimento_x000a_07/08/1980_x000a_Idade_x000a_43a 19d_x000a_Setor - Leito_x000a_SADT Eco-Endoscopia - VNS 501_x000a_Entrada_x000a_04/02/2022 03:30:2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68458100019006 Val:_x000a_Plano_x000a_Nacional Plus_x000a_Estado civil_x000a_Solteiro_x000a_Grau instrução_x000a_Segundo Grau_x000a_CPF_x000a_29688578860_x000a_RG_x000a_340042278_x000a_Nacionalidade_x000a_Brasileiro_x000a_Cidade natal_x000a_Religião_x000a_Evangélica_x000a_Raça/Cor_x000a_Branca_x000a_Endereço_x000a_RUA Rua Chamantá , 1042 Vila Prudente AP122_x000a_Cidade/Estado_x000a_03127001 - São Paulo - SP_x000a_Telefone/Celular_x000a_(11) 2640-8048 (Residencial) / (11) 947670059 (Particular)_x000a_E-mail_x000a_giulianaespersp@hotmail.com_x000a_Profissão_x000a_Administrador_x000a_Empresa_x000a_Responsável_x000a_Prontuário_x000a_Nome da filiação 2_x000a_Mauricio Minelli_x000a_Nome da filiação 1_x000a_Sueli Martins Minelli_x000a_Idioma português_x000a_Idiomas adicionais_x000a_Médico assistente_x000a_Médico assistente_x000a_Joao Jorge de Barros Neto_x000a_Especialidade_x000a_Cirurgia do Aparelho Digestivo_x000a_Telefone_x000a_26723457_x000a_E-mail_x000a_jjbneto@yahoo.com.br_x000a_CRM_x000a_109958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_x000a_Este paciente recebeu alta._x000a_"/>
    <s v="F"/>
    <m/>
    <m/>
    <s v="caixa postal"/>
    <s v="respondeu"/>
    <s v="caixa postal"/>
    <m/>
    <x v="1"/>
  </r>
  <r>
    <d v="2020-02-14T00:00:00"/>
    <n v="2020"/>
    <n v="17691270"/>
    <s v="Rejane Lacorte Antoniazzi Mercatelli"/>
    <m/>
    <s v="Gustavo R"/>
    <s v="GUSTAVO R"/>
    <s v="ECOENDOSCOPIA S/ PUNÇÃO "/>
    <m/>
    <m/>
    <m/>
    <m/>
    <m/>
    <n v="0"/>
    <n v="40"/>
    <m/>
    <m/>
    <m/>
    <s v="F"/>
    <m/>
    <m/>
    <m/>
    <m/>
    <m/>
    <m/>
    <x v="3"/>
  </r>
  <r>
    <d v="2023-02-09T00:00:00"/>
    <n v="2023"/>
    <n v="31002489"/>
    <s v="Denise Bertoli de Morais"/>
    <s v="denise@qualycestas.com.br"/>
    <s v="Diogo"/>
    <s v="DIOGO"/>
    <s v="ECO ALTA"/>
    <m/>
    <m/>
    <m/>
    <m/>
    <m/>
    <n v="1"/>
    <n v="61"/>
    <s v="(11) 999655239"/>
    <s v="(11) 999655239"/>
    <s v="Tasy_x000a_Prontuário Eletrônico Paciente - PEP_x000a__x000a__x000a_Marlon Ribas Vismari_x000a_Atendimento_x000a_31622244_x000a_Data alta_x000a_15/03/2023 12:10:59_x000a_Prontuário_x000a_647328_x000a_Sexo_x000a_Masculino_x000a_Nascimento_x000a_15/08/1990_x000a_Idade_x000a_33a 2d_x000a_Setor - Leito_x000a_Laboratório de Anatomia - VNS 1_x000a_Entrada_x000a_15/03/2023 08:40:2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55788888472533600 Val: 30/03/2023_x000a_Plano_x000a_Especial 100_x000a_Estado civil_x000a_Concubinato/união estável_x000a_Grau instrução_x000a_Superior_x000a_CPF_x000a_40416772897_x000a_RG_x000a_46743686_x000a_Nacionalidade_x000a_Brasileiro_x000a_Cidade natal_x000a_Religião_x000a_Não declarado_x000a_Raça/Cor_x000a_Branca_x000a_Endereço_x000a_ESTRADA Estrada São Francisco , 1041 Jardim Henriqueta Apto 244 B_x000a_Cidade/Estado_x000a_06764290 - Taboão da Serra - SP_x000a_Telefone/Celular_x000a_+55 (11) 994304657 (Residencial) / +55 (11) 990230438 (Particular)_x000a_E-mail_x000a_marlon@vismari.com.br_x000a_Profissão_x000a_Empresa_x000a_Responsável_x000a_Prontuário_x000a_Nome da filiação 2_x000a_Joao Vismari_x000a_Nome da filiação 1_x000a_ELIENI RIBAS AVILLA VISMARI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17 ago 2023 21:43 UTC (-03:00)"/>
    <s v="F"/>
    <m/>
    <s v="caixa postal"/>
    <s v="respondeu"/>
    <m/>
    <m/>
    <m/>
    <x v="1"/>
  </r>
  <r>
    <d v="2021-02-11T00:00:00"/>
    <n v="2021"/>
    <n v="20646894"/>
    <s v="Debora Mafra Mendeleh"/>
    <s v="debora.mendeleh@gmail.com"/>
    <s v="Gustavo L"/>
    <s v="GUSTAVO L"/>
    <s v="ECO ALTA S/ PUNÇÃO"/>
    <m/>
    <m/>
    <m/>
    <m/>
    <m/>
    <n v="1"/>
    <n v="37"/>
    <s v="(11) 965000305"/>
    <s v="(11) 965000305"/>
    <s v="Tasy_x000a_Prontuário Eletrônico Paciente - PEP_x000a__x000a__x000a__x000a_Karina Saade Zogbi_x000a_Atendimento_x000a_16591391_x000a_Data alta_x000a_24/10/2019 10:29:54_x000a_Prontuário_x000a_3777930_x000a_Sexo_x000a_Feminino_x000a_Nascimento_x000a_15/06/1980_x000a_Idade_x000a_43a 2m 12d_x000a_Setor - Leito_x000a_SADT Endoscopia - VNS 501_x000a_Entrada_x000a_24/10/2019 07:38:1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382711600064 Val: 30/11/2019_x000a_Plano_x000a_Omint Premium_x000a_Estado civil_x000a_Casado_x000a_Grau instrução_x000a_Mestrado_x000a_CPF_x000a_23500640850_x000a_RG_x000a_554173906_x000a_Nacionalidade_x000a_Brasileiro_x000a_Cidade natal_x000a_Religião_x000a_Raça/Cor_x000a_Endereço_x000a_AVENIDA Avenida Nove de Julho , 5581 Jardim Paulista ap 100_x000a_Cidade/Estado_x000a_01407200 - São Paulo - SP_x000a_Telefone/Celular_x000a_(11) 30284112 com (Residencial) / (11) 999990560 (Particular)_x000a_E-mail_x000a_karina.saade@blackrock.com_x000a_Profissão_x000a_Empresa_x000a_Responsável_x000a_Cleber Carneiro da Silva_x000a_Prontuário_x000a_Nome da filiação 2_x000a_Nome da filiação 1_x000a_Marcia Maria Menezes Saaad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20 UTC (-03:00)"/>
    <s v="F"/>
    <m/>
    <s v="caixa postal"/>
    <s v="caixa postal"/>
    <s v="caixa postal"/>
    <s v="caixa postal"/>
    <s v="respondeu"/>
    <x v="1"/>
  </r>
  <r>
    <d v="2021-01-30T00:00:00"/>
    <n v="2021"/>
    <n v="20522537"/>
    <s v="Daniela Virginia Godoy Coimbra"/>
    <s v="coimbradaniela@gmail.com"/>
    <s v="Diogo"/>
    <s v="DIOGO"/>
    <s v="ECO ALTA S/ PUNÇÃO"/>
    <m/>
    <m/>
    <m/>
    <m/>
    <m/>
    <n v="1"/>
    <n v="55"/>
    <s v="(11) 981816424"/>
    <s v="(11) 981816424"/>
    <s v="Tasy_x000a_Prontuário Eletrônico Paciente - PEP_x000a__x000a__x000a_Adriana Regina Polinario Silva_x000a_Atendimento_x000a_17588930_x000a_Data alta_x000a_03/02/2020 12:48:59_x000a_Prontuário_x000a_2721145_x000a_Sexo_x000a_Feminino_x000a_Nascimento_x000a_15/07/1972_x000a_Idade_x000a_51a 1m 2d_x000a_Setor - Leito_x000a_Laboratório de Anatomia - VNS 1_x000a_Entrada_x000a_03/02/2020 08:02:2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00662004282030010 Val: 30/12/2020_x000a_Plano_x000a_Executivo_x000a_Estado civil_x000a_Casado_x000a_Grau instrução_x000a_Ph.D._x000a_CPF_x000a_11372784802_x000a_RG_x000a_213869548_x000a_Nacionalidade_x000a_Brasileiro_x000a_Cidade natal_x000a_Religião_x000a_Adventista_x000a_Raça/Cor_x000a_Branca_x000a_Endereço_x000a_RUA Rua Antônio Tobias dos Reis , 835 Parque Nova Jandira Casa_x000a_Cidade/Estado_x000a_06636080 - Jandira - SP_x000a_Telefone/Celular_x000a_(011) 42060168 (Residencial) / (011) 975280144 (Particular)_x000a_E-mail_x000a_adriana.silva@hpe.com_x000a_Profissão_x000a_Empresa_x000a_Responsável_x000a_Prontuário_x000a_Nome da filiação 2_x000a_Nome da filiação 1_x000a_Maria de Lourdes Polinario_x000a_Idioma português_x000a_Fluente_x000a_Idiomas adicionais_x000a_Médico assistente_x000a_Médico assistente_x000a_Daniel Augusto Barril Lhano_x000a_Especialidade_x000a_Cirurgia Geral_x000a_Telefone_x000a_E-mail_x000a_CRM_x000a_125068_x000a_UF conselho_x000a_SP_x000a_Especialidade referência_x000a_Especialidade_x000a_Início vigência_x000a_Pessoa referência_x000a_Philips Clinical Informatics  Aviso de Privacidade e Termos de Uso_x000a_Hospital Vila Nova Star WTASY 3.07.1817.737_x000a_17 ago 2023 20:24 UTC (-03:00)"/>
    <s v="F"/>
    <m/>
    <s v="respondeu"/>
    <m/>
    <m/>
    <m/>
    <m/>
    <x v="1"/>
  </r>
  <r>
    <d v="2022-09-22T00:00:00"/>
    <n v="2022"/>
    <n v="28709068"/>
    <s v="Daniel Salles Pascowitch"/>
    <s v="danielpascowitch@gmail.com"/>
    <s v="Diogo"/>
    <s v="DIOGO"/>
    <s v="ECO ALTA"/>
    <m/>
    <m/>
    <m/>
    <m/>
    <m/>
    <n v="1"/>
    <n v="32"/>
    <s v="(11) 942022111"/>
    <s v="(11) 942022111"/>
    <s v="Tasy_x000a_Prontuário Eletrônico Paciente - PEP_x000a__x000a__x000a__x000a_Sueli Aparecida Pereira de Andrade_x000a_Atendimento_x000a_28959704_x000a_Data alta_x000a_06/10/2022 18:26:16_x000a_Prontuário_x000a_30955_x000a_Sexo_x000a_Feminino_x000a_Nascimento_x000a_16/03/1954_x000a_Idade_x000a_69a 5m 11d_x000a_Setor - Leito_x000a_Laboratório de Anatomia - VNS 1_x000a_Entrada_x000a_06/10/2022 08:04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09003079428170019 Val: 30/09/2025_x000a_Plano_x000a_Especial_x000a_Estado civil_x000a_Casado_x000a_Grau instrução_x000a_Superior_x000a_CPF_x000a_93882513853_x000a_RG_x000a_52677437_x000a_Nacionalidade_x000a_Brasileiro_x000a_Cidade natal_x000a_Religião_x000a_Católica_x000a_Raça/Cor_x000a_Endereço_x000a_RUA Rua Antônio Lobo , 67 Penha de França 8º ANDAR_x000a_Cidade/Estado_x000a_03634030 - São Paulo - SP_x000a_Telefone/Celular_x000a_(11) 24614611 (Residencial) / (11) 9.8266-2913 (Particular)_x000a_E-mail_x000a_suelimalara@hotmail.com_x000a_Profissão_x000a_Empresa_x000a_Responsável_x000a_Sueli Aparecida Pereira de Andrade_x000a_Prontuário_x000a_Nome da filiação 2_x000a_Arthur Pereira_x000a_Nome da filiação 1_x000a_Maria Antonia Fernandes Pereira_x000a_Idioma português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27 ago 2023 12:53 UTC (-03:00)"/>
    <s v="M"/>
    <m/>
    <s v="respondeu"/>
    <m/>
    <m/>
    <m/>
    <m/>
    <x v="1"/>
  </r>
  <r>
    <d v="2020-11-19T00:00:00"/>
    <n v="2020"/>
    <n v="19792022"/>
    <s v="Daniel Saboia Goes de Azevedo"/>
    <s v="daniel.saboia@gmail.com"/>
    <s v="Gustavo L"/>
    <s v="GUSTAVO L"/>
    <s v="ECOENDOSCOPIA ALTA S/ PUNÇÃO"/>
    <m/>
    <m/>
    <m/>
    <m/>
    <m/>
    <n v="1"/>
    <n v="53"/>
    <s v="(21) 994568053"/>
    <s v="(21) 994568053"/>
    <s v="Tasy_x000a_Prontuário Eletrônico Paciente - PEP_x000a__x000a__x000a_Sueli Cardoso Horta_x000a_Atendimento_x000a_31134579_x000a_Data alta_x000a_16/02/2023 16:29:00_x000a_Prontuário_x000a_2456958_x000a_Sexo_x000a_Feminino_x000a_Nascimento_x000a_30/11/1942_x000a_Idade_x000a_80a 8m 18d_x000a_Setor - Leito_x000a_Laboratório de Anatomia - VNS 1_x000a_Entrada_x000a_16/02/2023 03:55:0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76435020014 Val: 30/03/2023_x000a_Plano_x000a_Especial 100_x000a_Estado civil_x000a_Viúvo_x000a_Grau instrução_x000a_Superior_x000a_CPF_x000a_66640644800_x000a_RG_x000a_28897262_x000a_Nacionalidade_x000a_Brasileiro_x000a_Cidade natal_x000a_Religião_x000a_Não declarado_x000a_Raça/Cor_x000a_Branca_x000a_Endereço_x000a_AVENIDA Avenida Aratãs , 614 Indianópolis Apto 161_x000a_Cidade/Estado_x000a_04081003 - São Paulo - SP_x000a_Telefone/Celular_x000a_(011) 55334529 (Residencial) / +55 (11) 999611838 (Particular)_x000a_E-mail_x000a_cardosohorta@uol.com.br_x000a_Profissão_x000a_Empresa_x000a_Responsável_x000a_Sueli Cardoso Horta_x000a_Prontuário_x000a_Nome da filiação 2_x000a_Nome da filiação 1_x000a_ADELINA ANSELMO CARDOSO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2:08 UTC (-03:00)"/>
    <s v="M"/>
    <m/>
    <s v="caixa postal"/>
    <s v="caixa postal"/>
    <s v="respondeu"/>
    <m/>
    <m/>
    <x v="1"/>
  </r>
  <r>
    <d v="2022-03-11T00:00:00"/>
    <n v="2022"/>
    <n v="25518352"/>
    <s v="Renata Maria Sousa da Fonseca E Silva"/>
    <m/>
    <s v="Sergio"/>
    <s v="SERGIO"/>
    <s v="ECO ALTA"/>
    <m/>
    <m/>
    <m/>
    <m/>
    <m/>
    <n v="0"/>
    <n v="47"/>
    <m/>
    <m/>
    <m/>
    <s v="F"/>
    <m/>
    <m/>
    <m/>
    <m/>
    <m/>
    <m/>
    <x v="3"/>
  </r>
  <r>
    <d v="2022-07-20T00:00:00"/>
    <n v="2022"/>
    <n v="27680932"/>
    <s v="Renata Portella Cassab"/>
    <m/>
    <s v="Rodrigo"/>
    <s v="RODRIGO"/>
    <s v="ECO ALTA"/>
    <m/>
    <m/>
    <m/>
    <n v="1"/>
    <s v="ESTASE GASTRICA"/>
    <m/>
    <n v="57"/>
    <m/>
    <m/>
    <m/>
    <s v="F"/>
    <m/>
    <m/>
    <m/>
    <m/>
    <m/>
    <m/>
    <x v="3"/>
  </r>
  <r>
    <d v="2021-10-14T00:00:00"/>
    <n v="2021"/>
    <n v="23343122"/>
    <s v="Cristina Maria Pusset"/>
    <s v="chrispusset@gmail.com"/>
    <s v="Diogo"/>
    <s v="DIOGO"/>
    <s v="ECO ALTA"/>
    <m/>
    <m/>
    <m/>
    <m/>
    <m/>
    <n v="1"/>
    <n v="66"/>
    <s v="(11) 981550606"/>
    <m/>
    <s v="Tasy_x000a_Prontuário Eletrônico Paciente - PEP_x000a__x000a__x000a_Bruno Mania Coelho_x000a_Atendimento_x000a_31933672_x000a_Data alta_x000a_30/03/2023 22:40:51_x000a_Prontuário_x000a_197932_x000a_Sexo_x000a_Masculino_x000a_Nascimento_x000a_27/04/1984_x000a_Idade_x000a_39a 3m 21d_x000a_Setor - Leito_x000a_Laboratório de Anatomia - VNS 1_x000a_Entrada_x000a_30/03/2023 12:00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89570524153016 Val: 30/03/2023_x000a_Plano_x000a_Nacional Plus_x000a_Estado civil_x000a_Casado_x000a_Grau instrução_x000a_Não informado pela pessoa_x000a_CPF_x000a_31800919832_x000a_RG_x000a_437217000_x000a_Nacionalidade_x000a_Brasileiro_x000a_Cidade natal_x000a_Religião_x000a_Católica_x000a_Raça/Cor_x000a_Branca_x000a_Endereço_x000a_RUA Rua Alexandre Calame , 80 Jaguaré Apto 105 Bloco B_x000a_Cidade/Estado_x000a_05347030 - São Paulo - SP_x000a_Telefone/Celular_x000a_(11) 993849308 (Residencial) / (11) 993849308 (Particular)_x000a_E-mail_x000a_maniacoelho@yahoo.com.br_x000a_Profissão_x000a_Empresa_x000a_Responsável_x000a_Aurora Beio Mania Coelho_x000a_Prontuário_x000a_Nome da filiação 2_x000a_Elias de Souza Coelho_x000a_Nome da filiação 1_x000a_Aurora Beio Mania Coelho_x000a_Idioma português_x000a_Idiomas adicionais_x000a_Médico assistente_x000a_Médico assistente_x000a_Donny Matiussi Dias_x000a_Especialidade_x000a_Cirurgia do Aparelho Digestivo_x000a_Telefone_x000a_E-mail_x000a_dmcirurgias@hotmail.com_x000a_CRM_x000a_129680_x000a_UF conselho_x000a_SP_x000a_Especialidade referência_x000a_Especialidade_x000a_Início vigência_x000a_Pessoa referência_x000a_Philips Clinical Informatics  Aviso de Privacidade e Termos de Uso_x000a_Hospital Vila Nova Star WTASY 3.07.1817.737_x000a_17 ago 2023 21:09 UTC (-03:00)"/>
    <s v="F"/>
    <m/>
    <m/>
    <m/>
    <m/>
    <s v="Respondeu"/>
    <m/>
    <x v="1"/>
  </r>
  <r>
    <d v="2022-03-11T00:00:00"/>
    <n v="2022"/>
    <n v="25523734"/>
    <s v="Coriolano Nogueira Franco"/>
    <s v="coriolanofranco@hotmail.com"/>
    <s v="Diogo"/>
    <s v="DIOGO"/>
    <s v="ECO ALTA"/>
    <m/>
    <m/>
    <m/>
    <m/>
    <m/>
    <n v="1"/>
    <n v="77"/>
    <s v="(11) 984149750"/>
    <s v="(69) 999752600"/>
    <s v="Tasy_x000a_Prontuário Eletrônico Paciente - PEP_x000a__x000a__x000a_Kikue Lin_x000a_Atendimento_x000a_30919453_x000a_Data alta_x000a_04/02/2023 17:00:10_x000a_Prontuário_x000a_2651400_x000a_Sexo_x000a_Feminino_x000a_Nascimento_x000a_15/12/1943_x000a_Idade_x000a_79a 8m 2d_x000a_Setor - Leito_x000a_5º Andar - Unidade de Internação - VNS 507_x000a_Entrada_x000a_04/02/2023 06:40:1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Sul América / Cód: 55788888474566090028 Val:_x000a_Plano_x000a_Executivo_x000a_Estado civil_x000a_Casado_x000a_Grau instrução_x000a_Não informado pela pessoa_x000a_CPF_x000a_12817865863_x000a_RG_x000a_3283918_x000a_Nacionalidade_x000a_Brasileiro_x000a_Cidade natal_x000a_Religião_x000a_Católica_x000a_Raça/Cor_x000a_Amarela_x000a_Endereço_x000a_RUA Rua Manoel Antônio Pinto , 1200 Paraisópolis Ap. 131 Bloco Ouro Preto_x000a_Cidade/Estado_x000a_05663900 - São Paulo - SP_x000a_Telefone/Celular_x000a_(11) 983818048 (Residencial) / (11) 983818048 (Particular)_x000a_E-mail_x000a_centro_medico@hotmail.com_x000a_Profissão_x000a_Empresa_x000a_Responsável_x000a_Lin Chin Ping_x000a_Prontuário_x000a_Nome da filiação 2_x000a_Tsunehiko Kuroki_x000a_Nome da filiação 1_x000a_Sadako Kuroki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"/>
    <s v="M"/>
    <m/>
    <m/>
    <m/>
    <s v="respondeu"/>
    <s v="caixa postal"/>
    <m/>
    <x v="1"/>
  </r>
  <r>
    <d v="2022-11-18T00:00:00"/>
    <n v="2022"/>
    <n v="29730521"/>
    <s v="Cleuson Peter Renosto"/>
    <s v="cleuson@cartoriobarrafunda.com.br"/>
    <s v="Gustavo R"/>
    <s v="GUSTAVO R"/>
    <s v="ECO ALTA"/>
    <m/>
    <m/>
    <m/>
    <m/>
    <m/>
    <n v="1"/>
    <n v="43"/>
    <s v="(11) 970570073"/>
    <m/>
    <s v="Tasy_x000a_Prontuário Eletrônico Paciente - PEP_x000a__x000a__x000a_Gilberto Ratto Ferreira Leite_x000a_Atendimento_x000a_21940052_x000a_Data alta_x000a_19/06/2021 17:33:34_x000a_Prontuário_x000a_104636_x000a_Sexo_x000a_Masculino_x000a_Nascimento_x000a_09/05/1975_x000a_Idade_x000a_48a 3m 18d_x000a_Setor - Leito_x000a_SADT Endoscopia - VNS 501_x000a_Entrada_x000a_19/06/2021 09:53:3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003781790018 Val: 19/06/2021_x000a_Plano_x000a_Prestige_x000a_Estado civil_x000a_Solteiro_x000a_Grau instrução_x000a_Superior_x000a_CPF_x000a_25352049833_x000a_RG_x000a_224462143_x000a_Nacionalidade_x000a_Brasileiro_x000a_Cidade natal_x000a_Religião_x000a_Católica_x000a_Raça/Cor_x000a_Branca_x000a_Endereço_x000a_RUA Rua Dom Paulo Pedrosa , 1200 Real Parque APTO 72_x000a_Cidade/Estado_x000a_05687000 - São Paulo - SP_x000a_Telefone/Celular_x000a_+55 (21) 971185923 (Residencial) / (21) 971185923 (Particular)_x000a_E-mail_x000a_rattoshow@yahoo.com.br_x000a_Profissão_x000a_Administrador_x000a_Empresa_x000a_Responsável_x000a_Prontuário_x000a_Nome da filiação 2_x000a_Nome da filiação 1_x000a_Maria Crisitna Ratto Ferreira Leite_x000a_Idioma português_x000a_Idiomas adicionais_x000a_Médico assistente_x000a_Médico assistente_x000a_Antonio Couceiro Lopes_x000a_Especialidade_x000a_Cirurgia do Aparelho Digestivo_x000a_Telefone_x000a_30730711_x000a_E-mail_x000a_constabapua@bol.com.br_x000a_CRM_x000a_100656_x000a_UF conselho_x000a_SP_x000a_Especialidade referência_x000a_Especialidade_x000a_Início vigência_x000a_29/03/2022 16:56:05_x000a_Pessoa referência_x000a_Philips Clinical Informatics  Aviso de Privacidade e Termos de Uso_x000a_Hospital Vila Nova Star WTASY 3.07.1817.737_x000a_27 ago 2023 16:45 UTC (-03:00)"/>
    <s v="M"/>
    <m/>
    <s v="caixa postal"/>
    <s v="respondeu"/>
    <m/>
    <m/>
    <m/>
    <x v="1"/>
  </r>
  <r>
    <d v="2022-08-10T00:00:00"/>
    <n v="2022"/>
    <n v="27993058"/>
    <s v="Cleusa Feriani Longo"/>
    <s v="longoandressa8@gmail.com"/>
    <s v="Rodrigo"/>
    <s v="RODRIGO"/>
    <s v="ECO ALTA"/>
    <m/>
    <m/>
    <m/>
    <m/>
    <m/>
    <n v="1"/>
    <n v="73"/>
    <s v="(11) 971762979"/>
    <s v="(11) 971762979"/>
    <s v="Sem numero no pronturario"/>
    <s v="F"/>
    <m/>
    <s v="não receber ligações"/>
    <s v="respondeu"/>
    <m/>
    <m/>
    <m/>
    <x v="1"/>
  </r>
  <r>
    <d v="2022-02-25T00:00:00"/>
    <n v="2022"/>
    <n v="25326413"/>
    <s v="Rene Benedito Fornari"/>
    <m/>
    <s v="Diogo"/>
    <s v="DIOGO"/>
    <s v="ECO ALTA"/>
    <n v="1"/>
    <m/>
    <m/>
    <m/>
    <s v="COLECISTECTOMIA"/>
    <m/>
    <n v="43"/>
    <m/>
    <m/>
    <m/>
    <s v="F"/>
    <m/>
    <m/>
    <m/>
    <m/>
    <m/>
    <m/>
    <x v="3"/>
  </r>
  <r>
    <d v="2023-03-29T00:00:00"/>
    <n v="2023"/>
    <n v="31918988"/>
    <s v="Cleber Costa de Souza"/>
    <m/>
    <s v="Diogo"/>
    <s v="DIOGO"/>
    <s v="ECO ALTA  "/>
    <m/>
    <m/>
    <m/>
    <m/>
    <m/>
    <n v="1"/>
    <n v="49"/>
    <s v="(01) 964335573"/>
    <m/>
    <s v="Tasy_x000a_Prontuário Eletrônico Paciente - PEP_x000a__x000a__x000a_Marcelo Rocha Leal Gomes de Sa_x000a_Atendimento_x000a_27480969_x000a_Data alta_x000a_08/07/2022 09:14:51_x000a_Prontuário_x000a_5158442_x000a_Sexo_x000a_Masculino_x000a_Nascimento_x000a_28/11/1974_x000a_Idade_x000a_48a 9m 4d_x000a_Setor - Leito_x000a_SADT Endoscopia - VNS 501_x000a_Entrada_x000a_08/07/2022 01:14:2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OMINT/SKILL / Cód: 2035518604024 Val: 20/09/2022_x000a_Plano_x000a_Omint Premium_x000a_Estado civil_x000a_Casado_x000a_Grau instrução_x000a_Superior_x000a_CPF_x000a_24753764818_x000a_RG_x000a_184970982_x000a_Nacionalidade_x000a_Brasileiro_x000a_Cidade natal_x000a_Religião_x000a_Católica_x000a_Raça/Cor_x000a_Parda_x000a_Endereço_x000a_AVENIDA Avenida Lopes de Azevedo , 1258 Jardim Guedala_x000a_Cidade/Estado_x000a_05603001 - São Paulo - SP_x000a_Telefone/Celular_x000a_(11) 996601383 (Residencial) / (11) 996601383 (Particular)_x000a_E-mail_x000a_marcelo@rochaleal.com.br_x000a_Profissão_x000a_Advogado_x000a_Empresa_x000a_Responsável_x000a_Prontuário_x000a_Nome da filiação 2_x000a_Nome da filiação 1_x000a_REGINA ROCHA LEAL GOMES DE S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0 UTC (-03:00)"/>
    <s v="M"/>
    <m/>
    <s v="não receber ligações"/>
    <s v="respondeu"/>
    <m/>
    <m/>
    <m/>
    <x v="1"/>
  </r>
  <r>
    <d v="2022-09-14T00:00:00"/>
    <n v="2022"/>
    <n v="28564404"/>
    <s v="Claudio Seguro"/>
    <s v="CLSEGURO@GMAIL.COM"/>
    <s v="Rodrigo"/>
    <s v="RODRIGO"/>
    <s v="ECO ALTA"/>
    <m/>
    <m/>
    <m/>
    <m/>
    <m/>
    <n v="1"/>
    <n v="74"/>
    <s v="(11) 996101013"/>
    <s v="(11) 996101013"/>
    <s v="Tasy_x000a_Prontuário Eletrônico Paciente - PEP_x000a__x000a__x000a_Andre Jensen_x000a_Atendimento_x000a_21770128_x000a_Data alta_x000a_04/06/2021 12:44:47_x000a_Prontuário_x000a_2392015_x000a_Sexo_x000a_Masculino_x000a_Nascimento_x000a_05/06/1976_x000a_Idade_x000a_47a 2m 27d_x000a_Setor - Leito_x000a_SADT Endoscopia - VNS 501_x000a_Entrada_x000a_04/06/2021 10:16:5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59430630019 Val: 30/06/2021_x000a_Plano_x000a_Executivo_x000a_Estado civil_x000a_Casado_x000a_Grau instrução_x000a_Superior_x000a_CPF_x000a_28326163805_x000a_RG_x000a_22824428_x000a_Nacionalidade_x000a_Brasileiro_x000a_Cidade natal_x000a_Religião_x000a_Espírita_x000a_Raça/Cor_x000a_Branca_x000a_Endereço_x000a_RUA Rua Benjamin Costa , 180 Jardim Aeroporto casa_x000a_Cidade/Estado_x000a_04633010 - São Paulo - SP_x000a_Telefone/Celular_x000a_(011) 29254494 (Residencial) / (11) 983641901 (Particular)_x000a_E-mail_x000a_andrejason@gmail.com_x000a_Profissão_x000a_Administrador_x000a_Empresa_x000a_Responsável_x000a_Alexandre Jensen_x000a_Prontuário_x000a_Nome da filiação 2_x000a_Nome da filiação 1_x000a_ENEDINA LOPES DA SILVA JENSEN_x000a_Idioma português_x000a_Fluente_x000a_Idiomas adicionais_x000a_Médico assistente_x000a_Médico assistente_x000a_Osvaldo Rodello Junior_x000a_Especialidade_x000a_Cirurgia do Aparelho Digestivo_x000a_Telefone_x000a_55613950_x000a_E-mail_x000a_rodellojr@yahoo.com.br_x000a_CRM_x000a_39922_x000a_UF conselho_x000a_SP_x000a_Especialidade referência_x000a_Especialidade_x000a_Início vigência_x000a_Pessoa referência_x000a_Philips Clinical Informatics  Aviso de Privacidade e Termos de Uso_x000a_Hospital Vila Nova Star WTASY 3.07.1817.737_x000a_01 set 2023 15:57 UTC (-03:00)"/>
    <s v="M"/>
    <m/>
    <s v="respondeu"/>
    <m/>
    <m/>
    <m/>
    <m/>
    <x v="1"/>
  </r>
  <r>
    <d v="2022-02-10T00:00:00"/>
    <n v="2022"/>
    <n v="25115400"/>
    <s v="Claudia Magalhaes Benemond Meier"/>
    <s v="claudia@magalhaesadv.com.br"/>
    <s v="Diogo"/>
    <s v="DIOGO"/>
    <s v="ECO ALTA"/>
    <m/>
    <m/>
    <m/>
    <m/>
    <m/>
    <n v="1"/>
    <n v="43"/>
    <s v="(11) 981416305"/>
    <m/>
    <s v="Tasy_x000a_Prontuário Eletrônico Paciente - PEP_x000a__x000a__x000a_Wiliam Ramos Mamedio_x000a_Atendimento_x000a_27461577_x000a_Data alta_x000a_07/07/2022 12:01:46_x000a_Prontuário_x000a_2596346_x000a_Sexo_x000a_Masculino_x000a_Nascimento_x000a_15/02/1976_x000a_Idade_x000a_47a 6m 17d_x000a_Setor - Leito_x000a_Laboratório de Anatomia - VNS 1_x000a_Entrada_x000a_07/07/2022 02:32:0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379050970022 Val: 31/07/2025_x000a_Plano_x000a_Nacional Plus_x000a_Estado civil_x000a_Casado_x000a_Grau instrução_x000a_Superior_x000a_CPF_x000a_03590435771_x000a_RG_x000a_39953136_x000a_Nacionalidade_x000a_Brasileiro_x000a_Cidade natal_x000a_Religião_x000a_Não declarado_x000a_Raça/Cor_x000a_Endereço_x000a_AVENIDA Avenida Portugal , 231 Brooklin Paulista apto 33_x000a_Cidade/Estado_x000a_04559000 - São Paulo - SP_x000a_Telefone/Celular_x000a_(011) 964181020 (Particular)_x000a_E-mail_x000a_wiliammamedo@yahoo.com.br_x000a_Profissão_x000a_Empresa_x000a_Responsável_x000a_Prontuário_x000a_Nome da filiação 2_x000a_Nome da filiação 1_x000a_Edil Ramos Mamedi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1 UTC (-03:00)"/>
    <s v="F"/>
    <m/>
    <s v="não receber ligações"/>
    <s v="respondeu"/>
    <m/>
    <m/>
    <m/>
    <x v="1"/>
  </r>
  <r>
    <d v="2022-05-19T00:00:00"/>
    <n v="2022"/>
    <n v="26584191"/>
    <s v="Cirillo Marcos Alves"/>
    <s v="cirillo@cjes.com.br"/>
    <s v="Marcos"/>
    <s v="MARCOS"/>
    <s v="ECO ALTA"/>
    <m/>
    <m/>
    <m/>
    <m/>
    <m/>
    <n v="1"/>
    <n v="73"/>
    <s v="(62) 995763640"/>
    <s v="(62) 987111713"/>
    <s v="Tasy_x000a_Prontuário Eletrônico Paciente - PEP_x000a__x000a__x000a_Maria Ignez Escobar Verdi_x000a_Atendimento_x000a_26924662_x000a_Data alta_x000a_07/06/2022 17:23:00_x000a_Prontuário_x000a_3675119_x000a_Sexo_x000a_Feminino_x000a_Nascimento_x000a_22/10/1935_x000a_Idade_x000a_87a 10m 10_x000a_Setor - Leito_x000a_SADT Eco-Endoscopia - VNS 501_x000a_Entrada_x000a_07/06/2022 03:28:3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Grau instrução_x000a_Não informado pela pessoa_x000a_CPF_x000a_04232892842_x000a_RG_x000a_6050678_x000a_Nacionalidade_x000a_Brasileiro_x000a_Cidade natal_x000a_Religião_x000a_Raça/Cor_x000a_Branca_x000a_Endereço_x000a_RUA Rua Professor Artur Ramos , 339 Jardim Paulistano 10° Andar_x000a_Cidade/Estado_x000a_01454011 - São Paulo - SP_x000a_Telefone/Celular_x000a_(11) 38134356 (Particular)_x000a_E-mail_x000a_mariaignezev@gmail.com_x000a_Profissão_x000a_Empresa_x000a_Responsável_x000a_Maria Ignez Escobar Verdi_x000a_Prontuário_x000a_Nome da filiação 2_x000a_Marcílio Escobar_x000a_Nome da filiação 1_x000a_Ena Lerro Escoba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26 UTC (-03:00)"/>
    <s v="M"/>
    <m/>
    <s v="não receber ligações"/>
    <s v="respondeu"/>
    <m/>
    <m/>
    <m/>
    <x v="1"/>
  </r>
  <r>
    <d v="2022-10-14T00:00:00"/>
    <n v="2022"/>
    <n v="29091747"/>
    <s v="Christiane Maia Raimundo Valese"/>
    <m/>
    <s v="Sergio"/>
    <s v="SERGIO"/>
    <s v="ECO ALTA"/>
    <m/>
    <m/>
    <m/>
    <m/>
    <m/>
    <n v="1"/>
    <n v="40"/>
    <s v="(11) 994034664"/>
    <m/>
    <s v="Tasy_x000a_Prontuário Eletrônico Paciente - PEP_x000a__x000a__x000a_Paulo Ricardo Tonet Camargo_x000a_Atendimento_x000a_26992237_x000a_Data alta_x000a_10/06/2022 10:25:03_x000a_Prontuário_x000a_4610030_x000a_Sexo_x000a_Masculino_x000a_Nascimento_x000a_12/09/1960_x000a_Idade_x000a_62a 11m 20_x000a_Setor - Leito_x000a_SADT Eco-Endoscopia - VNS 501_x000a_Entrada_x000a_10/06/2022 08:00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60020239283006 Val: 30/05/2025_x000a_Plano_x000a_Nacional Plus_x000a_Estado civil_x000a_Casado_x000a_Grau instrução_x000a_Superior_x000a_CPF_x000a_29751314020_x000a_RG_x000a_3002899247_x000a_Nacionalidade_x000a_Brasileiro_x000a_Cidade natal_x000a_Religião_x000a_Católica_x000a_Raça/Cor_x000a_Branca_x000a_Endereço_x000a_QUADRA Quadra SHIS QI 9 Conjunto 5 - Setor de Habitações Individuais Sul casa 18_x000a_Cidade/Estado_x000a_71625050 - Lago Sul - DF_x000a_Telefone/Celular_x000a_(61) 996453065 (Residencial) / (61) 996453065 (Particular)_x000a_E-mail_x000a_tonet.camargo@g.globo_x000a_Profissão_x000a_Advogado_x000a_Empresa_x000a_Responsável_x000a_Valesca_x000a_Prontuário_x000a_Nome da filiação 2_x000a_Ary da Fonseca Camargo_x000a_Nome da filiação 1_x000a_Maria Elaine Tonet Camarg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4/2022 14:27:42_x000a_Pessoa referência_x000a_Philips Clinical Informatics  Aviso de Privacidade e Termos de Uso_x000a_Hospital Vila Nova Star WTASY 3.07.1817.737_x000a_01 set 2023 09:24 UTC (-03:00)"/>
    <s v="F"/>
    <m/>
    <s v="caixa postal"/>
    <s v="respondeu"/>
    <m/>
    <m/>
    <m/>
    <x v="1"/>
  </r>
  <r>
    <d v="2022-04-15T00:00:00"/>
    <n v="2022"/>
    <n v="26058435"/>
    <s v="Chiara Battaglia Tonin"/>
    <s v="chiarabt@gmail.com"/>
    <s v="Sergio"/>
    <s v="SERGIO"/>
    <s v="ECO ALTA"/>
    <m/>
    <m/>
    <m/>
    <m/>
    <m/>
    <n v="1"/>
    <n v="29"/>
    <s v="(11) 987068311"/>
    <m/>
    <s v="Tasy_x000a_Prontuário Eletrônico Paciente - PEP_x000a__x000a__x000a_Ronaldo Tirico Linero_x000a_Atendimento_x000a_24549108_x000a_Data alta_x000a_06/01/2022 11:41:22_x000a_Prontuário_x000a_551388_x000a_Sexo_x000a_Masculino_x000a_Nascimento_x000a_30/03/1973_x000a_Idade_x000a_50a 5m 2d_x000a_Setor - Leito_x000a_16º Andar - Unidade de Internação - VNS 1602_x000a_Entrada_x000a_05/01/2022 11:01:40_x000a_PO_x000a_N/A_x000a_Dias desde internação_x000a_2_x000a_Altura (cm)_x000a_185_x000a_Glic cap (mg%)_x000a_87_x000a_BH cumulativo_x000a_1_x000a_BH diário_x000a_N/A_x000a_Nome social/afetivo_x000a_N/A_x000a_Peso (último valor)_x000a_92_x000a__x000a_ _x000a_Dados do paciente/médico_x000a_Perfil socioeconômico_x000a_Histórico de saúde_x000a_Médico auxiliar/referido_x000a_Paciente_x000a_Setor / Leito_x000a_16º Andar - Unidade de Internação - VNS / 1602_x000a_Ramal_x000a_Convênio_x000a_Amil / Cód: 082356297 Val: 05/01/2022_x000a_Plano_x000a_One Health - Rede One Black T2_x000a_Estado civil_x000a_Concubinato/união estável_x000a_Grau instrução_x000a_Não informado pela pessoa_x000a_CPF_x000a_13922057861_x000a_RG_x000a_19103473_x000a_Nacionalidade_x000a_Brasileiro_x000a_Cidade natal_x000a_Religião_x000a_Raça/Cor_x000a_Endereço_x000a_RUA Rua Sanharó , 251 Jardim Guedala apto 81_x000a_Cidade/Estado_x000a_05611060 - São Paulo - SP_x000a_Telefone/Celular_x000a_+55 (11) 26732825 (Residencial) / (11) 99903-8939 (Particular)_x000a_E-mail_x000a_ronaldo.linero@iberoequipamentos.com.br_x000a_Profissão_x000a_Empresa_x000a_Responsável_x000a_Stella Maris Braga_x000a_Prontuário_x000a_Nome da filiação 2_x000a_Aldo Linero_x000a_Nome da filiação 1_x000a_Nadya Tirico Linero_x000a_Idioma português_x000a_Fluente_x000a_Idiomas adicionais_x000a_Médico assistente_x000a_Médico assistente_x000a_Marlise Mucare_x000a_Especialidade_x000a_Gastroenterologia_x000a_Telefone_x000a_948505021_x000a_E-mail_x000a_marlisemucare@gmail.com_x000a_CRM_x000a_109971_x000a_UF conselho_x000a_SP_x000a_Especialidade referência_x000a_Especialidade_x000a_Início vigência_x000a_Pessoa referência_x000a_Philips Clinical Informatics  Aviso de Privacidade e Termos de Uso_x000a_Hospital Vila Nova Star WTASY 3.07.1817.737_x000a_01 set 2023 09:57 UTC (-03:00)"/>
    <s v="F"/>
    <m/>
    <s v="não receber ligações"/>
    <s v="respondeu"/>
    <m/>
    <m/>
    <m/>
    <x v="1"/>
  </r>
  <r>
    <d v="2020-10-17T00:00:00"/>
    <n v="2020"/>
    <n v="19448370"/>
    <s v="Ricardo Scardoa"/>
    <m/>
    <s v="Eduardo T"/>
    <s v="EDUARDO T"/>
    <s v="ECOENDOSCOPIA ALTA S/ PUNÇÃO"/>
    <m/>
    <m/>
    <m/>
    <m/>
    <m/>
    <n v="0"/>
    <n v="56"/>
    <m/>
    <m/>
    <m/>
    <s v="M"/>
    <m/>
    <m/>
    <m/>
    <m/>
    <m/>
    <m/>
    <x v="3"/>
  </r>
  <r>
    <d v="2022-06-17T00:00:00"/>
    <n v="2022"/>
    <n v="27105078"/>
    <s v="Ricardo Freiesleben Pereira"/>
    <m/>
    <s v="Gustavo R"/>
    <s v="GUSTAVO R"/>
    <s v="ECO ALTA"/>
    <m/>
    <n v="1"/>
    <m/>
    <m/>
    <s v="LESÃO"/>
    <m/>
    <n v="56"/>
    <m/>
    <m/>
    <m/>
    <s v="M"/>
    <m/>
    <m/>
    <m/>
    <m/>
    <m/>
    <m/>
    <x v="3"/>
  </r>
  <r>
    <d v="2022-12-01T00:00:00"/>
    <n v="2022"/>
    <n v="29815954"/>
    <s v="Rinalde Almeida Santos Rodrigues"/>
    <m/>
    <s v="Diogo"/>
    <s v="DIOGO"/>
    <s v="ECO ALTA"/>
    <m/>
    <m/>
    <m/>
    <m/>
    <m/>
    <n v="0"/>
    <n v="35"/>
    <m/>
    <m/>
    <m/>
    <s v="F"/>
    <m/>
    <m/>
    <m/>
    <m/>
    <m/>
    <m/>
    <x v="3"/>
  </r>
  <r>
    <d v="2023-04-19T00:00:00"/>
    <n v="2023"/>
    <n v="32311199"/>
    <s v="Chaim Eliezer Markovits"/>
    <s v="jaime.markovits@gmail.com"/>
    <s v="Diogo"/>
    <s v="DIOGO"/>
    <s v="ECO ALTA"/>
    <m/>
    <m/>
    <m/>
    <m/>
    <m/>
    <n v="1"/>
    <n v="77"/>
    <s v="(11) 975131180"/>
    <s v="(11) 975131180"/>
    <s v="Tasy_x000a_Prontuário Eletrônico Paciente - PEP_x000a__x000a__x000a_Fabiano Medeiros Marques_x000a_Atendimento_x000a_21973298_x000a_Data alta_x000a_23/06/2021 19:01:13_x000a_Prontuário_x000a_4225948_x000a_Sexo_x000a_Masculino_x000a_Nascimento_x000a_14/07/1978_x000a_Idade_x000a_45a 1m 13d_x000a_Setor - Leito_x000a_Laboratório de Anatomia - VNS 1_x000a_Entrada_x000a_23/06/2021 06:29:5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47309800442008 Val: 30/03/2025_x000a_Plano_x000a_Rede Nacional_x000a_Estado civil_x000a_Casado_x000a_Grau instrução_x000a_Superior_x000a_CPF_x000a_04628313709_x000a_RG_x000a_04628313709_x000a_Nacionalidade_x000a_Brasileiro_x000a_Cidade natal_x000a_Religião_x000a_Não declarado_x000a_Raça/Cor_x000a_Branca_x000a_Endereço_x000a_AVENIDA Avenida Mário Ypiranga , 1850 Adrianópolis APTO 1102_x000a_Cidade/Estado_x000a_69057002 - Manaus - AM_x000a_Telefone/Celular_x000a_(92) 982559072 (Residencial) / (92) 981591233 (Particular)_x000a_E-mail_x000a_fabiano.sombra@hotmail.com_x000a_Profissão_x000a_Administrador_x000a_Empresa_x000a_Responsável_x000a_Tatiana Suky Oliveira Ribeiro_x000a_Prontuário_x000a_Nome da filiação 2_x000a_Julio Cesar Marques_x000a_Nome da filiação 1_x000a_Vilanez Medeiros Marqu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45 UTC (-03:00)"/>
    <s v="M"/>
    <m/>
    <s v="caixa postal"/>
    <s v="caixa postal"/>
    <m/>
    <s v="respondeu"/>
    <m/>
    <x v="1"/>
  </r>
  <r>
    <d v="2021-10-07T00:00:00"/>
    <n v="2021"/>
    <n v="23259225"/>
    <s v="Cesar Augusto de Las Casas Diaz"/>
    <s v="cdelascasas58@gmail.com"/>
    <s v="Diogo"/>
    <s v="DIOGO"/>
    <s v="ECO ALTA"/>
    <m/>
    <m/>
    <m/>
    <m/>
    <m/>
    <n v="1"/>
    <n v="64"/>
    <s v="(11) 991841357"/>
    <s v="(11) 991841357"/>
    <s v="Tasy_x000a_Prontuário Eletrônico Paciente - PEP_x000a__x000a__x000a_Marcelo Xavier Leite_x000a_Atendimento_x000a_26155170_x000a_Data alta_x000a_22/04/2022 12:48:00_x000a_Prontuário_x000a_5003749_x000a_Sexo_x000a_Masculino_x000a_Nascimento_x000a_17/10/1966_x000a_Idade_x000a_56a 10m 15_x000a_Setor - Leito_x000a_Laboratório de Anatomia - VNS 1_x000a_Entrada_x000a_22/04/2022 09:59:0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01477001538800017 Val: 30/05/2025_x000a_Plano_x000a_Prestige_x000a_Estado civil_x000a_Casado_x000a_Grau instrução_x000a_Superior_x000a_CPF_x000a_07012389842_x000a_RG_x000a_172621057_x000a_Nacionalidade_x000a_Brasileiro_x000a_Cidade natal_x000a_Religião_x000a_Raça/Cor_x000a_Branca_x000a_Endereço_x000a_RUA Rua Dionísio da Costa , 47 Vila Mariana apto 51_x000a_Cidade/Estado_x000a_04117110 - São Paulo - SP_x000a_Telefone/Celular_x000a_(11) 972199609 (Particular)_x000a_E-mail_x000a_marcelo.leite@compassbr.com_x000a_Profissão_x000a_Empresa_x000a_Responsável_x000a_Prontuário_x000a_Nome da filiação 2_x000a_Helio Carvalho Leite_x000a_Nome da filiação 1_x000a_ELIZA XAVIER LEITE_x000a_Idioma português_x000a_Fluente_x000a_Idiomas adicionais_x000a_Médico assistente_x000a_Médico assistente_x000a_Daniel Kruglensky_x000a_Especialidade_x000a_Cirurgia do Aparelho Digestivo_x000a_Telefone_x000a_30816851_x000a_E-mail_x000a_daniel@danielgastro.com.br_x000a_CRM_x000a_116013_x000a_UF conselho_x000a_SP_x000a_Especialidade referência_x000a_Especialidade_x000a_Início vigência_x000a_Pessoa referência_x000a_Philips Clinical Informatics  Aviso de Privacidade e Termos de Uso_x000a_Hospital Vila Nova Star WTASY 3.07.1817.737_x000a_01 set 2023 09:46 UTC (-03:00)"/>
    <s v="M"/>
    <m/>
    <m/>
    <s v="respondeu"/>
    <m/>
    <m/>
    <m/>
    <x v="1"/>
  </r>
  <r>
    <d v="2021-11-08T00:00:00"/>
    <n v="2021"/>
    <n v="23684400"/>
    <s v="Roberta Lianza Staibano"/>
    <m/>
    <s v="Tomazo"/>
    <s v="TOMAZO"/>
    <s v="ECO ALTA"/>
    <m/>
    <m/>
    <m/>
    <m/>
    <m/>
    <n v="0"/>
    <n v="52"/>
    <m/>
    <m/>
    <m/>
    <s v="F"/>
    <m/>
    <m/>
    <m/>
    <m/>
    <m/>
    <m/>
    <x v="3"/>
  </r>
  <r>
    <d v="2022-07-23T00:00:00"/>
    <n v="2022"/>
    <n v="27721406"/>
    <s v="Cesar Augusto Borba Moraes"/>
    <s v="c.borbamoraes@gmail.com"/>
    <s v="Gustavo R"/>
    <s v="GUSTAVO R"/>
    <s v="ECO ALTA"/>
    <m/>
    <m/>
    <m/>
    <m/>
    <m/>
    <n v="1"/>
    <n v="35"/>
    <s v="(11) 981226252"/>
    <s v="(11) 981226252"/>
    <s v="Tasy_x000a_Prontuário Eletrônico Paciente - PEP_x000a__x000a__x000a_Silvia Gomara Daffre_x000a_Atendimento_x000a_16693237_x000a_Data alta_x000a_02/11/2019 13:41:00_x000a_Prontuário_x000a_3790892_x000a_Sexo_x000a_Feminino_x000a_Nascimento_x000a_07/04/1949_x000a_Idade_x000a_74a 4m 25d_x000a_Setor - Leito_x000a_Laboratório de Anatomia - VNS 1_x000a_Entrada_x000a_02/11/2019 07:48:1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Divorciado_x000a_Grau instrução_x000a_Superior_x000a_CPF_x000a_76762599834_x000a_RG_x000a_3999432_x000a_Nacionalidade_x000a_Brasileiro_x000a_Cidade natal_x000a_Religião_x000a_Raça/Cor_x000a_Endereço_x000a_RUA Rua do Rocio , 52 Vila Olímpia ap-22_x000a_Cidade/Estado_x000a_04552000 - São Paulo - SP_x000a_Telefone/Celular_x000a_(11) 971949369 (Residencial)_x000a_E-mail_x000a_daffre@hotmail.com_x000a_Profissão_x000a_Empresa_x000a_Responsável_x000a_Luana Daffre Annes_x000a_Prontuário_x000a_Nome da filiação 2_x000a_Nome da filiação 1_x000a_Wilda Gomara Daffre_x000a_Idioma português_x000a_Fluente_x000a_Idiomas adicionais_x000a_Médico assistente_x000a_Médico assistente_x000a_Maria Fernanda Batistuzzo Vicentini Neffa_x000a_Especialidade_x000a_Oncologia Clínica_x000a_Telefone_x000a_E-mail_x000a_CRM_x000a_172390_x000a_UF conselho_x000a_SP_x000a_Especialidade referência_x000a_Especialidade_x000a_Início vigência_x000a_Pessoa referência_x000a_Philips Clinical Informatics  Aviso de Privacidade e Termos de Uso_x000a_Hospital Vila Nova Star WTASY 3.07.1817.737_x000a_01 set 2023 16:18 UTC (-03:00)"/>
    <s v="M"/>
    <m/>
    <s v="caixa postal"/>
    <s v="respondeu"/>
    <m/>
    <m/>
    <m/>
    <x v="1"/>
  </r>
  <r>
    <d v="2023-04-04T00:00:00"/>
    <n v="2023"/>
    <n v="32026171"/>
    <s v="Roberto Carlos Baptistella"/>
    <m/>
    <s v="Rodrigo"/>
    <s v="RODRIGO"/>
    <s v="ECO ALTA"/>
    <m/>
    <n v="1"/>
    <m/>
    <m/>
    <s v="LESÃO"/>
    <m/>
    <n v="38"/>
    <m/>
    <m/>
    <m/>
    <s v="M"/>
    <m/>
    <m/>
    <m/>
    <m/>
    <m/>
    <m/>
    <x v="3"/>
  </r>
  <r>
    <d v="2019-10-31T00:00:00"/>
    <n v="2019"/>
    <n v="16665997"/>
    <s v="Roberto Colitti"/>
    <m/>
    <s v="Diogo"/>
    <s v="DIOGO"/>
    <s v="ECOENDOSCOPIA ALTA C/ PUNÇÃO"/>
    <n v="1"/>
    <m/>
    <m/>
    <m/>
    <s v="COLECISTECTOMIA"/>
    <m/>
    <n v="56"/>
    <m/>
    <m/>
    <m/>
    <s v="M"/>
    <m/>
    <m/>
    <m/>
    <m/>
    <m/>
    <m/>
    <x v="3"/>
  </r>
  <r>
    <d v="2021-09-10T00:00:00"/>
    <n v="2021"/>
    <n v="22871295"/>
    <s v="Robson Lima"/>
    <m/>
    <s v="Gustavo R"/>
    <s v="GUSTAVO R"/>
    <s v="ECO ALTA "/>
    <m/>
    <n v="1"/>
    <m/>
    <m/>
    <s v="LESÃO"/>
    <m/>
    <n v="65"/>
    <m/>
    <m/>
    <m/>
    <s v="M"/>
    <m/>
    <m/>
    <m/>
    <m/>
    <m/>
    <m/>
    <x v="3"/>
  </r>
  <r>
    <d v="2022-12-14T00:00:00"/>
    <n v="2022"/>
    <n v="30145489"/>
    <s v="Celisa Tavares de Campos Oliveira Perez"/>
    <s v="celisaperez@terra.com.br"/>
    <s v="Rodrigo"/>
    <s v="RODRIGO"/>
    <s v="ECO ALTA"/>
    <m/>
    <m/>
    <m/>
    <m/>
    <m/>
    <n v="1"/>
    <n v="63"/>
    <s v="(11) 996183222"/>
    <s v="(11) 996183222"/>
    <s v="Tasy_x000a_Prontuário Eletrônico Paciente - PEP_x000a__x000a__x000a_Maria Fernanda Martins Moura_x000a_Atendimento_x000a_21675906_x000a_Data alta_x000a_27/05/2021 12:34:52_x000a_Prontuário_x000a_596073_x000a_Sexo_x000a_Feminino_x000a_Nascimento_x000a_24/07/1982_x000a_Idade_x000a_41a 1m 8d_x000a_Setor - Leito_x000a_Laboratório de Anatomia - VNS 1_x000a_Entrada_x000a_27/05/2021 04:13:3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8729200019016 Val: 30/01/2026_x000a_Plano_x000a_Nacional Plus_x000a_Estado civil_x000a_Casado_x000a_Grau instrução_x000a_Superior_x000a_CPF_x000a_22675330817_x000a_RG_x000a_34785526_x000a_Nacionalidade_x000a_Brasileiro_x000a_Cidade natal_x000a_Religião_x000a_Católica_x000a_Raça/Cor_x000a_Branca_x000a_Endereço_x000a_RUA Rua Professor Pedreira de Freitas , 78 Tatuapé AP 31_x000a_Cidade/Estado_x000a_03312052 - São Paulo - SP_x000a_Telefone/Celular_x000a_(11) 970980333 (Residencial) / (11) 970980445 (Particular)_x000a_E-mail_x000a_mf.duxmam@gmail.com_x000a_Profissão_x000a_Empresa_x000a_Responsável_x000a_Jose Eduardo Baptista Moura_x000a_Prontuário_x000a_Nome da filiação 2_x000a_Nome da filiação 1_x000a_MARIA DE FATIMA DA SILVA COSTA MARTIN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9 UTC (-03:00)"/>
    <s v="F"/>
    <m/>
    <s v="respondeu"/>
    <m/>
    <m/>
    <m/>
    <m/>
    <x v="1"/>
  </r>
  <r>
    <d v="2022-09-15T00:00:00"/>
    <n v="2022"/>
    <n v="28584236"/>
    <s v="Cecilia Pelegrini Portella"/>
    <s v="ceciport@gmail.com"/>
    <s v="Diogo"/>
    <s v="DIOGO"/>
    <s v="ECO ALTA"/>
    <m/>
    <m/>
    <m/>
    <m/>
    <m/>
    <n v="1"/>
    <n v="37"/>
    <s v="(11) 981056191"/>
    <m/>
    <s v="Tasy_x000a_Prontuário Eletrônico Paciente - PEP_x000a__x000a__x000a_Ana Paula Bandeira Barboza_x000a_Atendimento_x000a_21641796_x000a_Data alta_x000a_24/05/2021 18:09:00_x000a_Prontuário_x000a_4426248_x000a_Sexo_x000a_Feminino_x000a_Nascimento_x000a_16/02/1977_x000a_Idade_x000a_46a 6m 16d_x000a_Setor - Leito_x000a_Laboratório de Anatomia - VNS 1_x000a_Entrada_x000a_24/05/2021 14:30:3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735008974018 Val: 30/05/2026_x000a_Plano_x000a_Nacional Plus_x000a_Estado civil_x000a_Grau instrução_x000a_Superior_x000a_CPF_x000a_07445850740_x000a_RG_x000a_122313091_x000a_Nacionalidade_x000a_Brasileiro_x000a_Cidade natal_x000a_Religião_x000a_Sem Religião_x000a_Raça/Cor_x000a_Branca_x000a_Endereço_x000a_RUA Rua Deputado Laércio Corte , 1455 Paraíso do Morumbi apto 71B_x000a_Cidade/Estado_x000a_05706290 - São Paulo - SP_x000a_Telefone/Celular_x000a_(21) 996116667 (Particular)_x000a_E-mail_x000a_anapaulabarboza16@gmail.com_x000a_Profissão_x000a_Médico clínico_x000a_Empresa_x000a_Responsável_x000a_Prontuário_x000a_Nome da filiação 2_x000a_Paulo Nelson Barboza_x000a_Nome da filiação 1_x000a_Lygia Bandeira Barboza_x000a_Idioma português_x000a_Fluente_x000a_Idiomas adicionais_x000a_Médico assistente_x000a_Médico assistente_x000a_RICARDO CORREA BARBUTI_x000a_Especialidade_x000a_Gastroenterologia_x000a_Telefone_x000a_E-mail_x000a_CRM_x000a_66103_x000a_UF conselho_x000a_SP_x000a_Especialidade referência_x000a_Especialidade_x000a_Início vigência_x000a_Pessoa referência_x000a_Philips Clinical Informatics  Aviso de Privacidade e Termos de Uso_x000a_Hospital Vila Nova Star WTASY 3.07.1817.737_x000a_01 set 2023 15:59 UTC (-03:00)"/>
    <s v="F"/>
    <m/>
    <s v="respondeu"/>
    <m/>
    <m/>
    <m/>
    <m/>
    <x v="1"/>
  </r>
  <r>
    <d v="2022-08-01T00:00:00"/>
    <n v="2022"/>
    <n v="27842199"/>
    <s v="Cecilia Gabbay Rascovschi"/>
    <s v="ceciliarascovschi1@gmail.com"/>
    <s v="Diogo"/>
    <s v="DIOGO"/>
    <s v="ECO ALTA"/>
    <m/>
    <m/>
    <m/>
    <m/>
    <m/>
    <n v="1"/>
    <n v="63"/>
    <s v="(91) 999811094"/>
    <m/>
    <s v="Tasy_x000a_Prontuário Eletrônico Paciente - PEP_x000a__x000a__x000a_Jose Antonio Guimaraes Lavareda Filho_x000a_Atendimento_x000a_22458456_x000a_Data alta_x000a_07/08/2021 09:31:54_x000a_Prontuário_x000a_3033859_x000a_Sexo_x000a_Masculino_x000a_Nascimento_x000a_05/07/1951_x000a_Idade_x000a_72a 1m 27d_x000a_Setor - Leito_x000a_SADT Eco-Endoscopia - VNS 501_x000a_Entrada_x000a_07/08/2021 01:36:22_x000a_PO_x000a_N/A_x000a_Dias desde internação_x000a_1_x000a_Altura (cm)_x000a_N/A_x000a_Glic cap (mg%)_x000a_93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52133490010 Val:_x000a_Plano_x000a_Executivo_x000a_Estado civil_x000a_Casado_x000a_Grau instrução_x000a_Superior_x000a_CPF_x000a_07344953404_x000a_RG_x000a_823829_x000a_Nacionalidade_x000a_Brasileiro_x000a_Cidade natal_x000a_Religião_x000a_Não declarado_x000a_Raça/Cor_x000a_Branca_x000a_Endereço_x000a_AVENIDA Avenida Boa Viagem , 2454 Boa Viagem Apt 1701_x000a_Cidade/Estado_x000a_51111000 - Recife - PE_x000a_Telefone/Celular_x000a_(81) 21010312 (Particular)_x000a_E-mail_x000a_monica@mcibr.com.br_x000a_Profissão_x000a_Empresa_x000a_Responsável_x000a_Jose Antonio Guimaraes Lavareda Filho_x000a_Prontuário_x000a_Nome da filiação 2_x000a_Nome da filiação 1_x000a_Arlete Ferreira Lavareda_x000a_Idioma português_x000a_Fluente_x000a_Idiomas adicionais_x000a_Médico assistente_x000a_Médico assistente_x000a_Renata Rodrigues da Cunha Colombo Bonadio_x000a_Especialidade_x000a_Clínica Médica_x000a_Telefone_x000a_E-mail_x000a_CRM_x000a_156354_x000a_UF conselho_x000a_SP_x000a_Especialidade referência_x000a_Especialidade_x000a_Início vigência_x000a_Pessoa referência_x000a_Philips Clinical Informatics  Aviso de Privacidade e Termos de Uso_x000a_Hospital Vila Nova Star WTASY 3.07.1817.737_x000a_01 set 2023 15:44 UTC (-03:00)"/>
    <s v="F"/>
    <m/>
    <s v="não receber ligações"/>
    <s v="respondeu"/>
    <m/>
    <m/>
    <m/>
    <x v="1"/>
  </r>
  <r>
    <d v="2023-03-25T00:00:00"/>
    <n v="2023"/>
    <n v="31826811"/>
    <s v="Catia Cristina de Oliveira Neves"/>
    <s v="catia.o.neves@gmail.com"/>
    <s v="Gustavo R"/>
    <s v="GUSTAVO R"/>
    <s v="ECO ALTA"/>
    <m/>
    <m/>
    <m/>
    <m/>
    <m/>
    <n v="1"/>
    <n v="47"/>
    <s v="(11) 984318257"/>
    <s v="(11) 984318257"/>
    <s v="Tasy_x000a_Prontuário Eletrônico Paciente - PEP_x000a__x000a__x000a_Joao Paulo Tucci Di Grassi_x000a_Atendimento_x000a_31688973_x000a_Data alta_x000a_18/03/2023 14:26:00_x000a_Prontuário_x000a_5654895_x000a_Sexo_x000a_Masculino_x000a_Nascimento_x000a_03/08/1989_x000a_Idade_x000a_34a 14d_x000a_Setor - Leito_x000a_SADT Endoscopia - VNS 501_x000a_Entrada_x000a_18/03/2023 09:30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Grau instrução_x000a_Não informado pela pessoa_x000a_CPF_x000a_39799308828_x000a_RG_x000a_37642974_x000a_Nacionalidade_x000a_Brasileiro_x000a_Cidade natal_x000a_Religião_x000a_Raça/Cor_x000a_Branca_x000a_Endereço_x000a_RUA Rua Doutor Ibsen da Costa Manso , 159 Jardim América Casa_x000a_Cidade/Estado_x000a_01440010 - São Paulo - SP_x000a_Telefone/Celular_x000a_(11) 983373388 (Particular)_x000a_E-mail_x000a_vitograssi@terra.com.br_x000a_Profissão_x000a_Empresa_x000a_Responsável_x000a_Vitor Antonio Di Grassi_x000a_Prontuário_x000a_Nome da filiação 2_x000a_Nome da filiação 1_x000a_LEILA MARIA TUCCI DI GRASS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s v="F"/>
    <m/>
    <s v="ocupado"/>
    <s v="não receber ligações"/>
    <m/>
    <s v="respondeu"/>
    <m/>
    <x v="1"/>
  </r>
  <r>
    <d v="2019-12-08T00:00:00"/>
    <n v="2019"/>
    <n v="17062668"/>
    <s v="Romano Antonio Jose Sivelli"/>
    <m/>
    <s v="Rodrigo"/>
    <s v="RODRIGO"/>
    <s v="ECOENDOSCOPIA ALTA C/ PUNÇÃO"/>
    <m/>
    <m/>
    <m/>
    <m/>
    <m/>
    <n v="0"/>
    <n v="66"/>
    <m/>
    <m/>
    <m/>
    <s v="M"/>
    <m/>
    <m/>
    <m/>
    <m/>
    <m/>
    <m/>
    <x v="3"/>
  </r>
  <r>
    <d v="2022-12-19T00:00:00"/>
    <n v="2022"/>
    <n v="30218168"/>
    <s v="Carolina da Silva Francoso"/>
    <s v="Carolinafrancoso@hotmail.com"/>
    <s v="Mateus"/>
    <s v="MATEUS"/>
    <s v="ECO ALTA"/>
    <m/>
    <m/>
    <m/>
    <m/>
    <m/>
    <n v="1"/>
    <n v="44"/>
    <s v="(11) 965909999"/>
    <s v="(11) 965909999"/>
    <s v="Tasy_x000a_Prontuário Eletrônico Paciente - PEP_x000a__x000a__x000a_Edna Reis de Souza Lima_x000a_Atendimento_x000a_21595983_x000a_Data alta_x000a_20/05/2021 10:58:40_x000a_Prontuário_x000a_1920455_x000a_Sexo_x000a_Feminino_x000a_Nascimento_x000a_08/11/1954_x000a_Idade_x000a_68a 9m 24d_x000a_Setor - Leito_x000a_SADT Eco-Endoscopia - VNS 501_x000a_Entrada_x000a_20/05/2021 03:35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Casado_x000a_Grau instrução_x000a_Superior_x000a_CPF_x000a_41030478791_x000a_RG_x000a_027604560_x000a_Nacionalidade_x000a_Brasileiro_x000a_Cidade natal_x000a_Religião_x000a_Católica_x000a_Raça/Cor_x000a_Branca_x000a_Endereço_x000a_ALAMEDA Alameda Campinas , 953 Jardim Paulista Apartamento 91_x000a_Cidade/Estado_x000a_01404001 - São Paulo - SP_x000a_Telefone/Celular_x000a_(11) 983261904 (Particular)_x000a_E-mail_x000a_eresoli@hotmail.com_x000a_Profissão_x000a_Empresa_x000a_Responsável_x000a_Mariana de Souza Lima Lauand_x000a_Prontuário_x000a_Nome da filiação 2_x000a_Edmundo Bittencourt de Souza Lima_x000a_Nome da filiação 1_x000a_Maria da Piedade Reis de Souza Lim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9/06/2021 09:59:33_x000a_Pessoa referência_x000a_Fernando Sanz Sogayar_x000a_Philips Clinical Informatics  Aviso de Privacidade e Termos de Uso_x000a_Hospital Vila Nova Star WTASY 3.07.1817.737_x000a_01 set 2023 16:01 UTC (-03:00)"/>
    <s v="F"/>
    <m/>
    <s v="respondeu"/>
    <m/>
    <m/>
    <m/>
    <m/>
    <x v="1"/>
  </r>
  <r>
    <d v="2021-10-07T00:00:00"/>
    <n v="2021"/>
    <n v="23259227"/>
    <s v="Carolina Balieiro Salomao Antonio"/>
    <s v="carolbalieiro@hotmail.com"/>
    <s v="Diogo"/>
    <s v="DIOGO"/>
    <s v="ECO ALTA"/>
    <m/>
    <m/>
    <m/>
    <m/>
    <m/>
    <n v="1"/>
    <n v="38"/>
    <s v="(11) 998994554"/>
    <m/>
    <s v="Tasy_x000a_Prontuário Eletrônico Paciente - PEP_x000a__x000a__x000a_Ricardo Rubini_x000a_Atendimento_x000a_26207316_x000a_Data alta_x000a_26/04/2022 16:13:00_x000a_Prontuário_x000a_3921319_x000a_Sexo_x000a_Masculino_x000a_Nascimento_x000a_06/11/1963_x000a_Idade_x000a_59a 9m 26d_x000a_Setor - Leito_x000a_Laboratório de Anatomia - VNS 1_x000a_Entrada_x000a_26/04/2022 08:53:2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470431040011 Val: 30/04/2022_x000a_Plano_x000a_Executivo_x000a_Estado civil_x000a_Casado_x000a_Grau instrução_x000a_Superior_x000a_CPF_x000a_02139521811_x000a_RG_x000a_11218279_x000a_Nacionalidade_x000a_Brasileiro_x000a_Cidade natal_x000a_Religião_x000a_Católica_x000a_Raça/Cor_x000a_Branca_x000a_Endereço_x000a_RUA Rua Professor Horácio Berlinck , 471 Butantã Casa_x000a_Cidade/Estado_x000a_05505040 - São Paulo - SP_x000a_Telefone/Celular_x000a_(11) 993956638 (Residencial) / (11) 993956637 (Particular)_x000a_E-mail_x000a_ricardo.rubini63@gmail.com_x000a_Profissão_x000a_Engenheiro mecânico_x000a_Empresa_x000a_Responsável_x000a_Isabella Wonhrath da Gama E Silva Rubini_x000a_Prontuário_x000a_Nome da filiação 2_x000a_Ermelindo Rubini_x000a_Nome da filiação 1_x000a_ANNA ARDITO RUBIN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46 UTC (-03:00)"/>
    <s v="F"/>
    <m/>
    <m/>
    <s v="respondeu"/>
    <m/>
    <m/>
    <m/>
    <x v="1"/>
  </r>
  <r>
    <d v="2022-08-27T00:00:00"/>
    <n v="2022"/>
    <n v="28284495"/>
    <s v="Carlos Peterson Tremonte"/>
    <s v="petersontre@gmail.com"/>
    <s v="Gustavo R"/>
    <s v="GUSTAVO R"/>
    <s v="ECO ALTA"/>
    <m/>
    <m/>
    <m/>
    <m/>
    <m/>
    <n v="1"/>
    <n v="48"/>
    <s v="(11) 999812876"/>
    <s v="(11) 999812876"/>
    <s v="Tasy_x000a_Prontuário Eletrônico Paciente - PEP_x000a__x000a__x000a_Paula Raquel Rodrigues da Silva_x000a_Atendimento_x000a_22683222_x000a_Data alta_x000a_26/08/2021 09:18:04_x000a_Prontuário_x000a_4435053_x000a_Sexo_x000a_Feminino_x000a_Nascimento_x000a_27/04/1982_x000a_Idade_x000a_41a 4m 5d_x000a_Setor - Leito_x000a_Check In (Recepção) - VNS 01_x000a_Entrada_x000a_26/08/2021 06:51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Particular / Cód: Val:_x000a_Plano_x000a_Particular_x000a_Estado civil_x000a_Solteiro_x000a_Grau instrução_x000a_Superior_x000a_CPF_x000a_04150877408_x000a_RG_x000a_47075_x000a_Nacionalidade_x000a_Brasileiro_x000a_Cidade natal_x000a_Religião_x000a_Espírita_x000a_Raça/Cor_x000a_Branca_x000a_Endereço_x000a_RUA Rua Sargento Juvêncio , 130 Tejipió Ap 310 BL C_x000a_Cidade/Estado_x000a_50920420 - Recife - PE_x000a_Telefone/Celular_x000a_+55 (81) 999224350 (Residencial) / (81) 999224350 (Particular)_x000a_E-mail_x000a_paularaquelufpe@gmail.com_x000a_Profissão_x000a_Empresa_x000a_Responsável_x000a_Prontuário_x000a_Nome da filiação 2_x000a_Paulo Rodrigues da Silva_x000a_Nome da filiação 1_x000a_MARIA ROSA GOMES DA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38 UTC (-03:00)"/>
    <s v="M"/>
    <m/>
    <s v="caixa postal"/>
    <s v="respondeu"/>
    <m/>
    <m/>
    <m/>
    <x v="1"/>
  </r>
  <r>
    <d v="2022-02-10T00:00:00"/>
    <n v="2022"/>
    <n v="25126362"/>
    <s v="Ronaldo da Cruz Camelo"/>
    <m/>
    <s v="Diogo"/>
    <s v="DIOGO"/>
    <s v="ECO ALTA+PUNÇÃO"/>
    <m/>
    <n v="1"/>
    <m/>
    <m/>
    <s v="LESÃO"/>
    <m/>
    <n v="58"/>
    <m/>
    <m/>
    <m/>
    <s v="M"/>
    <m/>
    <m/>
    <m/>
    <m/>
    <m/>
    <m/>
    <x v="3"/>
  </r>
  <r>
    <d v="2022-02-03T00:00:00"/>
    <n v="2022"/>
    <n v="25016955"/>
    <s v="Ronaldo da Cruz Camelo"/>
    <m/>
    <s v="Diogo"/>
    <s v="DIOGO"/>
    <s v="ECO ALTA"/>
    <n v="1"/>
    <m/>
    <m/>
    <m/>
    <s v="COLECISTECTOMIA"/>
    <m/>
    <n v="48"/>
    <m/>
    <m/>
    <m/>
    <s v="M"/>
    <m/>
    <m/>
    <m/>
    <m/>
    <m/>
    <m/>
    <x v="3"/>
  </r>
  <r>
    <d v="2019-11-01T00:00:00"/>
    <n v="2019"/>
    <n v="16690030"/>
    <s v="Carlos Mauricio Gallotti Coimbra"/>
    <s v="carlos.gallotti@uol.com.br"/>
    <s v="Sérgio"/>
    <s v="SERGIO"/>
    <s v="ECOENDOSCOPIA ALTA S/ PUNÇÃO"/>
    <m/>
    <m/>
    <m/>
    <m/>
    <m/>
    <n v="1"/>
    <n v="51"/>
    <s v="(11) 998766698"/>
    <m/>
    <s v="Tasy_x000a_Prontuário Eletrônico Paciente - PEP_x000a__x000a__x000a__x000a_Jaqueline Sevcenka Zequin_x000a_Atendimento_x000a_28435072_x000a_Data alta_x000a_06/09/2022 10:33:21_x000a_Prontuário_x000a_4991116_x000a_Sexo_x000a_Feminino_x000a_Nascimento_x000a_29/03/1983_x000a_Idade_x000a_40a 4m 28d_x000a_Setor - Leito_x000a_SADT Eco-Endoscopia - VNS 501_x000a_Entrada_x000a_06/09/2022 02:18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09353010011970024 Val: 30/12/2022_x000a_Plano_x000a_Executivo_x000a_Estado civil_x000a_Casado_x000a_Grau instrução_x000a_Superior_x000a_CPF_x000a_32479073866_x000a_RG_x000a_415426182_x000a_Nacionalidade_x000a_Brasileiro_x000a_Cidade natal_x000a_Religião_x000a_Evangélica_x000a_Raça/Cor_x000a_Branca_x000a_Endereço_x000a_RUA Rua Anésio Martins de Siqueira , 140 Pinus Park Casa 29_x000a_Cidade/Estado_x000a_06710663 - Cotia - SP_x000a_Telefone/Celular_x000a_(11) 982255457 (Particular)_x000a_E-mail_x000a_parajaquelines@gmail.com_x000a_Profissão_x000a_Fisioterapeuta_x000a_Empresa_x000a_Responsável_x000a_Prontuário_x000a_Nome da filiação 2_x000a_Claudionor Antônio Pereira_x000a_Nome da filiação 1_x000a_MARISA SEVCENKA PEREIRA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"/>
    <s v="M"/>
    <m/>
    <s v="ocupado"/>
    <s v="ocupado"/>
    <s v="respondeu"/>
    <m/>
    <m/>
    <x v="1"/>
  </r>
  <r>
    <d v="2023-04-04T00:00:00"/>
    <n v="2023"/>
    <n v="32018526"/>
    <s v="Carlos Eduardo Paro Lopes"/>
    <s v="advocaciacarloseduardo@gmail.com"/>
    <s v="Rodrigo"/>
    <s v="RODRIGO"/>
    <s v="ECO ALTA"/>
    <m/>
    <m/>
    <m/>
    <m/>
    <m/>
    <n v="1"/>
    <n v="41"/>
    <s v="(66) 992277649"/>
    <s v="(66) 992277649"/>
    <s v="Tasy_x000a_Prontuário Eletrônico Paciente - PEP_x000a__x000a__x000a_Marcia Regina Melo Garcia de Lima_x000a_Atendimento_x000a_27339841_x000a_Data alta_x000a_30/06/2022 15:04:38_x000a_Prontuário_x000a_5142820_x000a_Sexo_x000a_Feminino_x000a_Nascimento_x000a_04/12/1971_x000a_Idade_x000a_51a 8m 28d_x000a_Setor - Leito_x000a_SADT Endoscopia - VNS 504_x000a_Entrada_x000a_30/06/2022 00:55:1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4_x000a_Ramal_x000a_Convênio_x000a_BRADESCO SEGUR / Cód: 960761001866007 Val: 30/01/2023_x000a_Plano_x000a_Rede Internacional_x000a_Estado civil_x000a_Casado_x000a_Grau instrução_x000a_Não informado pela pessoa_x000a_CPF_x000a_24583738870_x000a_RG_x000a_Nacionalidade_x000a_Brasileiro_x000a_Cidade natal_x000a_Religião_x000a_Católica_x000a_Raça/Cor_x000a_Branca_x000a_Endereço_x000a_RUA Rua Antônio das Chagas , 162 Chácara Santo Antônio (Zona Sul) apt 94 Figueira_x000a_Cidade/Estado_x000a_04714000 - São Paulo - SP_x000a_Telefone/Celular_x000a_(11) 981609979 (Particular)_x000a_E-mail_x000a_mrmglima@gmail.com_x000a_Profissão_x000a_Empresa_x000a_Responsável_x000a_Prontuário_x000a_Nome da filiação 2_x000a_Nome da filiação 1_x000a_MARIA SATIKO OLIVEIRA MELO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01 set 2023 09:22 UTC (-03:00)"/>
    <s v="M"/>
    <m/>
    <s v="caixa postal"/>
    <s v="respondeu"/>
    <m/>
    <m/>
    <m/>
    <x v="1"/>
  </r>
  <r>
    <d v="2022-08-18T00:00:00"/>
    <n v="2022"/>
    <n v="28126469"/>
    <s v="Rosana Maria do Carmo"/>
    <m/>
    <s v="Diogo"/>
    <s v="DIOGO"/>
    <s v="ECO ALTA"/>
    <m/>
    <m/>
    <m/>
    <m/>
    <m/>
    <n v="0"/>
    <n v="65"/>
    <m/>
    <m/>
    <m/>
    <s v="F"/>
    <m/>
    <m/>
    <m/>
    <m/>
    <m/>
    <m/>
    <x v="3"/>
  </r>
  <r>
    <d v="2022-09-29T00:00:00"/>
    <n v="2022"/>
    <n v="28831814"/>
    <s v="Rosana Boniconte Camargo Santomartino"/>
    <m/>
    <s v="Diogo"/>
    <s v="DIOGO"/>
    <s v="ECO ALTA"/>
    <m/>
    <n v="1"/>
    <m/>
    <m/>
    <s v="LESÃO"/>
    <m/>
    <n v="52"/>
    <m/>
    <m/>
    <m/>
    <s v="F"/>
    <m/>
    <m/>
    <m/>
    <m/>
    <m/>
    <m/>
    <x v="3"/>
  </r>
  <r>
    <d v="2023-01-19T00:00:00"/>
    <n v="2023"/>
    <n v="30649151"/>
    <s v="Rosana Boniconte Camargo Santomartino"/>
    <m/>
    <s v="Gustavo L"/>
    <s v="GUSTAVO L"/>
    <s v="ECO ALTA"/>
    <m/>
    <n v="1"/>
    <m/>
    <m/>
    <s v="LESÃO"/>
    <m/>
    <n v="49"/>
    <m/>
    <m/>
    <m/>
    <s v="F"/>
    <m/>
    <m/>
    <m/>
    <m/>
    <m/>
    <m/>
    <x v="3"/>
  </r>
  <r>
    <d v="2022-11-24T00:00:00"/>
    <n v="2022"/>
    <n v="29828634"/>
    <s v="Carlos Eduardo Cotrim"/>
    <s v="carlos.cotrim@gmail.com"/>
    <s v="Diogo"/>
    <s v="DIOGO"/>
    <s v="ECO ALTA"/>
    <m/>
    <m/>
    <m/>
    <m/>
    <m/>
    <n v="1"/>
    <n v="48"/>
    <s v="(21) 995726550"/>
    <m/>
    <s v="Tasy_x000a_Prontuário Eletrônico Paciente - PEP_x000a__x000a__x000a_Samara Ruiz Martinez Carril_x000a_Atendimento_x000a_17485400_x000a_Data alta_x000a_23/01/2020 11:16:17_x000a_Prontuário_x000a_106034_x000a_Sexo_x000a_Feminino_x000a_Nascimento_x000a_08/06/1981_x000a_Idade_x000a_42a 2m 19d_x000a_Setor - Leito_x000a_SADT Eco-Endoscopia - VNS 501_x000a_Entrada_x000a_23/01/2020 09:17:0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00482011961740024 Val: 29/02/2020_x000a_Plano_x000a_Executivo_x000a_Estado civil_x000a_Casado_x000a_Grau instrução_x000a_Superior_x000a_CPF_x000a_22291664840_x000a_RG_x000a_32918647_x000a_Nacionalidade_x000a_Brasileiro_x000a_Cidade natal_x000a_Religião_x000a_Espírita_x000a_Raça/Cor_x000a_Branca_x000a_Endereço_x000a_ALAMEDA Rua dos Jatobas , 295 Tanque Cond Figueira Garden_x000a_Cidade/Estado_x000a_12954727 - Atibaia - SP_x000a_Telefone/Celular_x000a_(11) 987142429 (Residencial) / (11) 987142429 (Particular)_x000a_E-mail_x000a_samara.carril@gmail.com_x000a_Profissão_x000a_Administrador_x000a_Empresa_x000a_Responsável_x000a_Nilson Pfutzenreuter Rodrigues Carril_x000a_Prontuário_x000a_Nome da filiação 2_x000a_Carlos Ruiz Martinez_x000a_Nome da filiação 1_x000a_Salete Cardoso Furtado Ruiz_x000a_Idioma português_x000a_Idiomas adicionais_x000a_Médico assistente_x000a_Médico assistente_x000a_Luis Alfredo dos Santos Bertocco_x000a_Especialidade_x000a_Cirurgia do Aparelho Digestivo_x000a_Telefone_x000a_22119582_x000a_E-mail_x000a_luisbertocco040368@gmail.com_x000a_CRM_x000a_79574_x000a_UF conselho_x000a_SP_x000a_Especialidade referência_x000a_Especialidade_x000a_Início vigência_x000a_Pessoa referência_x000a_Philips Clinical Informatics  Aviso de Privacidade e Termos de Uso_x000a_Hospital Vila Nova Star WTASY 3.07.1817.737_x000a_27 ago 2023 16:08 UTC (-03:00)"/>
    <s v="M"/>
    <m/>
    <s v="caixa postal"/>
    <s v="caixa postal"/>
    <m/>
    <s v="respondeu"/>
    <m/>
    <x v="1"/>
  </r>
  <r>
    <d v="2022-04-25T00:00:00"/>
    <n v="2022"/>
    <n v="26192401"/>
    <s v="Camila Teixeira Monteiro"/>
    <s v="cami.monteiro@hotmail.com"/>
    <s v="Diogo"/>
    <s v="DIOGO"/>
    <s v="ECO ALTA"/>
    <m/>
    <m/>
    <m/>
    <m/>
    <m/>
    <n v="1"/>
    <n v="28"/>
    <s v="(11) 989462185"/>
    <m/>
    <s v="Tasy_x000a_Prontuário Eletrônico Paciente - PEP_x000a__x000a__x000a_Renata Portella Cassab_x000a_Atendimento_x000a_27680932_x000a_Data alta_x000a_23/07/2022 10:18:47_x000a_Prontuário_x000a_104366_x000a_Sexo_x000a_Feminino_x000a_Nascimento_x000a_11/06/1985_x000a_Idade_x000a_38a 2m 16d_x000a_Setor - Leito_x000a_15º Andar - Unidade de Internação - VNS 1500_x000a_Entrada_x000a_20/07/2022 15:51:04_x000a_PO_x000a_1_x000a_Dias desde internação_x000a_4_x000a_Altura (cm)_x000a_163_x000a_Glic cap (mg%)_x000a_88_x000a_BH cumulativo_x000a_300_x000a_BH diário_x000a_N/A_x000a_Nome social/afetivo_x000a_N/A_x000a_Peso (último valor)_x000a_48_x000a__x000a_ _x000a_Dados do paciente/médico_x000a_Perfil socioeconômico_x000a_Histórico de saúde_x000a_Paciente_x000a_Setor / Leito_x000a_15º Andar - Unidade de Internação - VNS / 1500_x000a_Ramal_x000a_Convênio_x000a_Amil / Cód: 872073092 Val: 30/12/2022_x000a_Plano_x000a_One Health - Rede One Black T2_x000a_Estado civil_x000a_Solteiro_x000a_Grau instrução_x000a_Superior_x000a_CPF_x000a_34391144816_x000a_RG_x000a_343662905_x000a_Nacionalidade_x000a_Brasileiro_x000a_Cidade natal_x000a_Religião_x000a_Católica_x000a_Raça/Cor_x000a_Branca_x000a_Endereço_x000a_RUA Rua Flórida , 1901 Cidade Monções apto 131 kb_x000a_Cidade/Estado_x000a_04565001 - São Paulo - SP_x000a_Telefone/Celular_x000a_(11) 985258652 (Residencial) / (11) 985258652 (Particular)_x000a_E-mail_x000a_recassab@hotmail.com_x000a_Profissão_x000a_Empresa_x000a_Responsável_x000a_Joao Pedro Xavier Esteves Soares_x000a_Prontuário_x000a_Nome da filiação 2_x000a_Nome da filiação 1_x000a_NELY MARIA P CASSAB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6:03 UTC (-03:00)"/>
    <s v="F"/>
    <m/>
    <s v="caixa postal"/>
    <s v="caixa postal"/>
    <m/>
    <s v="respondeu"/>
    <m/>
    <x v="1"/>
  </r>
  <r>
    <d v="2022-06-23T00:00:00"/>
    <n v="2022"/>
    <n v="27210504"/>
    <s v="Rosely Kahvegian Kalaigian"/>
    <m/>
    <s v="Diogo"/>
    <s v="DIOGO"/>
    <s v="ECO ALTA"/>
    <m/>
    <n v="1"/>
    <m/>
    <m/>
    <s v="LESÃO"/>
    <m/>
    <n v="56"/>
    <m/>
    <m/>
    <m/>
    <s v="F"/>
    <m/>
    <m/>
    <m/>
    <m/>
    <m/>
    <m/>
    <x v="3"/>
  </r>
  <r>
    <d v="2019-08-31T00:00:00"/>
    <n v="2019"/>
    <n v="16025663"/>
    <s v="Camila Neves Bernardino de A. Cancado"/>
    <s v="camilaandradecancado@gmail.com"/>
    <s v="Diogo"/>
    <s v="DIOGO"/>
    <s v="ECOENDOSCOPIA ALTA C/ PUNÇÃO"/>
    <m/>
    <m/>
    <m/>
    <m/>
    <m/>
    <n v="1"/>
    <n v="39"/>
    <s v="(31) 999724189"/>
    <m/>
    <s v="Tasy_x000a_Prontuário Eletrônico Paciente - PEP_x000a__x000a__x000a_Fernanda Dusilek_x000a_Atendimento_x000a_22514188_x000a_Data alta_x000a_12/08/2021 10:22:32_x000a_Prontuário_x000a_4533112_x000a_Sexo_x000a_Feminino_x000a_Nascimento_x000a_09/10/1976_x000a_Idade_x000a_46a 10m 23_x000a_Setor - Leito_x000a_SADT Endoscopia - VNS 501_x000a_Entrada_x000a_12/08/2021 08:15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69811700010 Val:_x000a_Plano_x000a_Executivo_x000a_Estado civil_x000a_Divorciado_x000a_Grau instrução_x000a_Superior_x000a_CPF_x000a_26201537864_x000a_RG_x000a_298577767_x000a_Nacionalidade_x000a_Brasileiro_x000a_Cidade natal_x000a_Religião_x000a_Não declarado_x000a_Raça/Cor_x000a_Branca_x000a_Endereço_x000a_RUA Rua Júpiter , 321 Aclimação Apartamento 221_x000a_Cidade/Estado_x000a_01532030 - São Paulo - SP_x000a_Telefone/Celular_x000a_(11) 989218066 (Residencial) / (11) 984149041 (Particular)_x000a_E-mail_x000a_ferdusilek@gmail.com_x000a_Profissão_x000a_Fisioterapeuta geral_x000a_Empresa_x000a_Responsável_x000a_Prontuário_x000a_Nome da filiação 2_x000a_Nome da filiação 1_x000a_IRLA GOMES DUSILEK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01 set 2023 15:44 UTC (-03:00)"/>
    <s v="F"/>
    <m/>
    <m/>
    <s v="caixa postal"/>
    <s v="respondeu"/>
    <s v="caixa postal"/>
    <m/>
    <x v="1"/>
  </r>
  <r>
    <d v="2022-05-31T00:00:00"/>
    <n v="2022"/>
    <n v="26794182"/>
    <s v="Rubens do Amaral Junior"/>
    <m/>
    <s v="Joel"/>
    <s v="JOEL"/>
    <s v="ECO ALTA+PUNCAO"/>
    <m/>
    <n v="1"/>
    <m/>
    <m/>
    <s v="LESÃO"/>
    <m/>
    <n v="38"/>
    <m/>
    <m/>
    <m/>
    <s v="F"/>
    <m/>
    <m/>
    <m/>
    <m/>
    <m/>
    <m/>
    <x v="3"/>
  </r>
  <r>
    <d v="2022-10-13T00:00:00"/>
    <n v="2022"/>
    <n v="29070263"/>
    <s v="Camila Moretti Maluhy"/>
    <s v="camila.moretti@icloud.com"/>
    <s v="Diogo"/>
    <s v="DIOGO"/>
    <s v="ECO ALTA"/>
    <m/>
    <m/>
    <m/>
    <m/>
    <m/>
    <n v="1"/>
    <n v="44"/>
    <s v="(11) 991550234"/>
    <s v="(11) 991550234"/>
    <s v="Tasy_x000a_Prontuário Eletrônico Paciente - PEP_x000a__x000a__x000a_Andrea Gama Pavao_x000a_Atendimento_x000a_21569116_x000a_Data alta_x000a_18/05/2021 10:37:00_x000a_Prontuário_x000a_889264_x000a_Sexo_x000a_Feminino_x000a_Nascimento_x000a_15/10/1972_x000a_Idade_x000a_50a 10m 17_x000a_Setor - Leito_x000a_Laboratório de Anatomia - VNS 1_x000a_Entrada_x000a_18/05/2021 00:18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952300058564005 Val: 30/11/2026_x000a_Plano_x000a_Rede Nacional_x000a_Estado civil_x000a_Casado_x000a_Grau instrução_x000a_Superior_x000a_CPF_x000a_14369023807_x000a_RG_x000a_23119957_x000a_Nacionalidade_x000a_Brasileiro_x000a_Cidade natal_x000a_Religião_x000a_Católica_x000a_Raça/Cor_x000a_Parda_x000a_Endereço_x000a_AVENIDA Avenida Engenheiro Eusébio Stevaux , 1000 Jurubatuba A 143 TORRE 3_x000a_Cidade/Estado_x000a_04696000 - São Paulo - SP_x000a_Telefone/Celular_x000a_(11) 985540202 (Residencial) / (11) 985540202 (Particular)_x000a_E-mail_x000a_andreapavao@icloud.com_x000a_Profissão_x000a_Empresa_x000a_Responsável_x000a_Prontuário_x000a_Nome da filiação 2_x000a_Ataniel Ferreira Gama_x000a_Nome da filiação 1_x000a_LEONICE MARIA GAM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01 set 2023 16:02 UTC (-03:00)"/>
    <s v="F"/>
    <m/>
    <s v="respondeu"/>
    <m/>
    <m/>
    <m/>
    <m/>
    <x v="1"/>
  </r>
  <r>
    <d v="2022-05-05T00:00:00"/>
    <n v="2022"/>
    <n v="26357703"/>
    <s v="Camila Cavalheiro Prates"/>
    <s v="caprates@gmail.com"/>
    <s v="Diogo"/>
    <s v="DIOGO"/>
    <s v="ECO ALTA"/>
    <m/>
    <m/>
    <m/>
    <m/>
    <m/>
    <n v="1"/>
    <n v="42"/>
    <s v="(67) 981163646"/>
    <m/>
    <s v="Tasy_x000a_Prontuário Eletrônico Paciente - PEP_x000a__x000a__x000a_Clarissa de Almeida Barton_x000a_Atendimento_x000a_25233313_x000a_Data alta_x000a_18/02/2022 16:59:19_x000a_Prontuário_x000a_4893800_x000a_Sexo_x000a_Feminino_x000a_Nascimento_x000a_26/08/1993_x000a_Idade_x000a_29a 11m 22_x000a_Setor - Leito_x000a_SADT Endoscopia - VNS 501_x000a_Entrada_x000a_18/02/2022 09:55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eguradoras Internacionais / Cód: Val:_x000a_Plano_x000a_Bupa_x000a_Estado civil_x000a_Solteiro_x000a_Grau instrução_x000a_Superior_x000a_CPF_x000a_41997757818_x000a_RG_x000a_377500409_x000a_Nacionalidade_x000a_Brasileiro_x000a_Cidade natal_x000a_Religião_x000a_Sem Religião_x000a_Raça/Cor_x000a_Parda_x000a_Endereço_x000a_AVENIDA Avenida Piassanguaba , 1563 Planalto Paulista casa_x000a_Cidade/Estado_x000a_04060002 - São Paulo - SP_x000a_Telefone/Celular_x000a_(11) 942505151 (Particular)_x000a_E-mail_x000a_clarissaabarton@gmail.com_x000a_Profissão_x000a_Empresa_x000a_Responsável_x000a_Prontuário_x000a_Nome da filiação 2_x000a_Paul Edward Barton_x000a_Nome da filiação 1_x000a_MARIA APARECIDA LEITE RIBEIRO DE ALMEID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<s v="F"/>
    <m/>
    <s v="&quot;não foi possivel fazer essa ligação, pfvr verifique o numero e ligue novamente&quot;"/>
    <s v="LIGAR DEPOIS"/>
    <s v="respondeu"/>
    <s v="caixa postal"/>
    <m/>
    <x v="1"/>
  </r>
  <r>
    <d v="2023-01-12T00:00:00"/>
    <n v="2023"/>
    <n v="30537085"/>
    <s v="Caio Luz Leda"/>
    <s v="caioluz_@hotmail.com"/>
    <s v="Gustavo L"/>
    <s v="GUSTAVO L"/>
    <s v="ECO ALTA"/>
    <m/>
    <m/>
    <m/>
    <m/>
    <m/>
    <n v="1"/>
    <n v="31"/>
    <s v="(11) 994942024"/>
    <m/>
    <s v="Tasy_x000a_Prontuário Eletrônico Paciente - PEP_x000a__x000a__x000a_Paulo Antonio_x000a_Atendimento_x000a_21154591_x000a_Data alta_x000a_01/04/2021 14:58:23_x000a_Prontuário_x000a_2155951_x000a_Sexo_x000a_Masculino_x000a_Nascimento_x000a_20/04/1952_x000a_Idade_x000a_71a 4m 12d_x000a_Setor - Leito_x000a_SADT Eco-Endoscopia - VNS 501_x000a_Entrada_x000a_01/04/2021 03:21:2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70094800016 Val:_x000a_Plano_x000a_Executivo_x000a_Estado civil_x000a_Casado_x000a_Grau instrução_x000a_Não informado pela pessoa_x000a_CPF_x000a_63809451800_x000a_RG_x000a_5179625_x000a_Nacionalidade_x000a_Brasileiro_x000a_Cidade natal_x000a_Religião_x000a_Raça/Cor_x000a_Branca_x000a_Endereço_x000a_RUA Rua das Bandeiras , 253 Jardim APTO 71_x000a_Cidade/Estado_x000a_09090780 - Santo André - SP_x000a_Telefone/Celular_x000a_+55 (11) 44364408 (Residencial) / (11) 947457097 (Particular)_x000a_E-mail_x000a_paulo.antonio@paddan.com.br_x000a_Profissão_x000a_Empresa_x000a_Responsável_x000a_Paulo Antonio_x000a_Prontuário_x000a_Nome da filiação 2_x000a_Nome da filiação 1_x000a_Estefanina Antoni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05 UTC (-03:00)"/>
    <s v="M"/>
    <m/>
    <s v="respondeu"/>
    <m/>
    <m/>
    <m/>
    <m/>
    <x v="1"/>
  </r>
  <r>
    <d v="2023-03-30T00:00:00"/>
    <n v="2023"/>
    <n v="31933672"/>
    <s v="Bruno Mania Coelho"/>
    <s v="maniacoelho@yahoo.com.br"/>
    <s v="Rodrigo"/>
    <s v="RODRIGO"/>
    <s v="ECO ALTA"/>
    <m/>
    <m/>
    <m/>
    <m/>
    <m/>
    <n v="1"/>
    <n v="39"/>
    <s v="(11) 993849308"/>
    <s v="(11) 993849308"/>
    <s v="Tasy_x000a_Prontuário Eletrônico Paciente - PEP_x000a__x000a__x000a_Wagner Rosendo de Oliveira_x000a_Atendimento_x000a_20580356_x000a_Data alta_x000a_04/02/2021 17:44:15_x000a_Prontuário_x000a_2780872_x000a_Sexo_x000a_Masculino_x000a_Nascimento_x000a_05/01/1974_x000a_Idade_x000a_49a 7m 27d_x000a_Setor - Leito_x000a_SADT Eco-Endoscopia - VNS 501_x000a_Entrada_x000a_04/02/2021 15:08:2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774300003166003 Val: 30/12/2026_x000a_Plano_x000a_Rede Nacional_x000a_Estado civil_x000a_Casado_x000a_Grau instrução_x000a_Superior_x000a_CPF_x000a_14813260829_x000a_RG_x000a_231721468_x000a_Nacionalidade_x000a_Brasileiro_x000a_Cidade natal_x000a_Religião_x000a_Evangélica_x000a_Raça/Cor_x000a_Branca_x000a_Endereço_x000a_ESTRADA Estrada do Campo Limpo , 560 Vila Prel apto 23_x000a_Cidade/Estado_x000a_05777000 - São Paulo - SP_x000a_Telefone/Celular_x000a_(11) 983564631 (Residencial) / (11) 983564631 (Particular)_x000a_E-mail_x000a_wagnerrosendo.oliveira@yahoo.com.br_x000a_Profissão_x000a_Empresa_x000a_Responsável_x000a_Gioconda Alencar dos Santos_x000a_Prontuário_x000a_Nome da filiação 2_x000a_Antonio Rosendo de Oliveira_x000a_Nome da filiação 1_x000a_MARILDA CARDOSO DE OLIVEIRA_x000a_Idioma português_x000a_Fluente_x000a_Idiomas adicionais_x000a_Médico assistente_x000a_Médico assistente_x000a_Eduardo de Toledo Correa_x000a_Especialidade_x000a_Urologia_x000a_Telefone_x000a_0_x000a_E-mail_x000a_CRM_x000a_79683_x000a_UF conselho_x000a_SP_x000a_Especialidade referência_x000a_Especialidade_x000a_Início vigência_x000a_Pessoa referência_x000a_Philips Clinical Informatics  Aviso de Privacidade e Termos de Uso_x000a_Hospital Vila Nova Star WTASY 3.07.1817.737_x000a_01 set 2023 16:13 UTC (-03:00)"/>
    <s v="M"/>
    <m/>
    <s v="respondeu"/>
    <m/>
    <m/>
    <m/>
    <m/>
    <x v="1"/>
  </r>
  <r>
    <d v="2021-09-02T00:00:00"/>
    <n v="2021"/>
    <n v="22770448"/>
    <s v="Bruno Dametto Martins"/>
    <s v="brunodametto@hotmail.com"/>
    <s v="Diogo"/>
    <s v="DIOGO"/>
    <s v="ECO ALTA "/>
    <m/>
    <m/>
    <m/>
    <m/>
    <m/>
    <n v="1"/>
    <n v="44"/>
    <s v="(11) 966282151"/>
    <s v="(11) 966282151"/>
    <s v="Tasy_x000a_Prontuário Eletrônico Paciente - PEP_x000a__x000a__x000a_Leonardo Ferrari Mestieri Cestari Silva_x000a_Atendimento_x000a_19125562_x000a_Data alta_x000a_12/09/2020 10:12:49_x000a_Prontuário_x000a_4118579_x000a_Sexo_x000a_Masculino_x000a_Nascimento_x000a_14/11/1985_x000a_Idade_x000a_37a 9m 13d_x000a_Setor - Leito_x000a_SADT Eco-Endoscopia - VNS 501_x000a_Entrada_x000a_12/09/2020 07:36:3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56308950107 Val: 30/09/2020_x000a_Plano_x000a_Executivo_x000a_Estado civil_x000a_Casado_x000a_Grau instrução_x000a_Superior_x000a_CPF_x000a_34108353854_x000a_RG_x000a_272089035_x000a_Nacionalidade_x000a_Brasileiro_x000a_Cidade natal_x000a_Religião_x000a_Católica_x000a_Raça/Cor_x000a_Branca_x000a_Endereço_x000a_RUA Rua Tucuna , 626 Perdizes ap 131_x000a_Cidade/Estado_x000a_05021010 - São Paulo - SP_x000a_Telefone/Celular_x000a_+55 (11) 993007881 (Particular)_x000a_E-mail_x000a_leo_cestari@hotmail.com_x000a_Profissão_x000a_Administrador_x000a_Empresa_x000a_Responsável_x000a_Prontuário_x000a_Nome da filiação 2_x000a_Gonçalo Jose Pedro da Silva_x000a_Nome da filiação 1_x000a_Maria Teresa Cestari_x000a_Idioma português_x000a_Fluente_x000a_Idiomas adicionais_x000a_Médico assistente_x000a_Médico assistente_x000a_Alexander Charles Morrell_x000a_Especialidade_x000a_Cirurgia do Aparelho Digestivo_x000a_Telefone_x000a_55393515_x000a_E-mail_x000a_secretaria@institutomorrell.com_x000a_CRM_x000a_45285_x000a_UF conselho_x000a_SP_x000a_Especialidade referência_x000a_Especialidade_x000a_Início vigência_x000a_Pessoa referência_x000a_Philips Clinical Informatics  Aviso de Privacidade e Termos de Uso_x000a_Hospital Vila Nova Star WTASY 3.07.1817.737_x000a_27 ago 2023 16:24 UTC (-03:00)"/>
    <s v="M"/>
    <m/>
    <m/>
    <s v="Retornoar as 17hrs"/>
    <m/>
    <s v="Respondeu"/>
    <m/>
    <x v="1"/>
  </r>
  <r>
    <d v="2023-03-11T00:00:00"/>
    <n v="2023"/>
    <n v="31552644"/>
    <s v="Bruna Stuber Menasce"/>
    <s v="bruna.menasce@gmail.com"/>
    <s v="Marcos "/>
    <s v="MARCOS"/>
    <s v="ECO ALTA"/>
    <m/>
    <m/>
    <m/>
    <m/>
    <m/>
    <n v="1"/>
    <n v="28"/>
    <s v="(11) 994692605"/>
    <s v="(11) 994692605"/>
    <s v="Tasy_x000a_Prontuário Eletrônico Paciente - PEP_x000a__x000a__x000a_Arlete Praca Fonseca Esteves_x000a_Atendimento_x000a_20268924_x000a_Data alta_x000a_07/01/2021 22:00:00_x000a_Prontuário_x000a_4110834_x000a_Sexo_x000a_Feminino_x000a_Nascimento_x000a_27/04/1954_x000a_Idade_x000a_69a 4m 5d_x000a_Setor - Leito_x000a_16º Andar - Unidade de Internação - VNS 1606_x000a_Entrada_x000a_06/01/2021 17:41:06_x000a_PO_x000a_N/A_x000a_Dias desde internação_x000a_2_x000a_Altura (cm)_x000a_N/A_x000a_Glic cap (mg%)_x000a_88_x000a_BH cumulativo_x000a_750_x000a_BH diário_x000a_N/A_x000a_Nome social/afetivo_x000a_N/A_x000a_Peso (último valor)_x000a_N/A_x000a__x000a_ _x000a_Dados do paciente/médico_x000a_Perfil socioeconômico_x000a_Histórico de saúde_x000a_Médico auxiliar/referido_x000a_Paciente_x000a_Setor / Leito_x000a_16º Andar - Unidade de Internação - VNS / 1606_x000a_Ramal_x000a_Convênio_x000a_Sul América / Cód: 76151000000070026 Val:_x000a_Plano_x000a_Omega_x000a_Estado civil_x000a_Casado_x000a_Grau instrução_x000a_Superior_x000a_CPF_x000a_80104401834_x000a_RG_x000a_6540712X_x000a_Nacionalidade_x000a_Brasileiro_x000a_Cidade natal_x000a_Religião_x000a_Não declarado_x000a_Raça/Cor_x000a_Branca_x000a_Endereço_x000a_AVENIDA Avenida Bartolomeu de Gusmão , 105 Aparecida ap 81_x000a_Cidade/Estado_x000a_11045401 - Santos - SP_x000a_Telefone/Celular_x000a_(11) 943204321 (Residencial) / (13) 997865412 (Particular)_x000a_E-mail_x000a_tucaesteves@yahoo.com.br_x000a_Profissão_x000a_Administrador_x000a_Empresa_x000a_Responsável_x000a_Paulo Goncalves Esteves_x000a_Prontuário_x000a_Nome da filiação 2_x000a_Nome da filiação 1_x000a_ARLETE BA PRACA FONSECA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16:13 UTC (-03:00)"/>
    <s v="F"/>
    <m/>
    <s v="respondeu"/>
    <m/>
    <m/>
    <m/>
    <m/>
    <x v="1"/>
  </r>
  <r>
    <d v="2020-01-22T00:00:00"/>
    <n v="2020"/>
    <n v="17472815"/>
    <s v="Bruna Assupção Ferreira"/>
    <s v="assumpcao.bru@gmail.com"/>
    <s v="Rodrigo"/>
    <s v="RODRIGO"/>
    <s v="ECOENDOSCOPIA ALTA S/ PUNÇÃO "/>
    <m/>
    <m/>
    <m/>
    <m/>
    <m/>
    <n v="1"/>
    <n v="24"/>
    <s v="(11) 982644110"/>
    <m/>
    <s v="Tasy_x000a_Prontuário Eletrônico Paciente - PEP_x000a__x000a__x000a_Maria Beatriz Righi Conde Kuntz_x000a_Atendimento_x000a_32423261_x000a_Data alta_x000a_26/04/2023 13:34:18_x000a_Prontuário_x000a_5741427_x000a_Sexo_x000a_Feminino_x000a_Nascimento_x000a_15/11/1986_x000a_Idade_x000a_36a 9m 2d_x000a_Setor - Leito_x000a_SADT Eco-Endoscopia - VNS 501_x000a_Entrada_x000a_26/04/2023 03:42:2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65771400019017 Val:_x000a_Plano_x000a_Nacional Plus_x000a_Estado civil_x000a_Casado_x000a_Grau instrução_x000a_Superior_x000a_CPF_x000a_33696229806_x000a_RG_x000a_25096212_x000a_Nacionalidade_x000a_Brasileiro_x000a_Cidade natal_x000a_Religião_x000a_Católica_x000a_Raça/Cor_x000a_Branca_x000a_Endereço_x000a_RUA Rua Crítios , 226 Vila Suzana 13º andar_x000a_Cidade/Estado_x000a_05630040 - São Paulo - SP_x000a_Telefone/Celular_x000a_(11) 991215521 (Particular)_x000a_E-mail_x000a_mbrconde@gmail.com_x000a_Profissão_x000a_Empresario_x000a_Empresa_x000a_Responsável_x000a_Prontuário_x000a_Nome da filiação 2_x000a_Nome da filiação 1_x000a_MARIA PAULA COPPOLA RIGHI COND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_x000a_Este paciente recebeu alta._x000a_"/>
    <s v="F"/>
    <m/>
    <s v="caixa postal"/>
    <s v="caixa postal"/>
    <s v="respondeu"/>
    <m/>
    <m/>
    <x v="1"/>
  </r>
  <r>
    <d v="2022-10-05T00:00:00"/>
    <n v="2022"/>
    <n v="28943440"/>
    <s v="Beatriz Helena Flosi de Vasconcellos Macedo"/>
    <s v="bia-macedo2012@uol.com.br"/>
    <s v="Diogo"/>
    <s v="DIOGO"/>
    <s v="ECO ALTA"/>
    <m/>
    <m/>
    <m/>
    <m/>
    <m/>
    <n v="1"/>
    <n v="46"/>
    <s v="(11) 951491111"/>
    <s v="(11) 951491111"/>
    <s v="Tasy_x000a_Prontuário Eletrônico Paciente - PEP_x000a__x000a__x000a_Fernando Jose de Paula Antunes Frauches_x000a_Atendimento_x000a_19088876_x000a_Data alta_x000a_08/09/2020 22:12:01_x000a_Prontuário_x000a_4016883_x000a_Sexo_x000a_Masculino_x000a_Nascimento_x000a_25/05/1962_x000a_Idade_x000a_61a 3m 7d_x000a_Setor - Leito_x000a_Laboratório de Anatomia - VNS 1_x000a_Entrada_x000a_08/09/2020 15:54:5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54955400019001 Val: 30/11/2020_x000a_Plano_x000a_Nacional Plus_x000a_Estado civil_x000a_Casado_x000a_Grau instrução_x000a_Superior_x000a_CPF_x000a_45229708620_x000a_RG_x000a_M1503328_x000a_Nacionalidade_x000a_Brasileiro_x000a_Cidade natal_x000a_Religião_x000a_Católica_x000a_Raça/Cor_x000a_Branca_x000a_Endereço_x000a_Praça Nossa Senhora da Abadia , 109 Jardim das Mangabeiras Ap: 2000_x000a_Cidade/Estado_x000a_34006175 - -_x000a_Telefone/Celular_x000a_(31) 999812789 (Residencial) / (31) 999812789 (Particular)_x000a_E-mail_x000a_fernandojose.frauches@gmail.com_x000a_Profissão_x000a_Engenheiro aeronáutico_x000a_Empresa_x000a_Responsável_x000a_Jaqueline Miranda Frauches_x000a_Prontuário_x000a_Nome da filiação 2_x000a_Sebastiao Clecy Frauches_x000a_Nome da filiação 1_x000a_NEUZA DE PAULA ANTUNES FRAUCH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5 UTC (-03:00)"/>
    <s v="F"/>
    <m/>
    <s v="respondeu"/>
    <m/>
    <m/>
    <m/>
    <m/>
    <x v="1"/>
  </r>
  <r>
    <d v="2021-09-16T00:00:00"/>
    <n v="2021"/>
    <n v="22961940"/>
    <s v="Ayrton Caramaschi"/>
    <s v="ayrton@pioneiranet.com.br"/>
    <s v="Diogo"/>
    <s v="DIOGO"/>
    <s v="ECO ALTA "/>
    <m/>
    <m/>
    <m/>
    <m/>
    <m/>
    <n v="1"/>
    <n v="67"/>
    <s v="(11) 972052901"/>
    <s v="(11) 972052901"/>
    <s v="Tasy_x000a_Prontuário Eletrônico Paciente - PEP_x000a__x000a__x000a_Sofia Garcia Capellini_x000a_Atendimento_x000a_26019129_x000a_Data alta_x000a_15/04/2022 23:46:48_x000a_Prontuário_x000a_3577002_x000a_Sexo_x000a_Feminino_x000a_Nascimento_x000a_05/04/2008_x000a_Idade_x000a_15a 4m 27d_x000a_Setor - Leito_x000a_14º Andar - Unidade de Internação - VNS 1403_x000a_Entrada_x000a_12/04/2022 15:22:22_x000a_PO_x000a_N/A_x000a_Dias desde internação_x000a_4_x000a_Altura (cm)_x000a_160_x000a_Glic cap (mg%)_x000a_85_x000a_BH cumulativo_x000a_N/A_x000a_BH diário_x000a_N/A_x000a_Nome social/afetivo_x000a_N/A_x000a_Peso (último valor)_x000a_46.6_x000a__x000a_ _x000a_Dados do paciente/médico_x000a_Perfil socioeconômico_x000a_Histórico de saúde_x000a_Médico auxiliar/referido_x000a_Paciente_x000a_Setor / Leito_x000a_14º Andar - Unidade de Internação - VNS / 1403_x000a_Ramal_x000a_Convênio_x000a_BRADESCO SEGUR / Cód: 887802200019040 Val: 30/12/2022_x000a_Plano_x000a_Nacional Plus_x000a_Estado civil_x000a_Solteiro_x000a_Grau instrução_x000a_Não informado pela pessoa_x000a_CPF_x000a_43981784812_x000a_RG_x000a_608880607_x000a_Nacionalidade_x000a_Brasileiro_x000a_Cidade natal_x000a_Religião_x000a_Católica_x000a_Raça/Cor_x000a_Amarela_x000a_Endereço_x000a_ALAMEDA Alameda Fernão Cardim , 140 Jardim Paulista apto 92_x000a_Cidade/Estado_x000a_01403020 - São Paulo - SP_x000a_Telefone/Celular_x000a_(11) 996881286 (Particular)_x000a_E-mail_x000a_Profissão_x000a_Estudante_x000a_Empresa_x000a_Responsável_x000a_Raquel Muarrek Garcia_x000a_Prontuário_x000a_Nome da filiação 2_x000a_Luis Fernando Bernardoni Capellini_x000a_Nome da filiação 1_x000a_Raquel Muarrek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01 set 2023 09:47 UTC (-03:00)"/>
    <s v="M"/>
    <m/>
    <m/>
    <s v="respondeu"/>
    <m/>
    <m/>
    <m/>
    <x v="1"/>
  </r>
  <r>
    <d v="2023-03-20T00:00:00"/>
    <n v="2023"/>
    <n v="31714601"/>
    <s v="Sandra Eulalia Bianco Leal"/>
    <m/>
    <s v="Mateus"/>
    <s v="MATEUS"/>
    <s v="ECO ALTA+PUNCAO"/>
    <n v="1"/>
    <m/>
    <m/>
    <m/>
    <s v="COLECISTECTOMIA"/>
    <m/>
    <n v="67"/>
    <m/>
    <m/>
    <m/>
    <s v="F"/>
    <m/>
    <m/>
    <m/>
    <m/>
    <m/>
    <m/>
    <x v="3"/>
  </r>
  <r>
    <d v="2020-11-30T00:00:00"/>
    <n v="2020"/>
    <n v="19904636"/>
    <s v="Sandra Maria Moreira Fiorotto"/>
    <m/>
    <s v="Rodrigo"/>
    <s v="RODRIGO"/>
    <s v="ECOENDOSCOPIA ALTA S/ PUNÇÃO"/>
    <n v="1"/>
    <m/>
    <m/>
    <m/>
    <s v="COLECISTECTOMIA"/>
    <m/>
    <n v="39"/>
    <m/>
    <m/>
    <m/>
    <s v="F"/>
    <m/>
    <m/>
    <m/>
    <m/>
    <m/>
    <m/>
    <x v="3"/>
  </r>
  <r>
    <d v="2021-01-07T00:00:00"/>
    <n v="2021"/>
    <n v="20268924"/>
    <s v="Arlete Praca Fonseca Esteves"/>
    <s v="tucaesteves@yahoo.com.br"/>
    <s v="Diogo"/>
    <s v="DIOGO"/>
    <s v="ECO ALTA S/ PUNÇÃO"/>
    <m/>
    <m/>
    <m/>
    <m/>
    <m/>
    <n v="1"/>
    <n v="69"/>
    <s v="(11) 943204321"/>
    <s v="(13) 997865412"/>
    <s v="Tasy_x000a_Prontuário Eletrônico Paciente - PEP_x000a__x000a__x000a_Luiz Lourenco_x000a_Atendimento_x000a_25311465_x000a_Data alta_x000a_24/02/2022 02:51:33_x000a_Prontuário_x000a_4662261_x000a_Sexo_x000a_Masculino_x000a_Nascimento_x000a_22/07/1942_x000a_Idade_x000a_81a 1m 10d_x000a_Setor - Leito_x000a_SADT Eco-Endoscopia - VNS 501_x000a_Entrada_x000a_23/02/2022 18:14:46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Casado_x000a_Grau instrução_x000a_Superior_x000a_CPF_x000a_00661554953_x000a_RG_x000a_4670515_x000a_Nacionalidade_x000a_Brasileiro_x000a_Cidade natal_x000a_Religião_x000a_Católica_x000a_Raça/Cor_x000a_Branca_x000a_Endereço_x000a_RUA Rua Affonso Hernandes Bitencourt , 279 Jardim Cidade Monções Casa 23_x000a_Cidade/Estado_x000a_87060399 - Maringá - PR_x000a_Telefone/Celular_x000a_(44) 99137065 (Residencial) / (44) 991370965 (Particular)_x000a_E-mail_x000a_llourenc42@uol.com.br_x000a_Profissão_x000a_Diretor administrativo_x000a_Empresa_x000a_Responsável_x000a_Luiz Lourenco_x000a_Prontuário_x000a_Nome da filiação 2_x000a_Antonio Lourenco_x000a_Nome da filiação 1_x000a_Hilda Libarina Bassa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8/04/2022 21:02:39_x000a_Pessoa referência_x000a_Fernando Sanz Sogayar_x000a_Philips Clinical Informatics  Aviso de Privacidade e Termos de Uso_x000a_Hospital Vila Nova Star WTASY 3.07.1817.737_x000a_01 set 2023 09:55 UTC (-03:00)"/>
    <s v="F"/>
    <m/>
    <m/>
    <s v="respondeu"/>
    <m/>
    <m/>
    <m/>
    <x v="1"/>
  </r>
  <r>
    <d v="2023-03-19T00:00:00"/>
    <n v="2023"/>
    <n v="31698698"/>
    <s v="Sebastiana Vasconcelos Doi"/>
    <m/>
    <s v="Rodrigo"/>
    <s v="RODRIGO"/>
    <s v="ECO ALTA"/>
    <n v="1"/>
    <m/>
    <m/>
    <m/>
    <s v="COLECISTECTOMIA"/>
    <m/>
    <n v="44"/>
    <m/>
    <m/>
    <m/>
    <s v="F"/>
    <m/>
    <m/>
    <m/>
    <m/>
    <m/>
    <m/>
    <x v="3"/>
  </r>
  <r>
    <d v="2022-03-22T00:00:00"/>
    <n v="2022"/>
    <n v="25681506"/>
    <s v="Antonio Rayes Sakr"/>
    <s v="toninho@sacotem.com.br"/>
    <s v="Rodrigo"/>
    <s v="RODRIGO"/>
    <s v="ECO ALTA"/>
    <m/>
    <m/>
    <m/>
    <m/>
    <m/>
    <n v="1"/>
    <n v="71"/>
    <s v="(18) 991168583"/>
    <m/>
    <s v="Tasy_x000a_Prontuário Eletrônico Paciente - PEP_x000a__x000a__x000a_Diogo Albernaz Resende_x000a_Atendimento_x000a_19046313_x000a_Data alta_x000a_05/09/2020 18:18:37_x000a_Prontuário_x000a_4105079_x000a_Sexo_x000a_Masculino_x000a_Nascimento_x000a_12/02/1985_x000a_Idade_x000a_38a 6m 20d_x000a_Setor - Leito_x000a_16º Andar - Unidade de Internação - VNS 1606_x000a_Entrada_x000a_02/09/2020 19:47:07_x000a_PO_x000a_1_x000a_Dias desde internação_x000a_4_x000a_Altura (cm)_x000a_N/A_x000a_Glic cap (mg%)_x000a_93_x000a_BH cumulativo_x000a_-216.64_x000a_BH diário_x000a_N/A_x000a_Nome social/afetivo_x000a_N/A_x000a_Peso (último valor)_x000a_116.4_x000a__x000a_ _x000a_Dados do paciente/médico_x000a_Perfil socioeconômico_x000a_Histórico de saúde_x000a_Médico auxiliar/referido_x000a_Paciente_x000a_Setor / Leito_x000a_16º Andar - Unidade de Internação - VNS / 1606_x000a_Ramal_x000a_Convênio_x000a_Particular / Cód: Val:_x000a_Plano_x000a_Particular_x000a_Estado civil_x000a_Casado_x000a_Grau instrução_x000a_Superior_x000a_CPF_x000a_63293617115_x000a_RG_x000a_34040_x000a_Nacionalidade_x000a_Brasileiro_x000a_Cidade natal_x000a_Religião_x000a_Raça/Cor_x000a_Amarela_x000a_Endereço_x000a_RUA Rua C 254 , 56 Setor Nova Suiça casa_x000a_Cidade/Estado_x000a_74280180 - Goiânia - GO_x000a_Telefone/Celular_x000a_(62) 99370012 (Particular)_x000a_E-mail_x000a_diogoalbres@gmail.com_x000a_Profissão_x000a_Empresa_x000a_Responsável_x000a_Diogo Albernaz Resende_x000a_Prontuário_x000a_Nome da filiação 2_x000a_Ubiratan Machado Resende_x000a_Nome da filiação 1_x000a_MARIA CRISTINA ALBERNAZ OLIVEIR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01 set 2023 16:16 UTC (-03:00)"/>
    <s v="M"/>
    <m/>
    <s v="não receber ligações"/>
    <s v="respondeu"/>
    <m/>
    <m/>
    <m/>
    <x v="1"/>
  </r>
  <r>
    <d v="2021-11-04T00:00:00"/>
    <n v="2021"/>
    <n v="23625209"/>
    <s v="Serena Okama"/>
    <m/>
    <s v="Diogo"/>
    <s v="DIOGO"/>
    <s v="ECO ALTA"/>
    <n v="1"/>
    <m/>
    <m/>
    <m/>
    <s v="COLECISTECTOMIA"/>
    <m/>
    <n v="62"/>
    <m/>
    <m/>
    <m/>
    <s v="F"/>
    <m/>
    <m/>
    <m/>
    <m/>
    <m/>
    <m/>
    <x v="3"/>
  </r>
  <r>
    <d v="2022-12-15T00:00:00"/>
    <n v="2022"/>
    <n v="30165555"/>
    <s v="Antonio Neres Alves"/>
    <s v="antonio.cartorio@globo.com"/>
    <s v="Diogo"/>
    <s v="DIOGO"/>
    <s v="ECO ALTA"/>
    <m/>
    <m/>
    <m/>
    <m/>
    <m/>
    <n v="1"/>
    <n v="56"/>
    <s v="(11) 999995612"/>
    <m/>
    <s v="Tasy_x000a_Prontuário Eletrônico Paciente - PEP_x000a__x000a__x000a_Simone Villas Boas de Carvalho Brito_x000a_Atendimento_x000a_20800708_x000a_Data alta_x000a_25/02/2021 11:57:00_x000a_Prontuário_x000a_4319278_x000a_Sexo_x000a_Feminino_x000a_Nascimento_x000a_29/08/1978_x000a_Idade_x000a_45a 3d_x000a_Setor - Leito_x000a_Laboratório de Anatomia - VNS 1_x000a_Entrada_x000a_25/02/2021 03:23:2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2352000019005 Val: 30/09/2026_x000a_Plano_x000a_Nacional Plus_x000a_Estado civil_x000a_Casado_x000a_Grau instrução_x000a_Superior_x000a_CPF_x000a_28288695809_x000a_RG_x000a_25550771_x000a_Nacionalidade_x000a_Brasileiro_x000a_Cidade natal_x000a_Religião_x000a_Evangélica_x000a_Raça/Cor_x000a_Branca_x000a_Endereço_x000a_RUA Rua Fernandes de Abreu , 70 Chácara Itaim apt 21_x000a_Cidade/Estado_x000a_04543070 - São Paulo - SP_x000a_Telefone/Celular_x000a_(11) 976007313 (Residencial) / (11) 976007313 (Particular)_x000a_E-mail_x000a_si.vbcarvalho@gmail.com_x000a_Profissão_x000a_Administrador_x000a_Empresa_x000a_Responsável_x000a_Prontuário_x000a_Nome da filiação 2_x000a_Laudelino Joaquim de Carvalho_x000a_Nome da filiação 1_x000a_MARA VILLAS BOAS DE CARVALH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2 UTC (-03:00)"/>
    <s v="M"/>
    <m/>
    <s v="caixa postal"/>
    <s v="respondeu"/>
    <m/>
    <m/>
    <m/>
    <x v="1"/>
  </r>
  <r>
    <d v="2023-02-16T00:00:00"/>
    <n v="2023"/>
    <n v="31134551"/>
    <s v="Antonio Carlos Pinheiro Machado Galves"/>
    <s v="acpmgg@gmail.com"/>
    <s v="Diogo"/>
    <s v="DIOGO"/>
    <s v="ECO ALTA"/>
    <m/>
    <m/>
    <m/>
    <m/>
    <m/>
    <n v="1"/>
    <n v="55"/>
    <s v="(19) 983721230"/>
    <s v="(19) 983721230"/>
    <s v="Tasy_x000a_Prontuário Eletrônico Paciente - PEP_x000a__x000a__x000a__x000a_Maria Ignez Escobar Verdi_x000a_Atendimento_x000a_28225383_x000a_Data alta_x000a_24/08/2022 17:38:59_x000a_Prontuário_x000a_3675119_x000a_Sexo_x000a_Feminino_x000a_Nascimento_x000a_22/10/1935_x000a_Idade_x000a_87a 10m 5d_x000a_Setor - Leito_x000a_SADT Endoscopia - VNS 501_x000a_Entrada_x000a_24/08/2022 09:49:3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Particular / Cód: Val:_x000a_Plano_x000a_Particular_x000a_Estado civil_x000a_Grau instrução_x000a_Não informado pela pessoa_x000a_CPF_x000a_04232892842_x000a_RG_x000a_6050678_x000a_Nacionalidade_x000a_Brasileiro_x000a_Cidade natal_x000a_Religião_x000a_Raça/Cor_x000a_Branca_x000a_Endereço_x000a_RUA Rua Professor Artur Ramos , 339 Jardim Paulistano 10° Andar_x000a_Cidade/Estado_x000a_01454011 - São Paulo - SP_x000a_Telefone/Celular_x000a_(11) 38134356 (Particular)_x000a_E-mail_x000a_mariaignezev@gmail.com_x000a_Profissão_x000a_Empresa_x000a_Responsável_x000a_Maria Ignez Escobar Verdi_x000a_Prontuário_x000a_Nome da filiação 2_x000a_Marcílio Escobar_x000a_Nome da filiação 1_x000a_Ena Lerro Escoba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6 UTC (-03:00)"/>
    <s v="M"/>
    <m/>
    <s v="não receber ligações"/>
    <s v="respondeu"/>
    <m/>
    <m/>
    <m/>
    <x v="1"/>
  </r>
  <r>
    <d v="2022-01-07T00:00:00"/>
    <n v="2022"/>
    <n v="24589815"/>
    <s v="Anna Paula Aparecida Pires"/>
    <s v="anninhapaula@hotmail.com"/>
    <s v="Diogo"/>
    <s v="DIOGO"/>
    <s v="ECO ALTA"/>
    <m/>
    <m/>
    <m/>
    <m/>
    <m/>
    <n v="1"/>
    <n v="41"/>
    <s v="(11) 993229324"/>
    <m/>
    <s v="Tasy_x000a_Prontuário Eletrônico Paciente - PEP_x000a__x000a__x000a_Ione Mendonca Figueiredo de Brito_x000a_Atendimento_x000a_17626257_x000a_Data alta_x000a_06/02/2020 09:05:33_x000a_Prontuário_x000a_3909604_x000a_Sexo_x000a_Feminino_x000a_Nascimento_x000a_21/04/1943_x000a_Idade_x000a_80a 4m 11d_x000a_Setor - Leito_x000a_SADT Eco-Endoscopia - VNS 501_x000a_Entrada_x000a_06/02/2020 03:17:19_x000a_PO_x000a_N/A_x000a_Dias desde internação_x000a_1_x000a_Altura (cm)_x000a_161_x000a_Glic cap (mg%)_x000a_N/A_x000a_BH cumulativo_x000a_N/A_x000a_BH diário_x000a_N/A_x000a_Nome social/afetivo_x000a_N/A_x000a_Peso (último valor)_x000a_60_x000a__x000a_ _x000a_Dados do paciente/médico_x000a_Perfil socioeconômico_x000a_Histórico de saúde_x000a_Médico auxiliar/referido_x000a_Paciente_x000a_Setor / Leito_x000a_SADT Eco-Endoscopia - VNS / 501_x000a_Ramal_x000a_Convênio_x000a_BRADESCO SEGUR / Cód: 761844000051000 Val: 30/07/2025_x000a_Plano_x000a_Nacional Plus_x000a_Estado civil_x000a_Grau instrução_x000a_Não informado pela pessoa_x000a_CPF_x000a_44630859853_x000a_RG_x000a_52662366_x000a_Nacionalidade_x000a_Brasileiro_x000a_Cidade natal_x000a_Religião_x000a_Não declarado_x000a_Raça/Cor_x000a_Branca_x000a_Endereço_x000a_ALAMEDA Alameda Noruega , 577 Alphaville Residencial Um Casa_x000a_Cidade/Estado_x000a_06474260 - Barueri - SP_x000a_Telefone/Celular_x000a_(11) 981648735 (Residencial) / (11) 981648735 (Particular)_x000a_E-mail_x000a_nabrito@gmail.com_x000a_Profissão_x000a_Empresa_x000a_Responsável_x000a_Ione Mendonca Figueiredo de Brito_x000a_Prontuário_x000a_Nome da filiação 2_x000a_Edson Figueiredo_x000a_Nome da filiação 1_x000a_MARIETA MENDONCA DE FIGUEIRED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7 UTC (-03:00)"/>
    <s v="F"/>
    <m/>
    <s v="respondeu"/>
    <m/>
    <m/>
    <m/>
    <m/>
    <x v="1"/>
  </r>
  <r>
    <d v="2020-06-05T00:00:00"/>
    <n v="2020"/>
    <n v="18373457"/>
    <s v="Sidnei Sanches Zamora "/>
    <m/>
    <s v="Gustavo R"/>
    <s v="GUSTAVO R"/>
    <s v="ECOENDOSCOPIA ALTA S/ PUNÇÃO"/>
    <m/>
    <n v="1"/>
    <m/>
    <m/>
    <s v="LESÃO"/>
    <m/>
    <n v="56"/>
    <m/>
    <m/>
    <m/>
    <s v="F"/>
    <m/>
    <m/>
    <m/>
    <m/>
    <m/>
    <m/>
    <x v="3"/>
  </r>
  <r>
    <d v="2021-05-06T00:00:00"/>
    <n v="2021"/>
    <n v="21448137"/>
    <s v="Andreia Dias Gomes Cisterna"/>
    <s v="andreia.dgomes@gmail.com"/>
    <s v="Diogo"/>
    <s v="DIOGO"/>
    <s v="ECO ALTA S/ PUNÇÃO"/>
    <m/>
    <m/>
    <m/>
    <m/>
    <m/>
    <n v="1"/>
    <n v="51"/>
    <s v="(11) 974683992"/>
    <m/>
    <s v="Tasy_x000a_Prontuário Eletrônico Paciente - PEP_x000a__x000a__x000a_Thaise Vicente Stocco_x000a_Atendimento_x000a_31152052_x000a_Data alta_x000a_17/02/2023 10:38:00_x000a_Prontuário_x000a_96852_x000a_Sexo_x000a_Feminino_x000a_Nascimento_x000a_30/01/1981_x000a_Idade_x000a_42a 6m 18d_x000a_Setor - Leito_x000a_SADT Endoscopia - VNS 501_x000a_Entrada_x000a_16/02/2023 17:27:42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OPERAD / Cód: 954090010790003 Val: 31/08/2026_x000a_Plano_x000a_Nacional Plus_x000a_Estado civil_x000a_Casado_x000a_Grau instrução_x000a_Superior_x000a_CPF_x000a_22145383808_x000a_RG_x000a_249227241_x000a_Nacionalidade_x000a_Brasileiro_x000a_Cidade natal_x000a_Religião_x000a_Sem Religião_x000a_Raça/Cor_x000a_Branca_x000a_Endereço_x000a_RUA Rua Trajano Reis , 777 Jardim das Vertentes Ap. 101 b2_x000a_Cidade/Estado_x000a_05541030 - São Paulo - SP_x000a_Telefone/Celular_x000a_(01) 45620467 (Residencial) / (11) 982022022 (Particular)_x000a_E-mail_x000a_thaise_vicente@hotmail.com_x000a_Profissão_x000a_Empresa_x000a_Responsável_x000a_Felipe Antiolio Stocco_x000a_Prontuário_x000a_Nome da filiação 2_x000a_Gilmar Vicente_x000a_Nome da filiação 1_x000a_Tania dos Santos Vicenti_x000a_Idioma português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17 ago 2023 22:09 UTC (-03:00)_x000a_Este paciente recebeu alta._x000a_"/>
    <s v="F"/>
    <m/>
    <m/>
    <s v="caixa postal"/>
    <m/>
    <s v="respondeu"/>
    <m/>
    <x v="1"/>
  </r>
  <r>
    <d v="2023-03-08T00:00:00"/>
    <n v="2023"/>
    <n v="31497065"/>
    <s v="Andrea Pereira Serrano Signorini Toffoli"/>
    <s v="apsst2012@gmail.com"/>
    <s v="Diogo"/>
    <s v="DIOGO"/>
    <s v="ECO ALTA"/>
    <m/>
    <m/>
    <m/>
    <m/>
    <m/>
    <n v="1"/>
    <n v="48"/>
    <s v="(11) 992989157"/>
    <m/>
    <s v="Tasy_x000a_Prontuário Eletrônico Paciente - PEP_x000a__x000a__x000a_Paula Fonseca Esteves_x000a_Atendimento_x000a_17482800_x000a_Data alta_x000a_23/01/2020 21:00:00_x000a_Prontuário_x000a_2152303_x000a_Sexo_x000a_Feminino_x000a_Nascimento_x000a_31/08/1981_x000a_Idade_x000a_42a 1d_x000a_Setor - Leito_x000a_11º Andar - Unidade de Terapia Intensiva - VNS 1104_x000a_Entrada_x000a_22/01/2020 22:55:02_x000a_PO_x000a_N/A_x000a_Dias desde internação_x000a_2_x000a_Altura (cm)_x000a_180_x000a_Glic cap (mg%)_x000a_N/A_x000a_BH cumulativo_x000a_N/A_x000a_BH diário_x000a_N/A_x000a_Nome social/afetivo_x000a_N/A_x000a_Peso (último valor)_x000a_88_x000a__x000a_ _x000a_Dados do paciente/médico_x000a_Perfil socioeconômico_x000a_Histórico de saúde_x000a_Médico auxiliar/referido_x000a_Paciente_x000a_Setor / Leito_x000a_11º Andar - Unidade de Terapia Intensiva - VNS / 1104_x000a_Ramal_x000a_Convênio_x000a_Sul América / Cód: 88825002888250019 Val: 22/01/2020_x000a_Plano_x000a_Executivo_x000a_Estado civil_x000a_Solteiro_x000a_Grau instrução_x000a_Superior_x000a_CPF_x000a_29872168822_x000a_RG_x000a_30266318_x000a_Nacionalidade_x000a_Brasileiro_x000a_Cidade natal_x000a_Religião_x000a_Sem Religião_x000a_Raça/Cor_x000a_Branca_x000a_Endereço_x000a_RUA Rua Itacema , 100 Itaim Bibi Ap. 232_x000a_Cidade/Estado_x000a_04530050 - São Paulo - SP_x000a_Telefone/Celular_x000a_(11) 943204321 (Residencial) / (11) 943204321 (Particular)_x000a_E-mail_x000a_paulamkt@icloud.com_x000a_Profissão_x000a_Empresa_x000a_Responsável_x000a_Paula Fonseca Esteves_x000a_Prontuário_x000a_Nome da filiação 2_x000a_Paulo Goncalves Esteves_x000a_Nome da filiação 1_x000a_Arlete Praca Fonseca Esteves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16:17 UTC (-03:00)"/>
    <s v="F"/>
    <m/>
    <s v="respondeu"/>
    <m/>
    <m/>
    <m/>
    <m/>
    <x v="1"/>
  </r>
  <r>
    <d v="2020-07-15T00:00:00"/>
    <n v="2020"/>
    <n v="18632463"/>
    <s v="Silvana Fraraccio"/>
    <m/>
    <s v="Rodrigo"/>
    <s v="RODRIGO"/>
    <s v="ECOENDOSCOPIA ALTA S/ PUNÇÃO"/>
    <m/>
    <m/>
    <m/>
    <m/>
    <m/>
    <n v="0"/>
    <n v="37"/>
    <m/>
    <m/>
    <m/>
    <s v="F"/>
    <m/>
    <m/>
    <m/>
    <m/>
    <m/>
    <m/>
    <x v="3"/>
  </r>
  <r>
    <d v="2021-05-18T00:00:00"/>
    <n v="2021"/>
    <n v="21569116"/>
    <s v="Andrea Gama Pavao"/>
    <s v="andreapavao@icloud.com"/>
    <s v="Rodrigo"/>
    <s v="RODRIGO"/>
    <s v="ECO ALTA S/ PUNÇÃO"/>
    <m/>
    <m/>
    <m/>
    <m/>
    <m/>
    <n v="1"/>
    <n v="50"/>
    <s v="(11) 985540202"/>
    <s v="(11) 985540202"/>
    <s v="Tasy_x000a_Prontuário Eletrônico Paciente - PEP_x000a__x000a__x000a_Tiago Lourenco Cardeal da Costa_x000a_Atendimento_x000a_25372122_x000a_Data alta_x000a_01/03/2022 11:57:39_x000a_Prontuário_x000a_4911081_x000a_Sexo_x000a_Masculino_x000a_Nascimento_x000a_15/05/1991_x000a_Idade_x000a_32a 3m 17d_x000a_Setor - Leito_x000a_SADT Endoscopia - VNS 501_x000a_Entrada_x000a_01/03/2022 09:25:1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011284530019 Val: 31/12/2022_x000a_Plano_x000a_Prestige_x000a_Estado civil_x000a_Casado_x000a_Grau instrução_x000a_Pós-graduação_x000a_CPF_x000a_39805812847_x000a_RG_x000a_48271360_x000a_Nacionalidade_x000a_Brasileiro_x000a_Cidade natal_x000a_Religião_x000a_Católica_x000a_Raça/Cor_x000a_Branca_x000a_Endereço_x000a_RUA Rua Senador Joaquim Ribeiro do Valle , 151 Vila Leopoldina Ap 166 B_x000a_Cidade/Estado_x000a_05311010 - São Paulo - SP_x000a_Telefone/Celular_x000a_(11) 938006447 (Residencial) / (11) 938006447 (Particular)_x000a_E-mail_x000a_tiagocardeal1@hotmail.com_x000a_Profissão_x000a_Engenheiro mecatrônico_x000a_Empresa_x000a_Responsável_x000a_Prontuário_x000a_Nome da filiação 2_x000a_Jose Abrao Cardeal da Costa_x000a_Nome da filiação 1_x000a_ELAINE MARA LOURENCO CARDEAL DA COST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09:52 UTC (-03:00)"/>
    <s v="F"/>
    <m/>
    <m/>
    <s v="respondeu"/>
    <m/>
    <m/>
    <m/>
    <x v="1"/>
  </r>
  <r>
    <d v="2021-07-08T00:00:00"/>
    <n v="2021"/>
    <n v="22136753"/>
    <s v="Andrea Cristina Lessa Pansa"/>
    <s v="andreapansa@uol.com.br"/>
    <s v="Diogo"/>
    <s v="DIOGO"/>
    <s v="ECO ALTA S/ PUNÇÃO"/>
    <m/>
    <m/>
    <m/>
    <m/>
    <m/>
    <n v="1"/>
    <n v="52"/>
    <s v="(11) 999866360"/>
    <m/>
    <s v="Tasy_x000a_Prontuário Eletrônico Paciente - PEP_x000a__x000a__x000a_Marcelo Ricardo de Castro_x000a_Atendimento_x000a_17436013_x000a_Data alta_x000a_18/01/2020 11:24:00_x000a_Prontuário_x000a_78471_x000a_Sexo_x000a_Masculino_x000a_Nascimento_x000a_26/06/1975_x000a_Idade_x000a_48a 2m 6d_x000a_Setor - Leito_x000a_Laboratório de Anatomia - VNS 1_x000a_Entrada_x000a_18/01/2020 09:21:3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30078000000910016 Val:_x000a_Plano_x000a_Executivo_x000a_Estado civil_x000a_Casado_x000a_Grau instrução_x000a_Pós-graduação_x000a_CPF_x000a_16339013864_x000a_RG_x000a_247888102_x000a_Nacionalidade_x000a_Brasileiro_x000a_Cidade natal_x000a_Religião_x000a_Sem Religião_x000a_Raça/Cor_x000a_Negra_x000a_Endereço_x000a_RUA Rua João Biancalana , 182 Paulicéia Apto 16_x000a_Cidade/Estado_x000a_09683000 - São Bernardo do Campo - SP_x000a_Telefone/Celular_x000a_(11) 994420001 (Residencial) / (11) 994420001 (Particular)_x000a_E-mail_x000a_eipmarcelocastro@gmail.com_x000a_Profissão_x000a_Empresa_x000a_Responsável_x000a_Prontuário_x000a_Nome da filiação 2_x000a_Nelson de Castro_x000a_Nome da filiação 1_x000a_LAUDICENA MARIA FERREIRA DE CASTRO_x000a_Idioma português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16:17 UTC (-03:00)"/>
    <s v="F"/>
    <m/>
    <s v="respondeu"/>
    <m/>
    <m/>
    <m/>
    <m/>
    <x v="1"/>
  </r>
  <r>
    <d v="2022-08-25T00:00:00"/>
    <n v="2022"/>
    <n v="28240519"/>
    <s v="Silvia Roberta Hemann"/>
    <m/>
    <s v="Gustavo L"/>
    <s v="GUSTAVO L"/>
    <s v="ECO ALTA+PUNCAO"/>
    <m/>
    <m/>
    <m/>
    <m/>
    <m/>
    <n v="0"/>
    <n v="65"/>
    <m/>
    <m/>
    <m/>
    <s v="F"/>
    <m/>
    <m/>
    <m/>
    <m/>
    <m/>
    <m/>
    <x v="3"/>
  </r>
  <r>
    <d v="2023-01-26T00:00:00"/>
    <n v="2023"/>
    <n v="30760633"/>
    <s v="Silvia Helena Pellegrini Ruschel"/>
    <m/>
    <s v="Diogo"/>
    <s v="DIOGO"/>
    <s v="ECO ALTA"/>
    <n v="1"/>
    <m/>
    <m/>
    <m/>
    <s v="COLECISTECTOMIA"/>
    <m/>
    <n v="69"/>
    <m/>
    <m/>
    <m/>
    <s v="F"/>
    <m/>
    <m/>
    <m/>
    <m/>
    <m/>
    <m/>
    <x v="3"/>
  </r>
  <r>
    <d v="2021-06-17T00:00:00"/>
    <n v="2021"/>
    <n v="21917657"/>
    <s v="Andre Pablo Lebl"/>
    <s v="andrelebl@terra.com.br"/>
    <s v="Marcos"/>
    <s v="MARCOS"/>
    <s v="ECO ALTA S/ PUNÇÃO"/>
    <m/>
    <m/>
    <m/>
    <m/>
    <m/>
    <n v="1"/>
    <n v="48"/>
    <s v="(11) 981590828"/>
    <s v="(19) 981590828"/>
    <s v="Tasy_x000a_Prontuário Eletrônico Paciente - PEP_x000a__x000a__x000a_Jose Roberto Moreira Filho_x000a_Atendimento_x000a_32066038_x000a_Data alta_x000a_06/04/2023 16:27:43_x000a_Prontuário_x000a_2557920_x000a_Sexo_x000a_Masculino_x000a_Nascimento_x000a_12/10/1974_x000a_Idade_x000a_48a 10m 5d_x000a_Setor - Leito_x000a_Laboratório de Anatomia - VNS 1_x000a_Entrada_x000a_06/04/2023 09:10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74995240013 Val: 30/12/2023_x000a_Plano_x000a_Especial 100_x000a_Estado civil_x000a_Casado_x000a_Grau instrução_x000a_Superior_x000a_CPF_x000a_25555990880_x000a_RG_x000a_23675894_x000a_Nacionalidade_x000a_Brasileiro_x000a_Cidade natal_x000a_Religião_x000a_Sem Religião_x000a_Raça/Cor_x000a_Branca_x000a_Endereço_x000a_RUA Rua Carlos Weber , 790 Vila Leopoldina Ap. 142 Mar_x000a_Cidade/Estado_x000a_05303000 - São Paulo - SP_x000a_Telefone/Celular_x000a_25032614 (Residencial) / (11) 945802588 (Particular)_x000a_E-mail_x000a_bebetom@gmail.com_x000a_Profissão_x000a_Empresa_x000a_Responsável_x000a_Prontuário_x000a_Nome da filiação 2_x000a_José Roberto Moreira_x000a_Nome da filiação 1_x000a_Zuleica de Carvalho Moreir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17 ago 2023 21:30 UTC (-03:00)_x000a_Este paciente recebeu alta._x000a_"/>
    <s v="M"/>
    <m/>
    <s v="não receber ligações"/>
    <s v="não receber ligações"/>
    <m/>
    <s v="respondeu"/>
    <m/>
    <x v="1"/>
  </r>
  <r>
    <d v="2021-07-31T00:00:00"/>
    <n v="2021"/>
    <n v="22383622"/>
    <s v="Andre Luis Rousselet Lafratta"/>
    <s v="andrelafratta@hotmail.com"/>
    <s v="Diogo"/>
    <s v="DIOGO"/>
    <s v="ECO ALTA S/ PUNÇÃO"/>
    <m/>
    <m/>
    <m/>
    <m/>
    <m/>
    <n v="1"/>
    <n v="55"/>
    <s v="(11) 999122567"/>
    <s v="(11) 999122567"/>
    <s v="Tasy_x000a_Prontuário Eletrônico Paciente - PEP_x000a__x000a__x000a_Ricardo Augusto Leonel Carandina_x000a_Atendimento_x000a_25833706_x000a_Data alta_x000a_31/03/2022 18:50:42_x000a_Prontuário_x000a_4966481_x000a_Sexo_x000a_Masculino_x000a_Nascimento_x000a_28/09/2000_x000a_Idade_x000a_22a 11m 4d_x000a_Setor - Leito_x000a_SADT Eco-Endoscopia - VNS 501_x000a_Entrada_x000a_31/03/2022 13:59:1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64037800019032 Val: 30/05/2025_x000a_Plano_x000a_Rede Nacional_x000a_Estado civil_x000a_Solteiro_x000a_Grau instrução_x000a_Superior_x000a_CPF_x000a_08627095981_x000a_RG_x000a_651518209_x000a_Nacionalidade_x000a_Brasileiro_x000a_Cidade natal_x000a_Religião_x000a_Católica_x000a_Raça/Cor_x000a_Branca_x000a_Endereço_x000a_RUA Rua Baluarte , 125 Vila Olímpia Apto 207_x000a_Cidade/Estado_x000a_04549010 - São Paulo - SP_x000a_Telefone/Celular_x000a_(43) 999191800 (Residencial) / (43) 999192200 (Particular)_x000a_E-mail_x000a_ricardoleonelcarandina@hotmail.com_x000a_Profissão_x000a_Empresa_x000a_Responsável_x000a_Prontuário_x000a_Nome da filiação 2_x000a_Nome da filiação 1_x000a_VIVIANE LEONEL CARANDIN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01 set 2023 09:48 UTC (-03:00)"/>
    <s v="M"/>
    <m/>
    <m/>
    <s v="respondeu"/>
    <m/>
    <m/>
    <m/>
    <x v="1"/>
  </r>
  <r>
    <d v="2023-04-26T00:00:00"/>
    <n v="2023"/>
    <n v="32423298"/>
    <s v="Simone Aparecida Tezolin"/>
    <m/>
    <s v="Rodrigo"/>
    <s v="RODRIGO"/>
    <s v="ECO ALTA"/>
    <m/>
    <n v="1"/>
    <m/>
    <m/>
    <s v="LESÃO"/>
    <m/>
    <n v="35"/>
    <m/>
    <m/>
    <m/>
    <s v="F"/>
    <m/>
    <m/>
    <m/>
    <m/>
    <m/>
    <m/>
    <x v="3"/>
  </r>
  <r>
    <d v="2020-11-20T00:00:00"/>
    <n v="2020"/>
    <n v="19802258"/>
    <s v="Andre Jenses"/>
    <s v="andrejason@gmail.com"/>
    <s v="Gustavo R"/>
    <s v="GUSTAVO R"/>
    <s v="ECOENDOSCOPIA ALTA S/ PUNÇÃO"/>
    <m/>
    <m/>
    <m/>
    <m/>
    <m/>
    <n v="1"/>
    <n v="47"/>
    <s v="(11) 983641901"/>
    <m/>
    <s v="Tasy_x000a_Prontuário Eletrônico Paciente - PEP_x000a__x000a__x000a__x000a_Osvaldo Malara de Andrade_x000a_Atendimento_x000a_29071211_x000a_Data alta_x000a_13/10/2022 23:08:00_x000a_Prontuário_x000a_50351_x000a_Sexo_x000a_Masculino_x000a_Nascimento_x000a_02/12/1951_x000a_Idade_x000a_71a 8m 25d_x000a_Setor - Leito_x000a_SADT Endoscopia - VNS 501_x000a_Entrada_x000a_13/10/2022 06:41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UpGrade Itaim / Cód: 09000342301284001 Val: 30/05/2025_x000a_Plano_x000a_Especial_x000a_Estado civil_x000a_Casado_x000a_Grau instrução_x000a_Superior_x000a_CPF_x000a_67845045853_x000a_RG_x000a_4637528_x000a_Nacionalidade_x000a_Brasileiro_x000a_Cidade natal_x000a_Religião_x000a_Católica_x000a_Raça/Cor_x000a_Endereço_x000a_RUA Rua Antônio Lobo , 67 Penha de França 8º ANDAR_x000a_Cidade/Estado_x000a_03634030 - São Paulo - SP_x000a_Telefone/Celular_x000a_(01) 20913799 (Residencial) / (011) 98266-2921 (Particular)_x000a_E-mail_x000a_o.malara@terra.com.br_x000a_Profissão_x000a_Empresa_x000a_Responsável_x000a_Osvaldo Malara de Andrade_x000a_Prontuário_x000a_Nome da filiação 2_x000a_Florisvaldo Rodrigues de Andrade_x000a_Nome da filiação 1_x000a_Therezinha Malara de Andrade_x000a_Idioma português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27 ago 2023 12:52 UTC (-03:00)"/>
    <s v="M"/>
    <m/>
    <s v="respondeu"/>
    <m/>
    <m/>
    <m/>
    <m/>
    <x v="1"/>
  </r>
  <r>
    <d v="2021-06-04T00:00:00"/>
    <n v="2021"/>
    <n v="21770128"/>
    <s v="Andre Jensen"/>
    <s v="andrejason@gmail.com"/>
    <s v="Sergio"/>
    <s v="SERGIO"/>
    <s v="ECO ALTA S/ PUNÇÃO"/>
    <m/>
    <m/>
    <m/>
    <m/>
    <m/>
    <n v="1"/>
    <n v="47"/>
    <s v="(11) 983641901"/>
    <m/>
    <s v="Tasy_x000a_Prontuário Eletrônico Paciente - PEP_x000a__x000a__x000a_Ricardo Rinaldi_x000a_Atendimento_x000a_25605064_x000a_Data alta_x000a_17/03/2022 15:47:28_x000a_Prontuário_x000a_4939716_x000a_Sexo_x000a_Masculino_x000a_Nascimento_x000a_26/04/1956_x000a_Idade_x000a_67a 4m 6d_x000a_Setor - Leito_x000a_SADT Eco-Endoscopia - VNS 501_x000a_Entrada_x000a_17/03/2022 00:35:1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51798300035005 Val: 10/03/2026_x000a_Plano_x000a_Rede Nacional_x000a_Estado civil_x000a_Casado_x000a_Grau instrução_x000a_Superior incompleto_x000a_CPF_x000a_15177636810_x000a_RG_x000a_25693804_x000a_Nacionalidade_x000a_Brasileiro_x000a_Cidade natal_x000a_Religião_x000a_Católica_x000a_Raça/Cor_x000a_Branca_x000a_Endereço_x000a_RUA Rua Rubens Paiva , 500 Vila Esperia ou Giglio casa 05_x000a_Cidade/Estado_x000a_12946290 - Atibaia - SP_x000a_Telefone/Celular_x000a_(11) 976939401 (Residencial) / (11) 976939401 (Particular)_x000a_E-mail_x000a_ricardo.rinaldi@hunterr.com.br_x000a_Profissão_x000a_Economista industrial_x000a_Empresa_x000a_Responsável_x000a_Prontuário_x000a_Nome da filiação 2_x000a_Nome da filiação 1_x000a_ELY RODRIGUES RINALDI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01 set 2023 09:50 UTC (-03:00)"/>
    <s v="M"/>
    <m/>
    <m/>
    <s v="respondeu"/>
    <m/>
    <m/>
    <m/>
    <x v="1"/>
  </r>
  <r>
    <d v="2021-11-18T00:00:00"/>
    <n v="2021"/>
    <n v="23817962"/>
    <s v="Solange Garcia de Mello"/>
    <m/>
    <s v="Diogo"/>
    <s v="DIOGO"/>
    <s v="ECO ALTA"/>
    <n v="1"/>
    <m/>
    <m/>
    <m/>
    <s v="COLECISTECTOMIA"/>
    <m/>
    <n v="45"/>
    <m/>
    <m/>
    <m/>
    <s v="F"/>
    <m/>
    <m/>
    <m/>
    <m/>
    <m/>
    <m/>
    <x v="3"/>
  </r>
  <r>
    <d v="2022-06-03T00:00:00"/>
    <n v="2022"/>
    <n v="26859794"/>
    <s v="Andre Feldman"/>
    <s v="andre.feldman@hotmail.com"/>
    <s v="Gustavo R"/>
    <s v="GUSTAVO R"/>
    <s v="ECO ALTA"/>
    <m/>
    <m/>
    <m/>
    <m/>
    <m/>
    <n v="1"/>
    <n v="43"/>
    <s v="(11) 998870591"/>
    <s v="(11) 998870591"/>
    <s v="Tasy_x000a_Prontuário Eletrônico Paciente - PEP_x000a__x000a__x000a_Terezinha Santos Jansen Dunin Borkowsky_x000a_Atendimento_x000a_22165775_x000a_Data alta_x000a_12/07/2021 09:44:11_x000a_Prontuário_x000a_4491210_x000a_Sexo_x000a_Feminino_x000a_Nascimento_x000a_11/05/1964_x000a_Idade_x000a_59a 3m 21d_x000a_Setor - Leito_x000a_SADT Endoscopia - VNS 501_x000a_Entrada_x000a_12/07/2021 00:51:5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12211685765_x000a_RG_x000a_094230802_x000a_Nacionalidade_x000a_Brasileiro_x000a_Cidade natal_x000a_Religião_x000a_Raça/Cor_x000a_Branca_x000a_Endereço_x000a_AVENIDA Avenida Prefeito Mendes de Morais , 1010 São Conrado apto 302_x000a_Cidade/Estado_x000a_22610095 - Rio de Janeiro - RJ_x000a_Telefone/Celular_x000a_(21) 998898176 (Particular)_x000a_E-mail_x000a_tk.dunin@hotmail.com_x000a_Profissão_x000a_Empresa_x000a_Responsável_x000a_Roberto Dunin Borkowsky_x000a_Prontuário_x000a_Nome da filiação 2_x000a_Miguel Jansen Filho_x000a_Nome da filiação 1_x000a_Maria Francisca Santos Janse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5:50 UTC (-03:00)"/>
    <s v="M"/>
    <m/>
    <s v="caixa postal"/>
    <s v="caixa postal"/>
    <s v="caixa postal"/>
    <s v="caixa postal"/>
    <s v="respondeu"/>
    <x v="1"/>
  </r>
  <r>
    <d v="2023-02-08T00:00:00"/>
    <n v="2023"/>
    <n v="30996672"/>
    <s v="Sonia Maria Affonso de Carvalho Xavier"/>
    <m/>
    <s v="Diogo"/>
    <s v="DIOGO"/>
    <s v="ECO ALTA"/>
    <n v="1"/>
    <m/>
    <m/>
    <m/>
    <s v="COLECISTECTOMIA"/>
    <m/>
    <n v="56"/>
    <m/>
    <m/>
    <m/>
    <s v="F"/>
    <m/>
    <m/>
    <m/>
    <m/>
    <m/>
    <m/>
    <x v="3"/>
  </r>
  <r>
    <d v="2022-12-08T00:00:00"/>
    <n v="2022"/>
    <n v="30054659"/>
    <s v="Ana Paula Santamaria Zeizer"/>
    <s v="azeizer@gmail.com"/>
    <s v="Diogo"/>
    <s v="DIOGO"/>
    <s v="ECO ALTA"/>
    <m/>
    <m/>
    <m/>
    <m/>
    <m/>
    <n v="1"/>
    <n v="48"/>
    <s v="(11) 964878311"/>
    <s v="(11) 991987781"/>
    <s v="Tasy_x000a_Prontuário Eletrônico Paciente - PEP_x000a__x000a__x000a_Monica de Oliveira Haddad_x000a_Atendimento_x000a_16466898_x000a_Data alta_x000a_25/10/2019 16:50:00_x000a_Prontuário_x000a_3761919_x000a_Sexo_x000a_Feminino_x000a_Nascimento_x000a_18/08/1971_x000a_Idade_x000a_52a 14d_x000a_Setor - Leito_x000a_8º Andar - Unidade de Internação - VNS 800_x000a_Entrada_x000a_12/10/2019 22:28:10_x000a_PO_x000a_6_x000a_Dias desde internação_x000a_14_x000a_Altura (cm)_x000a_173_x000a_Glic cap (mg%)_x000a_88_x000a_BH cumulativo_x000a_2780_x000a_BH diário_x000a_N/A_x000a_Nome social/afetivo_x000a_N/A_x000a_Peso (último valor)_x000a_72.5_x000a__x000a_ _x000a_Dados do paciente/médico_x000a_Perfil socioeconômico_x000a_Histórico de saúde_x000a_Médico auxiliar/referido_x000a_Paciente_x000a_Setor / Leito_x000a_8º Andar - Unidade de Internação - VNS / 800_x000a_Ramal_x000a_Convênio_x000a_BRADESCO SEGUR / Cód: 961280190022016 Val: 12/10/2019_x000a_Plano_x000a_Top Nac./Nac. Plus/Internacional_x000a_Estado civil_x000a_Grau instrução_x000a_Não informado pela pessoa_x000a_CPF_x000a_55954502153_x000a_RG_x000a_07210531_x000a_Nacionalidade_x000a_Brasileiro_x000a_Cidade natal_x000a_Religião_x000a_Raça/Cor_x000a_Endereço_x000a_CONJUNTO Conjunto SMDB Conjunto 12-D - Setor de Mansões Dom Bosco SMDD CONJUNTO 12D LOTE 3 CASA A_x000a_Cidade/Estado_x000a_71680124 - Lago Sul - DF_x000a_Telefone/Celular_x000a_(61) 999726904 (Particular)_x000a_E-mail_x000a_mohaddad@uol.com.br_x000a_Profissão_x000a_Empresa_x000a_Responsável_x000a_Nadim Haddad_x000a_Prontuário_x000a_Nome da filiação 2_x000a_Bernardo Antonio de Oliveira Neto_x000a_Nome da filiação 1_x000a_Myrian Ayres de Oliv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9 UTC (-03:00)"/>
    <s v="F"/>
    <m/>
    <s v="respondeu"/>
    <m/>
    <m/>
    <m/>
    <m/>
    <x v="1"/>
  </r>
  <r>
    <d v="2021-05-24T00:00:00"/>
    <n v="2021"/>
    <n v="21641796"/>
    <s v="Ana Paula Bandeira Barboza"/>
    <s v="anapaulabarboza16@gmail.com"/>
    <s v="Rodrigo+Tomazo"/>
    <s v="RODRIGO"/>
    <s v="ECO ALTA S/ PUNÇÃO"/>
    <m/>
    <m/>
    <m/>
    <m/>
    <m/>
    <n v="1"/>
    <n v="46"/>
    <s v="(21) 996116667"/>
    <m/>
    <s v="Tasy_x000a_Prontuário Eletrônico Paciente - PEP_x000a__x000a__x000a_Romildo Cypriano Carletto_x000a_Atendimento_x000a_25465168_x000a_Data alta_x000a_08/03/2022 08:18:41_x000a_Prontuário_x000a_4648623_x000a_Sexo_x000a_Masculino_x000a_Nascimento_x000a_22/09/1959_x000a_Idade_x000a_63a 11m 10_x000a_Setor - Leito_x000a_Laboratório de Anatomia - VNS 1_x000a_Entrada_x000a_08/03/2022 01:35:0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Solteiro_x000a_Grau instrução_x000a_Segundo Grau_x000a_CPF_x000a_55885136734_x000a_RG_x000a_304740_x000a_Nacionalidade_x000a_Brasileiro_x000a_Cidade natal_x000a_Religião_x000a_Católica_x000a_Raça/Cor_x000a_Branca_x000a_Endereço_x000a_RUA Rodovia PA 252 - Acará km 36_x000a_Cidade/Estado_x000a_68690000 - Acará - PA_x000a_Telefone/Celular_x000a_(91) 991101960 (Residencial) / (91) 991101960 (Particular)_x000a_E-mail_x000a_rc.carleto@hotmail.com_x000a_Profissão_x000a_Agricultor_x000a_Empresa_x000a_Responsável_x000a_Prontuário_x000a_Nome da filiação 2_x000a_Romildo Carletto_x000a_Nome da filiação 1_x000a_ORDETE CYPRIANO CARLET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1 UTC (-03:00)"/>
    <s v="F"/>
    <m/>
    <m/>
    <s v="respondeu"/>
    <m/>
    <m/>
    <m/>
    <x v="1"/>
  </r>
  <r>
    <d v="2023-04-07T00:00:00"/>
    <n v="2023"/>
    <n v="32082421"/>
    <s v="Ana Luiza Silva Spinola"/>
    <s v="analuizaspinola@gmail.com"/>
    <s v="Gustavo R"/>
    <s v="GUSTAVO R"/>
    <s v="ECO ALTA"/>
    <m/>
    <m/>
    <m/>
    <m/>
    <m/>
    <n v="1"/>
    <n v="47"/>
    <s v="(11) 991289811"/>
    <m/>
    <s v="Tasy_x000a_Prontuário Eletrônico Paciente - PEP_x000a__x000a__x000a_Rodrigo Daniel Maronezi_x000a_Atendimento_x000a_16578120_x000a_Data alta_x000a_23/10/2019 14:43:03_x000a_Prontuário_x000a_338948_x000a_Sexo_x000a_Masculino_x000a_Nascimento_x000a_15/08/1984_x000a_Idade_x000a_39a 17d_x000a_Setor - Leito_x000a_SADT Endoscopia - VNS 501_x000a_Entrada_x000a_23/10/2019 07:17:3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31220453897_x000a_RG_x000a_409040101_x000a_Nacionalidade_x000a_Brasileiro_x000a_Cidade natal_x000a_Religião_x000a_Raça/Cor_x000a_Endereço_x000a_AVENIDA rua das romazeiras , 66 condominio vale das oliveiras_x000a_Cidade/Estado_x000a_13482000 - Limeira - SP_x000a_Telefone/Celular_x000a_(19) 994530377 (Residencial) / (19) 994530377 (Particular)_x000a_E-mail_x000a_rdmaronezi@hotmail.com_x000a_Profissão_x000a_Empresa_x000a_Responsável_x000a_Prontuário_x000a_Nome da filiação 2_x000a_Nome da filiação 1_x000a_Altina do Carmo Santana Maronezi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6:19 UTC (-03:00)"/>
    <s v="F"/>
    <m/>
    <s v="respondeu"/>
    <m/>
    <m/>
    <m/>
    <m/>
    <x v="1"/>
  </r>
  <r>
    <d v="2022-04-04T00:00:00"/>
    <n v="2022"/>
    <n v="25874157"/>
    <s v="Ana Laura Borges de Sousa Ferreira"/>
    <s v="analauraferreira011@gmail.com"/>
    <s v="Marcos"/>
    <s v="MARCOS"/>
    <s v="ECO ALTA"/>
    <m/>
    <m/>
    <m/>
    <m/>
    <m/>
    <n v="1"/>
    <n v="44"/>
    <s v="(61) 992530154"/>
    <s v="(61) 992530154"/>
    <s v="Tasy_x000a_Prontuário Eletrônico Paciente - PEP_x000a__x000a__x000a_José Antonio Gheller_x000a_Atendimento_x000a_16962718_x000a_Data alta_x000a_28/11/2019 12:44:19_x000a_Prontuário_x000a_3824686_x000a_Sexo_x000a_Masculino_x000a_Nascimento_x000a_23/07/1963_x000a_Idade_x000a_60a 1m 9d_x000a_Setor - Leito_x000a_SADT Eco-Endoscopia - VNS 501_x000a_Entrada_x000a_28/11/2019 08:59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Val:_x000a_Plano_x000a_Particular_x000a_Estado civil_x000a_Grau instrução_x000a_Mestrado_x000a_CPF_x000a_38984504068_x000a_RG_x000a_1024778159_x000a_Nacionalidade_x000a_Brasileiro_x000a_Cidade natal_x000a_Religião_x000a_Raça/Cor_x000a_Endereço_x000a_AVENIDA Linha Pinheiro Machado , 1113 Centro_x000a_Cidade/Estado_x000a_99200000 - Guaporé - RS_x000a_Telefone/Celular_x000a_(54) 98118-2863 (Particular)_x000a_E-mail_x000a_Profissão_x000a_Empresa_x000a_Responsável_x000a_Prontuário_x000a_Nome da filiação 2_x000a_Nome da filiação 1_x000a_Maria Lourdes Garcia Gheller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01 set 2023 16:18 UTC (-03:00)"/>
    <s v="F"/>
    <m/>
    <s v="não receber ligações"/>
    <s v="respondeu"/>
    <m/>
    <m/>
    <m/>
    <x v="1"/>
  </r>
  <r>
    <d v="2020-03-06T00:00:00"/>
    <n v="2020"/>
    <n v="17934629"/>
    <s v="Suzana Barretto Garcia Pereira"/>
    <m/>
    <s v="Sérgio"/>
    <s v="SERGIO"/>
    <s v="ECOENDOSCOPIA C/ PUNÇÃO"/>
    <m/>
    <m/>
    <m/>
    <m/>
    <m/>
    <n v="0"/>
    <n v="36"/>
    <m/>
    <m/>
    <m/>
    <s v="F"/>
    <m/>
    <m/>
    <m/>
    <m/>
    <m/>
    <m/>
    <x v="3"/>
  </r>
  <r>
    <d v="2020-09-18T00:00:00"/>
    <n v="2020"/>
    <n v="19179637"/>
    <s v="Suzana de Almeida Prado Marsiglio da Rocha"/>
    <m/>
    <s v="Sérgio"/>
    <s v="SERGIO"/>
    <s v="ECOENDOSCOPIA ALTA C/ PUNÇÃO"/>
    <m/>
    <m/>
    <m/>
    <n v="1"/>
    <s v="ESTASE GASTRICA"/>
    <m/>
    <n v="67"/>
    <m/>
    <m/>
    <m/>
    <s v="F"/>
    <m/>
    <m/>
    <m/>
    <m/>
    <m/>
    <m/>
    <x v="3"/>
  </r>
  <r>
    <d v="2020-01-10T00:00:00"/>
    <n v="2020"/>
    <n v="17348700"/>
    <s v="Suzzane Jane Fittipaldi "/>
    <m/>
    <s v="Sérgio"/>
    <s v="SERGIO"/>
    <s v="ECOENDOSCOPIA ALTA C/ PUNÇÃO "/>
    <m/>
    <m/>
    <m/>
    <m/>
    <m/>
    <n v="0"/>
    <n v="44"/>
    <m/>
    <m/>
    <m/>
    <s v="F"/>
    <m/>
    <m/>
    <m/>
    <m/>
    <m/>
    <m/>
    <x v="3"/>
  </r>
  <r>
    <d v="2022-03-31T00:00:00"/>
    <n v="2022"/>
    <n v="25823645"/>
    <s v="Sylas Ribeiro"/>
    <m/>
    <s v="Diogo"/>
    <s v="DIOGO"/>
    <s v="ECO ALTA"/>
    <n v="1"/>
    <m/>
    <m/>
    <m/>
    <s v="COLECISTECTOMIA"/>
    <m/>
    <n v="66"/>
    <m/>
    <m/>
    <m/>
    <s v="F"/>
    <m/>
    <m/>
    <m/>
    <m/>
    <m/>
    <m/>
    <x v="3"/>
  </r>
  <r>
    <d v="2023-01-24T00:00:00"/>
    <n v="2023"/>
    <n v="30723881"/>
    <s v="Ana Cristina Mazzochi Tsubake"/>
    <s v="ana.mazz.tsu@gmail.com"/>
    <s v="Rodrigo"/>
    <s v="RODRIGO"/>
    <s v="ECO ALTA"/>
    <m/>
    <m/>
    <m/>
    <m/>
    <m/>
    <n v="1"/>
    <n v="55"/>
    <s v="(11) 996226003"/>
    <s v="(11) 996226003"/>
    <s v="Tasy_x000a_Prontuário Eletrônico Paciente - PEP_x000a__x000a__x000a_Sonia Regina Victorio Guedes_x000a_Atendimento_x000a_32014890_x000a_Data alta_x000a_04/04/2023 10:38:21_x000a_Prontuário_x000a_5318485_x000a_Sexo_x000a_Feminino_x000a_Nascimento_x000a_28/03/1955_x000a_Idade_x000a_68a 4m 20d_x000a_Setor - Leito_x000a_SADT Endoscopia - VNS 501_x000a_Entrada_x000a_04/04/2023 04:41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2531800876014 Val: 30/12/2026_x000a_Plano_x000a_Nacional Plus_x000a_Estado civil_x000a_Casado_x000a_Grau instrução_x000a_Superior_x000a_CPF_x000a_92055729853_x000a_RG_x000a_8712168_x000a_Nacionalidade_x000a_Brasileiro_x000a_Cidade natal_x000a_Religião_x000a_Espírita_x000a_Raça/Cor_x000a_Branca_x000a_Endereço_x000a_RUA Rua João Rudge , 275 Casa Verde Ap. 194 Bloco C_x000a_Cidade/Estado_x000a_02513020 - São Paulo - SP_x000a_Telefone/Celular_x000a_(11) 942770210 (Residencial) / (11) 942770210 (Particular)_x000a_E-mail_x000a_soniareginavictorioguedes@gmail.com_x000a_Profissão_x000a_Do Lar_x000a_Empresa_x000a_Responsável_x000a_Sonia Regina Victorio Guedes_x000a_Prontuário_x000a_Nome da filiação 2_x000a_Celso Victorio_x000a_Nome da filiação 1_x000a_Anunciação Carecho Victorio_x000a_Idioma português_x000a_Fluente_x000a_Idiomas adicionais_x000a_Médico assistente_x000a_Médico assistente_x000a_Bruno Soares da Silva Rangel_x000a_Especialidade_x000a_Cardiologia_x000a_Telefone_x000a_E-mail_x000a_CRM_x000a_203520_x000a_UF conselho_x000a_RJ_x000a_Especialidade referência_x000a_Especialidade_x000a_Início vigência_x000a_Pessoa referência_x000a_Philips Clinical Informatics  Aviso de Privacidade e Termos de Uso_x000a_Hospital Vila Nova Star WTASY 3.07.1817.737_x000a_17 ago 2023 22:07 UTC (-03:00)_x000a_Este paciente recebeu alta._x000a_"/>
    <s v="F"/>
    <m/>
    <s v="respondeu"/>
    <m/>
    <m/>
    <m/>
    <m/>
    <x v="1"/>
  </r>
  <r>
    <d v="2022-08-04T00:00:00"/>
    <n v="2022"/>
    <n v="27899933"/>
    <s v="Tamara Remaili Mereb"/>
    <m/>
    <s v="Diogo"/>
    <s v="DIOGO"/>
    <s v="ECO ALTA"/>
    <n v="1"/>
    <m/>
    <m/>
    <m/>
    <s v="COLECISTECTOMIA"/>
    <m/>
    <n v="49"/>
    <m/>
    <m/>
    <m/>
    <s v="F"/>
    <m/>
    <m/>
    <m/>
    <m/>
    <m/>
    <m/>
    <x v="3"/>
  </r>
  <r>
    <d v="2023-04-14T00:00:00"/>
    <n v="2023"/>
    <n v="32207413"/>
    <s v="Ana Carolina Terra Carraro"/>
    <s v="terracarraro@hotmail.com"/>
    <s v="Sergio"/>
    <s v="SERGIO"/>
    <s v="ECO ALTA"/>
    <m/>
    <m/>
    <m/>
    <m/>
    <m/>
    <n v="1"/>
    <n v="29"/>
    <s v="(18) 996350710"/>
    <s v="(18) 996350710"/>
    <s v="Tasy_x000a_Prontuário Eletrônico Paciente - PEP_x000a__x000a__x000a_Patricia Martins Ribeiro Pessoa de Melo Carrazzone_x000a_Atendimento_x000a_19591035_x000a_Data alta_x000a_02/11/2020 06:03:54_x000a_Prontuário_x000a_4181006_x000a_Sexo_x000a_Feminino_x000a_Nascimento_x000a_26/02/1987_x000a_Idade_x000a_36a 6m 1d_x000a_Setor - Leito_x000a_14º Andar - Unidade de Internação - VNS 1404_x000a_Entrada_x000a_30/10/2020 21:05:35_x000a_PO_x000a_N/A_x000a_Dias desde internação_x000a_4_x000a_Altura (cm)_x000a_172_x000a_Glic cap (mg%)_x000a_77_x000a_BH cumulativo_x000a_N/A_x000a_BH diário_x000a_N/A_x000a_Nome social/afetivo_x000a_N/A_x000a_Peso (último valor)_x000a_62.7_x000a__x000a_ _x000a_Dados do paciente/médico_x000a_Perfil socioeconômico_x000a_Histórico de saúde_x000a_Paciente_x000a_Setor / Leito_x000a_14º Andar - Unidade de Internação - VNS / 1404_x000a_Ramal_x000a_Convênio_x000a_Bradesco UpGrade Itaim / Cód: 045544118003035 Val: 30/04/2025_x000a_Plano_x000a_Rede Nacional_x000a_Estado civil_x000a_Casado_x000a_Grau instrução_x000a_Superior_x000a_CPF_x000a_01093757426_x000a_RG_x000a_6327213_x000a_Nacionalidade_x000a_Brasileiro_x000a_Cidade natal_x000a_Religião_x000a_Católica_x000a_Raça/Cor_x000a_Branca_x000a_Endereço_x000a_RUA Rua Félix de Brito Melo , 202 Boa Viagem ap 2402_x000a_Cidade/Estado_x000a_51020260 - Recife - PE_x000a_Telefone/Celular_x000a_(81) 999650037 (Residencial) / (81) 999650037 (Particular)_x000a_E-mail_x000a_titapessoademelo@gmail.com_x000a_Profissão_x000a_Administrador_x000a_Empresa_x000a_Responsável_x000a_Simon Wallach Carrazzone_x000a_Prontuário_x000a_Nome da filiação 2_x000a_Antonio Carlos Pessoa de Melo_x000a_Nome da filiação 1_x000a_Tania Maria Martins Ribeiro Pessoa de Melo_x000a_Idioma português_x000a_Fluente_x000a_Idiomas adicionais_x000a_Médico assistente_x000a_Médico assistente_x000a_Paulo Marcelo Gehm Hoff_x000a_Especialidade_x000a_Oncologia Clínica_x000a_Telefone_x000a_30812588_x000a_E-mail_x000a_paulo.hoff@hc.fm.usp.br_x000a_CRM_x000a_103339_x000a_UF conselho_x000a_SP_x000a_Especialidade referência_x000a_Especialidade_x000a_Início vigência_x000a_Pessoa referência_x000a_Philips Clinical Informatics  Aviso de Privacidade e Termos de Uso_x000a_Hospital Vila Nova Star WTASY 3.07.1817.737_x000a_27 ago 2023 16:25 UTC (-03:00)"/>
    <s v="F"/>
    <m/>
    <s v="caixa postal"/>
    <s v="caixa postal"/>
    <m/>
    <s v="respondeu"/>
    <m/>
    <x v="1"/>
  </r>
  <r>
    <d v="2022-08-16T00:00:00"/>
    <n v="2022"/>
    <n v="28082864"/>
    <s v="Tammy Pereira Simões"/>
    <m/>
    <s v="Rodrigo"/>
    <s v="RODRIGO"/>
    <s v="ECO ALTA"/>
    <m/>
    <n v="1"/>
    <m/>
    <m/>
    <s v="LESÃO"/>
    <m/>
    <n v="66"/>
    <m/>
    <m/>
    <m/>
    <s v="F"/>
    <m/>
    <m/>
    <m/>
    <m/>
    <m/>
    <m/>
    <x v="3"/>
  </r>
  <r>
    <d v="2023-02-02T00:00:00"/>
    <n v="2023"/>
    <n v="30842161"/>
    <s v="Amanda Misseno Bueno"/>
    <s v="amandamisseno@hotmail.com"/>
    <s v="Marcos"/>
    <s v="MARCOS"/>
    <s v="ECO ALTA"/>
    <m/>
    <m/>
    <m/>
    <m/>
    <m/>
    <n v="1"/>
    <n v="34"/>
    <s v="(11) 954197154"/>
    <s v="(11) 954197154"/>
    <s v="Tasy_x000a_Prontuário Eletrônico Paciente - PEP_x000a__x000a__x000a_Silvana da Silva Taveira Valsecchi_x000a_Atendimento_x000a_16241124_x000a_Data alta_x000a_21/09/2019 12:46:36_x000a_Prontuário_x000a_335154_x000a_Sexo_x000a_Feminino_x000a_Nascimento_x000a_30/08/1958_x000a_Idade_x000a_65a 2d_x000a_Setor - Leito_x000a_SADT Eco-Endoscopia - VNS 501_x000a_Entrada_x000a_21/09/2019 07:31:58_x000a_PO_x000a_N/A_x000a_Dias desde internação_x000a_1_x000a_Altura (cm)_x000a_173_x000a_Glic cap (mg%)_x000a_N/A_x000a_BH cumulativo_x000a_N/A_x000a_BH diário_x000a_N/A_x000a_Nome social/afetivo_x000a_N/A_x000a_Peso (último valor)_x000a_65_x000a__x000a_ _x000a_Dados do paciente/médico_x000a_Perfil socioeconômico_x000a_Histórico de saúde_x000a_Médico auxiliar/referido_x000a_Paciente_x000a_Setor / Leito_x000a_SADT Eco-Endoscopia - VNS / 501_x000a_Ramal_x000a_Convênio_x000a_BRADESCO SEGUR / Cód: 774614006939019 Val:_x000a_Plano_x000a_Premium_x000a_Estado civil_x000a_Grau instrução_x000a_Não informado pela pessoa_x000a_CPF_x000a_16671058172_x000a_RG_x000a_Nacionalidade_x000a_Brasileiro_x000a_Cidade natal_x000a_Religião_x000a_Raça/Cor_x000a_Endereço_x000a_RUA Rua Acapu - Residencial Alphaville Flamboyant_x000a_Cidade/Estado_x000a_74884534 - Goiânia - GO_x000a_Telefone/Celular_x000a_(62) 999762615 (Residencial) / (62) 999762615 (Particular)_x000a_E-mail_x000a_silvana@silvanavalsecchi.arq.br_x000a_Profissão_x000a_Empresa_x000a_Responsável_x000a_Prontuário_x000a_Nome da filiação 2_x000a_Nome da filiação 1_x000a_Cely da Silva Taveira_x000a_Idioma português_x000a_Idiomas adicionais_x000a_Médico assistente_x000a_Médico assistente_x000a_Luiz Tenorio de Brito Siqueira_x000a_Especialidade_x000a_Radiologia e Diagnóstico por imagem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01 set 2023 16:19 UTC (-03:00)"/>
    <s v="F"/>
    <m/>
    <s v="caixa postal"/>
    <s v="caixa postal"/>
    <s v="caixa postal"/>
    <s v="caixa postal"/>
    <s v="respondeu"/>
    <x v="1"/>
  </r>
  <r>
    <d v="2020-07-16T00:00:00"/>
    <n v="2020"/>
    <n v="18641302"/>
    <s v="Amanda Celli Cascaes"/>
    <s v="amandacascaes@hotmail.com"/>
    <s v="Gustavo L"/>
    <s v="GUSTAVO L"/>
    <s v="ECOENDOSCOPIA ALTA S/ PUNÇÃO"/>
    <m/>
    <m/>
    <m/>
    <m/>
    <m/>
    <n v="1"/>
    <n v="32"/>
    <s v="(11) 972606473"/>
    <m/>
    <s v="Tasy_x000a_Prontuário Eletrônico Paciente - PEP_x000a__x000a__x000a_Willians Agnoletto Lopes_x000a_Atendimento_x000a_32091661_x000a_Data alta_x000a_08/04/2023 10:52:06_x000a_Prontuário_x000a_2273931_x000a_Sexo_x000a_Masculino_x000a_Nascimento_x000a_07/12/1978_x000a_Idade_x000a_44a 8m 10d_x000a_Setor - Leito_x000a_SADT Endoscopia - VNS 501_x000a_Entrada_x000a_08/04/2023 01:04:0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54588888012546980014 Val: 30/12/2024_x000a_Plano_x000a_Executivo_x000a_Estado civil_x000a_Solteiro_x000a_Grau instrução_x000a_Superior_x000a_CPF_x000a_26837324810_x000a_RG_x000a_294528659_x000a_Nacionalidade_x000a_Brasileiro_x000a_Cidade natal_x000a_Religião_x000a_Sem Religião_x000a_Raça/Cor_x000a_Branca_x000a_Endereço_x000a_RUA Rua do Rocio , 159 Vila Olímpia apt 153_x000a_Cidade/Estado_x000a_04552000 - São Paulo - SP_x000a_Telefone/Celular_x000a_(11) 981078309 (Residencial) / (01) 981078309 (Particular)_x000a_E-mail_x000a_willians.lopes@hotmail.com.br_x000a_Profissão_x000a_Empresa_x000a_Responsável_x000a_Prontuário_x000a_Nome da filiação 2_x000a_Nome da filiação 1_x000a_NEIVA TERESINHA A LOPES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17 ago 2023 22:39 UTC (-03:00)"/>
    <s v="F"/>
    <m/>
    <s v="caixa postal"/>
    <s v="caixa postal"/>
    <m/>
    <s v="respondeu"/>
    <m/>
    <x v="1"/>
  </r>
  <r>
    <d v="2022-05-19T00:00:00"/>
    <n v="2022"/>
    <n v="26590577"/>
    <s v="Tania Mara de Oliveira"/>
    <m/>
    <s v="Diogo"/>
    <s v="DIOGO"/>
    <s v="ECO ALTA"/>
    <m/>
    <m/>
    <m/>
    <m/>
    <m/>
    <n v="0"/>
    <n v="40"/>
    <m/>
    <m/>
    <m/>
    <s v="F"/>
    <m/>
    <m/>
    <m/>
    <m/>
    <m/>
    <m/>
    <x v="3"/>
  </r>
  <r>
    <d v="2022-05-05T00:00:00"/>
    <n v="2022"/>
    <n v="26357808"/>
    <s v="Tati Svartsnaider Dyskant"/>
    <m/>
    <s v="Diogo"/>
    <s v="DIOGO"/>
    <s v="ECO ALTA"/>
    <m/>
    <n v="1"/>
    <m/>
    <m/>
    <s v="LESÃO"/>
    <m/>
    <n v="64"/>
    <m/>
    <m/>
    <m/>
    <s v="F"/>
    <m/>
    <m/>
    <m/>
    <m/>
    <m/>
    <m/>
    <x v="3"/>
  </r>
  <r>
    <d v="2021-10-20T00:00:00"/>
    <n v="2021"/>
    <n v="23424767"/>
    <s v="Tatiana Pomella Zion"/>
    <m/>
    <s v="Rodrigo+Tomazo"/>
    <s v="RODRIGO"/>
    <s v="ECO ALTA"/>
    <m/>
    <m/>
    <m/>
    <m/>
    <m/>
    <n v="0"/>
    <n v="59"/>
    <m/>
    <m/>
    <m/>
    <s v="F"/>
    <m/>
    <m/>
    <m/>
    <m/>
    <m/>
    <m/>
    <x v="3"/>
  </r>
  <r>
    <d v="2022-08-19T00:00:00"/>
    <n v="2022"/>
    <n v="28145316"/>
    <s v="Tatiana Miramontes Ribeiro "/>
    <m/>
    <s v="Sergio"/>
    <s v="SERGIO"/>
    <s v="ECO ALTA"/>
    <m/>
    <n v="1"/>
    <m/>
    <m/>
    <s v="LESÃO"/>
    <m/>
    <n v="39"/>
    <m/>
    <m/>
    <m/>
    <s v="F"/>
    <m/>
    <m/>
    <m/>
    <m/>
    <m/>
    <m/>
    <x v="3"/>
  </r>
  <r>
    <d v="2022-02-18T00:00:00"/>
    <n v="2022"/>
    <n v="25228964"/>
    <s v="Alexandre Soares Boldrin Junior"/>
    <s v="jr.boldrin2@gmail.com"/>
    <s v="Sergio"/>
    <s v="SERGIO"/>
    <s v="ECO ALTA"/>
    <m/>
    <m/>
    <m/>
    <m/>
    <m/>
    <n v="1"/>
    <n v="26"/>
    <s v="(19) 995610162"/>
    <s v="(19) 995610162"/>
    <s v="Tasy_x000a_Prontuário Eletrônico Paciente - PEP_x000a__x000a__x000a__x000a_Jose Antonio Guimaraes Lavareda Filho_x000a_Atendimento_x000a_25550562_x000a_Data alta_x000a_14/03/2022 18:00:03_x000a_Prontuário_x000a_3033859_x000a_Sexo_x000a_Masculino_x000a_Nascimento_x000a_05/07/1951_x000a_Idade_x000a_72a 1m 21d_x000a_Setor - Leito_x000a_5º Andar - Unidade de Internação - VNS 507_x000a_Entrada_x000a_14/03/2022 04:58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5º Andar - Unidade de Internação - VNS / 507_x000a_Ramal_x000a_Convênio_x000a_Sul América / Cód: 88888452133490010 Val: 14/03/2022_x000a_Plano_x000a_Executivo_x000a_Estado civil_x000a_Casado_x000a_Grau instrução_x000a_Superior_x000a_CPF_x000a_07344953404_x000a_RG_x000a_823829_x000a_Nacionalidade_x000a_Brasileiro_x000a_Cidade natal_x000a_Religião_x000a_Não declarado_x000a_Raça/Cor_x000a_Branca_x000a_Endereço_x000a_AVENIDA Avenida Boa Viagem , 2454 Boa Viagem Apt 1701_x000a_Cidade/Estado_x000a_51111000 - Recife - PE_x000a_Telefone/Celular_x000a_(81) 21010312 (Particular)_x000a_E-mail_x000a_monica@mcibr.com.br_x000a_Profissão_x000a_Empresa_x000a_Responsável_x000a_Cacyone Gomes de Siqueira Franca_x000a_Prontuário_x000a_Nome da filiação 2_x000a_Nome da filiação 1_x000a_Arlete Ferreira Lavareda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4:03 UTC (-03:00)"/>
    <s v="M"/>
    <m/>
    <s v="não receber ligações"/>
    <s v="respondeu"/>
    <m/>
    <m/>
    <m/>
    <x v="1"/>
  </r>
  <r>
    <d v="2022-09-03T00:00:00"/>
    <n v="2022"/>
    <n v="28396295"/>
    <s v="Tereza Varicoda"/>
    <m/>
    <s v="Marcos"/>
    <s v="MARCOS"/>
    <s v="ECO ALTA+PUNCAO"/>
    <m/>
    <n v="1"/>
    <m/>
    <m/>
    <s v="LESÃO"/>
    <m/>
    <n v="57"/>
    <m/>
    <m/>
    <m/>
    <s v="F"/>
    <m/>
    <m/>
    <m/>
    <m/>
    <m/>
    <m/>
    <x v="3"/>
  </r>
  <r>
    <d v="2022-10-22T00:00:00"/>
    <n v="2022"/>
    <n v="29238752"/>
    <s v="Alcides Cavalca Neto"/>
    <s v="alcides@grupocavalca.com.br"/>
    <s v="Joel"/>
    <s v="JOEL"/>
    <s v="ECO ALTA"/>
    <m/>
    <m/>
    <m/>
    <m/>
    <m/>
    <n v="1"/>
    <n v="66"/>
    <s v="(47) 999236382"/>
    <s v="(45) 984045215"/>
    <s v="Tasy_x000a_Prontuário Eletrônico Paciente - PEP_x000a__x000a__x000a_Paulo Goncalves Esteves_x000a_Atendimento_x000a_20268873_x000a_Data alta_x000a_07/01/2021 22:00:00_x000a_Prontuário_x000a_4111806_x000a_Sexo_x000a_Masculino_x000a_Nascimento_x000a_28/01/1954_x000a_Idade_x000a_69a 6m 30d_x000a_Setor - Leito_x000a_16º Andar - Unidade de Internação - VNS 1605_x000a_Entrada_x000a_06/01/2021 17:37:24_x000a_PO_x000a_N/A_x000a_Dias desde internação_x000a_2_x000a_Altura (cm)_x000a_185_x000a_Glic cap (mg%)_x000a_N/A_x000a_BH cumulativo_x000a_-400_x000a_BH diário_x000a_N/A_x000a_Nome social/afetivo_x000a_N/A_x000a_Peso (último valor)_x000a_110_x000a__x000a_ _x000a_Dados do paciente/médico_x000a_Perfil socioeconômico_x000a_Histórico de saúde_x000a_Paciente_x000a_Setor / Leito_x000a_16º Andar - Unidade de Internação - VNS / 1605_x000a_Ramal_x000a_Convênio_x000a_Sul América / Cód: 76151000000070018 Val: 30/12/2021_x000a_Plano_x000a_Omega_x000a_Estado civil_x000a_Casado_x000a_Grau instrução_x000a_Não informado pela pessoa_x000a_CPF_x000a_73071587872_x000a_RG_x000a_5332779_x000a_Nacionalidade_x000a_Brasileiro_x000a_Cidade natal_x000a_Religião_x000a_Católica_x000a_Raça/Cor_x000a_Branca_x000a_Endereço_x000a_AVENIDA Avenida Bartolomeu de Gusmão , 105 Aparecida Ap. 81_x000a_Cidade/Estado_x000a_11045401 - Santos - SP_x000a_Telefone/Celular_x000a_+55 (13) 997974321 (Residencial) / (13) 997974321 (Particular)_x000a_E-mail_x000a_paulo.esteves@santospilots.com.br_x000a_Profissão_x000a_Aposentado_x000a_Empresa_x000a_Responsável_x000a_Arlete Praca Fonseca Esteves_x000a_Prontuário_x000a_Nome da filiação 2_x000a_Nome da filiação 1_x000a_MERCEDES GONCALVES ESTEVES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27 ago 2023 16:26 UTC (-03:00)"/>
    <s v="M"/>
    <m/>
    <s v="caixa postal"/>
    <s v="caixa postal"/>
    <m/>
    <s v="respondeu"/>
    <m/>
    <x v="1"/>
  </r>
  <r>
    <d v="2023-04-12T00:00:00"/>
    <n v="2023"/>
    <n v="32166305"/>
    <s v="Adriano Bernardo Medici"/>
    <s v="moscovis6@gmail.com"/>
    <s v="Diogo"/>
    <s v="DIOGO"/>
    <s v="ECO ALTA"/>
    <m/>
    <m/>
    <m/>
    <m/>
    <m/>
    <n v="1"/>
    <n v="38"/>
    <s v="(11) 996064440"/>
    <s v="(11) 996064440"/>
    <s v="Tasy_x000a_Prontuário Eletrônico Paciente - PEP_x000a__x000a__x000a_Carlos Felipe Barbosa Vasconcelos da Fonseca_x000a_Atendimento_x000a_32446967_x000a_Data alta_x000a_27/04/2023 11:59:53_x000a_Prontuário_x000a_5743859_x000a_Sexo_x000a_Masculino_x000a_Nascimento_x000a_17/09/2000_x000a_Idade_x000a_22a 11m_x000a_Setor - Leito_x000a_SADT Endoscopia - VNS 501_x000a_Entrada_x000a_27/04/2023 03:57:5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30257900035023 Val: 30/11/2026_x000a_Plano_x000a_Nacional Plus_x000a_Estado civil_x000a_Grau instrução_x000a_Não informado pela pessoa_x000a_CPF_x000a_04602801552_x000a_RG_x000a_32663595_x000a_Nacionalidade_x000a_Brasileiro_x000a_Cidade natal_x000a_Religião_x000a_Não declarado_x000a_Raça/Cor_x000a_Branca_x000a_Endereço_x000a_AVENIDA Av. Dr Silvio Cabral de Santana , 912 Vila Nova Conceição CASA 45_x000a_Cidade/Estado_x000a_49000239 - São Paulo - SE_x000a_Telefone/Celular_x000a_(79) 999724541 (Residencial) / (79) 999724541 (Particular)_x000a_E-mail_x000a_rbvasconcelos@hotmail.com_x000a_Profissão_x000a_Empresa_x000a_Responsável_x000a_Carlos Felipe Barbosa Vasconcelos da Fonseca_x000a_Prontuário_x000a_Nome da filiação 2_x000a_Nome da filiação 1_x000a_RENATA BARBOSA VASCONCELOS DA FONSEC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<s v="M"/>
    <m/>
    <s v="respondeu"/>
    <m/>
    <m/>
    <m/>
    <m/>
    <x v="1"/>
  </r>
  <r>
    <d v="2022-06-16T00:00:00"/>
    <n v="2022"/>
    <n v="27093573"/>
    <s v="Adriana Haasz de Moura Gaunszer"/>
    <s v="agaunszer@gmail.com"/>
    <s v="Diogo"/>
    <s v="DIOGO"/>
    <s v="ECO ALTA"/>
    <m/>
    <m/>
    <m/>
    <m/>
    <m/>
    <n v="1"/>
    <n v="44"/>
    <s v="(11) 983979983"/>
    <s v="(11) 983979983"/>
    <s v="Tasy_x000a_Prontuário Eletrônico Paciente - PEP_x000a__x000a__x000a_Rodrigo da Silveira Souto_x000a_Atendimento_x000a_27584838_x000a_Data alta_x000a_14/07/2022 18:10:59_x000a_Prontuário_x000a_2900636_x000a_Sexo_x000a_Masculino_x000a_Nascimento_x000a_05/01/1976_x000a_Idade_x000a_47a 7m 27d_x000a_Setor - Leito_x000a_Laboratório de Anatomia - VNS 1_x000a_Entrada_x000a_14/07/2022 13:25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011358840024 Val: 30/12/2022_x000a_Plano_x000a_Executivo_x000a_Estado civil_x000a_Casado_x000a_Grau instrução_x000a_Superior_x000a_CPF_x000a_72792892072_x000a_RG_x000a_1043042661_x000a_Nacionalidade_x000a_Brasileiro_x000a_Cidade natal_x000a_Religião_x000a_Raça/Cor_x000a_Branca_x000a_Endereço_x000a_Rua das Flechas , 562 Vila Santa Catarina Ap 74 - Torre EQ_x000a_Cidade/Estado_x000a_04364030 - São Paulo - SP_x000a_Telefone/Celular_x000a_(11) 963408015 (Particular)_x000a_E-mail_x000a_Profissão_x000a_Empresa_x000a_Responsável_x000a_Prontuário_x000a_Nome da filiação 2_x000a_Nome da filiação 1_x000a_GILDA DA SILVEIRA SOUTO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01 set 2023 09:19 UTC (-03:00)"/>
    <s v="F"/>
    <m/>
    <s v="caixa postal"/>
    <s v="respondeu"/>
    <m/>
    <m/>
    <m/>
    <x v="1"/>
  </r>
  <r>
    <d v="2022-03-18T00:00:00"/>
    <n v="2022"/>
    <n v="25623177"/>
    <s v="Thiago Trujillo Rodriguez"/>
    <m/>
    <s v="Sergio"/>
    <s v="SERGIO"/>
    <s v="ECO ALTA"/>
    <n v="1"/>
    <m/>
    <m/>
    <m/>
    <s v="COLECISTECTOMIA"/>
    <m/>
    <n v="61"/>
    <m/>
    <m/>
    <m/>
    <s v="M"/>
    <m/>
    <m/>
    <m/>
    <m/>
    <m/>
    <m/>
    <x v="3"/>
  </r>
  <r>
    <d v="2023-04-04T00:00:00"/>
    <n v="2023"/>
    <n v="32014890"/>
    <s v="Sonia Regina Victorio Guedes"/>
    <s v="soniareginavictorioguedes@gmail.com"/>
    <s v="Rodrigo"/>
    <s v="RODRIGO"/>
    <s v="ECO ALTA"/>
    <m/>
    <m/>
    <m/>
    <m/>
    <m/>
    <n v="1"/>
    <n v="68"/>
    <s v="(11) 942770210"/>
    <s v="(11) 942770210"/>
    <s v="Tasy_x000a_Prontuário Eletrônico Paciente - PEP_x000a__x000a__x000a_Priscilla Andrade Santos_x000a_Atendimento_x000a_24372660_x000a_Data alta_x000a_23/12/2021 13:45:20_x000a_Prontuário_x000a_4725545_x000a_Sexo_x000a_Feminino_x000a_Nascimento_x000a_16/09/1986_x000a_Idade_x000a_36a 11m 16_x000a_Setor - Leito_x000a_SADT Eco-Endoscopia - VNS 501_x000a_Entrada_x000a_23/12/2021 01:58:4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57355360033 Val: 01/08/2026_x000a_Plano_x000a_Especial 100_x000a_Estado civil_x000a_Casado_x000a_Grau instrução_x000a_Superior_x000a_CPF_x000a_01717473059_x000a_RG_x000a_440926476_x000a_Nacionalidade_x000a_Brasileiro_x000a_Cidade natal_x000a_Religião_x000a_Cristão_x000a_Raça/Cor_x000a_Branca_x000a_Endereço_x000a_AVENIDA Avenida Campista , 37 Vila Rosália Casa 6_x000a_Cidade/Estado_x000a_07072010 - Guarulhos - SP_x000a_Telefone/Celular_x000a_(11) 971177774 (Residencial) / (11) 971177774 (Particular)_x000a_E-mail_x000a_priscillaandradefonseca@gmail.com_x000a_Profissão_x000a_Cirurgião dentista - clínico geral_x000a_Empresa_x000a_Responsável_x000a_Prontuário_x000a_Nome da filiação 2_x000a_Anesio Ramos dos Santos Filho_x000a_Nome da filiação 1_x000a_Marilene Pena de Andrade Santo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8 UTC (-03:00)"/>
    <s v="F"/>
    <m/>
    <s v="caixa postal"/>
    <s v="respondeu (operou em outro lugar)"/>
    <m/>
    <m/>
    <m/>
    <x v="1"/>
  </r>
  <r>
    <d v="2023-04-27T00:00:00"/>
    <n v="2023"/>
    <n v="32446967"/>
    <s v="Carlos Felipe Barbosa Vasconcelos da Fonseca"/>
    <s v="rbvasconcelos@hotmail.com"/>
    <s v="Gustavo L"/>
    <s v="GUSTAVO L"/>
    <s v="ECO ALTA"/>
    <m/>
    <m/>
    <m/>
    <m/>
    <m/>
    <n v="1"/>
    <n v="22"/>
    <s v="(79) 999724541"/>
    <s v="(79) 999724541"/>
    <s v="Tasy_x000a_Prontuário Eletrônico Paciente - PEP_x000a__x000a__x000a_Cesar Oiticica_x000a_Atendimento_x000a_24300826_x000a_Data alta_x000a_05/01/2022 12:51:00_x000a_Prontuário_x000a_1846154_x000a_Sexo_x000a_Masculino_x000a_Nascimento_x000a_12/07/1939_x000a_Idade_x000a_84a 1m 20d_x000a_Setor - Leito_x000a_8º Andar - Unidade de Internação - VNS 800_x000a_Entrada_x000a_19/12/2021 07:30:02_x000a_PO_x000a_13_x000a_Dias desde internação_x000a_18_x000a_Altura (cm)_x000a_178_x000a_Glic cap (mg%)_x000a_130_x000a_BH cumulativo_x000a_129.8_x000a_BH diário_x000a_N/A_x000a_Nome social/afetivo_x000a_N/A_x000a_Peso (último valor)_x000a_83_x000a__x000a_ _x000a_Dados do paciente/médico_x000a_Perfil socioeconômico_x000a_Histórico de saúde_x000a_Médico auxiliar/referido_x000a_Paciente_x000a_Setor / Leito_x000a_8º Andar - Unidade de Internação - VNS / 800_x000a_Ramal_x000a_Convênio_x000a_BRADESCO SEGUR / Cód: 952660001641011 Val:_x000a_Plano_x000a_Nacional Plus_x000a_Estado civil_x000a_Casado_x000a_Grau instrução_x000a_Não informado pela pessoa_x000a_CPF_x000a_04632559768_x000a_RG_x000a_02162293116_x000a_Nacionalidade_x000a_Brasileiro_x000a_Cidade natal_x000a_Religião_x000a_Não declarado_x000a_Raça/Cor_x000a_Branca_x000a_Endereço_x000a_RUA Rua Engenheiro Alfredo Duarte , 409 Jardim Botânico casa_x000a_Cidade/Estado_x000a_22461170 - Rio de Janeiro - RJ_x000a_Telefone/Celular_x000a_+55 (02) 25382531 (Residencial) / (02) 993936945 (Particular)_x000a_E-mail_x000a_cesaroiticica9@gmail.com_x000a_Profissão_x000a_Empresa_x000a_Responsável_x000a_Maria do Perpetuo Socorro Oiticica_x000a_Prontuário_x000a_Nome da filiação 2_x000a_Jose Oiticica Filho_x000a_Nome da filiação 1_x000a_ANGELA SANTOS OITICICA_x000a_Idioma português_x000a_Fluente_x000a_Idiomas adicionais_x000a_Médico assistente_x000a_Médico assistente_x000a_Paulo Marcelo Gehm Hoff_x000a_Especialidade_x000a_Oncologia Clínica_x000a_Telefone_x000a_30812588_x000a_E-mail_x000a_paulo.hoff@hc.fm.usp.br_x000a_CRM_x000a_103339_x000a_UF conselho_x000a_SP_x000a_Especialidade referência_x000a_Especialidade_x000a_Início vigência_x000a_04/06/2014 19:20:58_x000a_Pessoa referência_x000a_Mauro Borghi Moreira da Silva_x000a_Philips Clinical Informatics  Aviso de Privacidade e Termos de Uso_x000a_Hospital Vila Nova Star WTASY 3.07.1817.737_x000a_01 set 2023 09:58 UTC (-03:00)"/>
    <s v="M"/>
    <m/>
    <s v="caixa postal"/>
    <s v="respondeu (operou em outro lugar)"/>
    <m/>
    <m/>
    <m/>
    <x v="1"/>
  </r>
  <r>
    <d v="2022-09-23T00:00:00"/>
    <n v="2022"/>
    <n v="28728905"/>
    <s v="Toni Carlo Camargo"/>
    <m/>
    <s v="Joel"/>
    <s v="JOEL"/>
    <s v="ECO ALTA"/>
    <m/>
    <n v="1"/>
    <m/>
    <m/>
    <s v="LESÃO"/>
    <m/>
    <n v="54"/>
    <m/>
    <m/>
    <m/>
    <s v="M"/>
    <m/>
    <m/>
    <m/>
    <m/>
    <m/>
    <m/>
    <x v="3"/>
  </r>
  <r>
    <d v="2022-12-29T00:00:00"/>
    <n v="2022"/>
    <n v="30354855"/>
    <s v="Luiz Persano Pacheco E Silva"/>
    <s v="luizpersano@persano.com.br"/>
    <s v="Diogo"/>
    <s v="DIOGO"/>
    <s v="ECO ALTA+PUNCAO"/>
    <m/>
    <m/>
    <m/>
    <m/>
    <m/>
    <n v="1"/>
    <n v="76"/>
    <s v="(11) 992123176"/>
    <m/>
    <s v="Tasy_x000a_Prontuário Eletrônico Paciente - PEP_x000a__x000a__x000a_Kethyleen Guarnieri_x000a_Atendimento_x000a_24278069_x000a_Data alta_x000a_17/12/2021 16:28:02_x000a_Prontuário_x000a_23333_x000a_Sexo_x000a_Feminino_x000a_Nascimento_x000a_15/02/1990_x000a_Idade_x000a_33a 6m 17d_x000a_Setor - Leito_x000a_SADT Endoscopia - VNS 501_x000a_Entrada_x000a_17/12/2021 12:06:1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52650053172008 Val: 30/06/2025_x000a_Plano_x000a_Nacional Plus_x000a_Estado civil_x000a_Solteiro_x000a_Grau instrução_x000a_Superior_x000a_CPF_x000a_38460612805_x000a_RG_x000a_30204587_x000a_Nacionalidade_x000a_Brasileiro_x000a_Cidade natal_x000a_Religião_x000a_Cristão_x000a_Raça/Cor_x000a_Branca_x000a_Endereço_x000a_RUA Rua Padre Landell de Moura , 243 Jardim Anália Franco Apto.41_x000a_Cidade/Estado_x000a_03337080 - São Paulo - SP_x000a_Telefone/Celular_x000a_(01) 25011322 (Residencial) / (11) 974947373 (Particular)_x000a_E-mail_x000a_kethyleen.guarnieri@gmail.com_x000a_Profissão_x000a_Arquiteto urbanista_x000a_Empresa_x000a_Responsável_x000a_Prontuário_x000a_Nome da filiação 2_x000a_Sergio Guarnieri_x000a_Nome da filiação 1_x000a_SANDRA REGINA ABRANCHES GUARNIERI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09:58 UTC (-03:00)"/>
    <s v="M"/>
    <m/>
    <s v="caixa postal"/>
    <s v="caixa postal"/>
    <s v="respondeu, tinha tumor no pancreas"/>
    <m/>
    <m/>
    <x v="1"/>
  </r>
  <r>
    <d v="2021-02-25T00:00:00"/>
    <n v="2021"/>
    <n v="20812179"/>
    <s v="Vagner Lopes"/>
    <m/>
    <s v="Diogo"/>
    <s v="DIOGO"/>
    <s v="ECO ALTA C/ PUNÇÃO"/>
    <n v="1"/>
    <m/>
    <m/>
    <m/>
    <s v="COLECISTECTOMIA"/>
    <m/>
    <n v="43"/>
    <m/>
    <m/>
    <m/>
    <s v="M"/>
    <m/>
    <m/>
    <m/>
    <m/>
    <m/>
    <m/>
    <x v="3"/>
  </r>
  <r>
    <d v="2022-04-25T00:00:00"/>
    <n v="2022"/>
    <n v="26184915"/>
    <s v="Valdeilaine de Fatima Coutinho Amaral"/>
    <m/>
    <s v="Marcos"/>
    <s v="MARCOS"/>
    <s v="ECO ALTA"/>
    <n v="1"/>
    <m/>
    <m/>
    <m/>
    <s v="COLECISTECTOMIA"/>
    <m/>
    <n v="66"/>
    <m/>
    <m/>
    <m/>
    <s v="F"/>
    <m/>
    <m/>
    <m/>
    <m/>
    <m/>
    <m/>
    <x v="3"/>
  </r>
  <r>
    <d v="2023-02-23T00:00:00"/>
    <n v="2023"/>
    <n v="31228658"/>
    <s v="Valdereza Rocha Kalaijian"/>
    <m/>
    <s v="Marcos"/>
    <s v="MARCOS"/>
    <s v="ECO ALTA"/>
    <m/>
    <n v="1"/>
    <m/>
    <m/>
    <s v="LESÃO"/>
    <m/>
    <n v="41"/>
    <m/>
    <m/>
    <m/>
    <s v="F"/>
    <m/>
    <m/>
    <m/>
    <m/>
    <m/>
    <m/>
    <x v="3"/>
  </r>
  <r>
    <d v="2022-07-07T00:00:00"/>
    <n v="2022"/>
    <n v="27461577"/>
    <s v="Wiliam Ramos Mamedio"/>
    <s v="wiliammamedo@yahoo.com.br"/>
    <s v="Diogo"/>
    <s v="DIOGO"/>
    <s v="ECO ALTA"/>
    <m/>
    <m/>
    <m/>
    <m/>
    <m/>
    <n v="1"/>
    <n v="47"/>
    <m/>
    <m/>
    <s v="Tasy_x000a_Prontuário Eletrônico Paciente - PEP_x000a__x000a__x000a_Maria Aparecida Pereira Paiva_x000a_Atendimento_x000a_23441270_x000a_Data alta_x000a_21/10/2021 11:20:25_x000a_Prontuário_x000a_4670011_x000a_Sexo_x000a_Feminino_x000a_Nascimento_x000a_23/12/1963_x000a_Idade_x000a_59a 8m 9d_x000a_Setor - Leito_x000a_SADT Endoscopia - VNS 501_x000a_Entrada_x000a_21/10/2021 02:00:3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egundo Grau_x000a_CPF_x000a_06440780816_x000a_RG_x000a_13992975_x000a_Nacionalidade_x000a_Brasileiro_x000a_Cidade natal_x000a_Religião_x000a_Sem Religião_x000a_Raça/Cor_x000a_Branca_x000a_Endereço_x000a_RUA Rua Santo Alberto , 453 Vila São Pedro casa_x000a_Cidade/Estado_x000a_04676042 - São Paulo - SP_x000a_Telefone/Celular_x000a_(11) 991952712 (Residencial) / (11) 937359080 (Particular)_x000a_E-mail_x000a_plsegedi@gmail.com_x000a_Profissão_x000a_Empresa_x000a_Responsável_x000a_Maria Aparecida Pereira Paiva_x000a_Prontuário_x000a_Nome da filiação 2_x000a_Geraldo Pereira Paiva_x000a_Nome da filiação 1_x000a_MARIA JOSE PAI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7 UTC (-03:00)"/>
    <s v="M"/>
    <m/>
    <m/>
    <m/>
    <m/>
    <m/>
    <m/>
    <x v="11"/>
  </r>
  <r>
    <d v="2022-10-06T00:00:00"/>
    <n v="2022"/>
    <n v="28959704"/>
    <s v="Sueli Aparecida Pereira de Andrade"/>
    <s v="suelimalara@hotmail.com"/>
    <s v="Diogo"/>
    <s v="DIOGO"/>
    <s v="ECO ALTA"/>
    <m/>
    <m/>
    <m/>
    <m/>
    <m/>
    <n v="1"/>
    <n v="69"/>
    <m/>
    <m/>
    <s v="Tasy_x000a_Prontuário Eletrônico Paciente - PEP_x000a__x000a__x000a_Taisa de Jesus Pereira Molina Granero_x000a_Atendimento_x000a_23929885_x000a_Data alta_x000a_25/11/2021 17:18:46_x000a_Prontuário_x000a_4736157_x000a_Sexo_x000a_Feminino_x000a_Nascimento_x000a_14/01/1977_x000a_Idade_x000a_46a 7m 18d_x000a_Setor - Leito_x000a_SADT Endoscopia - VNS 505_x000a_Entrada_x000a_25/11/2021 09:35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5_x000a_Ramal_x000a_Convênio_x000a_Particular / Cód: Val:_x000a_Plano_x000a_Particular_x000a_Estado civil_x000a_Casado_x000a_Grau instrução_x000a_Superior_x000a_CPF_x000a_27050527807_x000a_RG_x000a_276215898_x000a_Nacionalidade_x000a_Brasileiro_x000a_Cidade natal_x000a_Religião_x000a_Católica_x000a_Raça/Cor_x000a_Branca_x000a_Endereço_x000a_RUA Rua José Salomoni , 935 São José CAsa_x000a_Cidade/Estado_x000a_14401298 - Franca - SP_x000a_Telefone/Celular_x000a_(16) 999992266 (Particular)_x000a_E-mail_x000a_taisagranero2@hotmail.com_x000a_Profissão_x000a_Administrador_x000a_Empresa_x000a_Responsável_x000a_Prontuário_x000a_Nome da filiação 2_x000a_Nome da filiação 1_x000a_FLORIPES MARIA DE JESUS PER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3 UTC (-03:00)"/>
    <s v="F"/>
    <m/>
    <m/>
    <m/>
    <m/>
    <m/>
    <m/>
    <x v="11"/>
  </r>
  <r>
    <d v="2023-03-22T00:00:00"/>
    <n v="2023"/>
    <n v="31758821"/>
    <s v="Vaneide Marinho Vilela Galli"/>
    <m/>
    <s v="Diogo"/>
    <s v="DIOGO"/>
    <s v="ECO ALTA"/>
    <n v="1"/>
    <m/>
    <m/>
    <m/>
    <s v="COLECISTECTOMIA"/>
    <m/>
    <n v="37"/>
    <m/>
    <m/>
    <m/>
    <s v="F"/>
    <m/>
    <m/>
    <m/>
    <m/>
    <m/>
    <m/>
    <x v="3"/>
  </r>
  <r>
    <d v="2022-01-05T00:00:00"/>
    <n v="2022"/>
    <n v="24549108"/>
    <s v="Ronaldo Tirico Linero"/>
    <s v="ronaldo.linero@iberoequipamentos.com.br"/>
    <s v="Rodrigo"/>
    <s v="RODRIGO"/>
    <s v="ECO ALTA"/>
    <m/>
    <m/>
    <m/>
    <m/>
    <m/>
    <n v="1"/>
    <n v="50"/>
    <m/>
    <m/>
    <s v="Tasy_x000a_Prontuário Eletrônico Paciente - PEP_x000a__x000a__x000a_Douglas Caio Madona_x000a_Atendimento_x000a_23373897_x000a_Data alta_x000a_16/10/2021 10:57:45_x000a_Prontuário_x000a_3357483_x000a_Sexo_x000a_Masculino_x000a_Nascimento_x000a_03/07/1990_x000a_Idade_x000a_33a 1m 29d_x000a_Setor - Leito_x000a_SADT Eco-Endoscopia - VNS 501_x000a_Entrada_x000a_16/10/2021 00:12:2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70930900016 Val: 16/10/2021_x000a_Plano_x000a_Executivo_x000a_Estado civil_x000a_Solteiro_x000a_Grau instrução_x000a_Superior_x000a_CPF_x000a_38369366821_x000a_RG_x000a_47121053_x000a_Nacionalidade_x000a_Brasileiro_x000a_Cidade natal_x000a_Religião_x000a_Budismo_x000a_Raça/Cor_x000a_Amarela_x000a_Endereço_x000a_RUA Rua jose gonçalves , 180 Vila Andrade ap 172 bloco terra_x000a_Cidade/Estado_x000a_05727350 - São Paulo - SP_x000a_Telefone/Celular_x000a_(11) 991199512 (Residencial) / (11) 991199512 (Particular)_x000a_E-mail_x000a_douglasmadona@gmail.com_x000a_Profissão_x000a_Empresa_x000a_Responsável_x000a_Prontuário_x000a_Nome da filiação 2_x000a_Luiz Gonzaga Madona_x000a_Nome da filiação 1_x000a_Ines Aparecida da Silva Madona_x000a_Idioma português_x000a_Fluente_x000a_Idiomas adicionais_x000a_Médico assistente_x000a_Médico assistente_x000a_Antonio Eduardo Antonietto Junior_x000a_Especialidade_x000a_Clínica Médica_x000a_Telefone_x000a_E-mail_x000a_CRM_x000a_42405_x000a_UF conselho_x000a_SP_x000a_Especialidade referência_x000a_Especialidade_x000a_Início vigência_x000a_Pessoa referência_x000a_Philips Clinical Informatics  Aviso de Privacidade e Termos de Uso_x000a_Hospital Vila Nova Star WTASY 3.07.1817.737_x000a_01 set 2023 10:07 UTC (-03:00)"/>
    <s v="M"/>
    <m/>
    <m/>
    <m/>
    <m/>
    <m/>
    <m/>
    <x v="11"/>
  </r>
  <r>
    <d v="2021-06-24T00:00:00"/>
    <n v="2021"/>
    <n v="21990170"/>
    <s v="Vasco Carvalho Oliveira Junior"/>
    <m/>
    <s v="Diogo"/>
    <s v="DIOGO"/>
    <s v="ECO ALTA S/ PUNÇÃO"/>
    <n v="1"/>
    <m/>
    <m/>
    <m/>
    <s v="COLECISTECTOMIA"/>
    <m/>
    <n v="69"/>
    <m/>
    <m/>
    <m/>
    <s v="M"/>
    <m/>
    <m/>
    <m/>
    <m/>
    <m/>
    <m/>
    <x v="3"/>
  </r>
  <r>
    <d v="2019-09-11T00:00:00"/>
    <n v="2019"/>
    <n v="16126705"/>
    <s v="Vera Lucia Bonnassis Nicolau Pitsica"/>
    <m/>
    <s v="Eduardo T"/>
    <s v="EDUARDO T"/>
    <s v="ECOENDOSCOPIA ALTA C/ PUNÇÃO"/>
    <m/>
    <n v="1"/>
    <m/>
    <m/>
    <s v="LESÃO"/>
    <m/>
    <n v="44"/>
    <m/>
    <m/>
    <m/>
    <s v="F"/>
    <m/>
    <m/>
    <m/>
    <m/>
    <m/>
    <m/>
    <x v="3"/>
  </r>
  <r>
    <d v="2022-10-13T00:00:00"/>
    <n v="2022"/>
    <n v="29071211"/>
    <s v="Osvaldo Malara de Andrade"/>
    <s v="o.malara@terra.com.br"/>
    <s v="Diogo"/>
    <s v="DIOGO"/>
    <s v="ECO ALTA"/>
    <m/>
    <m/>
    <m/>
    <m/>
    <m/>
    <n v="1"/>
    <n v="71"/>
    <m/>
    <m/>
    <s v="Tasy_x000a_Prontuário Eletrônico Paciente - PEP_x000a__x000a__x000a_Luis Antonio Floriano_x000a_Atendimento_x000a_23835748_x000a_Data alta_x000a_19/11/2021 11:25:05_x000a_Prontuário_x000a_4685159_x000a_Sexo_x000a_Masculino_x000a_Nascimento_x000a_04/03/1955_x000a_Idade_x000a_68a 5m 28d_x000a_Setor - Leito_x000a_9º Andar - Unidade de Internação - VNS 900_x000a_Entrada_x000a_18/11/2021 18:28:42_x000a_PO_x000a_N/A_x000a_Dias desde internação_x000a_2_x000a_Altura (cm)_x000a_180_x000a_Glic cap (mg%)_x000a_N/A_x000a_BH cumulativo_x000a_N/A_x000a_BH diário_x000a_N/A_x000a_Nome social/afetivo_x000a_N/A_x000a_Peso (último valor)_x000a_107_x000a__x000a_ _x000a_Dados do paciente/médico_x000a_Perfil socioeconômico_x000a_Histórico de saúde_x000a_Médico auxiliar/referido_x000a_Paciente_x000a_Setor / Leito_x000a_9º Andar - Unidade de Internação - VNS / 900_x000a_Ramal_x000a_Convênio_x000a_BRADESCO SEGUR / Cód: 883527200019001 Val:_x000a_Plano_x000a_Nacional Plus_x000a_Estado civil_x000a_Casado_x000a_Grau instrução_x000a_Superior_x000a_CPF_x000a_73694240810_x000a_RG_x000a_73275311_x000a_Nacionalidade_x000a_Brasileiro_x000a_Cidade natal_x000a_Religião_x000a_Católica_x000a_Raça/Cor_x000a_Branca_x000a_Endereço_x000a_AVENIDA Avenida Doutor Epitácio Pessoa , 131 Boqueirão apto 132_x000a_Cidade/Estado_x000a_11045301 - Santos - SP_x000a_Telefone/Celular_x000a_(13) 981680084 (Particular)_x000a_E-mail_x000a_luisfloriano@abainfra.com.br_x000a_Profissão_x000a_Administrador_x000a_Empresa_x000a_Responsável_x000a_Ana Lucia Rodrigues Goulart_x000a_Prontuário_x000a_Nome da filiação 2_x000a_Antonio Floriano_x000a_Nome da filiação 1_x000a_ADELAIDE BOLDRIN FLORIAN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01 set 2023 10:03 UTC (-03:00)"/>
    <s v="M"/>
    <m/>
    <m/>
    <m/>
    <m/>
    <m/>
    <m/>
    <x v="11"/>
  </r>
  <r>
    <d v="2023-04-27T00:00:00"/>
    <n v="2023"/>
    <n v="32452516"/>
    <s v="Nestor Alberto Marcondes Junior"/>
    <m/>
    <s v="Marcos"/>
    <s v="MARCOS"/>
    <s v="ECO ALTA"/>
    <m/>
    <m/>
    <m/>
    <m/>
    <m/>
    <n v="1"/>
    <n v="51"/>
    <m/>
    <m/>
    <s v="Tasy_x000a_Prontuário Eletrônico Paciente - PEP_x000a__x000a__x000a_Ivoneide Pereira Costa do Nascimento_x000a_Atendimento_x000a_24250010_x000a_Data alta_x000a_16/12/2021 10:37:00_x000a_Prontuário_x000a_4659614_x000a_Sexo_x000a_Feminino_x000a_Nascimento_x000a_09/09/1973_x000a_Idade_x000a_49a 11m 23_x000a_Setor - Leito_x000a_Laboratório de Anatomia - VNS 1_x000a_Entrada_x000a_16/12/2021 02:02:1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17467625863_x000a_RG_x000a_Nacionalidade_x000a_Brasileiro_x000a_Cidade natal_x000a_Religião_x000a_Evangélica_x000a_Raça/Cor_x000a_Parda_x000a_Endereço_x000a_RUA Rua Tuiuti , 589 Tatuapé Apartamento 252_x000a_Cidade/Estado_x000a_03081003 - São Paulo - SP_x000a_Telefone/Celular_x000a_(11) 982184262 (Residencial) / (11) 982184262 (Particular)_x000a_E-mail_x000a_neide_dsan@hotmail.com_x000a_Profissão_x000a_Empresa_x000a_Responsável_x000a_Prontuário_x000a_Nome da filiação 2_x000a_Nome da filiação 1_x000a_IRACILDE PEREIRA COST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9 UTC (-03:00)"/>
    <s v="M"/>
    <m/>
    <m/>
    <m/>
    <m/>
    <m/>
    <m/>
    <x v="11"/>
  </r>
  <r>
    <d v="2019-12-11T00:00:00"/>
    <n v="2019"/>
    <n v="17097081"/>
    <s v="Victor Aloi Junior "/>
    <m/>
    <s v="Turiani+Rodrigo"/>
    <s v="EDUARDO T"/>
    <s v="ECOENDOSCOPIA ALTA S/ PUNÇÃO"/>
    <m/>
    <m/>
    <m/>
    <m/>
    <m/>
    <n v="0"/>
    <n v="41"/>
    <m/>
    <m/>
    <m/>
    <s v="M"/>
    <m/>
    <m/>
    <m/>
    <m/>
    <m/>
    <m/>
    <x v="3"/>
  </r>
  <r>
    <d v="2023-01-27T00:00:00"/>
    <n v="2023"/>
    <n v="30782605"/>
    <s v="Victor Cogliati Boccardo"/>
    <m/>
    <s v="Gustavo R"/>
    <s v="GUSTAVO R"/>
    <s v="ECO ALTA"/>
    <m/>
    <m/>
    <m/>
    <m/>
    <m/>
    <n v="0"/>
    <n v="41"/>
    <m/>
    <m/>
    <m/>
    <s v="M"/>
    <m/>
    <m/>
    <m/>
    <m/>
    <m/>
    <m/>
    <x v="3"/>
  </r>
  <r>
    <d v="2019-12-04T00:00:00"/>
    <n v="2019"/>
    <n v="17026373"/>
    <s v="Natalia Murad Viana Pereira"/>
    <s v="nataliamurad@hotmail.com"/>
    <s v="Eduardo T"/>
    <s v="EDUARDO T"/>
    <s v="ECOENDOSCOPIA ALTA S/ PUNÇÃO"/>
    <m/>
    <m/>
    <m/>
    <m/>
    <m/>
    <n v="1"/>
    <n v="25"/>
    <m/>
    <m/>
    <s v="Tasy_x000a_Prontuário Eletrônico Paciente - PEP_x000a__x000a__x000a_Mihael Blanche_x000a_Atendimento_x000a_24261083_x000a_Data alta_x000a_19/12/2021 11:04:40_x000a_Prontuário_x000a_2343537_x000a_Sexo_x000a_Masculino_x000a_Nascimento_x000a_08/11/1996_x000a_Idade_x000a_26a 9m 24d_x000a_Setor - Leito_x000a_9º Andar - Unidade de Internação - VNS 909_x000a_Entrada_x000a_16/12/2021 14:08:16_x000a_PO_x000a_1_x000a_Dias desde internação_x000a_4_x000a_Altura (cm)_x000a_175_x000a_Glic cap (mg%)_x000a_N/A_x000a_BH cumulativo_x000a_N/A_x000a_BH diário_x000a_N/A_x000a_Nome social/afetivo_x000a_N/A_x000a_Peso (último valor)_x000a_8_x000a__x000a_ _x000a_Dados do paciente/médico_x000a_Perfil socioeconômico_x000a_Histórico de saúde_x000a_Médico auxiliar/referido_x000a_Paciente_x000a_Setor / Leito_x000a_9º Andar - Unidade de Internação - VNS / 909_x000a_Ramal_x000a_Convênio_x000a_BRADESCO SEGUR / Cód: 840065900035024 Val: 30/11/2026_x000a_Plano_x000a_Nacional Plus_x000a_Estado civil_x000a_Solteiro_x000a_Grau instrução_x000a_Superior incompleto_x000a_CPF_x000a_70353234141_x000a_RG_x000a_5828825SSP_x000a_Nacionalidade_x000a_Brasileiro_x000a_Cidade natal_x000a_Religião_x000a_Judaica_x000a_Raça/Cor_x000a_Branca_x000a_Endereço_x000a_RUA Rua Inhambú , 666 Vila Uberabinha apto 13_x000a_Cidade/Estado_x000a_04520012 - São Paulo - SP_x000a_Telefone/Celular_x000a_(06) 981960157 (Particular)_x000a_E-mail_x000a_mihael.blanche@gmail.com_x000a_Profissão_x000a_Empresa_x000a_Responsável_x000a_Mihael Blanche_x000a_Prontuário_x000a_Nome da filiação 2_x000a_Nome da filiação 1_x000a_IZOLDA MARA MAGALHAES MELO BLANCH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09:59 UTC (-03:00)"/>
    <s v="F"/>
    <m/>
    <m/>
    <m/>
    <m/>
    <m/>
    <m/>
    <x v="11"/>
  </r>
  <r>
    <d v="2020-12-18T00:00:00"/>
    <n v="2020"/>
    <n v="20114205"/>
    <s v="Miguel Kolarovic"/>
    <s v="mwkolarovic@hotmail.com"/>
    <s v="Gustavo R"/>
    <s v="GUSTAVO R"/>
    <s v="ECOENDOSCOPIA ALTA S/ PUNÇÃO"/>
    <m/>
    <m/>
    <m/>
    <m/>
    <m/>
    <n v="1"/>
    <m/>
    <m/>
    <m/>
    <s v="Tasy_x000a_Prontuário Eletrônico Paciente - PEP_x000a__x000a__x000a_Guilherme Ribeiro de Almeida Barton_x000a_Atendimento_x000a_23441352_x000a_Data alta_x000a_21/10/2021 13:46:19_x000a_Prontuário_x000a_4667791_x000a_Sexo_x000a_Masculino_x000a_Nascimento_x000a_26/08/1993_x000a_Idade_x000a_30a 6d_x000a_Setor - Leito_x000a_SADT Endoscopia - VNS 501_x000a_Entrada_x000a_21/10/2021 03:08:4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eguradoras Internacionais / Cód: Val:_x000a_Plano_x000a_Bupa Insurance Limited_x000a_Estado civil_x000a_Solteiro_x000a_Grau instrução_x000a_Superior_x000a_CPF_x000a_41997756846_x000a_RG_x000a_377505535_x000a_Nacionalidade_x000a_Brasileiro_x000a_Cidade natal_x000a_Religião_x000a_Sem Religião_x000a_Raça/Cor_x000a_Branca_x000a_Endereço_x000a_AVENIDA Avenida Piassanguaba , 1563 Planalto Paulista_x000a_Cidade/Estado_x000a_04060002 - São Paulo - SP_x000a_Telefone/Celular_x000a_(11) 998977890 (Residencial) / (11) 998977890 (Particular)_x000a_E-mail_x000a_guilherme.barton@terra.com.br_x000a_Profissão_x000a_Engenheiro civil_x000a_Empresa_x000a_Responsável_x000a_Guilherme Ribeiro de Almeida Barton_x000a_Prontuário_x000a_Nome da filiação 2_x000a_Nome da filiação 1_x000a_Maria Aparecida Leite Ribeiro E Almeid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6 UTC (-03:00)"/>
    <s v="F"/>
    <m/>
    <m/>
    <m/>
    <m/>
    <m/>
    <m/>
    <x v="11"/>
  </r>
  <r>
    <d v="2021-07-15T00:00:00"/>
    <n v="2021"/>
    <n v="22207340"/>
    <s v="Vida Mosse Sarfatti"/>
    <m/>
    <s v="Gustavo L"/>
    <s v="GUSTAVO L"/>
    <s v="ECO ALTA S/ PUNÇÃO"/>
    <m/>
    <m/>
    <m/>
    <m/>
    <m/>
    <n v="0"/>
    <n v="43"/>
    <m/>
    <m/>
    <m/>
    <s v="F"/>
    <m/>
    <m/>
    <m/>
    <m/>
    <m/>
    <m/>
    <x v="3"/>
  </r>
  <r>
    <d v="2023-02-28T00:00:00"/>
    <n v="2023"/>
    <n v="31328159"/>
    <s v="Maria Regina Rodrigues"/>
    <s v="mariaregina3110@gmail.com"/>
    <s v="Rodrigo"/>
    <s v="RODRIGO"/>
    <s v="ECO ALTA"/>
    <m/>
    <m/>
    <m/>
    <m/>
    <m/>
    <n v="1"/>
    <n v="57"/>
    <m/>
    <m/>
    <s v="Tasy_x000a_Prontuário Eletrônico Paciente - PEP_x000a__x000a__x000a_Gabriela Guerra Guimaraes_x000a_Atendimento_x000a_24154191_x000a_Data alta_x000a_10/12/2021 09:16:09_x000a_Prontuário_x000a_4579635_x000a_Sexo_x000a_Feminino_x000a_Nascimento_x000a_05/03/1995_x000a_Idade_x000a_28a 5m 27d_x000a_Setor - Leito_x000a_SADT Eco-Endoscopia - VNS 501_x000a_Entrada_x000a_10/12/2021 07:41:2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69449340102 Val: 10/12/2021_x000a_Plano_x000a_Especial 100_x000a_Estado civil_x000a_Solteiro_x000a_Grau instrução_x000a_Superior_x000a_CPF_x000a_22863970828_x000a_RG_x000a_377285353_x000a_Nacionalidade_x000a_Brasileiro_x000a_Cidade natal_x000a_Religião_x000a_Católica_x000a_Raça/Cor_x000a_Branca_x000a_Endereço_x000a_RUA Rua Baluarte , 583 Vila Olímpia APTO 81_x000a_Cidade/Estado_x000a_04549012 - São Paulo - SP_x000a_Telefone/Celular_x000a_(11) 992176297 (Residencial) / (11) 992176297 (Particular)_x000a_E-mail_x000a_gabigguima95@gmail.com_x000a_Profissão_x000a_Administrador_x000a_Empresa_x000a_Responsável_x000a_Prontuário_x000a_Nome da filiação 2_x000a_Haroldo Guimaraes Neto_x000a_Nome da filiação 1_x000a_MARIA DE LOURDES GUERRA GUIMARAES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01 set 2023 10:00 UTC (-03:00)"/>
    <s v="F"/>
    <m/>
    <m/>
    <m/>
    <m/>
    <m/>
    <m/>
    <x v="11"/>
  </r>
  <r>
    <d v="2022-08-24T00:00:00"/>
    <n v="2022"/>
    <n v="28225383"/>
    <s v="Maria Ignez Escobar Verdi"/>
    <s v="mariaignezev@gmail.com"/>
    <s v="Diogo"/>
    <s v="DIOGO"/>
    <s v="ECO ALTA"/>
    <m/>
    <m/>
    <m/>
    <m/>
    <m/>
    <n v="1"/>
    <n v="87"/>
    <m/>
    <m/>
    <s v="Tasy_x000a_Prontuário Eletrônico Paciente - PEP_x000a__x000a__x000a_Juliana Ferreira Camargo_x000a_Atendimento_x000a_23826269_x000a_Data alta_x000a_18/11/2021 16:57:02_x000a_Prontuário_x000a_254680_x000a_Sexo_x000a_Feminino_x000a_Nascimento_x000a_23/02/1981_x000a_Idade_x000a_42a 6m 9d_x000a_Setor - Leito_x000a_SADT Endoscopia - VNS 501_x000a_Entrada_x000a_18/11/2021 10:14:0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22991001581520013 Val: 30/11/2021_x000a_Plano_x000a_Especial_x000a_Estado civil_x000a_Casado_x000a_Grau instrução_x000a_Superior_x000a_CPF_x000a_30427172837_x000a_RG_x000a_273204671_x000a_Nacionalidade_x000a_Brasileiro_x000a_Cidade natal_x000a_Religião_x000a_Espírita_x000a_Raça/Cor_x000a_Branca_x000a_Endereço_x000a_AVENIDA Avenida Copacabana , 439 Empresarial 18 do Forte Apto 113_x000a_Cidade/Estado_x000a_06472001 - Barueri - SP_x000a_Telefone/Celular_x000a_(11) 996777634 (Particular)_x000a_E-mail_x000a_juepm69@gmail.com_x000a_Profissão_x000a_Médico oftalmologista_x000a_Empresa_x000a_Responsável_x000a_Gisele Ferreira Camargo_x000a_Prontuário_x000a_Nome da filiação 2_x000a_Nome da filiação 1_x000a_ISAURA FERREIRA B S CAMARGO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20/12/2018 15:25:43_x000a_Pessoa referência_x000a_Fernando Sanz Sogayar_x000a_Philips Clinical Informatics  Aviso de Privacidade e Termos de Uso_x000a_Hospital Vila Nova Star WTASY 3.07.1817.737_x000a_01 set 2023 10:03 UTC (-03:00)"/>
    <s v="F"/>
    <m/>
    <m/>
    <m/>
    <m/>
    <m/>
    <m/>
    <x v="11"/>
  </r>
  <r>
    <d v="2022-06-07T00:00:00"/>
    <n v="2022"/>
    <n v="26924662"/>
    <s v="Maria Ignez Escobar Verdi"/>
    <s v="mariaignezev@gmail.com"/>
    <s v="Diogo"/>
    <s v="DIOGO"/>
    <s v="ECO ALTA"/>
    <m/>
    <m/>
    <m/>
    <m/>
    <m/>
    <n v="1"/>
    <n v="87"/>
    <m/>
    <m/>
    <s v="Tasy_x000a_Prontuário Eletrônico Paciente - PEP_x000a__x000a__x000a_Silvia Oliveira de Araujo_x000a_Atendimento_x000a_23407889_x000a_Data alta_x000a_19/10/2021 09:29:20_x000a_Prontuário_x000a_3626094_x000a_Sexo_x000a_Feminino_x000a_Nascimento_x000a_14/04/1956_x000a_Idade_x000a_67a 4m 18d_x000a_Setor - Leito_x000a_Laboratório de Anatomia - VNS 1_x000a_Entrada_x000a_19/10/2021 01:13:3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31901000000010029 Val: 30/09/2022_x000a_Plano_x000a_Executivo_x000a_Estado civil_x000a_Casado_x000a_Grau instrução_x000a_Superior_x000a_CPF_x000a_00631567844_x000a_RG_x000a_8157274_x000a_Nacionalidade_x000a_Brasileiro_x000a_Cidade natal_x000a_Religião_x000a_Espírita_x000a_Raça/Cor_x000a_Branca_x000a_Endereço_x000a_Rua José Alexandre Almeida Luiz , 25 Jardim Anália Franco apto 151_x000a_Cidade/Estado_x000a_03337005 - São Paulo - SP_x000a_Telefone/Celular_x000a_(11) 930994922 (Residencial) / (11) 930994922 (Particular)_x000a_E-mail_x000a_silviaaraujo@casamarela.com.br_x000a_Profissão_x000a_Comerciante varejista_x000a_Empresa_x000a_Responsável_x000a_Prontuário_x000a_Nome da filiação 2_x000a_Miguel Bernardino de Araujo_x000a_Nome da filiação 1_x000a_CANDIDA OLIVEIRA DE ARAUJO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01 set 2023 10:07 UTC (-03:00)"/>
    <s v="F"/>
    <m/>
    <m/>
    <m/>
    <m/>
    <m/>
    <m/>
    <x v="11"/>
  </r>
  <r>
    <d v="2020-07-25T00:00:00"/>
    <n v="2020"/>
    <n v="18712680"/>
    <s v="Juliana Chaves Hermida Vilar"/>
    <s v="juliana.vilar@gmail.com"/>
    <s v="Gustavo R"/>
    <s v="GUSTAVO R"/>
    <s v="ECOENDOSCOPIA ALTA S/ PUNÇÃO"/>
    <m/>
    <m/>
    <m/>
    <m/>
    <m/>
    <n v="1"/>
    <n v="46"/>
    <m/>
    <m/>
    <s v="Tasy_x000a_Prontuário Eletrônico Paciente - PEP_x000a__x000a__x000a_Caio Cavalheiro Madeira Marques_x000a_Atendimento_x000a_24134655_x000a_Data alta_x000a_09/12/2021 12:12:32_x000a_Prontuário_x000a_4762626_x000a_Sexo_x000a_Masculino_x000a_Nascimento_x000a_22/04/1988_x000a_Idade_x000a_35a 4m 10d_x000a_Setor - Leito_x000a_SADT Endoscopia - VNS 501_x000a_Entrada_x000a_09/12/2021 01:48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773341188719017 Val: 01/12/2022_x000a_Plano_x000a_Nacional Plus_x000a_Estado civil_x000a_Outros_x000a_Grau instrução_x000a_Pós-graduação_x000a_CPF_x000a_36906141805_x000a_RG_x000a_43736172_x000a_Nacionalidade_x000a_Brasileiro_x000a_Cidade natal_x000a_Religião_x000a_Católica_x000a_Raça/Cor_x000a_Branca_x000a_Endereço_x000a_ALAMEDA Alameda das Pastorinhas , 852 Condomínio Terras de São José_x000a_Cidade/Estado_x000a_13306470 - Itu - SP_x000a_Telefone/Celular_x000a_(11) 999919660 (Residencial) / (11) 999919660 (Particular)_x000a_E-mail_x000a_caio.cavalheiromm@gmail.com_x000a_Profissão_x000a_Publicitário_x000a_Empresa_x000a_Responsável_x000a_Carlos Alberto Madeira Marques Filho_x000a_Prontuário_x000a_Nome da filiação 2_x000a_Carlos Alberto Madeira Marques Filho_x000a_Nome da filiação 1_x000a_MARCIA CAVALHEIRO MARQUES_x000a_Idioma português_x000a_Fluente_x000a_Idiomas adicionais_x000a_Médico assistente_x000a_Médico assistente_x000a_Walter Ayres Junior_x000a_Especialidade_x000a_Cirurgia do Aparelho Digestivo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01 set 2023 10:00 UTC (-03:00)"/>
    <s v="F"/>
    <m/>
    <m/>
    <m/>
    <m/>
    <m/>
    <m/>
    <x v="11"/>
  </r>
  <r>
    <d v="2022-07-26T00:00:00"/>
    <n v="2022"/>
    <n v="27755035"/>
    <s v="Virginia Raquel Taveira E Silva Mendes Ferreira"/>
    <m/>
    <s v="Diogo+Rodrigo"/>
    <s v="DIOGO"/>
    <s v="ECO ALTA+PUNCAO+DRENAGEM"/>
    <m/>
    <m/>
    <m/>
    <m/>
    <m/>
    <n v="0"/>
    <n v="49"/>
    <m/>
    <m/>
    <m/>
    <s v="F"/>
    <m/>
    <m/>
    <m/>
    <m/>
    <m/>
    <m/>
    <x v="3"/>
  </r>
  <r>
    <d v="2022-07-25T00:00:00"/>
    <n v="2022"/>
    <n v="27752566"/>
    <s v="Virginia Raquel Taveira E Silva Mendes Ferreira"/>
    <m/>
    <s v="Mateus"/>
    <s v="MATEUS"/>
    <s v="ECO ALTA"/>
    <m/>
    <m/>
    <m/>
    <m/>
    <m/>
    <n v="0"/>
    <n v="47"/>
    <m/>
    <m/>
    <m/>
    <s v="F"/>
    <m/>
    <m/>
    <m/>
    <m/>
    <m/>
    <m/>
    <x v="3"/>
  </r>
  <r>
    <d v="2021-09-23T00:00:00"/>
    <n v="2021"/>
    <n v="23055135"/>
    <s v="Vlademir Sperandeo"/>
    <m/>
    <s v="Diogo"/>
    <s v="DIOGO"/>
    <s v="ECO ALTA"/>
    <n v="1"/>
    <m/>
    <m/>
    <m/>
    <s v="COLECISTECTOMIA"/>
    <m/>
    <n v="40"/>
    <m/>
    <m/>
    <m/>
    <s v="F"/>
    <m/>
    <m/>
    <m/>
    <m/>
    <m/>
    <m/>
    <x v="3"/>
  </r>
  <r>
    <d v="2022-09-06T00:00:00"/>
    <n v="2022"/>
    <n v="28437922"/>
    <s v="Vlademir Sperandeo "/>
    <m/>
    <s v="Rodrigo"/>
    <s v="RODRIGO"/>
    <s v="ECO ALTA"/>
    <n v="1"/>
    <m/>
    <m/>
    <m/>
    <s v="COLECISTECTOMIA"/>
    <m/>
    <n v="65"/>
    <m/>
    <m/>
    <m/>
    <s v="F"/>
    <m/>
    <m/>
    <m/>
    <m/>
    <m/>
    <m/>
    <x v="3"/>
  </r>
  <r>
    <d v="2020-03-13T00:00:00"/>
    <n v="2020"/>
    <n v="18017704"/>
    <s v="Jose Antônio Guimarães Lavareda Filho"/>
    <s v="monica@mcibr.com.br"/>
    <s v="Gustavo R"/>
    <s v="GUSTAVO R"/>
    <s v="ECOENDOSCOPIA S/ PUNÇÃO"/>
    <m/>
    <m/>
    <m/>
    <m/>
    <m/>
    <n v="1"/>
    <n v="72"/>
    <m/>
    <m/>
    <s v="Tasy_x000a_Prontuário Eletrônico Paciente - PEP_x000a__x000a__x000a_Gustavo Luiz Zampol Pavani_x000a_Atendimento_x000a_24134599_x000a_Data alta_x000a_09/12/2021 10:06:13_x000a_Prontuário_x000a_4762613_x000a_Sexo_x000a_Masculino_x000a_Nascimento_x000a_26/11/1978_x000a_Idade_x000a_44a 9m 6d_x000a_Setor - Leito_x000a_Laboratório de Anatomia - VNS 1_x000a_Entrada_x000a_09/12/2021 01:22:1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3089300019000 Val: 01/11/2026_x000a_Plano_x000a_Nacional Plus_x000a_Estado civil_x000a_Outros_x000a_Grau instrução_x000a_Superior_x000a_CPF_x000a_26676403811_x000a_RG_x000a_23760691_x000a_Nacionalidade_x000a_Brasileiro_x000a_Cidade natal_x000a_Religião_x000a_Católica_x000a_Raça/Cor_x000a_Branca_x000a_Endereço_x000a_ALAMEDA Alameda dos Aicás , 491 Indianópolis Apto 41 4º andar_x000a_Cidade/Estado_x000a_04086001 - São Paulo - SP_x000a_Telefone/Celular_x000a_(11) 994084443 (Particular)_x000a_E-mail_x000a_gzpavani@gmail.com_x000a_Profissão_x000a_Empresa_x000a_Responsável_x000a_Prontuário_x000a_Nome da filiação 2_x000a_Jose Sergio Pavani_x000a_Nome da filiação 1_x000a_Regina Maria Amado Zampol Pavan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0 UTC (-03:00)"/>
    <s v="M"/>
    <m/>
    <m/>
    <m/>
    <m/>
    <m/>
    <m/>
    <x v="11"/>
  </r>
  <r>
    <d v="2021-08-07T00:00:00"/>
    <n v="2021"/>
    <n v="22458456"/>
    <s v="Jose Antonio Guimarães Lavareda Filho"/>
    <s v="monica@mcibr.com.br"/>
    <s v="Tomazo+Diogo"/>
    <s v="TOMAZO"/>
    <s v="ECO ALTA S/ PUNÇÃO"/>
    <m/>
    <m/>
    <m/>
    <m/>
    <m/>
    <n v="1"/>
    <n v="72"/>
    <m/>
    <m/>
    <s v="Tasy_x000a_Prontuário Eletrônico Paciente - PEP_x000a__x000a__x000a_Cristina Maria Pusset_x000a_Atendimento_x000a_23343122_x000a_Data alta_x000a_14/10/2021 09:36:00_x000a_Prontuário_x000a_4523289_x000a_Sexo_x000a_Feminino_x000a_Nascimento_x000a_30/10/1956_x000a_Idade_x000a_66a 10m 2d_x000a_Setor - Leito_x000a_SADT Endoscopia - VNS 501_x000a_Entrada_x000a_14/10/2021 07:37:0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eguradoras Internacionais / Cód: Val: 14/10/2021_x000a_Plano_x000a_Bupa Insurance Limited_x000a_Estado civil_x000a_Casado_x000a_Grau instrução_x000a_Não informado pela pessoa_x000a_CPF_x000a_01328876810_x000a_RG_x000a_01328876810_x000a_Nacionalidade_x000a_Brasileiro_x000a_Cidade natal_x000a_Religião_x000a_Cristão_x000a_Raça/Cor_x000a_Branca_x000a_Endereço_x000a_RUA Rua Fernandes de Abreu , 159 Chácara Itaim APT 701_x000a_Cidade/Estado_x000a_04543070 - São Paulo - SP_x000a_Telefone/Celular_x000a_(11) 99550606 (Residencial) / (11) 981550606 (Particular)_x000a_E-mail_x000a_chrispusset@gmail.com_x000a_Profissão_x000a_Administrador_x000a_Empresa_x000a_Responsável_x000a_Prontuário_x000a_Nome da filiação 2_x000a_Nome da filiação 1_x000a_NATALIA WOJNAROWSKA PUSSET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8 UTC (-03:00)"/>
    <s v="M"/>
    <m/>
    <m/>
    <m/>
    <m/>
    <m/>
    <m/>
    <x v="11"/>
  </r>
  <r>
    <d v="2022-08-25T00:00:00"/>
    <n v="2022"/>
    <n v="28254799"/>
    <s v="Walber Jose Valente de Lima"/>
    <m/>
    <s v="Marcos"/>
    <s v="MARCOS"/>
    <s v="ECO ALTA"/>
    <m/>
    <m/>
    <m/>
    <m/>
    <m/>
    <n v="0"/>
    <n v="67"/>
    <m/>
    <m/>
    <m/>
    <s v="M"/>
    <m/>
    <m/>
    <m/>
    <m/>
    <m/>
    <m/>
    <x v="3"/>
  </r>
  <r>
    <d v="2022-03-14T00:00:00"/>
    <n v="2022"/>
    <n v="25550562"/>
    <s v="Jose Antonio Guimaraes Lavareda Filho"/>
    <s v="monica@mcibr.com.br"/>
    <s v="Marcos"/>
    <s v="MARCOS"/>
    <s v="ECO ALTA"/>
    <m/>
    <m/>
    <m/>
    <m/>
    <m/>
    <n v="1"/>
    <n v="72"/>
    <m/>
    <m/>
    <s v="Tasy_x000a_Prontuário Eletrônico Paciente - PEP_x000a__x000a__x000a_Lucio Roberto Bresser Srour_x000a_Atendimento_x000a_23821208_x000a_Data alta_x000a_18/11/2021 09:40:43_x000a_Prontuário_x000a_3812678_x000a_Sexo_x000a_Masculino_x000a_Nascimento_x000a_24/03/1972_x000a_Idade_x000a_51a 5m 8d_x000a_Setor - Leito_x000a_Check In (Recepção) - VNS 01_x000a_Entrada_x000a_18/11/2021 03:42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Particular / Cód: Val: 18/11/2021_x000a_Plano_x000a_Particular_x000a_Estado civil_x000a_Casado_x000a_Grau instrução_x000a_Superior_x000a_CPF_x000a_26459797854_x000a_RG_x000a_173332249_x000a_Nacionalidade_x000a_Brasileiro_x000a_Cidade natal_x000a_Religião_x000a_Sem Religião_x000a_Raça/Cor_x000a_Branca_x000a_Endereço_x000a_AVENIDA Avenida Juriti , 246 Vila Uberabinha apto 191_x000a_Cidade/Estado_x000a_04520000 - São Paulo - SP_x000a_Telefone/Celular_x000a_(11) 981161177 (Residencial) / (11) 981161177 (Particular)_x000a_E-mail_x000a_lucio.rbs@gmail.com_x000a_Profissão_x000a_Administrador_x000a_Empresa_x000a_Responsável_x000a_Lucio Roberto Bresser Srour_x000a_Prontuário_x000a_Nome da filiação 2_x000a_Robert Henry Srour_x000a_Nome da filiação 1_x000a_MARIA HELENA BRESSER DA SILVEIR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4 UTC (-03:00)"/>
    <s v="M"/>
    <m/>
    <m/>
    <m/>
    <m/>
    <m/>
    <m/>
    <x v="11"/>
  </r>
  <r>
    <d v="2019-11-28T00:00:00"/>
    <n v="2019"/>
    <n v="16962718"/>
    <s v="Jose Antonio Gheller "/>
    <m/>
    <s v="Diogo"/>
    <s v="DIOGO"/>
    <s v="ECOENDOSCOPIA ALTA S/ PUNÇÃO"/>
    <m/>
    <m/>
    <m/>
    <m/>
    <m/>
    <n v="1"/>
    <n v="60"/>
    <m/>
    <m/>
    <s v="Tasy_x000a_Prontuário Eletrônico Paciente - PEP_x000a__x000a__x000a_Victoria Vinagre Pires Franco_x000a_Atendimento_x000a_23316891_x000a_Data alta_x000a_12/10/2021 10:55:41_x000a_Prontuário_x000a_4131403_x000a_Sexo_x000a_Feminino_x000a_Nascimento_x000a_30/06/1999_x000a_Idade_x000a_24a 2m 2d_x000a_Setor - Leito_x000a_SADT Endoscopia - VNS 501_x000a_Entrada_x000a_12/10/2021 01:30:5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Solteiro_x000a_Grau instrução_x000a_Superior incompleto_x000a_CPF_x000a_01078156212_x000a_RG_x000a_6079571_x000a_Nacionalidade_x000a_Brasileiro_x000a_Cidade natal_x000a_Religião_x000a_Católica_x000a_Raça/Cor_x000a_Branca_x000a_Endereço_x000a_AVENIDA Avenida Visconde de Souza Franco , 866 Reduto ap 1100_x000a_Cidade/Estado_x000a_- -_x000a_Telefone/Celular_x000a_(91) 982092882 (Particular)_x000a_E-mail_x000a_victoriavpiresfranco@gmail.com_x000a_Profissão_x000a_Empresa_x000a_Responsável_x000a_Prontuário_x000a_Nome da filiação 2_x000a_Nome da filiação 1_x000a_Valeria Vinagre Pires Franc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10 UTC (-03:00)"/>
    <s v="M"/>
    <m/>
    <m/>
    <m/>
    <m/>
    <m/>
    <m/>
    <x v="11"/>
  </r>
  <r>
    <d v="2023-04-13T00:00:00"/>
    <n v="2023"/>
    <n v="32190210"/>
    <s v="Walter dos Reis Pedreira Filho"/>
    <m/>
    <s v="Marcos"/>
    <s v="MARCOS"/>
    <s v="ECO ALTA"/>
    <m/>
    <n v="1"/>
    <m/>
    <m/>
    <s v="LESÃO"/>
    <m/>
    <n v="68"/>
    <m/>
    <m/>
    <m/>
    <s v="M"/>
    <m/>
    <m/>
    <m/>
    <m/>
    <m/>
    <m/>
    <x v="3"/>
  </r>
  <r>
    <d v="2019-10-03T00:00:00"/>
    <n v="2019"/>
    <n v="16369557"/>
    <s v="Jean Daniel Caneli Ricci Oliverio"/>
    <m/>
    <s v="Diogo"/>
    <s v="DIOGO"/>
    <s v="ECOENDOSCOPIA ALTA S/ PUNÇÃO"/>
    <m/>
    <m/>
    <m/>
    <m/>
    <m/>
    <n v="1"/>
    <n v="41"/>
    <m/>
    <m/>
    <s v="Tasy_x000a_Prontuário Eletrônico Paciente - PEP_x000a__x000a__x000a_Virginia de Medeiros Claudino Milani_x000a_Atendimento_x000a_23746179_x000a_Data alta_x000a_12/11/2021 08:57:39_x000a_Prontuário_x000a_3931367_x000a_Sexo_x000a_Feminino_x000a_Nascimento_x000a_03/04/1959_x000a_Idade_x000a_64a 4m 29d_x000a_Setor - Leito_x000a_SADT Eco-Endoscopia - VNS 501_x000a_Entrada_x000a_12/11/2021 02:46:2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63335300051007 Val: 28/02/2025_x000a_Plano_x000a_Nacional Plus_x000a_Estado civil_x000a_Casado_x000a_Grau instrução_x000a_Não informado pela pessoa_x000a_CPF_x000a_03948459860_x000a_RG_x000a_7990803_x000a_Nacionalidade_x000a_Brasileiro_x000a_Cidade natal_x000a_Religião_x000a_Católica_x000a_Raça/Cor_x000a_Branca_x000a_Endereço_x000a_RUA Rua Guerra Junqueiro , 150 Alto de Pinheiros casa_x000a_Cidade/Estado_x000a_05463030 - São Paulo - SP_x000a_Telefone/Celular_x000a_+55 (11) 957696875 (Residencial) / (11) 957696875 (Particular)_x000a_E-mail_x000a_vmilani@me.com_x000a_Profissão_x000a_Empresa_x000a_Responsável_x000a_Virginia de Medeiros Claudino Milani_x000a_Prontuário_x000a_Nome da filiação 2_x000a_Valdecy Claudino_x000a_Nome da filiação 1_x000a_Rivone de Medeiros Claudin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4 UTC (-03:00)"/>
    <s v="M"/>
    <m/>
    <m/>
    <m/>
    <m/>
    <m/>
    <m/>
    <x v="11"/>
  </r>
  <r>
    <d v="2019-08-01T00:00:00"/>
    <n v="2019"/>
    <n v="15726777"/>
    <s v="Jacob Placido Justolin"/>
    <s v="justolin@terra.com.br"/>
    <s v="Diogo+Rodela"/>
    <s v="DIOGO"/>
    <s v="ECOENDOSCOPIA ALTA C/ PUNÇÃO"/>
    <m/>
    <m/>
    <m/>
    <m/>
    <m/>
    <n v="1"/>
    <n v="67"/>
    <m/>
    <m/>
    <s v="Tasy_x000a_Prontuário Eletrônico Paciente - PEP_x000a__x000a__x000a_Cristianne Carol Usero Ayres Beneton Santangelo_x000a_Atendimento_x000a_23718004_x000a_Data alta_x000a_10/11/2021 17:31:58_x000a_Prontuário_x000a_4521252_x000a_Sexo_x000a_Feminino_x000a_Nascimento_x000a_09/05/1984_x000a_Idade_x000a_39a 3m 23d_x000a_Setor - Leito_x000a_Laboratório de Anatomia - VNS 1_x000a_Entrada_x000a_10/11/2021 11:05:0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74460058246009 Val: 28/01/2023_x000a_Plano_x000a_Rede Internacional_x000a_Estado civil_x000a_Casado_x000a_Grau instrução_x000a_Superior_x000a_CPF_x000a_31136452800_x000a_RG_x000a_43975471_x000a_Nacionalidade_x000a_Brasileiro_x000a_Cidade natal_x000a_Religião_x000a_Sem Religião_x000a_Raça/Cor_x000a_Branca_x000a_Endereço_x000a_RUA Rua Braga , 202 Vila Lusitânia APTO 194 Torre 4_x000a_Cidade/Estado_x000a_09725160 - São Bernardo do Campo - SP_x000a_Telefone/Celular_x000a_(11) 968882809 (Particular)_x000a_E-mail_x000a_cristianne.santangelo@loreal.com_x000a_Profissão_x000a_Empresa_x000a_Responsável_x000a_Prontuário_x000a_Nome da filiação 2_x000a_Henry Waldo Villas Boas Ayres_x000a_Nome da filiação 1_x000a_Adela Usero Sanchez Ayar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01 set 2023 10:05 UTC (-03:00)"/>
    <s v="M"/>
    <m/>
    <m/>
    <m/>
    <m/>
    <m/>
    <m/>
    <x v="11"/>
  </r>
  <r>
    <d v="2023-02-17T00:00:00"/>
    <n v="2023"/>
    <n v="31156189"/>
    <s v="Herbert Alessandro Mota"/>
    <s v="herbertmotta027@gmail.com"/>
    <s v="Sergio"/>
    <s v="SERGIO"/>
    <s v="ECO ALTA"/>
    <m/>
    <m/>
    <m/>
    <m/>
    <m/>
    <n v="1"/>
    <n v="35"/>
    <m/>
    <m/>
    <s v="Tasy_x000a_Prontuário Eletrônico Paciente - PEP_x000a__x000a__x000a_Maria Rosa da Assuncao_x000a_Atendimento_x000a_24134845_x000a_Data alta_x000a_09/12/2021 13:34:35_x000a_Prontuário_x000a_3434730_x000a_Sexo_x000a_Feminino_x000a_Nascimento_x000a_18/11/1949_x000a_Idade_x000a_73a 9m 14d_x000a_Setor - Leito_x000a_SADT Eco-Endoscopia - VNS 501_x000a_Entrada_x000a_09/12/2021 04:11:2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749889000116002 Val: 30/09/2025_x000a_Plano_x000a_Rede Nacional_x000a_Estado civil_x000a_Solteiro_x000a_Grau instrução_x000a_Superior_x000a_CPF_x000a_39576442834_x000a_RG_x000a_4965755_x000a_Nacionalidade_x000a_Brasileiro_x000a_Cidade natal_x000a_Religião_x000a_Espírita_x000a_Raça/Cor_x000a_Branca_x000a_Endereço_x000a_RUA Rua Pascal , 1800 Campo Belo apto 101_x000a_Cidade/Estado_x000a_04616005 - São Paulo - SP_x000a_Telefone/Celular_x000a_(11) 981851555 (Residencial) / (11) 981851555 (Particular)_x000a_E-mail_x000a_rosa.assuncao@artsessencias.com.br_x000a_Profissão_x000a_Empresa_x000a_Responsável_x000a_Maria Rosa da Assuncao_x000a_Prontuário_x000a_Nome da filiação 2_x000a_Jose Albino_x000a_Nome da filiação 1_x000a_OLIVIA DE JESU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1 UTC (-03:00)"/>
    <s v="M"/>
    <m/>
    <m/>
    <m/>
    <m/>
    <m/>
    <m/>
    <x v="11"/>
  </r>
  <r>
    <d v="2020-09-03T00:00:00"/>
    <n v="2020"/>
    <n v="19046313"/>
    <s v="Diogo Albernaz Resende"/>
    <s v="diogoalbres@gmail.com"/>
    <s v="Diogo"/>
    <s v="DIOGO"/>
    <s v="ECOENDOSCOPIA ALTA S/ PUNÇÃO"/>
    <m/>
    <m/>
    <m/>
    <m/>
    <m/>
    <n v="1"/>
    <n v="38"/>
    <m/>
    <m/>
    <s v="Tasy_x000a_Prontuário Eletrônico Paciente - PEP_x000a__x000a__x000a_Rogerio Faraldo_x000a_Atendimento_x000a_23345065_x000a_Data alta_x000a_14/10/2021 11:21:00_x000a_Prontuário_x000a_4639126_x000a_Sexo_x000a_Masculino_x000a_Nascimento_x000a_03/01/1973_x000a_Idade_x000a_50a 7m 29d_x000a_Setor - Leito_x000a_Laboratório de Anatomia - VNS 1_x000a_Entrada_x000a_14/10/2021 09:06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316000221019 Val: 30/01/2027_x000a_Plano_x000a_Nacional Plus_x000a_Estado civil_x000a_Casado_x000a_Grau instrução_x000a_Superior_x000a_CPF_x000a_17397059805_x000a_RG_x000a_4400300_x000a_Nacionalidade_x000a_Brasileiro_x000a_Cidade natal_x000a_Religião_x000a_Católica_x000a_Raça/Cor_x000a_Branca_x000a_Endereço_x000a_AVENIDA Avenida Professor Odair da Silva Pinto , 2361 Guaxinduva qaudra c lote 8_x000a_Cidade/Estado_x000a_12945755 - Atibaia - SP_x000a_Telefone/Celular_x000a_(11) 981585644 (Residencial) / (11) 981585644 (Particular)_x000a_E-mail_x000a_rogerio.faraldo@uol.com.br_x000a_Profissão_x000a_Administrador_x000a_Empresa_x000a_Responsável_x000a_Prontuário_x000a_Nome da filiação 2_x000a_Carlos Faraldo_x000a_Nome da filiação 1_x000a_IVANI DE OLIVEIRA FARALD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8 UTC (-03:00)"/>
    <s v="M"/>
    <m/>
    <m/>
    <m/>
    <m/>
    <m/>
    <m/>
    <x v="11"/>
  </r>
  <r>
    <d v="2022-07-04T00:00:00"/>
    <n v="2022"/>
    <n v="27397571"/>
    <s v="Willians Agnoletto Lopes"/>
    <m/>
    <s v="Mateus"/>
    <s v="MATEUS"/>
    <s v="ECO ALTA "/>
    <m/>
    <m/>
    <m/>
    <m/>
    <m/>
    <n v="0"/>
    <n v="40"/>
    <m/>
    <m/>
    <m/>
    <s v="M"/>
    <m/>
    <m/>
    <m/>
    <m/>
    <m/>
    <m/>
    <x v="3"/>
  </r>
  <r>
    <d v="2019-06-25T00:00:00"/>
    <n v="2019"/>
    <n v="15347559"/>
    <s v="Diego José Oliveira Almeida"/>
    <s v="diegopsc@hotmail.com"/>
    <s v="Diogo"/>
    <s v="DIOGO"/>
    <s v="ECOENDOSCOPIA ALTA S/ PUNÇÃO"/>
    <m/>
    <m/>
    <m/>
    <m/>
    <m/>
    <n v="1"/>
    <n v="40"/>
    <m/>
    <m/>
    <s v="Tasy_x000a_Prontuário Eletrônico Paciente - PEP_x000a__x000a__x000a_Elizabeth Maria Barbosa de Carvalhaes_x000a_Atendimento_x000a_23674688_x000a_Data alta_x000a_08/11/2021 08:45:00_x000a_Prontuário_x000a_4120055_x000a_Sexo_x000a_Feminino_x000a_Nascimento_x000a_14/03/1954_x000a_Idade_x000a_69a 5m 18d_x000a_Setor - Leito_x000a_Laboratório de Anatomia - VNS 1_x000a_Entrada_x000a_08/11/2021 06:17:4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Amil / Cód: 864887663 Val: 08/11/2021_x000a_Plano_x000a_One Health - Rede One Black T3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Elizabeth Maria Barbosa de Carvalhaes_x000a_Prontuário_x000a_Nome da filiação 2_x000a_Sylvio Palhares de Carvalhaes_x000a_Nome da filiação 1_x000a_MARIA ISABEL BARBOSA DE CARVALHAES_x000a_Idioma português_x000a_Fluente_x000a_Idiomas adicionais_x000a_Médico assistente_x000a_Médico assistente_x000a_Marilia Polo Mingueti E Silva_x000a_Especialidade_x000a_Clínica Geral_x000a_Telefone_x000a_E-mail_x000a_CRM_x000a_161697_x000a_UF conselho_x000a_SP_x000a_Especialidade referência_x000a_Especialidade_x000a_Início vigência_x000a_Pessoa referência_x000a_Philips Clinical Informatics  Aviso de Privacidade e Termos de Uso_x000a_Hospital Vila Nova Star WTASY 3.07.1817.737_x000a_01 set 2023 10:06 UTC (-03:00)"/>
    <s v="M"/>
    <m/>
    <m/>
    <m/>
    <m/>
    <m/>
    <m/>
    <x v="11"/>
  </r>
  <r>
    <d v="2021-05-05T00:00:00"/>
    <n v="2021"/>
    <n v="21439611"/>
    <s v="Wilma Lundgren Werner"/>
    <m/>
    <s v="Rodrigo"/>
    <s v="RODRIGO"/>
    <s v="ECO ALTA S/ PUNÇÃO"/>
    <m/>
    <n v="1"/>
    <m/>
    <m/>
    <s v="LESÃO"/>
    <m/>
    <n v="53"/>
    <m/>
    <m/>
    <m/>
    <s v="F"/>
    <m/>
    <m/>
    <m/>
    <m/>
    <m/>
    <m/>
    <x v="3"/>
  </r>
  <r>
    <d v="2022-03-05T00:00:00"/>
    <n v="2022"/>
    <n v="25430216"/>
    <s v="Daniela Figueiredo Lima de Souza"/>
    <s v="danii_xoony@hotmail.com"/>
    <s v="Rodrigo"/>
    <s v="RODRIGO"/>
    <s v="ECO ALTA"/>
    <m/>
    <m/>
    <m/>
    <m/>
    <m/>
    <n v="1"/>
    <n v="29"/>
    <m/>
    <m/>
    <s v="Tasy_x000a_Prontuário Eletrônico Paciente - PEP_x000a__x000a__x000a_Roni Broder Cohen_x000a_Atendimento_x000a_23660660_x000a_Data alta_x000a_06/11/2021 11:42:58_x000a_Prontuário_x000a_4699847_x000a_Sexo_x000a_Masculino_x000a_Nascimento_x000a_16/10/1964_x000a_Idade_x000a_58a 10m 16_x000a_Setor - Leito_x000a_SADT Endoscopia - VNS 501_x000a_Entrada_x000a_06/11/2021 09:40:5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05859273835_x000a_RG_x000a_4501434_x000a_Nacionalidade_x000a_Brasileiro_x000a_Cidade natal_x000a_Religião_x000a_Judaica_x000a_Raça/Cor_x000a_Branca_x000a_Endereço_x000a_RUA Rua Castro Alves , 654 Aclimação APTO 71_x000a_Cidade/Estado_x000a_01532000 - São Paulo - SP_x000a_Telefone/Celular_x000a_(11) 999870835 (Particular)_x000a_E-mail_x000a_brodercohen@gmail.com_x000a_Profissão_x000a_Médico_x000a_Empresa_x000a_Responsável_x000a_Prontuário_x000a_Nome da filiação 2_x000a_Nome da filiação 1_x000a_SULAMIIL BRODER COHEN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01 set 2023 10:06 UTC (-03:00)"/>
    <s v="F"/>
    <m/>
    <m/>
    <m/>
    <m/>
    <m/>
    <m/>
    <x v="11"/>
  </r>
  <r>
    <d v="2022-10-22T00:00:00"/>
    <n v="2022"/>
    <n v="29239029"/>
    <s v="Caroline de Araujo Bicheiro"/>
    <s v="carolinebicheiro@hotmail.com"/>
    <s v="Joel"/>
    <s v="JOEL"/>
    <s v="ECO ALTA"/>
    <m/>
    <m/>
    <m/>
    <m/>
    <m/>
    <n v="1"/>
    <n v="36"/>
    <m/>
    <m/>
    <s v="Tasy_x000a_Prontuário Eletrônico Paciente - PEP_x000a__x000a__x000a_Miriam Steinberg_x000a_Atendimento_x000a_24077097_x000a_Data alta_x000a_06/12/2021 17:59:53_x000a_Prontuário_x000a_4662345_x000a_Sexo_x000a_Feminino_x000a_Nascimento_x000a_25/11/1953_x000a_Idade_x000a_69a 9m 7d_x000a_Setor - Leito_x000a_14º Andar - Unidade de Internação - VNS 1407_x000a_Entrada_x000a_05/12/2021 18:07:31_x000a_PO_x000a_N/A_x000a_Dias desde internação_x000a_2_x000a_Altura (cm)_x000a_N/A_x000a_Glic cap (mg%)_x000a_9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OMINT/SKILL / Cód: 2010098800359 Val:_x000a_Plano_x000a_Omint - Access_x000a_Estado civil_x000a_Viúvo_x000a_Grau instrução_x000a_Superior_x000a_CPF_x000a_96854847834_x000a_RG_x000a_6248011_x000a_Nacionalidade_x000a_Brasileiro_x000a_Cidade natal_x000a_Religião_x000a_Católica_x000a_Raça/Cor_x000a_Branca_x000a_Endereço_x000a_RUA Rua Haddock Lobo , 1175 Cerqueira César Ap 73_x000a_Cidade/Estado_x000a_01414003 - São Paulo - SP_x000a_Telefone/Celular_x000a_(11) 996240506 (Residencial) / (11) 996240506 (Particular)_x000a_E-mail_x000a_contato@miriamsteinberg.com.br_x000a_Profissão_x000a_Empresario_x000a_Empresa_x000a_Responsável_x000a_Rossana Faria Caetano_x000a_Prontuário_x000a_Nome da filiação 2_x000a_Jacob Steinberg_x000a_Nome da filiação 1_x000a_ANTONIA STEINBEREG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01 set 2023 10:01 UTC (-03:00)"/>
    <s v="F"/>
    <m/>
    <m/>
    <m/>
    <m/>
    <m/>
    <m/>
    <x v="11"/>
  </r>
  <r>
    <d v="2022-10-27T00:00:00"/>
    <n v="2022"/>
    <n v="29328849"/>
    <s v="Yumiko Inose Morizono"/>
    <m/>
    <s v="Diogo"/>
    <s v="DIOGO"/>
    <s v="ECO ALTA"/>
    <n v="1"/>
    <m/>
    <m/>
    <m/>
    <s v="COLECISTECTOMIA"/>
    <m/>
    <n v="38"/>
    <m/>
    <m/>
    <m/>
    <s v="M"/>
    <m/>
    <m/>
    <m/>
    <m/>
    <m/>
    <m/>
    <x v="3"/>
  </r>
  <r>
    <d v="2022-09-30T00:00:00"/>
    <n v="2022"/>
    <n v="28854226"/>
    <s v="Camila Vasconcelos Mlot"/>
    <s v="CAMII.VASCONCELOS@HOTMAIL.COM"/>
    <s v="Sergio"/>
    <s v="SERGIO"/>
    <s v="ECO ALTA"/>
    <m/>
    <m/>
    <m/>
    <m/>
    <m/>
    <n v="1"/>
    <n v="31"/>
    <m/>
    <m/>
    <s v="Tasy_x000a_Prontuário Eletrônico Paciente - PEP_x000a__x000a__x000a_Cristina Zancaner Hernandes_x000a_Atendimento_x000a_24047468_x000a_Data alta_x000a_03/12/2021 14:48:00_x000a_Prontuário_x000a_4748644_x000a_Sexo_x000a_Feminino_x000a_Nascimento_x000a_20/12/1975_x000a_Idade_x000a_47a 8m 12d_x000a_Setor - Leito_x000a_SADT Eco-Endoscopia - VNS 501_x000a_Entrada_x000a_03/12/2021 02:13:1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12215900035006 Val: 30/09/2025_x000a_Plano_x000a_Nacional Plus_x000a_Estado civil_x000a_Solteiro_x000a_Grau instrução_x000a_Superior_x000a_CPF_x000a_27230649803_x000a_RG_x000a_253164059_x000a_Nacionalidade_x000a_Brasileiro_x000a_Cidade natal_x000a_Religião_x000a_Católica_x000a_Raça/Cor_x000a_Branca_x000a_Endereço_x000a_RUA Rua Avaí , 224 Centro CASA_x000a_Cidade/Estado_x000a_15800150 - Catanduva - SP_x000a_Telefone/Celular_x000a_(17) 996151092 (Residencial) / (17) 996151092 (Particular)_x000a_E-mail_x000a_criszhernandes@hotmail.com_x000a_Profissão_x000a_Administrador_x000a_Empresa_x000a_Responsável_x000a_Prontuário_x000a_Nome da filiação 2_x000a_Manoel Carlos Hernandes_x000a_Nome da filiação 1_x000a_RENATA ZANCANER HERNAND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2 UTC (-03:00)"/>
    <s v="F"/>
    <m/>
    <m/>
    <m/>
    <m/>
    <m/>
    <m/>
    <x v="11"/>
  </r>
  <r>
    <d v="2023-01-18T00:00:00"/>
    <n v="2023"/>
    <n v="30629585"/>
    <s v="Yves Alessandro Russo Zamataro"/>
    <m/>
    <s v="Rodrigo"/>
    <s v="RODRIGO"/>
    <s v="ECO ALTA"/>
    <m/>
    <n v="1"/>
    <m/>
    <m/>
    <s v="LESÃO"/>
    <m/>
    <n v="70"/>
    <m/>
    <m/>
    <m/>
    <s v="F"/>
    <m/>
    <m/>
    <m/>
    <m/>
    <m/>
    <m/>
    <x v="3"/>
  </r>
  <r>
    <d v="2020-09-26T00:00:00"/>
    <n v="2020"/>
    <n v="19256879"/>
    <s v="Zanira Sabirova"/>
    <m/>
    <s v="Gustavo R"/>
    <s v="GUSTAVO R"/>
    <s v="ECOENDOSCOPIA ALTA S/ PUNÇÃO"/>
    <m/>
    <n v="1"/>
    <m/>
    <m/>
    <s v="LESÃO"/>
    <m/>
    <n v="68"/>
    <m/>
    <m/>
    <m/>
    <s v="F"/>
    <m/>
    <m/>
    <m/>
    <m/>
    <m/>
    <m/>
    <x v="3"/>
  </r>
  <r>
    <d v="2022-07-07T00:00:00"/>
    <n v="2022"/>
    <n v="27465227"/>
    <s v="Branca Rosa da Fonseca"/>
    <s v="branca.fonseca@uol.com.br"/>
    <s v="Diogo"/>
    <s v="DIOGO"/>
    <s v="ECO ALTA+PUNCAO"/>
    <m/>
    <m/>
    <m/>
    <m/>
    <m/>
    <n v="1"/>
    <n v="89"/>
    <m/>
    <m/>
    <s v="Tasy_x000a_Prontuário Eletrônico Paciente - PEP_x000a__x000a__x000a_Eli Magno Faleiros_x000a_Atendimento_x000a_23937112_x000a_Data alta_x000a_25/11/2021 22:23:00_x000a_Prontuário_x000a_4735360_x000a_Sexo_x000a_Masculino_x000a_Nascimento_x000a_28/12/1946_x000a_Idade_x000a_76a 8m 4d_x000a_Setor - Leito_x000a_Laboratório de Anatomia - VNS 1_x000a_Entrada_x000a_25/11/2021 15:05:3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26316684800_x000a_RG_x000a_52897412_x000a_Nacionalidade_x000a_Brasileiro_x000a_Cidade natal_x000a_Religião_x000a_Católica_x000a_Raça/Cor_x000a_Branca_x000a_Endereço_x000a_RUA Rua Floriano Peixoto , 1560 Centro Apto 81_x000a_Cidade/Estado_x000a_14400760 - Franca - SP_x000a_Telefone/Celular_x000a_(16) 999992592 (Residencial) / (16) 999993786 (Particular)_x000a_E-mail_x000a_elimagnofaleiros@hotmail.com_x000a_Profissão_x000a_Empresa_x000a_Responsável_x000a_Eli Magno Faleiros_x000a_Prontuário_x000a_Nome da filiação 2_x000a_Nome da filiação 1_x000a_MARIA TEREZINHA NASCIMENTO FALEIROS_x000a_Idioma português_x000a_Fluente_x000a_Idiomas adicionais_x000a_Médico assistente_x000a_Médico assistente_x000a_Maria Ignez Freitas Melro Braghiroli_x000a_Especialidade_x000a_Oncologia Clínica_x000a_Telefone_x000a_21075373_x000a_E-mail_x000a_CRM_x000a_128231_x000a_UF conselho_x000a_SP_x000a_Especialidade referência_x000a_Especialidade_x000a_Início vigência_x000a_Pessoa referência_x000a_Philips Clinical Informatics  Aviso de Privacidade e Termos de Uso_x000a_Hospital Vila Nova Star WTASY 3.07.1817.737_x000a_01 set 2023 10:02 UTC (-03:00)"/>
    <s v="F"/>
    <m/>
    <m/>
    <m/>
    <m/>
    <m/>
    <m/>
    <x v="11"/>
  </r>
  <r>
    <d v="2020-02-03T00:00:00"/>
    <n v="2020"/>
    <n v="17588930"/>
    <s v="Adriana Regina Polinario Silva"/>
    <s v="adriana.silva@hpe.com"/>
    <s v="Marcos "/>
    <s v="MARCOS"/>
    <s v="ECOENDOSCOPIA S/ PUNÇÃO "/>
    <m/>
    <m/>
    <m/>
    <m/>
    <m/>
    <n v="1"/>
    <n v="51"/>
    <m/>
    <m/>
    <s v="Tasy_x000a_Prontuário Eletrônico Paciente - PEP_x000a__x000a__x000a_Elie Youssef Hakme_x000a_Atendimento_x000a_23937885_x000a_Data alta_x000a_25/11/2021 22:29:00_x000a_Prontuário_x000a_4737306_x000a_Sexo_x000a_Feminino_x000a_Nascimento_x000a_27/08/1952_x000a_Idade_x000a_71a 5d_x000a_Setor - Leito_x000a_Laboratório de Anatomia - VNS 1_x000a_Entrada_x000a_25/11/2021 15:44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32336314991_x000a_RG_x000a_17661981_x000a_Nacionalidade_x000a_Brasileiro_x000a_Cidade natal_x000a_Religião_x000a_Católica_x000a_Raça/Cor_x000a_Branca_x000a_Endereço_x000a_RUA Rua Roberto Simonsen , 49 Itamarati CASA_x000a_Cidade/Estado_x000a_86061240 - Londrina - PR_x000a_Telefone/Celular_x000a_(34) 999120922 (Residencial) / (43) 999120922 (Particular)_x000a_E-mail_x000a_elie@hakme.com.br_x000a_Profissão_x000a_Aposentado_x000a_Empresa_x000a_Responsável_x000a_Nuhade Khouri Hakme_x000a_Prontuário_x000a_Nome da filiação 2_x000a_Nome da filiação 1_x000a_JULIA KHALIL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01 set 2023 10:02 UTC (-03:00)"/>
    <s v="F"/>
    <m/>
    <m/>
    <m/>
    <m/>
    <m/>
    <m/>
    <x v="11"/>
  </r>
  <r>
    <d v="2021-09-24T00:00:00"/>
    <n v="2021"/>
    <n v="23073952"/>
    <s v="Zhenchuang Jin"/>
    <m/>
    <s v="Eduardo T"/>
    <s v="EDUARDO T"/>
    <s v="ECO ALTA+PUNÇÃO"/>
    <m/>
    <n v="1"/>
    <m/>
    <m/>
    <s v="LESÃO"/>
    <m/>
    <n v="49"/>
    <m/>
    <m/>
    <m/>
    <s v="M"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2A230-C7A1-4D59-85F4-4AB5ACA6D73C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26"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8">
        <item m="1" x="13"/>
        <item x="2"/>
        <item x="4"/>
        <item x="5"/>
        <item x="6"/>
        <item m="1" x="12"/>
        <item x="7"/>
        <item x="8"/>
        <item m="1" x="16"/>
        <item x="9"/>
        <item x="10"/>
        <item x="1"/>
        <item m="1" x="14"/>
        <item m="1" x="15"/>
        <item x="11"/>
        <item h="1" x="0"/>
        <item h="1" x="3"/>
        <item t="default"/>
      </items>
    </pivotField>
  </pivotFields>
  <rowFields count="1">
    <field x="25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4"/>
    </i>
    <i t="grand">
      <x/>
    </i>
  </rowItems>
  <colItems count="1">
    <i/>
  </colItems>
  <dataFields count="1">
    <dataField name="Contagem de Controle Status" fld="25" subtotal="count" baseField="0" baseItem="0"/>
  </dataFields>
  <formats count="4">
    <format dxfId="22">
      <pivotArea collapsedLevelsAreSubtotals="1" fieldPosition="0">
        <references count="1">
          <reference field="25" count="0"/>
        </references>
      </pivotArea>
    </format>
    <format dxfId="21">
      <pivotArea collapsedLevelsAreSubtotals="1" fieldPosition="0">
        <references count="1">
          <reference field="25" count="0"/>
        </references>
      </pivotArea>
    </format>
    <format dxfId="20">
      <pivotArea grandRow="1" outline="0" collapsedLevelsAreSubtotals="1" fieldPosition="0"/>
    </format>
    <format dxfId="19">
      <pivotArea grandRow="1"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5D317-0B6D-4876-984E-E9F17CB369E5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14" firstHeaderRow="1" firstDataRow="1" firstDataCol="1"/>
  <pivotFields count="26"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8">
        <item m="1" x="13"/>
        <item x="2"/>
        <item x="4"/>
        <item x="5"/>
        <item x="6"/>
        <item m="1" x="12"/>
        <item x="7"/>
        <item x="8"/>
        <item m="1" x="16"/>
        <item x="9"/>
        <item x="10"/>
        <item x="1"/>
        <item m="1" x="14"/>
        <item m="1" x="15"/>
        <item x="11"/>
        <item h="1" x="0"/>
        <item h="1" x="3"/>
        <item t="default"/>
      </items>
    </pivotField>
  </pivotFields>
  <rowFields count="1">
    <field x="25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4"/>
    </i>
    <i t="grand">
      <x/>
    </i>
  </rowItems>
  <colItems count="1">
    <i/>
  </colItems>
  <dataFields count="1">
    <dataField name="Contagem de Controle Status" fld="25" subtotal="count" showDataAs="percentOfTotal" baseField="0" baseItem="0" numFmtId="10"/>
  </dataFields>
  <formats count="8">
    <format dxfId="30">
      <pivotArea collapsedLevelsAreSubtotals="1" fieldPosition="0">
        <references count="1">
          <reference field="25" count="0"/>
        </references>
      </pivotArea>
    </format>
    <format dxfId="29">
      <pivotArea dataOnly="0" labelOnly="1" fieldPosition="0">
        <references count="1">
          <reference field="25" count="0"/>
        </references>
      </pivotArea>
    </format>
    <format dxfId="28">
      <pivotArea collapsedLevelsAreSubtotals="1" fieldPosition="0">
        <references count="1">
          <reference field="25" count="0"/>
        </references>
      </pivotArea>
    </format>
    <format dxfId="27">
      <pivotArea dataOnly="0" labelOnly="1" fieldPosition="0">
        <references count="1">
          <reference field="25" count="0"/>
        </references>
      </pivotArea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EEB5B-36C5-4865-BD35-73132AC51BD3}" name="Tabela1" displayName="Tabela1" ref="A1:V920" totalsRowShown="0" headerRowDxfId="18" dataDxfId="17">
  <autoFilter ref="A1:V920" xr:uid="{DF1EEB5B-36C5-4865-BD35-73132AC51BD3}"/>
  <tableColumns count="22">
    <tableColumn id="1" xr3:uid="{40091EEE-431F-4E10-A8E9-3096B2A670A0}" name="DATA"/>
    <tableColumn id="25" xr3:uid="{3EF75473-96BA-4562-9D4B-094B59653BA0}" name="ANO" dataDxfId="16">
      <calculatedColumnFormula>YEAR(Tabela1[[#This Row],[DATA]])</calculatedColumnFormula>
    </tableColumn>
    <tableColumn id="27" xr3:uid="{B06A1AFA-AA65-4511-BEDD-0E8A3F1D3CE3}" name="sexo" dataDxfId="1"/>
    <tableColumn id="15" xr3:uid="{DBD3FE34-0F7D-4E8F-BFFF-CC108529A9D5}" name="Idade" dataDxfId="0"/>
    <tableColumn id="8" xr3:uid="{AE10872E-091E-4EEF-8B6D-AF335C198085}" name="MED" dataDxfId="15"/>
    <tableColumn id="9" xr3:uid="{105944C5-5BD7-4473-8036-39094A69668F}" name="EXAME"/>
    <tableColumn id="10" xr3:uid="{4133F463-164C-45E3-9C93-833565CE8D90}" name="COLECISTECTOMIA"/>
    <tableColumn id="11" xr3:uid="{E0632379-D89A-4AA2-8571-9BC8E0D926E2}" name="LESÕES SUBEPITERIAIS"/>
    <tableColumn id="12" xr3:uid="{0E4DD109-2384-4435-8680-6E2E79C1CECF}" name="MINIPROBE" dataDxfId="14"/>
    <tableColumn id="13" xr3:uid="{25F0D063-F7EF-4D3C-8BD3-1DB5F6466F61}" name="ESTASE GASTRICA" dataDxfId="13"/>
    <tableColumn id="24" xr3:uid="{D81B56BC-CF9D-4DDC-A89B-8BBB181404C0}" name="PROBLEMA" dataDxfId="12"/>
    <tableColumn id="14" xr3:uid="{207D0F63-ABAF-4766-AEAE-0CAE69E4CB6C}" name="MICROLITIASE" dataDxfId="11"/>
    <tableColumn id="16" xr3:uid="{7C51CCD9-1473-469F-BB46-5BDD7BC51FFB}" name="Tel_resi" dataDxfId="10"/>
    <tableColumn id="17" xr3:uid="{0C1D4EA7-6C48-4344-81AA-63D6BFF921F1}" name="Tel_par" dataDxfId="9"/>
    <tableColumn id="18" xr3:uid="{CF523771-9306-480D-9F9B-AABB5CB3E92E}" name="DADOS DO TASY" dataDxfId="8"/>
    <tableColumn id="6" xr3:uid="{8BF26E48-7735-4AE5-84F1-DC8042B6EEBF}" name="Ciclo 7"/>
    <tableColumn id="19" xr3:uid="{4BC8FDDD-166A-4999-8669-95B65A7F3D77}" name="Ciclo 2" dataDxfId="7"/>
    <tableColumn id="20" xr3:uid="{8E9B2E6A-B617-4833-90B6-18F064B2A242}" name="Ciclo 3" dataDxfId="6"/>
    <tableColumn id="21" xr3:uid="{F403DAEE-404C-44D2-B71A-34B62A1DCE7F}" name="Ciclo 4" dataDxfId="5"/>
    <tableColumn id="23" xr3:uid="{7B528FFF-B887-4A77-ADAE-DDD1C0BBA036}" name="Clico 5" dataDxfId="4"/>
    <tableColumn id="5" xr3:uid="{3DA96433-CECE-4D8F-A3C3-A047BE32C147}" name="Clico 6" dataDxfId="3"/>
    <tableColumn id="22" xr3:uid="{FED257A0-B8F1-4C5B-85C1-5CD2CB271425}" name="Controle Status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50B9-4118-4999-9622-CEC465337CEF}">
  <dimension ref="A3:E14"/>
  <sheetViews>
    <sheetView topLeftCell="A3" zoomScale="135" workbookViewId="0">
      <selection activeCell="B18" sqref="B18"/>
    </sheetView>
  </sheetViews>
  <sheetFormatPr defaultRowHeight="14.4"/>
  <cols>
    <col min="1" max="1" width="17.21875" bestFit="1" customWidth="1"/>
    <col min="2" max="2" width="9.44140625" customWidth="1"/>
    <col min="3" max="3" width="8.88671875" hidden="1" customWidth="1"/>
    <col min="4" max="4" width="17.21875" hidden="1" customWidth="1"/>
    <col min="5" max="5" width="9.6640625" customWidth="1"/>
  </cols>
  <sheetData>
    <row r="3" spans="1:5">
      <c r="A3" s="138" t="s">
        <v>1235</v>
      </c>
      <c r="B3" t="s">
        <v>1234</v>
      </c>
      <c r="D3" s="138" t="s">
        <v>1235</v>
      </c>
      <c r="E3" t="s">
        <v>1234</v>
      </c>
    </row>
    <row r="4" spans="1:5">
      <c r="A4" s="136" t="s">
        <v>32</v>
      </c>
      <c r="B4" s="142">
        <v>1</v>
      </c>
      <c r="C4" s="142"/>
      <c r="D4" s="142" t="s">
        <v>32</v>
      </c>
      <c r="E4" s="144">
        <v>1.8281535648994515E-3</v>
      </c>
    </row>
    <row r="5" spans="1:5">
      <c r="A5" s="136" t="s">
        <v>31</v>
      </c>
      <c r="B5" s="142">
        <v>26</v>
      </c>
      <c r="C5" s="142"/>
      <c r="D5" s="142" t="s">
        <v>31</v>
      </c>
      <c r="E5" s="144">
        <v>4.7531992687385741E-2</v>
      </c>
    </row>
    <row r="6" spans="1:5">
      <c r="A6" s="136" t="s">
        <v>65</v>
      </c>
      <c r="B6" s="142">
        <v>53</v>
      </c>
      <c r="C6" s="142"/>
      <c r="D6" s="142" t="s">
        <v>65</v>
      </c>
      <c r="E6" s="144">
        <v>9.6892138939670927E-2</v>
      </c>
    </row>
    <row r="7" spans="1:5">
      <c r="A7" s="136" t="s">
        <v>68</v>
      </c>
      <c r="B7" s="142">
        <v>12</v>
      </c>
      <c r="C7" s="142"/>
      <c r="D7" s="142" t="s">
        <v>68</v>
      </c>
      <c r="E7" s="144">
        <v>2.1937842778793418E-2</v>
      </c>
    </row>
    <row r="8" spans="1:5">
      <c r="A8" s="136" t="s">
        <v>584</v>
      </c>
      <c r="B8" s="142">
        <v>13</v>
      </c>
      <c r="C8" s="142"/>
      <c r="D8" s="142" t="s">
        <v>584</v>
      </c>
      <c r="E8" s="144">
        <v>2.376599634369287E-2</v>
      </c>
    </row>
    <row r="9" spans="1:5">
      <c r="A9" s="136" t="s">
        <v>79</v>
      </c>
      <c r="B9" s="142">
        <v>3</v>
      </c>
      <c r="C9" s="142"/>
      <c r="D9" s="142" t="s">
        <v>79</v>
      </c>
      <c r="E9" s="144">
        <v>5.4844606946983544E-3</v>
      </c>
    </row>
    <row r="10" spans="1:5">
      <c r="A10" s="136" t="s">
        <v>41</v>
      </c>
      <c r="B10" s="142">
        <v>60</v>
      </c>
      <c r="C10" s="142"/>
      <c r="D10" s="142" t="s">
        <v>41</v>
      </c>
      <c r="E10" s="144">
        <v>0.10968921389396709</v>
      </c>
    </row>
    <row r="11" spans="1:5">
      <c r="A11" s="136" t="s">
        <v>97</v>
      </c>
      <c r="B11" s="142">
        <v>5</v>
      </c>
      <c r="C11" s="142"/>
      <c r="D11" s="142" t="s">
        <v>97</v>
      </c>
      <c r="E11" s="144">
        <v>9.140767824497258E-3</v>
      </c>
    </row>
    <row r="12" spans="1:5">
      <c r="A12" s="136" t="s">
        <v>38</v>
      </c>
      <c r="B12" s="142">
        <v>349</v>
      </c>
      <c r="C12" s="142"/>
      <c r="D12" s="142" t="s">
        <v>38</v>
      </c>
      <c r="E12" s="144">
        <v>0.63802559414990856</v>
      </c>
    </row>
    <row r="13" spans="1:5">
      <c r="A13" s="136" t="s">
        <v>117</v>
      </c>
      <c r="B13" s="142">
        <v>25</v>
      </c>
      <c r="C13" s="142"/>
      <c r="D13" s="142" t="s">
        <v>117</v>
      </c>
      <c r="E13" s="144">
        <v>4.5703839122486288E-2</v>
      </c>
    </row>
    <row r="14" spans="1:5">
      <c r="A14" s="136" t="s">
        <v>1236</v>
      </c>
      <c r="B14" s="142">
        <v>547</v>
      </c>
      <c r="C14" s="142"/>
      <c r="D14" s="142" t="s">
        <v>1236</v>
      </c>
      <c r="E14" s="144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8"/>
  <sheetViews>
    <sheetView tabSelected="1" zoomScale="68" zoomScaleNormal="145" workbookViewId="0">
      <pane ySplit="1" topLeftCell="A2" activePane="bottomLeft" state="frozen"/>
      <selection pane="bottomLeft" activeCell="O7" sqref="O7"/>
    </sheetView>
  </sheetViews>
  <sheetFormatPr defaultColWidth="14.44140625" defaultRowHeight="15" customHeight="1"/>
  <cols>
    <col min="1" max="2" width="9.88671875" style="120" customWidth="1"/>
    <col min="3" max="3" width="9.21875" style="120" bestFit="1" customWidth="1"/>
    <col min="4" max="4" width="17.5546875" style="120" customWidth="1"/>
    <col min="5" max="5" width="11.5546875" style="120" customWidth="1"/>
    <col min="6" max="7" width="9.88671875" style="120" customWidth="1"/>
    <col min="8" max="8" width="8.77734375" style="120" customWidth="1"/>
    <col min="9" max="9" width="18.44140625" style="120" customWidth="1"/>
    <col min="10" max="10" width="21.6640625" style="120" customWidth="1"/>
    <col min="11" max="11" width="12.88671875" style="120" customWidth="1"/>
    <col min="12" max="12" width="17.5546875" style="142" customWidth="1"/>
    <col min="14" max="14" width="14.88671875" style="120" customWidth="1"/>
    <col min="15" max="15" width="15.44140625" style="120" customWidth="1"/>
    <col min="16" max="16" width="14.33203125" style="136" customWidth="1"/>
    <col min="18" max="18" width="11" style="120" customWidth="1"/>
    <col min="19" max="21" width="10.6640625" style="120" customWidth="1"/>
    <col min="22" max="22" width="18.44140625" style="120" customWidth="1"/>
    <col min="23" max="23" width="10.6640625" style="120" customWidth="1"/>
    <col min="24" max="24" width="19.109375" style="120" customWidth="1"/>
    <col min="25" max="25" width="14.44140625" style="120"/>
    <col min="26" max="26" width="16.5546875" style="120" customWidth="1"/>
    <col min="27" max="27" width="12.33203125" style="120" customWidth="1"/>
    <col min="28" max="16384" width="14.44140625" style="120"/>
  </cols>
  <sheetData>
    <row r="1" spans="1:25" ht="13.5" customHeight="1">
      <c r="A1" s="129" t="s">
        <v>1</v>
      </c>
      <c r="B1" s="129" t="s">
        <v>1225</v>
      </c>
      <c r="C1" s="129" t="s">
        <v>1226</v>
      </c>
      <c r="D1" s="129" t="s">
        <v>9</v>
      </c>
      <c r="E1" s="129" t="s">
        <v>7</v>
      </c>
      <c r="F1" s="129" t="s">
        <v>8</v>
      </c>
      <c r="G1" s="130" t="s">
        <v>1212</v>
      </c>
      <c r="H1" s="130" t="s">
        <v>1213</v>
      </c>
      <c r="I1" s="130" t="s">
        <v>1214</v>
      </c>
      <c r="J1" s="130" t="s">
        <v>1215</v>
      </c>
      <c r="K1" s="130" t="s">
        <v>1223</v>
      </c>
      <c r="L1" s="145" t="s">
        <v>1216</v>
      </c>
      <c r="M1" s="129" t="s">
        <v>2</v>
      </c>
      <c r="N1" s="129" t="s">
        <v>3</v>
      </c>
      <c r="O1" s="132" t="s">
        <v>0</v>
      </c>
      <c r="P1" s="129" t="s">
        <v>1233</v>
      </c>
      <c r="Q1" s="129" t="s">
        <v>4</v>
      </c>
      <c r="R1" s="129" t="s">
        <v>5</v>
      </c>
      <c r="S1" s="129" t="s">
        <v>1230</v>
      </c>
      <c r="T1" s="129" t="s">
        <v>1231</v>
      </c>
      <c r="U1" s="131" t="s">
        <v>1232</v>
      </c>
      <c r="V1" s="129" t="s">
        <v>6</v>
      </c>
      <c r="W1" s="119"/>
      <c r="X1" s="119"/>
      <c r="Y1" s="119"/>
    </row>
    <row r="2" spans="1:25" customFormat="1" ht="13.5" customHeight="1">
      <c r="A2" s="67">
        <v>44960</v>
      </c>
      <c r="B2" s="76">
        <f>YEAR(Tabela1[[#This Row],[DATA]])</f>
        <v>2023</v>
      </c>
      <c r="C2" s="91" t="s">
        <v>1227</v>
      </c>
      <c r="D2" s="157">
        <v>52</v>
      </c>
      <c r="E2" s="85" t="s">
        <v>18</v>
      </c>
      <c r="F2" s="85" t="s">
        <v>15</v>
      </c>
      <c r="G2" s="85"/>
      <c r="H2" s="85"/>
      <c r="I2" s="85"/>
      <c r="J2" s="85"/>
      <c r="K2" s="85"/>
      <c r="L2" s="85">
        <v>0</v>
      </c>
      <c r="M2" s="1"/>
      <c r="N2" s="1"/>
      <c r="O2" s="1"/>
      <c r="P2" s="91"/>
      <c r="Q2" s="1"/>
      <c r="R2" s="1"/>
      <c r="S2" s="1"/>
      <c r="T2" s="1"/>
      <c r="U2" s="1"/>
      <c r="V2" s="1" t="s">
        <v>1229</v>
      </c>
      <c r="W2" s="1"/>
      <c r="X2" s="1"/>
      <c r="Y2" s="1"/>
    </row>
    <row r="3" spans="1:25" ht="13.5" customHeight="1">
      <c r="A3" s="121">
        <v>44987</v>
      </c>
      <c r="B3" s="122">
        <f>YEAR(Tabela1[[#This Row],[DATA]])</f>
        <v>2023</v>
      </c>
      <c r="C3" s="116" t="s">
        <v>1227</v>
      </c>
      <c r="D3" s="157">
        <v>44</v>
      </c>
      <c r="E3" s="116" t="s">
        <v>18</v>
      </c>
      <c r="F3" s="116" t="s">
        <v>15</v>
      </c>
      <c r="G3" s="116"/>
      <c r="H3" s="116"/>
      <c r="I3" s="116"/>
      <c r="J3" s="116"/>
      <c r="K3" s="116"/>
      <c r="L3" s="139">
        <v>1</v>
      </c>
      <c r="M3" s="116" t="s">
        <v>299</v>
      </c>
      <c r="N3" s="116"/>
      <c r="O3" s="133" t="s">
        <v>298</v>
      </c>
      <c r="P3" s="116" t="s">
        <v>38</v>
      </c>
      <c r="Q3" s="116" t="s">
        <v>31</v>
      </c>
      <c r="R3" s="116" t="s">
        <v>31</v>
      </c>
      <c r="S3" s="116" t="s">
        <v>31</v>
      </c>
      <c r="T3" s="116" t="s">
        <v>31</v>
      </c>
      <c r="U3" s="116" t="s">
        <v>31</v>
      </c>
      <c r="V3" s="141" t="s">
        <v>38</v>
      </c>
      <c r="W3" s="119"/>
      <c r="X3" s="119"/>
      <c r="Y3" s="119"/>
    </row>
    <row r="4" spans="1:25" customFormat="1" ht="13.5" customHeight="1">
      <c r="A4" s="6">
        <v>44666</v>
      </c>
      <c r="B4" s="58">
        <f>YEAR(Tabela1[[#This Row],[DATA]])</f>
        <v>2022</v>
      </c>
      <c r="C4" s="117" t="s">
        <v>1228</v>
      </c>
      <c r="D4" s="157">
        <v>40</v>
      </c>
      <c r="E4" s="5" t="s">
        <v>33</v>
      </c>
      <c r="F4" s="5" t="s">
        <v>15</v>
      </c>
      <c r="G4" s="2"/>
      <c r="H4" s="2"/>
      <c r="I4" s="2"/>
      <c r="J4" s="2"/>
      <c r="K4" s="2"/>
      <c r="L4" s="139">
        <v>1</v>
      </c>
      <c r="M4" s="5" t="s">
        <v>30</v>
      </c>
      <c r="N4" s="5"/>
      <c r="O4" s="5" t="s">
        <v>29</v>
      </c>
      <c r="P4" s="5"/>
      <c r="Q4" s="5" t="s">
        <v>31</v>
      </c>
      <c r="R4" s="5" t="s">
        <v>31</v>
      </c>
      <c r="S4" s="5" t="s">
        <v>31</v>
      </c>
      <c r="T4" s="5" t="s">
        <v>32</v>
      </c>
      <c r="U4" s="5" t="s">
        <v>31</v>
      </c>
      <c r="V4" s="143" t="str">
        <f>T4</f>
        <v>caiu ligação</v>
      </c>
      <c r="W4" s="1"/>
      <c r="X4" s="1"/>
      <c r="Y4" s="1"/>
    </row>
    <row r="5" spans="1:25" customFormat="1" ht="13.5" customHeight="1">
      <c r="A5" s="70">
        <v>44916</v>
      </c>
      <c r="B5" s="79">
        <f>YEAR(Tabela1[[#This Row],[DATA]])</f>
        <v>2022</v>
      </c>
      <c r="C5" s="92" t="s">
        <v>1228</v>
      </c>
      <c r="D5" s="157">
        <v>66</v>
      </c>
      <c r="E5" s="85" t="s">
        <v>18</v>
      </c>
      <c r="F5" s="92" t="s">
        <v>15</v>
      </c>
      <c r="G5" s="113"/>
      <c r="H5" s="88">
        <v>1</v>
      </c>
      <c r="I5" s="113"/>
      <c r="J5" s="113"/>
      <c r="K5" s="113" t="s">
        <v>1224</v>
      </c>
      <c r="L5" s="85"/>
      <c r="M5" s="1"/>
      <c r="N5" s="1"/>
      <c r="O5" s="1"/>
      <c r="P5" s="92"/>
      <c r="Q5" s="1"/>
      <c r="R5" s="1"/>
      <c r="S5" s="1"/>
      <c r="T5" s="1"/>
      <c r="U5" s="1"/>
      <c r="V5" s="1"/>
      <c r="W5" s="1"/>
      <c r="X5" s="1"/>
      <c r="Y5" s="1"/>
    </row>
    <row r="6" spans="1:25" ht="13.5" customHeight="1">
      <c r="A6" s="123">
        <v>45036</v>
      </c>
      <c r="B6" s="124">
        <f>YEAR(Tabela1[[#This Row],[DATA]])</f>
        <v>2023</v>
      </c>
      <c r="C6" s="117" t="s">
        <v>1227</v>
      </c>
      <c r="D6" s="157">
        <v>55</v>
      </c>
      <c r="E6" s="117" t="s">
        <v>18</v>
      </c>
      <c r="F6" s="117" t="s">
        <v>15</v>
      </c>
      <c r="G6" s="116"/>
      <c r="H6" s="116"/>
      <c r="I6" s="116"/>
      <c r="J6" s="116"/>
      <c r="K6" s="116"/>
      <c r="L6" s="139">
        <v>1</v>
      </c>
      <c r="M6" s="117" t="s">
        <v>151</v>
      </c>
      <c r="N6" s="117" t="s">
        <v>151</v>
      </c>
      <c r="O6" s="134" t="s">
        <v>150</v>
      </c>
      <c r="P6" s="117"/>
      <c r="Q6" s="117" t="s">
        <v>31</v>
      </c>
      <c r="R6" s="117" t="s">
        <v>31</v>
      </c>
      <c r="S6" s="117" t="s">
        <v>31</v>
      </c>
      <c r="T6" s="117" t="s">
        <v>31</v>
      </c>
      <c r="U6" s="116" t="s">
        <v>31</v>
      </c>
      <c r="V6" s="141" t="s">
        <v>31</v>
      </c>
      <c r="W6" s="119"/>
      <c r="X6" s="119"/>
      <c r="Y6" s="119"/>
    </row>
    <row r="7" spans="1:25" customFormat="1" ht="13.5" customHeight="1">
      <c r="A7" s="3">
        <v>45030</v>
      </c>
      <c r="B7" s="57">
        <f>YEAR(Tabela1[[#This Row],[DATA]])</f>
        <v>2023</v>
      </c>
      <c r="C7" s="116" t="s">
        <v>1227</v>
      </c>
      <c r="D7" s="157">
        <v>69</v>
      </c>
      <c r="E7" s="2" t="s">
        <v>33</v>
      </c>
      <c r="F7" s="2" t="s">
        <v>15</v>
      </c>
      <c r="G7" s="2"/>
      <c r="H7" s="2"/>
      <c r="I7" s="2"/>
      <c r="J7" s="2"/>
      <c r="K7" s="2"/>
      <c r="L7" s="139">
        <v>1</v>
      </c>
      <c r="M7" s="2" t="s">
        <v>849</v>
      </c>
      <c r="N7" s="2"/>
      <c r="O7" s="2" t="s">
        <v>848</v>
      </c>
      <c r="P7" s="2"/>
      <c r="Q7" s="2" t="s">
        <v>31</v>
      </c>
      <c r="R7" s="2" t="s">
        <v>847</v>
      </c>
      <c r="S7" s="2" t="s">
        <v>31</v>
      </c>
      <c r="T7" s="2" t="s">
        <v>31</v>
      </c>
      <c r="U7" s="2" t="s">
        <v>31</v>
      </c>
      <c r="V7" s="141" t="s">
        <v>31</v>
      </c>
      <c r="W7" s="1"/>
      <c r="X7" s="1"/>
      <c r="Y7" s="1"/>
    </row>
    <row r="8" spans="1:25" customFormat="1" ht="13.5" customHeight="1">
      <c r="A8" s="121">
        <v>45029</v>
      </c>
      <c r="B8" s="122">
        <f>YEAR(Tabela1[[#This Row],[DATA]])</f>
        <v>2023</v>
      </c>
      <c r="C8" s="116" t="s">
        <v>1227</v>
      </c>
      <c r="D8" s="157">
        <v>62</v>
      </c>
      <c r="E8" s="116" t="s">
        <v>18</v>
      </c>
      <c r="F8" s="116" t="s">
        <v>100</v>
      </c>
      <c r="G8" s="116"/>
      <c r="H8" s="116"/>
      <c r="I8" s="116"/>
      <c r="J8" s="116"/>
      <c r="K8" s="116"/>
      <c r="L8" s="139">
        <v>1</v>
      </c>
      <c r="M8" s="116" t="s">
        <v>139</v>
      </c>
      <c r="N8" s="116" t="s">
        <v>139</v>
      </c>
      <c r="O8" s="133" t="s">
        <v>138</v>
      </c>
      <c r="P8" s="116"/>
      <c r="Q8" s="116" t="s">
        <v>31</v>
      </c>
      <c r="R8" s="116" t="s">
        <v>31</v>
      </c>
      <c r="S8" s="116" t="s">
        <v>31</v>
      </c>
      <c r="T8" s="116" t="s">
        <v>31</v>
      </c>
      <c r="U8" s="116" t="s">
        <v>31</v>
      </c>
      <c r="V8" s="141" t="s">
        <v>31</v>
      </c>
      <c r="W8" s="1"/>
      <c r="X8" s="1"/>
      <c r="Y8" s="1"/>
    </row>
    <row r="9" spans="1:25" customFormat="1" ht="13.5" customHeight="1">
      <c r="A9" s="6">
        <v>45024</v>
      </c>
      <c r="B9" s="58">
        <f>YEAR(Tabela1[[#This Row],[DATA]])</f>
        <v>2023</v>
      </c>
      <c r="C9" s="117" t="s">
        <v>1228</v>
      </c>
      <c r="D9" s="157">
        <v>44</v>
      </c>
      <c r="E9" s="5" t="s">
        <v>149</v>
      </c>
      <c r="F9" s="5" t="s">
        <v>15</v>
      </c>
      <c r="G9" s="2"/>
      <c r="H9" s="2"/>
      <c r="I9" s="2"/>
      <c r="J9" s="2"/>
      <c r="K9" s="2"/>
      <c r="L9" s="139">
        <v>1</v>
      </c>
      <c r="M9" s="5" t="s">
        <v>845</v>
      </c>
      <c r="N9" s="5" t="s">
        <v>846</v>
      </c>
      <c r="O9" s="5" t="s">
        <v>844</v>
      </c>
      <c r="P9" s="5"/>
      <c r="Q9" s="5" t="s">
        <v>31</v>
      </c>
      <c r="R9" s="5" t="s">
        <v>847</v>
      </c>
      <c r="S9" s="5" t="s">
        <v>31</v>
      </c>
      <c r="T9" s="5" t="s">
        <v>31</v>
      </c>
      <c r="U9" s="5" t="s">
        <v>31</v>
      </c>
      <c r="V9" s="141" t="s">
        <v>31</v>
      </c>
      <c r="W9" s="1"/>
      <c r="X9" s="1"/>
      <c r="Y9" s="1"/>
    </row>
    <row r="10" spans="1:25" customFormat="1" ht="13.5" customHeight="1">
      <c r="A10" s="70">
        <v>44604</v>
      </c>
      <c r="B10" s="79">
        <f>YEAR(Tabela1[[#This Row],[DATA]])</f>
        <v>2022</v>
      </c>
      <c r="C10" s="92" t="s">
        <v>1227</v>
      </c>
      <c r="D10" s="157">
        <v>55</v>
      </c>
      <c r="E10" s="90" t="s">
        <v>14</v>
      </c>
      <c r="F10" s="92" t="s">
        <v>15</v>
      </c>
      <c r="G10" s="113"/>
      <c r="H10" s="113"/>
      <c r="I10" s="113"/>
      <c r="J10" s="113"/>
      <c r="K10" s="113"/>
      <c r="L10" s="146">
        <v>0</v>
      </c>
      <c r="M10" s="1"/>
      <c r="N10" s="1"/>
      <c r="O10" s="1"/>
      <c r="P10" s="92"/>
      <c r="Q10" s="1"/>
      <c r="R10" s="1"/>
      <c r="S10" s="1"/>
      <c r="T10" s="1"/>
      <c r="U10" s="1"/>
      <c r="V10" s="1"/>
      <c r="W10" s="1"/>
      <c r="X10" s="1"/>
      <c r="Y10" s="1"/>
    </row>
    <row r="11" spans="1:25" customFormat="1" ht="13.5" customHeight="1">
      <c r="A11" s="67">
        <v>43901</v>
      </c>
      <c r="B11" s="76">
        <f>YEAR(Tabela1[[#This Row],[DATA]])</f>
        <v>2020</v>
      </c>
      <c r="C11" s="91" t="s">
        <v>1227</v>
      </c>
      <c r="D11" s="157">
        <v>46</v>
      </c>
      <c r="E11" s="90" t="s">
        <v>14</v>
      </c>
      <c r="F11" s="85" t="s">
        <v>347</v>
      </c>
      <c r="G11" s="85"/>
      <c r="H11" s="85"/>
      <c r="I11" s="85"/>
      <c r="J11" s="85"/>
      <c r="K11" s="85"/>
      <c r="L11" s="85">
        <v>0</v>
      </c>
      <c r="M11" s="1"/>
      <c r="N11" s="1"/>
      <c r="O11" s="1"/>
      <c r="P11" s="91"/>
      <c r="Q11" s="1"/>
      <c r="R11" s="1"/>
      <c r="S11" s="1"/>
      <c r="T11" s="1"/>
      <c r="U11" s="1"/>
      <c r="V11" s="1"/>
      <c r="W11" s="1"/>
      <c r="X11" s="1"/>
      <c r="Y11" s="1"/>
    </row>
    <row r="12" spans="1:25" customFormat="1" ht="13.5" customHeight="1">
      <c r="A12" s="70">
        <v>44770</v>
      </c>
      <c r="B12" s="79">
        <f>YEAR(Tabela1[[#This Row],[DATA]])</f>
        <v>2022</v>
      </c>
      <c r="C12" s="92" t="s">
        <v>1227</v>
      </c>
      <c r="D12" s="157">
        <v>58</v>
      </c>
      <c r="E12" s="85" t="s">
        <v>18</v>
      </c>
      <c r="F12" s="92" t="s">
        <v>15</v>
      </c>
      <c r="G12" s="113"/>
      <c r="H12" s="88">
        <v>1</v>
      </c>
      <c r="I12" s="113"/>
      <c r="J12" s="113"/>
      <c r="K12" s="113" t="s">
        <v>1224</v>
      </c>
      <c r="L12" s="85"/>
      <c r="M12" s="1"/>
      <c r="N12" s="1"/>
      <c r="O12" s="1"/>
      <c r="P12" s="92"/>
      <c r="Q12" s="1"/>
      <c r="R12" s="1"/>
      <c r="S12" s="1"/>
      <c r="T12" s="1"/>
      <c r="U12" s="1"/>
      <c r="V12" s="1"/>
      <c r="W12" s="1"/>
      <c r="X12" s="1"/>
      <c r="Y12" s="1"/>
    </row>
    <row r="13" spans="1:25" customFormat="1" ht="13.5" customHeight="1">
      <c r="A13" s="3">
        <v>44687</v>
      </c>
      <c r="B13" s="57">
        <f>YEAR(Tabela1[[#This Row],[DATA]])</f>
        <v>2022</v>
      </c>
      <c r="C13" s="2" t="s">
        <v>1227</v>
      </c>
      <c r="D13" s="157">
        <v>18</v>
      </c>
      <c r="E13" s="2" t="s">
        <v>149</v>
      </c>
      <c r="F13" s="2" t="s">
        <v>15</v>
      </c>
      <c r="G13" s="2"/>
      <c r="H13" s="2"/>
      <c r="I13" s="2"/>
      <c r="J13" s="2"/>
      <c r="K13" s="2"/>
      <c r="L13" s="139">
        <v>1</v>
      </c>
      <c r="M13" s="2" t="s">
        <v>402</v>
      </c>
      <c r="N13" s="2" t="s">
        <v>403</v>
      </c>
      <c r="O13" s="2" t="s">
        <v>401</v>
      </c>
      <c r="P13" s="2" t="s">
        <v>38</v>
      </c>
      <c r="Q13" s="2" t="s">
        <v>31</v>
      </c>
      <c r="R13" s="2" t="s">
        <v>31</v>
      </c>
      <c r="S13" s="2" t="s">
        <v>307</v>
      </c>
      <c r="T13" s="2" t="s">
        <v>31</v>
      </c>
      <c r="U13" s="2" t="s">
        <v>31</v>
      </c>
      <c r="V13" s="5" t="s">
        <v>38</v>
      </c>
      <c r="W13" s="1"/>
      <c r="X13" s="1"/>
      <c r="Y13" s="1"/>
    </row>
    <row r="14" spans="1:25" customFormat="1" ht="13.5" customHeight="1">
      <c r="A14" s="70">
        <v>44614</v>
      </c>
      <c r="B14" s="79">
        <f>YEAR(Tabela1[[#This Row],[DATA]])</f>
        <v>2022</v>
      </c>
      <c r="C14" s="92" t="s">
        <v>1228</v>
      </c>
      <c r="D14" s="157">
        <v>48</v>
      </c>
      <c r="E14" s="90" t="s">
        <v>14</v>
      </c>
      <c r="F14" s="92" t="s">
        <v>216</v>
      </c>
      <c r="G14" s="88">
        <v>1</v>
      </c>
      <c r="H14" s="113"/>
      <c r="I14" s="113"/>
      <c r="J14" s="113"/>
      <c r="K14" s="113" t="s">
        <v>1212</v>
      </c>
      <c r="L14" s="85"/>
      <c r="M14" s="1"/>
      <c r="N14" s="1"/>
      <c r="O14" s="1"/>
      <c r="P14" s="92"/>
      <c r="Q14" s="1"/>
      <c r="R14" s="1"/>
      <c r="S14" s="1"/>
      <c r="T14" s="1"/>
      <c r="U14" s="1"/>
      <c r="V14" s="1"/>
      <c r="W14" s="1"/>
      <c r="X14" s="1"/>
      <c r="Y14" s="1"/>
    </row>
    <row r="15" spans="1:25" customFormat="1" ht="13.5" customHeight="1">
      <c r="A15" s="72">
        <v>44657</v>
      </c>
      <c r="B15" s="81">
        <f>YEAR(Tabela1[[#This Row],[DATA]])</f>
        <v>2022</v>
      </c>
      <c r="C15" s="93" t="s">
        <v>1227</v>
      </c>
      <c r="D15" s="157">
        <v>44</v>
      </c>
      <c r="E15" s="89" t="s">
        <v>82</v>
      </c>
      <c r="F15" s="93" t="s">
        <v>15</v>
      </c>
      <c r="G15" s="113"/>
      <c r="H15" s="88">
        <v>1</v>
      </c>
      <c r="I15" s="113"/>
      <c r="J15" s="113"/>
      <c r="K15" s="113" t="s">
        <v>1224</v>
      </c>
      <c r="L15" s="85"/>
      <c r="M15" s="1"/>
      <c r="N15" s="1"/>
      <c r="O15" s="1"/>
      <c r="P15" s="93"/>
      <c r="Q15" s="1"/>
      <c r="R15" s="1"/>
      <c r="S15" s="1"/>
      <c r="T15" s="1"/>
      <c r="U15" s="1"/>
      <c r="V15" s="1"/>
      <c r="W15" s="1"/>
      <c r="X15" s="1"/>
      <c r="Y15" s="1"/>
    </row>
    <row r="16" spans="1:25" customFormat="1" ht="13.5" customHeight="1">
      <c r="A16" s="70">
        <v>44848</v>
      </c>
      <c r="B16" s="79">
        <f>YEAR(Tabela1[[#This Row],[DATA]])</f>
        <v>2022</v>
      </c>
      <c r="C16" s="92" t="s">
        <v>1228</v>
      </c>
      <c r="D16" s="157">
        <v>39</v>
      </c>
      <c r="E16" s="88" t="s">
        <v>33</v>
      </c>
      <c r="F16" s="92" t="s">
        <v>100</v>
      </c>
      <c r="G16" s="113"/>
      <c r="H16" s="88">
        <v>1</v>
      </c>
      <c r="I16" s="113"/>
      <c r="J16" s="113"/>
      <c r="K16" s="113" t="s">
        <v>1224</v>
      </c>
      <c r="L16" s="85"/>
      <c r="M16" s="1"/>
      <c r="N16" s="1"/>
      <c r="O16" s="1"/>
      <c r="P16" s="92"/>
      <c r="Q16" s="1"/>
      <c r="R16" s="1"/>
      <c r="S16" s="1"/>
      <c r="T16" s="1"/>
      <c r="U16" s="1"/>
      <c r="V16" s="1"/>
      <c r="W16" s="1"/>
      <c r="X16" s="1"/>
      <c r="Y16" s="1"/>
    </row>
    <row r="17" spans="1:25" customFormat="1" ht="13.5" customHeight="1">
      <c r="A17" s="67">
        <v>45038</v>
      </c>
      <c r="B17" s="76">
        <f>YEAR(Tabela1[[#This Row],[DATA]])</f>
        <v>2023</v>
      </c>
      <c r="C17" s="91" t="s">
        <v>1228</v>
      </c>
      <c r="D17" s="157">
        <v>44</v>
      </c>
      <c r="E17" s="85" t="s">
        <v>159</v>
      </c>
      <c r="F17" s="85" t="s">
        <v>15</v>
      </c>
      <c r="G17" s="85"/>
      <c r="H17" s="85">
        <v>1</v>
      </c>
      <c r="I17" s="85"/>
      <c r="J17" s="85"/>
      <c r="K17" s="113" t="s">
        <v>1224</v>
      </c>
      <c r="L17" s="85"/>
      <c r="M17" s="1"/>
      <c r="N17" s="1"/>
      <c r="O17" s="1"/>
      <c r="P17" s="91"/>
      <c r="Q17" s="1"/>
      <c r="R17" s="1"/>
      <c r="S17" s="1"/>
      <c r="T17" s="1"/>
      <c r="U17" s="1"/>
      <c r="V17" s="1"/>
      <c r="W17" s="1"/>
      <c r="X17" s="1"/>
      <c r="Y17" s="1"/>
    </row>
    <row r="18" spans="1:25" customFormat="1" ht="13.5" customHeight="1">
      <c r="A18" s="6">
        <v>44611</v>
      </c>
      <c r="B18" s="58">
        <f>YEAR(Tabela1[[#This Row],[DATA]])</f>
        <v>2022</v>
      </c>
      <c r="C18" s="5" t="s">
        <v>1228</v>
      </c>
      <c r="D18" s="157">
        <v>49</v>
      </c>
      <c r="E18" s="5" t="s">
        <v>82</v>
      </c>
      <c r="F18" s="5" t="s">
        <v>15</v>
      </c>
      <c r="G18" s="2"/>
      <c r="H18" s="2"/>
      <c r="I18" s="2"/>
      <c r="J18" s="2"/>
      <c r="K18" s="2"/>
      <c r="L18" s="139">
        <v>1</v>
      </c>
      <c r="M18" s="5" t="s">
        <v>289</v>
      </c>
      <c r="N18" s="5"/>
      <c r="O18" s="5" t="s">
        <v>288</v>
      </c>
      <c r="P18" s="5" t="s">
        <v>38</v>
      </c>
      <c r="Q18" s="5" t="s">
        <v>31</v>
      </c>
      <c r="R18" s="5" t="s">
        <v>31</v>
      </c>
      <c r="S18" s="5" t="s">
        <v>31</v>
      </c>
      <c r="T18" s="5" t="s">
        <v>31</v>
      </c>
      <c r="U18" s="2" t="s">
        <v>31</v>
      </c>
      <c r="V18" s="5" t="s">
        <v>38</v>
      </c>
      <c r="W18" s="1"/>
      <c r="X18" s="1"/>
      <c r="Y18" s="1"/>
    </row>
    <row r="19" spans="1:25" customFormat="1" ht="13.5" customHeight="1">
      <c r="A19" s="73">
        <v>44272</v>
      </c>
      <c r="B19" s="82">
        <f>YEAR(Tabela1[[#This Row],[DATA]])</f>
        <v>2021</v>
      </c>
      <c r="C19" s="94" t="s">
        <v>1228</v>
      </c>
      <c r="D19" s="157">
        <v>48</v>
      </c>
      <c r="E19" s="90" t="s">
        <v>14</v>
      </c>
      <c r="F19" s="94" t="s">
        <v>54</v>
      </c>
      <c r="G19" s="113"/>
      <c r="H19" s="113"/>
      <c r="I19" s="113"/>
      <c r="J19" s="113"/>
      <c r="K19" s="113"/>
      <c r="L19" s="147">
        <v>0</v>
      </c>
      <c r="M19" s="1"/>
      <c r="N19" s="1"/>
      <c r="O19" s="1"/>
      <c r="P19" s="94"/>
      <c r="Q19" s="1"/>
      <c r="R19" s="1"/>
      <c r="S19" s="1"/>
      <c r="T19" s="1"/>
      <c r="U19" s="1"/>
      <c r="V19" s="1"/>
      <c r="W19" s="1"/>
      <c r="X19" s="1"/>
      <c r="Y19" s="1"/>
    </row>
    <row r="20" spans="1:25" customFormat="1" ht="13.5" customHeight="1">
      <c r="A20" s="67">
        <v>43806</v>
      </c>
      <c r="B20" s="76">
        <f>YEAR(Tabela1[[#This Row],[DATA]])</f>
        <v>2019</v>
      </c>
      <c r="C20" s="91" t="s">
        <v>1228</v>
      </c>
      <c r="D20" s="157">
        <v>36</v>
      </c>
      <c r="E20" s="90" t="s">
        <v>14</v>
      </c>
      <c r="F20" s="85" t="s">
        <v>45</v>
      </c>
      <c r="G20" s="85"/>
      <c r="H20" s="85"/>
      <c r="I20" s="85"/>
      <c r="J20" s="113"/>
      <c r="K20" s="113"/>
      <c r="L20" s="85">
        <v>0</v>
      </c>
      <c r="M20" s="1"/>
      <c r="N20" s="1"/>
      <c r="O20" s="1"/>
      <c r="P20" s="91"/>
      <c r="Q20" s="1"/>
      <c r="R20" s="1"/>
      <c r="S20" s="1"/>
      <c r="T20" s="1"/>
      <c r="U20" s="1"/>
      <c r="V20" s="1"/>
      <c r="W20" s="1"/>
      <c r="X20" s="1"/>
      <c r="Y20" s="1"/>
    </row>
    <row r="21" spans="1:25" customFormat="1" ht="13.5" customHeight="1">
      <c r="A21" s="121">
        <v>44970</v>
      </c>
      <c r="B21" s="122">
        <f>YEAR(Tabela1[[#This Row],[DATA]])</f>
        <v>2023</v>
      </c>
      <c r="C21" s="116" t="s">
        <v>1227</v>
      </c>
      <c r="D21" s="157">
        <v>29</v>
      </c>
      <c r="E21" s="116" t="s">
        <v>18</v>
      </c>
      <c r="F21" s="116" t="s">
        <v>15</v>
      </c>
      <c r="G21" s="116"/>
      <c r="H21" s="116"/>
      <c r="I21" s="116"/>
      <c r="J21" s="116"/>
      <c r="K21" s="116"/>
      <c r="L21" s="139">
        <v>1</v>
      </c>
      <c r="M21" s="116" t="s">
        <v>334</v>
      </c>
      <c r="N21" s="116"/>
      <c r="O21" s="133" t="s">
        <v>333</v>
      </c>
      <c r="P21" s="116" t="s">
        <v>38</v>
      </c>
      <c r="Q21" s="116" t="s">
        <v>31</v>
      </c>
      <c r="R21" s="116" t="s">
        <v>31</v>
      </c>
      <c r="S21" s="116" t="s">
        <v>31</v>
      </c>
      <c r="T21" s="116" t="s">
        <v>31</v>
      </c>
      <c r="U21" s="116" t="s">
        <v>31</v>
      </c>
      <c r="V21" s="5" t="s">
        <v>38</v>
      </c>
      <c r="W21" s="1"/>
      <c r="X21" s="1"/>
      <c r="Y21" s="1"/>
    </row>
    <row r="22" spans="1:25" customFormat="1" ht="13.5" customHeight="1">
      <c r="A22" s="3">
        <v>44996</v>
      </c>
      <c r="B22" s="57">
        <f>YEAR(Tabela1[[#This Row],[DATA]])</f>
        <v>2023</v>
      </c>
      <c r="C22" s="2" t="s">
        <v>1227</v>
      </c>
      <c r="D22" s="157">
        <v>48</v>
      </c>
      <c r="E22" s="2" t="s">
        <v>49</v>
      </c>
      <c r="F22" s="2" t="s">
        <v>15</v>
      </c>
      <c r="G22" s="2"/>
      <c r="H22" s="2"/>
      <c r="I22" s="2"/>
      <c r="J22" s="2"/>
      <c r="K22" s="2"/>
      <c r="L22" s="139">
        <v>1</v>
      </c>
      <c r="M22" s="2" t="s">
        <v>574</v>
      </c>
      <c r="N22" s="2"/>
      <c r="O22" s="2" t="s">
        <v>573</v>
      </c>
      <c r="P22" s="2" t="s">
        <v>38</v>
      </c>
      <c r="Q22" s="2" t="s">
        <v>21</v>
      </c>
      <c r="R22" s="2" t="s">
        <v>31</v>
      </c>
      <c r="S22" s="2" t="s">
        <v>21</v>
      </c>
      <c r="T22" s="2" t="s">
        <v>21</v>
      </c>
      <c r="U22" s="2" t="s">
        <v>31</v>
      </c>
      <c r="V22" s="5" t="s">
        <v>38</v>
      </c>
      <c r="W22" s="1"/>
      <c r="X22" s="1"/>
      <c r="Y22" s="1"/>
    </row>
    <row r="23" spans="1:25" customFormat="1" ht="13.5" customHeight="1">
      <c r="A23" s="3">
        <v>44705</v>
      </c>
      <c r="B23" s="57">
        <f>YEAR(Tabela1[[#This Row],[DATA]])</f>
        <v>2022</v>
      </c>
      <c r="C23" s="2" t="s">
        <v>1228</v>
      </c>
      <c r="D23" s="157">
        <v>51</v>
      </c>
      <c r="E23" s="2" t="s">
        <v>44</v>
      </c>
      <c r="F23" s="2" t="s">
        <v>15</v>
      </c>
      <c r="G23" s="2"/>
      <c r="H23" s="2"/>
      <c r="I23" s="2"/>
      <c r="J23" s="2"/>
      <c r="K23" s="2"/>
      <c r="L23" s="139">
        <v>1</v>
      </c>
      <c r="M23" s="2" t="s">
        <v>291</v>
      </c>
      <c r="N23" s="2" t="s">
        <v>291</v>
      </c>
      <c r="O23" s="2" t="s">
        <v>290</v>
      </c>
      <c r="P23" s="2" t="s">
        <v>38</v>
      </c>
      <c r="Q23" s="2" t="s">
        <v>31</v>
      </c>
      <c r="R23" s="2" t="s">
        <v>31</v>
      </c>
      <c r="S23" s="2" t="s">
        <v>31</v>
      </c>
      <c r="T23" s="2" t="s">
        <v>31</v>
      </c>
      <c r="U23" s="2" t="s">
        <v>31</v>
      </c>
      <c r="V23" s="5" t="s">
        <v>38</v>
      </c>
      <c r="W23" s="1"/>
      <c r="X23" s="1"/>
      <c r="Y23" s="1"/>
    </row>
    <row r="24" spans="1:25" ht="13.5" customHeight="1">
      <c r="A24" s="3">
        <v>44579</v>
      </c>
      <c r="B24" s="57">
        <f>YEAR(Tabela1[[#This Row],[DATA]])</f>
        <v>2022</v>
      </c>
      <c r="C24" s="2" t="s">
        <v>1228</v>
      </c>
      <c r="D24" s="157">
        <v>51</v>
      </c>
      <c r="E24" s="2" t="s">
        <v>14</v>
      </c>
      <c r="F24" s="2" t="s">
        <v>15</v>
      </c>
      <c r="G24" s="2"/>
      <c r="H24" s="2"/>
      <c r="I24" s="2"/>
      <c r="J24" s="2"/>
      <c r="K24" s="2"/>
      <c r="L24" s="139">
        <v>1</v>
      </c>
      <c r="M24" s="2" t="s">
        <v>291</v>
      </c>
      <c r="N24" s="2" t="s">
        <v>291</v>
      </c>
      <c r="O24" s="2" t="s">
        <v>337</v>
      </c>
      <c r="P24" s="2" t="s">
        <v>38</v>
      </c>
      <c r="Q24" s="2" t="s">
        <v>31</v>
      </c>
      <c r="R24" s="2" t="s">
        <v>31</v>
      </c>
      <c r="S24" s="2" t="s">
        <v>31</v>
      </c>
      <c r="T24" s="2" t="s">
        <v>31</v>
      </c>
      <c r="U24" s="2" t="s">
        <v>31</v>
      </c>
      <c r="V24" s="5" t="s">
        <v>38</v>
      </c>
      <c r="W24" s="119"/>
      <c r="X24" s="119"/>
      <c r="Y24" s="119"/>
    </row>
    <row r="25" spans="1:25" customFormat="1" ht="13.5" customHeight="1">
      <c r="A25" s="3">
        <v>44677</v>
      </c>
      <c r="B25" s="57">
        <f>YEAR(Tabela1[[#This Row],[DATA]])</f>
        <v>2022</v>
      </c>
      <c r="C25" s="2" t="s">
        <v>1228</v>
      </c>
      <c r="D25" s="157">
        <v>59</v>
      </c>
      <c r="E25" s="2" t="s">
        <v>14</v>
      </c>
      <c r="F25" s="2" t="s">
        <v>15</v>
      </c>
      <c r="G25" s="2"/>
      <c r="H25" s="2"/>
      <c r="I25" s="2"/>
      <c r="J25" s="2"/>
      <c r="K25" s="2"/>
      <c r="L25" s="139">
        <v>1</v>
      </c>
      <c r="M25" s="2" t="s">
        <v>11</v>
      </c>
      <c r="N25" s="2" t="s">
        <v>12</v>
      </c>
      <c r="O25" s="2" t="s">
        <v>10</v>
      </c>
      <c r="P25" s="2" t="s">
        <v>38</v>
      </c>
      <c r="Q25" s="2" t="s">
        <v>31</v>
      </c>
      <c r="R25" s="2" t="s">
        <v>31</v>
      </c>
      <c r="S25" s="2" t="s">
        <v>13</v>
      </c>
      <c r="T25" s="2" t="s">
        <v>13</v>
      </c>
      <c r="U25" s="2" t="s">
        <v>31</v>
      </c>
      <c r="V25" s="5" t="s">
        <v>38</v>
      </c>
      <c r="W25" s="1"/>
      <c r="X25" s="1"/>
      <c r="Y25" s="1"/>
    </row>
    <row r="26" spans="1:25" customFormat="1" ht="13.5" customHeight="1">
      <c r="A26" s="73">
        <v>44547</v>
      </c>
      <c r="B26" s="82">
        <f>YEAR(Tabela1[[#This Row],[DATA]])</f>
        <v>2021</v>
      </c>
      <c r="C26" s="94" t="s">
        <v>1228</v>
      </c>
      <c r="D26" s="157">
        <v>61</v>
      </c>
      <c r="E26" s="90" t="s">
        <v>149</v>
      </c>
      <c r="F26" s="94" t="s">
        <v>15</v>
      </c>
      <c r="G26" s="113"/>
      <c r="H26" s="113"/>
      <c r="I26" s="113"/>
      <c r="J26" s="113"/>
      <c r="K26" s="113"/>
      <c r="L26" s="147">
        <v>0</v>
      </c>
      <c r="M26" s="1"/>
      <c r="N26" s="1"/>
      <c r="O26" s="1"/>
      <c r="P26" s="94"/>
      <c r="Q26" s="1"/>
      <c r="R26" s="1"/>
      <c r="S26" s="1"/>
      <c r="T26" s="1"/>
      <c r="U26" s="1"/>
      <c r="V26" s="1"/>
      <c r="W26" s="1"/>
      <c r="X26" s="1"/>
      <c r="Y26" s="1"/>
    </row>
    <row r="27" spans="1:25" customFormat="1" ht="13.5" customHeight="1">
      <c r="A27" s="121">
        <v>44539</v>
      </c>
      <c r="B27" s="122">
        <f>YEAR(Tabela1[[#This Row],[DATA]])</f>
        <v>2021</v>
      </c>
      <c r="C27" s="116" t="s">
        <v>1228</v>
      </c>
      <c r="D27" s="157">
        <v>44</v>
      </c>
      <c r="E27" s="116" t="s">
        <v>18</v>
      </c>
      <c r="F27" s="116" t="s">
        <v>15</v>
      </c>
      <c r="G27" s="116"/>
      <c r="H27" s="116"/>
      <c r="I27" s="116"/>
      <c r="J27" s="116"/>
      <c r="K27" s="116"/>
      <c r="L27" s="139">
        <v>1</v>
      </c>
      <c r="M27" s="116" t="s">
        <v>208</v>
      </c>
      <c r="N27" s="116"/>
      <c r="O27" s="133" t="s">
        <v>440</v>
      </c>
      <c r="P27" s="116" t="s">
        <v>38</v>
      </c>
      <c r="Q27" s="116" t="s">
        <v>31</v>
      </c>
      <c r="R27" s="116" t="s">
        <v>31</v>
      </c>
      <c r="S27" s="116" t="s">
        <v>31</v>
      </c>
      <c r="T27" s="116" t="s">
        <v>31</v>
      </c>
      <c r="U27" s="116" t="s">
        <v>31</v>
      </c>
      <c r="V27" s="5" t="s">
        <v>38</v>
      </c>
      <c r="W27" s="1"/>
      <c r="X27" s="1"/>
      <c r="Y27" s="1"/>
    </row>
    <row r="28" spans="1:25" customFormat="1" ht="13.5" customHeight="1">
      <c r="A28" s="67">
        <v>44881</v>
      </c>
      <c r="B28" s="76">
        <f>YEAR(Tabela1[[#This Row],[DATA]])</f>
        <v>2022</v>
      </c>
      <c r="C28" s="91" t="s">
        <v>1227</v>
      </c>
      <c r="D28" s="157">
        <v>54</v>
      </c>
      <c r="E28" s="90" t="s">
        <v>18</v>
      </c>
      <c r="F28" s="85" t="s">
        <v>15</v>
      </c>
      <c r="G28" s="85">
        <v>1</v>
      </c>
      <c r="H28" s="85"/>
      <c r="I28" s="85"/>
      <c r="J28" s="113"/>
      <c r="K28" s="113" t="s">
        <v>1212</v>
      </c>
      <c r="L28" s="85"/>
      <c r="M28" s="1"/>
      <c r="N28" s="1"/>
      <c r="O28" s="1"/>
      <c r="P28" s="91"/>
      <c r="Q28" s="1"/>
      <c r="R28" s="1"/>
      <c r="S28" s="1"/>
      <c r="T28" s="1"/>
      <c r="U28" s="1"/>
      <c r="V28" s="1"/>
      <c r="W28" s="1"/>
      <c r="X28" s="1"/>
      <c r="Y28" s="1"/>
    </row>
    <row r="29" spans="1:25" customFormat="1" ht="13.5" customHeight="1">
      <c r="A29" s="67">
        <v>44855</v>
      </c>
      <c r="B29" s="76">
        <f>YEAR(Tabela1[[#This Row],[DATA]])</f>
        <v>2022</v>
      </c>
      <c r="C29" s="91" t="s">
        <v>1227</v>
      </c>
      <c r="D29" s="157">
        <v>61</v>
      </c>
      <c r="E29" s="90" t="s">
        <v>18</v>
      </c>
      <c r="F29" s="85" t="s">
        <v>100</v>
      </c>
      <c r="G29" s="85">
        <v>1</v>
      </c>
      <c r="H29" s="85"/>
      <c r="I29" s="85"/>
      <c r="J29" s="113"/>
      <c r="K29" s="113" t="s">
        <v>1212</v>
      </c>
      <c r="L29" s="85"/>
      <c r="M29" s="1"/>
      <c r="N29" s="1"/>
      <c r="O29" s="1"/>
      <c r="P29" s="91"/>
      <c r="Q29" s="1"/>
      <c r="R29" s="1"/>
      <c r="S29" s="1"/>
      <c r="T29" s="1"/>
      <c r="U29" s="1"/>
      <c r="V29" s="1"/>
      <c r="W29" s="1"/>
      <c r="X29" s="1"/>
      <c r="Y29" s="1"/>
    </row>
    <row r="30" spans="1:25" customFormat="1" ht="13.5" customHeight="1">
      <c r="A30" s="67">
        <v>44854</v>
      </c>
      <c r="B30" s="76">
        <f>YEAR(Tabela1[[#This Row],[DATA]])</f>
        <v>2022</v>
      </c>
      <c r="C30" s="91" t="s">
        <v>1227</v>
      </c>
      <c r="D30" s="157">
        <v>37</v>
      </c>
      <c r="E30" s="90" t="s">
        <v>18</v>
      </c>
      <c r="F30" s="85" t="s">
        <v>15</v>
      </c>
      <c r="G30" s="85">
        <v>1</v>
      </c>
      <c r="H30" s="85"/>
      <c r="I30" s="85"/>
      <c r="J30" s="113"/>
      <c r="K30" s="113" t="s">
        <v>1212</v>
      </c>
      <c r="L30" s="85"/>
      <c r="M30" s="1"/>
      <c r="N30" s="1"/>
      <c r="O30" s="1"/>
      <c r="P30" s="91"/>
      <c r="Q30" s="1"/>
      <c r="R30" s="1"/>
      <c r="S30" s="1"/>
      <c r="T30" s="1"/>
      <c r="U30" s="1"/>
      <c r="V30" s="1"/>
      <c r="W30" s="1"/>
      <c r="X30" s="1"/>
      <c r="Y30" s="1"/>
    </row>
    <row r="31" spans="1:25" customFormat="1" ht="13.5" customHeight="1">
      <c r="A31" s="67">
        <v>44733</v>
      </c>
      <c r="B31" s="76">
        <f>YEAR(Tabela1[[#This Row],[DATA]])</f>
        <v>2022</v>
      </c>
      <c r="C31" s="91" t="s">
        <v>1227</v>
      </c>
      <c r="D31" s="157">
        <v>66</v>
      </c>
      <c r="E31" s="90" t="s">
        <v>18</v>
      </c>
      <c r="F31" s="85" t="s">
        <v>15</v>
      </c>
      <c r="G31" s="85">
        <v>1</v>
      </c>
      <c r="H31" s="85"/>
      <c r="I31" s="85"/>
      <c r="J31" s="113"/>
      <c r="K31" s="113" t="s">
        <v>1212</v>
      </c>
      <c r="L31" s="85"/>
      <c r="M31" s="1"/>
      <c r="N31" s="1"/>
      <c r="O31" s="1"/>
      <c r="P31" s="91"/>
      <c r="Q31" s="1"/>
      <c r="R31" s="1"/>
      <c r="S31" s="1"/>
      <c r="T31" s="1"/>
      <c r="U31" s="1"/>
      <c r="V31" s="1"/>
      <c r="W31" s="1"/>
      <c r="X31" s="1"/>
      <c r="Y31" s="1"/>
    </row>
    <row r="32" spans="1:25" customFormat="1" ht="13.5" customHeight="1">
      <c r="A32" s="67">
        <v>44789</v>
      </c>
      <c r="B32" s="76">
        <f>YEAR(Tabela1[[#This Row],[DATA]])</f>
        <v>2022</v>
      </c>
      <c r="C32" s="91" t="s">
        <v>1227</v>
      </c>
      <c r="D32" s="157">
        <v>35</v>
      </c>
      <c r="E32" s="90" t="s">
        <v>44</v>
      </c>
      <c r="F32" s="85" t="s">
        <v>15</v>
      </c>
      <c r="G32" s="85">
        <v>1</v>
      </c>
      <c r="H32" s="85"/>
      <c r="I32" s="85"/>
      <c r="J32" s="113"/>
      <c r="K32" s="113" t="s">
        <v>1212</v>
      </c>
      <c r="L32" s="85"/>
      <c r="M32" s="1"/>
      <c r="N32" s="1"/>
      <c r="O32" s="1"/>
      <c r="P32" s="91"/>
      <c r="Q32" s="1"/>
      <c r="R32" s="1"/>
      <c r="S32" s="1"/>
      <c r="T32" s="1"/>
      <c r="U32" s="1"/>
      <c r="V32" s="1"/>
      <c r="W32" s="1"/>
      <c r="X32" s="1"/>
      <c r="Y32" s="1"/>
    </row>
    <row r="33" spans="1:25" customFormat="1" ht="13.5" customHeight="1">
      <c r="A33" s="67">
        <v>45029</v>
      </c>
      <c r="B33" s="76">
        <f>YEAR(Tabela1[[#This Row],[DATA]])</f>
        <v>2023</v>
      </c>
      <c r="C33" s="91" t="s">
        <v>1227</v>
      </c>
      <c r="D33" s="157">
        <v>58</v>
      </c>
      <c r="E33" s="85" t="s">
        <v>18</v>
      </c>
      <c r="F33" s="85" t="s">
        <v>15</v>
      </c>
      <c r="G33" s="85">
        <v>1</v>
      </c>
      <c r="H33" s="85"/>
      <c r="I33" s="85"/>
      <c r="J33" s="85"/>
      <c r="K33" s="113" t="s">
        <v>1212</v>
      </c>
      <c r="L33" s="85"/>
      <c r="M33" s="1"/>
      <c r="N33" s="1"/>
      <c r="O33" s="1"/>
      <c r="P33" s="91"/>
      <c r="Q33" s="1"/>
      <c r="R33" s="1"/>
      <c r="S33" s="1"/>
      <c r="T33" s="1"/>
      <c r="U33" s="1"/>
      <c r="V33" s="1"/>
      <c r="W33" s="1"/>
      <c r="X33" s="1"/>
      <c r="Y33" s="1"/>
    </row>
    <row r="34" spans="1:25" customFormat="1" ht="13.5" customHeight="1">
      <c r="A34" s="67">
        <v>44693</v>
      </c>
      <c r="B34" s="76">
        <f>YEAR(Tabela1[[#This Row],[DATA]])</f>
        <v>2022</v>
      </c>
      <c r="C34" s="91" t="s">
        <v>1227</v>
      </c>
      <c r="D34" s="157">
        <v>42</v>
      </c>
      <c r="E34" s="90" t="s">
        <v>18</v>
      </c>
      <c r="F34" s="85" t="s">
        <v>15</v>
      </c>
      <c r="G34" s="85">
        <v>1</v>
      </c>
      <c r="H34" s="85"/>
      <c r="I34" s="85"/>
      <c r="J34" s="113"/>
      <c r="K34" s="113" t="s">
        <v>1212</v>
      </c>
      <c r="L34" s="85"/>
      <c r="M34" s="1"/>
      <c r="N34" s="1"/>
      <c r="O34" s="1"/>
      <c r="P34" s="91"/>
      <c r="Q34" s="1"/>
      <c r="R34" s="1"/>
      <c r="S34" s="1"/>
      <c r="T34" s="1"/>
      <c r="U34" s="1"/>
      <c r="V34" s="1"/>
      <c r="W34" s="1"/>
      <c r="X34" s="1"/>
      <c r="Y34" s="1"/>
    </row>
    <row r="35" spans="1:25" customFormat="1" ht="13.5" customHeight="1">
      <c r="A35" s="73">
        <v>44515</v>
      </c>
      <c r="B35" s="82">
        <f>YEAR(Tabela1[[#This Row],[DATA]])</f>
        <v>2021</v>
      </c>
      <c r="C35" s="94" t="s">
        <v>1228</v>
      </c>
      <c r="D35" s="157">
        <v>54</v>
      </c>
      <c r="E35" s="85" t="s">
        <v>18</v>
      </c>
      <c r="F35" s="94" t="s">
        <v>216</v>
      </c>
      <c r="G35" s="113"/>
      <c r="H35" s="113"/>
      <c r="I35" s="113"/>
      <c r="J35" s="113"/>
      <c r="K35" s="113"/>
      <c r="L35" s="147">
        <v>0</v>
      </c>
      <c r="M35" s="1"/>
      <c r="N35" s="1"/>
      <c r="O35" s="1"/>
      <c r="P35" s="94"/>
      <c r="Q35" s="1"/>
      <c r="R35" s="1"/>
      <c r="S35" s="1"/>
      <c r="T35" s="1"/>
      <c r="U35" s="1"/>
      <c r="V35" s="1"/>
      <c r="W35" s="1"/>
      <c r="X35" s="1"/>
      <c r="Y35" s="1"/>
    </row>
    <row r="36" spans="1:25" customFormat="1" ht="13.5" customHeight="1">
      <c r="A36" s="3">
        <v>45000</v>
      </c>
      <c r="B36" s="57">
        <f>YEAR(Tabela1[[#This Row],[DATA]])</f>
        <v>2023</v>
      </c>
      <c r="C36" s="2" t="s">
        <v>1228</v>
      </c>
      <c r="D36" s="157">
        <v>33</v>
      </c>
      <c r="E36" s="2" t="s">
        <v>14</v>
      </c>
      <c r="F36" s="2" t="s">
        <v>15</v>
      </c>
      <c r="G36" s="2"/>
      <c r="H36" s="2"/>
      <c r="I36" s="2"/>
      <c r="J36" s="2"/>
      <c r="K36" s="2"/>
      <c r="L36" s="139">
        <v>1</v>
      </c>
      <c r="M36" s="2" t="s">
        <v>375</v>
      </c>
      <c r="N36" s="2" t="s">
        <v>376</v>
      </c>
      <c r="O36" s="2" t="s">
        <v>374</v>
      </c>
      <c r="P36" s="2" t="s">
        <v>38</v>
      </c>
      <c r="Q36" s="2" t="s">
        <v>92</v>
      </c>
      <c r="R36" s="2" t="s">
        <v>92</v>
      </c>
      <c r="S36" s="2" t="s">
        <v>377</v>
      </c>
      <c r="T36" s="2" t="s">
        <v>31</v>
      </c>
      <c r="U36" s="2" t="s">
        <v>31</v>
      </c>
      <c r="V36" s="5" t="s">
        <v>38</v>
      </c>
      <c r="W36" s="1"/>
      <c r="X36" s="1"/>
      <c r="Y36" s="1"/>
    </row>
    <row r="37" spans="1:25" customFormat="1" ht="13.5" customHeight="1">
      <c r="A37" s="6">
        <v>44888</v>
      </c>
      <c r="B37" s="58">
        <f>YEAR(Tabela1[[#This Row],[DATA]])</f>
        <v>2022</v>
      </c>
      <c r="C37" s="5" t="s">
        <v>1227</v>
      </c>
      <c r="D37" s="157">
        <v>46</v>
      </c>
      <c r="E37" s="5" t="s">
        <v>14</v>
      </c>
      <c r="F37" s="5" t="s">
        <v>15</v>
      </c>
      <c r="G37" s="2"/>
      <c r="H37" s="2"/>
      <c r="I37" s="2"/>
      <c r="J37" s="2"/>
      <c r="K37" s="2"/>
      <c r="L37" s="139">
        <v>1</v>
      </c>
      <c r="M37" s="5" t="s">
        <v>141</v>
      </c>
      <c r="N37" s="5"/>
      <c r="O37" s="5" t="s">
        <v>140</v>
      </c>
      <c r="P37" s="5" t="s">
        <v>38</v>
      </c>
      <c r="Q37" s="5" t="s">
        <v>31</v>
      </c>
      <c r="R37" s="5" t="s">
        <v>31</v>
      </c>
      <c r="S37" s="5" t="s">
        <v>31</v>
      </c>
      <c r="T37" s="5" t="s">
        <v>31</v>
      </c>
      <c r="U37" s="5" t="s">
        <v>31</v>
      </c>
      <c r="V37" s="5" t="s">
        <v>38</v>
      </c>
      <c r="W37" s="1"/>
      <c r="X37" s="1"/>
      <c r="Y37" s="1"/>
    </row>
    <row r="38" spans="1:25" ht="13.5" customHeight="1">
      <c r="A38" s="6">
        <v>44912</v>
      </c>
      <c r="B38" s="58">
        <f>YEAR(Tabela1[[#This Row],[DATA]])</f>
        <v>2022</v>
      </c>
      <c r="C38" s="5" t="s">
        <v>1228</v>
      </c>
      <c r="D38" s="157">
        <v>54</v>
      </c>
      <c r="E38" s="5" t="s">
        <v>82</v>
      </c>
      <c r="F38" s="5" t="s">
        <v>15</v>
      </c>
      <c r="G38" s="2"/>
      <c r="H38" s="2"/>
      <c r="I38" s="2"/>
      <c r="J38" s="2"/>
      <c r="K38" s="2"/>
      <c r="L38" s="139">
        <v>1</v>
      </c>
      <c r="M38" s="5" t="s">
        <v>570</v>
      </c>
      <c r="N38" s="5" t="s">
        <v>571</v>
      </c>
      <c r="O38" s="5" t="s">
        <v>569</v>
      </c>
      <c r="P38" s="5" t="s">
        <v>38</v>
      </c>
      <c r="Q38" s="5" t="s">
        <v>31</v>
      </c>
      <c r="R38" s="5" t="s">
        <v>31</v>
      </c>
      <c r="S38" s="5" t="s">
        <v>572</v>
      </c>
      <c r="T38" s="5" t="s">
        <v>21</v>
      </c>
      <c r="U38" s="5" t="s">
        <v>31</v>
      </c>
      <c r="V38" s="5" t="s">
        <v>38</v>
      </c>
      <c r="W38" s="119"/>
      <c r="X38" s="119"/>
      <c r="Y38" s="119"/>
    </row>
    <row r="39" spans="1:25" customFormat="1" ht="13.5" customHeight="1">
      <c r="A39" s="121">
        <v>44972</v>
      </c>
      <c r="B39" s="122">
        <f>YEAR(Tabela1[[#This Row],[DATA]])</f>
        <v>2023</v>
      </c>
      <c r="C39" s="116" t="s">
        <v>1227</v>
      </c>
      <c r="D39" s="157">
        <v>35</v>
      </c>
      <c r="E39" s="116" t="s">
        <v>18</v>
      </c>
      <c r="F39" s="116" t="s">
        <v>15</v>
      </c>
      <c r="G39" s="116"/>
      <c r="H39" s="116"/>
      <c r="I39" s="116"/>
      <c r="J39" s="116"/>
      <c r="K39" s="116"/>
      <c r="L39" s="139">
        <v>1</v>
      </c>
      <c r="M39" s="116" t="s">
        <v>303</v>
      </c>
      <c r="N39" s="116"/>
      <c r="O39" s="133" t="s">
        <v>302</v>
      </c>
      <c r="P39" s="116" t="s">
        <v>38</v>
      </c>
      <c r="Q39" s="116" t="s">
        <v>31</v>
      </c>
      <c r="R39" s="116" t="s">
        <v>31</v>
      </c>
      <c r="S39" s="116" t="s">
        <v>31</v>
      </c>
      <c r="T39" s="116" t="s">
        <v>31</v>
      </c>
      <c r="U39" s="116" t="s">
        <v>31</v>
      </c>
      <c r="V39" s="5" t="s">
        <v>38</v>
      </c>
      <c r="W39" s="1"/>
      <c r="X39" s="1"/>
      <c r="Y39" s="1"/>
    </row>
    <row r="40" spans="1:25" customFormat="1" ht="13.5" customHeight="1">
      <c r="A40" s="123">
        <v>45029</v>
      </c>
      <c r="B40" s="124">
        <f>YEAR(Tabela1[[#This Row],[DATA]])</f>
        <v>2023</v>
      </c>
      <c r="C40" s="117" t="s">
        <v>1228</v>
      </c>
      <c r="D40" s="157">
        <v>49</v>
      </c>
      <c r="E40" s="117" t="s">
        <v>18</v>
      </c>
      <c r="F40" s="117" t="s">
        <v>15</v>
      </c>
      <c r="G40" s="116"/>
      <c r="H40" s="116"/>
      <c r="I40" s="116"/>
      <c r="J40" s="116"/>
      <c r="K40" s="116"/>
      <c r="L40" s="139">
        <v>1</v>
      </c>
      <c r="M40" s="117" t="s">
        <v>145</v>
      </c>
      <c r="N40" s="117" t="s">
        <v>145</v>
      </c>
      <c r="O40" s="134" t="s">
        <v>144</v>
      </c>
      <c r="P40" s="117" t="s">
        <v>38</v>
      </c>
      <c r="Q40" s="117" t="s">
        <v>31</v>
      </c>
      <c r="R40" s="117" t="s">
        <v>31</v>
      </c>
      <c r="S40" s="117" t="s">
        <v>31</v>
      </c>
      <c r="T40" s="117" t="s">
        <v>31</v>
      </c>
      <c r="U40" s="116" t="s">
        <v>31</v>
      </c>
      <c r="V40" s="5" t="s">
        <v>38</v>
      </c>
      <c r="W40" s="1"/>
      <c r="X40" s="1"/>
      <c r="Y40" s="1"/>
    </row>
    <row r="41" spans="1:25" customFormat="1" ht="13.5" customHeight="1">
      <c r="A41" s="123">
        <v>44972</v>
      </c>
      <c r="B41" s="124">
        <f>YEAR(Tabela1[[#This Row],[DATA]])</f>
        <v>2023</v>
      </c>
      <c r="C41" s="117" t="s">
        <v>1227</v>
      </c>
      <c r="D41" s="157">
        <v>35</v>
      </c>
      <c r="E41" s="117" t="s">
        <v>18</v>
      </c>
      <c r="F41" s="117" t="s">
        <v>15</v>
      </c>
      <c r="G41" s="116"/>
      <c r="H41" s="116"/>
      <c r="I41" s="116"/>
      <c r="J41" s="116"/>
      <c r="K41" s="116"/>
      <c r="L41" s="139">
        <v>1</v>
      </c>
      <c r="M41" s="117" t="s">
        <v>324</v>
      </c>
      <c r="N41" s="117"/>
      <c r="O41" s="134" t="s">
        <v>323</v>
      </c>
      <c r="P41" s="117" t="s">
        <v>38</v>
      </c>
      <c r="Q41" s="117" t="s">
        <v>31</v>
      </c>
      <c r="R41" s="117" t="s">
        <v>31</v>
      </c>
      <c r="S41" s="117" t="s">
        <v>31</v>
      </c>
      <c r="T41" s="117" t="s">
        <v>31</v>
      </c>
      <c r="U41" s="117" t="s">
        <v>31</v>
      </c>
      <c r="V41" s="5" t="s">
        <v>38</v>
      </c>
      <c r="W41" s="1"/>
      <c r="X41" s="1"/>
      <c r="Y41" s="1"/>
    </row>
    <row r="42" spans="1:25" customFormat="1" ht="13.5" customHeight="1">
      <c r="A42" s="6">
        <v>43864</v>
      </c>
      <c r="B42" s="58">
        <f>YEAR(Tabela1[[#This Row],[DATA]])</f>
        <v>2020</v>
      </c>
      <c r="C42" s="5" t="s">
        <v>1227</v>
      </c>
      <c r="D42" s="157">
        <v>45</v>
      </c>
      <c r="E42" s="5" t="s">
        <v>49</v>
      </c>
      <c r="F42" s="5" t="s">
        <v>71</v>
      </c>
      <c r="G42" s="2"/>
      <c r="H42" s="2"/>
      <c r="I42" s="2"/>
      <c r="J42" s="2"/>
      <c r="K42" s="2"/>
      <c r="L42" s="139">
        <v>1</v>
      </c>
      <c r="M42" s="5" t="s">
        <v>70</v>
      </c>
      <c r="N42" s="5"/>
      <c r="O42" s="5" t="s">
        <v>69</v>
      </c>
      <c r="P42" s="5" t="s">
        <v>38</v>
      </c>
      <c r="Q42" s="5" t="s">
        <v>31</v>
      </c>
      <c r="R42" s="5" t="s">
        <v>31</v>
      </c>
      <c r="S42" s="5" t="s">
        <v>31</v>
      </c>
      <c r="T42" s="5" t="s">
        <v>31</v>
      </c>
      <c r="U42" s="2" t="s">
        <v>31</v>
      </c>
      <c r="V42" s="5" t="s">
        <v>38</v>
      </c>
      <c r="W42" s="1"/>
      <c r="X42" s="1"/>
      <c r="Y42" s="1"/>
    </row>
    <row r="43" spans="1:25" customFormat="1" ht="13.5" customHeight="1">
      <c r="A43" s="121">
        <v>44595</v>
      </c>
      <c r="B43" s="122">
        <f>YEAR(Tabela1[[#This Row],[DATA]])</f>
        <v>2022</v>
      </c>
      <c r="C43" s="116" t="s">
        <v>1228</v>
      </c>
      <c r="D43" s="157"/>
      <c r="E43" s="116" t="s">
        <v>18</v>
      </c>
      <c r="F43" s="116" t="s">
        <v>15</v>
      </c>
      <c r="G43" s="116"/>
      <c r="H43" s="116"/>
      <c r="I43" s="116"/>
      <c r="J43" s="116"/>
      <c r="K43" s="116"/>
      <c r="L43" s="139">
        <v>1</v>
      </c>
      <c r="M43" s="116" t="s">
        <v>483</v>
      </c>
      <c r="N43" s="116" t="s">
        <v>483</v>
      </c>
      <c r="O43" s="133" t="s">
        <v>482</v>
      </c>
      <c r="P43" s="116" t="s">
        <v>38</v>
      </c>
      <c r="Q43" s="116" t="s">
        <v>31</v>
      </c>
      <c r="R43" s="116" t="s">
        <v>31</v>
      </c>
      <c r="S43" s="117" t="s">
        <v>13</v>
      </c>
      <c r="T43" s="116" t="s">
        <v>58</v>
      </c>
      <c r="U43" s="116" t="s">
        <v>31</v>
      </c>
      <c r="V43" s="5" t="s">
        <v>38</v>
      </c>
      <c r="W43" s="1"/>
      <c r="X43" s="1"/>
      <c r="Y43" s="1"/>
    </row>
    <row r="44" spans="1:25" customFormat="1" ht="13.5" customHeight="1">
      <c r="A44" s="6">
        <v>43754</v>
      </c>
      <c r="B44" s="58">
        <f>YEAR(Tabela1[[#This Row],[DATA]])</f>
        <v>2019</v>
      </c>
      <c r="C44" s="5" t="s">
        <v>1227</v>
      </c>
      <c r="D44" s="157">
        <v>48</v>
      </c>
      <c r="E44" s="5" t="s">
        <v>14</v>
      </c>
      <c r="F44" s="5" t="s">
        <v>50</v>
      </c>
      <c r="G44" s="2"/>
      <c r="H44" s="2"/>
      <c r="I44" s="2"/>
      <c r="J44" s="2"/>
      <c r="K44" s="2"/>
      <c r="L44" s="139">
        <v>1</v>
      </c>
      <c r="M44" s="5" t="s">
        <v>349</v>
      </c>
      <c r="N44" s="5"/>
      <c r="O44" s="5" t="s">
        <v>348</v>
      </c>
      <c r="P44" s="5" t="s">
        <v>38</v>
      </c>
      <c r="Q44" s="5" t="s">
        <v>31</v>
      </c>
      <c r="R44" s="5" t="s">
        <v>31</v>
      </c>
      <c r="S44" s="5" t="s">
        <v>31</v>
      </c>
      <c r="T44" s="5" t="s">
        <v>31</v>
      </c>
      <c r="U44" s="5" t="s">
        <v>31</v>
      </c>
      <c r="V44" s="5" t="s">
        <v>38</v>
      </c>
      <c r="W44" s="1"/>
      <c r="X44" s="1"/>
      <c r="Y44" s="1"/>
    </row>
    <row r="45" spans="1:25" customFormat="1" ht="13.5" customHeight="1">
      <c r="A45" s="121">
        <v>44574</v>
      </c>
      <c r="B45" s="122">
        <f>YEAR(Tabela1[[#This Row],[DATA]])</f>
        <v>2022</v>
      </c>
      <c r="C45" s="116" t="s">
        <v>1227</v>
      </c>
      <c r="D45" s="157">
        <v>64</v>
      </c>
      <c r="E45" s="116" t="s">
        <v>18</v>
      </c>
      <c r="F45" s="116" t="s">
        <v>15</v>
      </c>
      <c r="G45" s="116"/>
      <c r="H45" s="116"/>
      <c r="I45" s="116"/>
      <c r="J45" s="116"/>
      <c r="K45" s="116"/>
      <c r="L45" s="139">
        <v>1</v>
      </c>
      <c r="M45" s="116" t="s">
        <v>175</v>
      </c>
      <c r="N45" s="116"/>
      <c r="O45" s="133" t="s">
        <v>174</v>
      </c>
      <c r="P45" s="116" t="s">
        <v>38</v>
      </c>
      <c r="Q45" s="116" t="s">
        <v>31</v>
      </c>
      <c r="R45" s="116" t="s">
        <v>31</v>
      </c>
      <c r="S45" s="116" t="s">
        <v>31</v>
      </c>
      <c r="T45" s="116" t="s">
        <v>31</v>
      </c>
      <c r="U45" s="116" t="s">
        <v>31</v>
      </c>
      <c r="V45" s="5" t="s">
        <v>38</v>
      </c>
      <c r="W45" s="1"/>
      <c r="X45" s="1"/>
      <c r="Y45" s="1"/>
    </row>
    <row r="46" spans="1:25" customFormat="1" ht="13.5" customHeight="1">
      <c r="A46" s="6">
        <v>44768</v>
      </c>
      <c r="B46" s="58">
        <f>YEAR(Tabela1[[#This Row],[DATA]])</f>
        <v>2022</v>
      </c>
      <c r="C46" s="5" t="s">
        <v>1227</v>
      </c>
      <c r="D46" s="157">
        <v>54</v>
      </c>
      <c r="E46" s="5" t="s">
        <v>14</v>
      </c>
      <c r="F46" s="5" t="s">
        <v>15</v>
      </c>
      <c r="G46" s="2"/>
      <c r="H46" s="2"/>
      <c r="I46" s="2"/>
      <c r="J46" s="2"/>
      <c r="K46" s="2"/>
      <c r="L46" s="139">
        <v>1</v>
      </c>
      <c r="M46" s="5" t="s">
        <v>165</v>
      </c>
      <c r="N46" s="5"/>
      <c r="O46" s="5" t="s">
        <v>164</v>
      </c>
      <c r="P46" s="5" t="s">
        <v>38</v>
      </c>
      <c r="Q46" s="5" t="s">
        <v>31</v>
      </c>
      <c r="R46" s="5" t="s">
        <v>31</v>
      </c>
      <c r="S46" s="5" t="s">
        <v>31</v>
      </c>
      <c r="T46" s="5" t="s">
        <v>31</v>
      </c>
      <c r="U46" s="2" t="s">
        <v>31</v>
      </c>
      <c r="V46" s="5" t="s">
        <v>38</v>
      </c>
      <c r="W46" s="1"/>
      <c r="X46" s="1"/>
      <c r="Y46" s="1"/>
    </row>
    <row r="47" spans="1:25" customFormat="1" ht="13.5" customHeight="1">
      <c r="A47" s="123">
        <v>44641</v>
      </c>
      <c r="B47" s="124">
        <f>YEAR(Tabela1[[#This Row],[DATA]])</f>
        <v>2022</v>
      </c>
      <c r="C47" s="117" t="s">
        <v>1227</v>
      </c>
      <c r="D47" s="157">
        <v>47</v>
      </c>
      <c r="E47" s="117" t="s">
        <v>18</v>
      </c>
      <c r="F47" s="117" t="s">
        <v>15</v>
      </c>
      <c r="G47" s="116"/>
      <c r="H47" s="116"/>
      <c r="I47" s="116"/>
      <c r="J47" s="116"/>
      <c r="K47" s="116"/>
      <c r="L47" s="139">
        <v>1</v>
      </c>
      <c r="M47" s="117" t="s">
        <v>24</v>
      </c>
      <c r="N47" s="117"/>
      <c r="O47" s="134" t="s">
        <v>23</v>
      </c>
      <c r="P47" s="117" t="s">
        <v>38</v>
      </c>
      <c r="Q47" s="117" t="s">
        <v>31</v>
      </c>
      <c r="R47" s="117" t="s">
        <v>31</v>
      </c>
      <c r="S47" s="117" t="s">
        <v>25</v>
      </c>
      <c r="T47" s="117" t="s">
        <v>25</v>
      </c>
      <c r="U47" s="116" t="s">
        <v>31</v>
      </c>
      <c r="V47" s="5" t="s">
        <v>38</v>
      </c>
      <c r="W47" s="1"/>
      <c r="X47" s="1"/>
      <c r="Y47" s="1"/>
    </row>
    <row r="48" spans="1:25" customFormat="1" ht="11.25" customHeight="1">
      <c r="A48" s="123">
        <v>44448</v>
      </c>
      <c r="B48" s="124">
        <f>YEAR(Tabela1[[#This Row],[DATA]])</f>
        <v>2021</v>
      </c>
      <c r="C48" s="117" t="s">
        <v>1227</v>
      </c>
      <c r="D48" s="157">
        <v>32</v>
      </c>
      <c r="E48" s="117" t="s">
        <v>18</v>
      </c>
      <c r="F48" s="117" t="s">
        <v>213</v>
      </c>
      <c r="G48" s="116"/>
      <c r="H48" s="116"/>
      <c r="I48" s="116"/>
      <c r="J48" s="116"/>
      <c r="K48" s="116"/>
      <c r="L48" s="139">
        <v>1</v>
      </c>
      <c r="M48" s="117" t="s">
        <v>212</v>
      </c>
      <c r="N48" s="117" t="s">
        <v>212</v>
      </c>
      <c r="O48" s="134" t="s">
        <v>211</v>
      </c>
      <c r="P48" s="117" t="s">
        <v>38</v>
      </c>
      <c r="Q48" s="117" t="s">
        <v>31</v>
      </c>
      <c r="R48" s="117" t="s">
        <v>31</v>
      </c>
      <c r="S48" s="117" t="s">
        <v>31</v>
      </c>
      <c r="T48" s="117" t="s">
        <v>31</v>
      </c>
      <c r="U48" s="116" t="s">
        <v>31</v>
      </c>
      <c r="V48" s="5" t="s">
        <v>38</v>
      </c>
      <c r="W48" s="1"/>
      <c r="X48" s="1"/>
      <c r="Y48" s="1"/>
    </row>
    <row r="49" spans="1:25" customFormat="1" ht="13.5" customHeight="1">
      <c r="A49" s="121">
        <v>44750</v>
      </c>
      <c r="B49" s="122">
        <f>YEAR(Tabela1[[#This Row],[DATA]])</f>
        <v>2022</v>
      </c>
      <c r="C49" s="116" t="s">
        <v>1228</v>
      </c>
      <c r="D49" s="157">
        <v>48</v>
      </c>
      <c r="E49" s="116" t="s">
        <v>18</v>
      </c>
      <c r="F49" s="116" t="s">
        <v>15</v>
      </c>
      <c r="G49" s="116"/>
      <c r="H49" s="116"/>
      <c r="I49" s="116"/>
      <c r="J49" s="116"/>
      <c r="K49" s="116"/>
      <c r="L49" s="139">
        <v>1</v>
      </c>
      <c r="M49" s="116" t="s">
        <v>381</v>
      </c>
      <c r="N49" s="116" t="s">
        <v>381</v>
      </c>
      <c r="O49" s="133" t="s">
        <v>380</v>
      </c>
      <c r="P49" s="116" t="s">
        <v>38</v>
      </c>
      <c r="Q49" s="116" t="s">
        <v>31</v>
      </c>
      <c r="R49" s="116" t="s">
        <v>31</v>
      </c>
      <c r="S49" s="116" t="s">
        <v>31</v>
      </c>
      <c r="T49" s="116" t="s">
        <v>31</v>
      </c>
      <c r="U49" s="116" t="s">
        <v>31</v>
      </c>
      <c r="V49" s="5" t="s">
        <v>38</v>
      </c>
      <c r="W49" s="1"/>
      <c r="X49" s="1"/>
      <c r="Y49" s="1"/>
    </row>
    <row r="50" spans="1:25" customFormat="1" ht="13.5" customHeight="1">
      <c r="A50" s="123">
        <v>44334</v>
      </c>
      <c r="B50" s="124">
        <f>YEAR(Tabela1[[#This Row],[DATA]])</f>
        <v>2021</v>
      </c>
      <c r="C50" s="117" t="s">
        <v>1227</v>
      </c>
      <c r="D50" s="157">
        <v>36</v>
      </c>
      <c r="E50" s="117" t="s">
        <v>18</v>
      </c>
      <c r="F50" s="117" t="s">
        <v>54</v>
      </c>
      <c r="G50" s="116"/>
      <c r="H50" s="116"/>
      <c r="I50" s="116"/>
      <c r="J50" s="116"/>
      <c r="K50" s="116"/>
      <c r="L50" s="139">
        <v>1</v>
      </c>
      <c r="M50" s="117" t="s">
        <v>254</v>
      </c>
      <c r="N50" s="117" t="s">
        <v>254</v>
      </c>
      <c r="O50" s="134" t="s">
        <v>253</v>
      </c>
      <c r="P50" s="117" t="s">
        <v>38</v>
      </c>
      <c r="Q50" s="117" t="s">
        <v>31</v>
      </c>
      <c r="R50" s="117" t="s">
        <v>31</v>
      </c>
      <c r="S50" s="117" t="s">
        <v>31</v>
      </c>
      <c r="T50" s="117" t="s">
        <v>31</v>
      </c>
      <c r="U50" s="116" t="s">
        <v>31</v>
      </c>
      <c r="V50" s="5" t="s">
        <v>38</v>
      </c>
      <c r="W50" s="1"/>
      <c r="X50" s="1"/>
      <c r="Y50" s="1"/>
    </row>
    <row r="51" spans="1:25" customFormat="1" ht="13.5" customHeight="1">
      <c r="A51" s="121">
        <v>44518</v>
      </c>
      <c r="B51" s="122">
        <f>YEAR(Tabela1[[#This Row],[DATA]])</f>
        <v>2021</v>
      </c>
      <c r="C51" s="116" t="s">
        <v>1227</v>
      </c>
      <c r="D51" s="157">
        <v>42</v>
      </c>
      <c r="E51" s="116" t="s">
        <v>18</v>
      </c>
      <c r="F51" s="116" t="s">
        <v>15</v>
      </c>
      <c r="G51" s="116"/>
      <c r="H51" s="116"/>
      <c r="I51" s="116"/>
      <c r="J51" s="116"/>
      <c r="K51" s="116"/>
      <c r="L51" s="139">
        <v>1</v>
      </c>
      <c r="M51" s="116" t="s">
        <v>449</v>
      </c>
      <c r="N51" s="116"/>
      <c r="O51" s="133" t="s">
        <v>448</v>
      </c>
      <c r="P51" s="116" t="s">
        <v>38</v>
      </c>
      <c r="Q51" s="116" t="s">
        <v>31</v>
      </c>
      <c r="R51" s="116" t="s">
        <v>31</v>
      </c>
      <c r="S51" s="116" t="s">
        <v>31</v>
      </c>
      <c r="T51" s="116" t="s">
        <v>31</v>
      </c>
      <c r="U51" s="116" t="s">
        <v>31</v>
      </c>
      <c r="V51" s="5" t="s">
        <v>38</v>
      </c>
      <c r="W51" s="1"/>
      <c r="X51" s="1"/>
      <c r="Y51" s="1"/>
    </row>
    <row r="52" spans="1:25" customFormat="1" ht="13.5" customHeight="1">
      <c r="A52" s="70">
        <v>44875</v>
      </c>
      <c r="B52" s="79">
        <f>YEAR(Tabela1[[#This Row],[DATA]])</f>
        <v>2022</v>
      </c>
      <c r="C52" s="92" t="s">
        <v>1227</v>
      </c>
      <c r="D52" s="157">
        <v>41</v>
      </c>
      <c r="E52" s="88" t="s">
        <v>129</v>
      </c>
      <c r="F52" s="92" t="s">
        <v>15</v>
      </c>
      <c r="G52" s="113"/>
      <c r="H52" s="113"/>
      <c r="I52" s="113"/>
      <c r="J52" s="113"/>
      <c r="K52" s="113"/>
      <c r="L52" s="146">
        <v>0</v>
      </c>
      <c r="M52" s="1"/>
      <c r="N52" s="1"/>
      <c r="O52" s="1"/>
      <c r="P52" s="92"/>
      <c r="Q52" s="1"/>
      <c r="R52" s="1"/>
      <c r="S52" s="1"/>
      <c r="T52" s="1"/>
      <c r="U52" s="1"/>
      <c r="V52" s="1"/>
      <c r="W52" s="1"/>
      <c r="X52" s="1"/>
      <c r="Y52" s="1"/>
    </row>
    <row r="53" spans="1:25" customFormat="1" ht="13.5" customHeight="1">
      <c r="A53" s="73">
        <v>44252</v>
      </c>
      <c r="B53" s="82">
        <f>YEAR(Tabela1[[#This Row],[DATA]])</f>
        <v>2021</v>
      </c>
      <c r="C53" s="94" t="s">
        <v>1227</v>
      </c>
      <c r="D53" s="157">
        <v>69</v>
      </c>
      <c r="E53" s="85" t="s">
        <v>18</v>
      </c>
      <c r="F53" s="94" t="s">
        <v>54</v>
      </c>
      <c r="G53" s="113"/>
      <c r="H53" s="113"/>
      <c r="I53" s="113"/>
      <c r="J53" s="113"/>
      <c r="K53" s="113"/>
      <c r="L53" s="147">
        <v>0</v>
      </c>
      <c r="M53" s="1"/>
      <c r="N53" s="1"/>
      <c r="O53" s="1"/>
      <c r="P53" s="94"/>
      <c r="Q53" s="1"/>
      <c r="R53" s="1"/>
      <c r="S53" s="1"/>
      <c r="T53" s="1"/>
      <c r="U53" s="1"/>
      <c r="V53" s="1"/>
      <c r="W53" s="1"/>
      <c r="X53" s="1"/>
      <c r="Y53" s="1"/>
    </row>
    <row r="54" spans="1:25" customFormat="1" ht="13.5" customHeight="1">
      <c r="A54" s="70">
        <v>44849</v>
      </c>
      <c r="B54" s="79">
        <f>YEAR(Tabela1[[#This Row],[DATA]])</f>
        <v>2022</v>
      </c>
      <c r="C54" s="92" t="s">
        <v>1227</v>
      </c>
      <c r="D54" s="157">
        <v>70</v>
      </c>
      <c r="E54" s="90" t="s">
        <v>14</v>
      </c>
      <c r="F54" s="92" t="s">
        <v>15</v>
      </c>
      <c r="G54" s="88">
        <v>1</v>
      </c>
      <c r="H54" s="113"/>
      <c r="I54" s="113"/>
      <c r="J54" s="113"/>
      <c r="K54" s="113" t="s">
        <v>1212</v>
      </c>
      <c r="L54" s="85"/>
      <c r="M54" s="1"/>
      <c r="N54" s="1"/>
      <c r="O54" s="1"/>
      <c r="P54" s="92"/>
      <c r="Q54" s="1"/>
      <c r="R54" s="1"/>
      <c r="S54" s="1"/>
      <c r="T54" s="1"/>
      <c r="U54" s="1"/>
      <c r="V54" s="1"/>
      <c r="W54" s="1"/>
      <c r="X54" s="1"/>
      <c r="Y54" s="1"/>
    </row>
    <row r="55" spans="1:25" customFormat="1" ht="13.5" customHeight="1">
      <c r="A55" s="73">
        <v>44552</v>
      </c>
      <c r="B55" s="82">
        <f>YEAR(Tabela1[[#This Row],[DATA]])</f>
        <v>2021</v>
      </c>
      <c r="C55" s="94" t="s">
        <v>1227</v>
      </c>
      <c r="D55" s="157">
        <v>37</v>
      </c>
      <c r="E55" s="85" t="s">
        <v>18</v>
      </c>
      <c r="F55" s="94" t="s">
        <v>216</v>
      </c>
      <c r="G55" s="90">
        <v>1</v>
      </c>
      <c r="H55" s="113"/>
      <c r="I55" s="113"/>
      <c r="J55" s="113"/>
      <c r="K55" s="113" t="s">
        <v>1212</v>
      </c>
      <c r="L55" s="85"/>
      <c r="M55" s="1"/>
      <c r="N55" s="1"/>
      <c r="O55" s="1"/>
      <c r="P55" s="94"/>
      <c r="Q55" s="1"/>
      <c r="R55" s="1"/>
      <c r="S55" s="1"/>
      <c r="T55" s="1"/>
      <c r="U55" s="1"/>
      <c r="V55" s="1"/>
      <c r="W55" s="1"/>
      <c r="X55" s="1"/>
      <c r="Y55" s="1"/>
    </row>
    <row r="56" spans="1:25" customFormat="1" ht="13.5" customHeight="1">
      <c r="A56" s="67">
        <v>44971</v>
      </c>
      <c r="B56" s="76">
        <f>YEAR(Tabela1[[#This Row],[DATA]])</f>
        <v>2023</v>
      </c>
      <c r="C56" s="91" t="s">
        <v>1227</v>
      </c>
      <c r="D56" s="157">
        <v>60</v>
      </c>
      <c r="E56" s="85" t="s">
        <v>159</v>
      </c>
      <c r="F56" s="85" t="s">
        <v>15</v>
      </c>
      <c r="G56" s="85">
        <v>1</v>
      </c>
      <c r="H56" s="85"/>
      <c r="I56" s="85"/>
      <c r="J56" s="85"/>
      <c r="K56" s="113" t="s">
        <v>1212</v>
      </c>
      <c r="L56" s="85"/>
      <c r="M56" s="1"/>
      <c r="N56" s="1"/>
      <c r="O56" s="1"/>
      <c r="P56" s="91"/>
      <c r="Q56" s="1"/>
      <c r="R56" s="1"/>
      <c r="S56" s="1"/>
      <c r="T56" s="1"/>
      <c r="U56" s="1"/>
      <c r="V56" s="1"/>
      <c r="W56" s="1"/>
      <c r="X56" s="1"/>
      <c r="Y56" s="1"/>
    </row>
    <row r="57" spans="1:25" customFormat="1" ht="13.5" customHeight="1">
      <c r="A57" s="67">
        <v>44176</v>
      </c>
      <c r="B57" s="76">
        <f>YEAR(Tabela1[[#This Row],[DATA]])</f>
        <v>2020</v>
      </c>
      <c r="C57" s="91" t="s">
        <v>1227</v>
      </c>
      <c r="D57" s="157">
        <v>51</v>
      </c>
      <c r="E57" s="90" t="s">
        <v>33</v>
      </c>
      <c r="F57" s="85" t="s">
        <v>1221</v>
      </c>
      <c r="G57" s="85"/>
      <c r="H57" s="85"/>
      <c r="I57" s="85">
        <v>1</v>
      </c>
      <c r="J57" s="85"/>
      <c r="K57" s="85" t="s">
        <v>1214</v>
      </c>
      <c r="L57" s="85"/>
      <c r="M57" s="1"/>
      <c r="N57" s="1"/>
      <c r="O57" s="1"/>
      <c r="P57" s="91"/>
      <c r="Q57" s="1"/>
      <c r="R57" s="1"/>
      <c r="S57" s="1"/>
      <c r="T57" s="1"/>
      <c r="U57" s="1"/>
      <c r="V57" s="1"/>
      <c r="W57" s="1"/>
      <c r="X57" s="1"/>
      <c r="Y57" s="1"/>
    </row>
    <row r="58" spans="1:25" customFormat="1" ht="13.5" customHeight="1">
      <c r="A58" s="123">
        <v>45007</v>
      </c>
      <c r="B58" s="124">
        <f>YEAR(Tabela1[[#This Row],[DATA]])</f>
        <v>2023</v>
      </c>
      <c r="C58" s="117" t="s">
        <v>1227</v>
      </c>
      <c r="D58" s="157">
        <v>44</v>
      </c>
      <c r="E58" s="117" t="s">
        <v>18</v>
      </c>
      <c r="F58" s="117" t="s">
        <v>15</v>
      </c>
      <c r="G58" s="116"/>
      <c r="H58" s="116"/>
      <c r="I58" s="116"/>
      <c r="J58" s="116"/>
      <c r="K58" s="116"/>
      <c r="L58" s="139">
        <v>1</v>
      </c>
      <c r="M58" s="117" t="s">
        <v>155</v>
      </c>
      <c r="N58" s="117"/>
      <c r="O58" s="134" t="s">
        <v>154</v>
      </c>
      <c r="P58" s="117" t="s">
        <v>38</v>
      </c>
      <c r="Q58" s="117" t="s">
        <v>31</v>
      </c>
      <c r="R58" s="117" t="s">
        <v>31</v>
      </c>
      <c r="S58" s="117" t="s">
        <v>31</v>
      </c>
      <c r="T58" s="117" t="s">
        <v>31</v>
      </c>
      <c r="U58" s="117" t="s">
        <v>31</v>
      </c>
      <c r="V58" s="5" t="s">
        <v>38</v>
      </c>
      <c r="W58" s="1"/>
      <c r="X58" s="1"/>
      <c r="Y58" s="1"/>
    </row>
    <row r="59" spans="1:25" customFormat="1" ht="13.5" customHeight="1">
      <c r="A59" s="123">
        <v>44972</v>
      </c>
      <c r="B59" s="124">
        <f>YEAR(Tabela1[[#This Row],[DATA]])</f>
        <v>2023</v>
      </c>
      <c r="C59" s="117" t="s">
        <v>1227</v>
      </c>
      <c r="D59" s="157">
        <v>72</v>
      </c>
      <c r="E59" s="117" t="s">
        <v>18</v>
      </c>
      <c r="F59" s="117" t="s">
        <v>15</v>
      </c>
      <c r="G59" s="116"/>
      <c r="H59" s="116"/>
      <c r="I59" s="116"/>
      <c r="J59" s="116"/>
      <c r="K59" s="116"/>
      <c r="L59" s="139">
        <v>1</v>
      </c>
      <c r="M59" s="117" t="s">
        <v>301</v>
      </c>
      <c r="N59" s="117" t="s">
        <v>301</v>
      </c>
      <c r="O59" s="134" t="s">
        <v>300</v>
      </c>
      <c r="P59" s="116" t="s">
        <v>38</v>
      </c>
      <c r="Q59" s="117" t="s">
        <v>31</v>
      </c>
      <c r="R59" s="117" t="s">
        <v>31</v>
      </c>
      <c r="S59" s="117" t="s">
        <v>31</v>
      </c>
      <c r="T59" s="117" t="s">
        <v>31</v>
      </c>
      <c r="U59" s="116" t="s">
        <v>31</v>
      </c>
      <c r="V59" s="5" t="s">
        <v>38</v>
      </c>
      <c r="W59" s="1"/>
      <c r="X59" s="1"/>
      <c r="Y59" s="1"/>
    </row>
    <row r="60" spans="1:25" customFormat="1" ht="13.5" customHeight="1">
      <c r="A60" s="3">
        <v>45008</v>
      </c>
      <c r="B60" s="57">
        <f>YEAR(Tabela1[[#This Row],[DATA]])</f>
        <v>2023</v>
      </c>
      <c r="C60" s="116" t="s">
        <v>1227</v>
      </c>
      <c r="D60" s="157">
        <v>54</v>
      </c>
      <c r="E60" s="2" t="s">
        <v>18</v>
      </c>
      <c r="F60" s="2" t="s">
        <v>15</v>
      </c>
      <c r="G60" s="2"/>
      <c r="H60" s="2"/>
      <c r="I60" s="2"/>
      <c r="J60" s="2"/>
      <c r="K60" s="2"/>
      <c r="L60" s="139">
        <v>1</v>
      </c>
      <c r="M60" s="2" t="s">
        <v>715</v>
      </c>
      <c r="N60" s="2"/>
      <c r="O60" s="2" t="s">
        <v>714</v>
      </c>
      <c r="P60" s="2" t="s">
        <v>38</v>
      </c>
      <c r="Q60" s="2" t="s">
        <v>31</v>
      </c>
      <c r="R60" s="2" t="s">
        <v>34</v>
      </c>
      <c r="S60" s="2"/>
      <c r="T60" s="2"/>
      <c r="U60" s="2"/>
      <c r="V60" s="139" t="s">
        <v>38</v>
      </c>
      <c r="W60" s="1"/>
      <c r="X60" s="1"/>
      <c r="Y60" s="1"/>
    </row>
    <row r="61" spans="1:25" customFormat="1" ht="13.5" customHeight="1">
      <c r="A61" s="3">
        <v>45023</v>
      </c>
      <c r="B61" s="57">
        <f>YEAR(Tabela1[[#This Row],[DATA]])</f>
        <v>2023</v>
      </c>
      <c r="C61" s="116" t="s">
        <v>1227</v>
      </c>
      <c r="D61" s="157">
        <v>42</v>
      </c>
      <c r="E61" s="2" t="s">
        <v>149</v>
      </c>
      <c r="F61" s="2" t="s">
        <v>15</v>
      </c>
      <c r="G61" s="2"/>
      <c r="H61" s="2"/>
      <c r="I61" s="2"/>
      <c r="J61" s="2"/>
      <c r="K61" s="2"/>
      <c r="L61" s="139">
        <v>1</v>
      </c>
      <c r="M61" s="2" t="s">
        <v>147</v>
      </c>
      <c r="N61" s="2" t="s">
        <v>147</v>
      </c>
      <c r="O61" s="2" t="s">
        <v>146</v>
      </c>
      <c r="P61" s="2" t="s">
        <v>38</v>
      </c>
      <c r="Q61" s="2" t="s">
        <v>31</v>
      </c>
      <c r="R61" s="2" t="s">
        <v>31</v>
      </c>
      <c r="S61" s="2" t="s">
        <v>148</v>
      </c>
      <c r="T61" s="2" t="s">
        <v>31</v>
      </c>
      <c r="U61" s="2" t="s">
        <v>31</v>
      </c>
      <c r="V61" s="141" t="s">
        <v>38</v>
      </c>
      <c r="W61" s="1"/>
      <c r="X61" s="1"/>
      <c r="Y61" s="1"/>
    </row>
    <row r="62" spans="1:25" customFormat="1" ht="13.5" customHeight="1">
      <c r="A62" s="3">
        <v>45019</v>
      </c>
      <c r="B62" s="57">
        <f>YEAR(Tabela1[[#This Row],[DATA]])</f>
        <v>2023</v>
      </c>
      <c r="C62" s="116" t="s">
        <v>1227</v>
      </c>
      <c r="D62" s="157">
        <v>26</v>
      </c>
      <c r="E62" s="2" t="s">
        <v>159</v>
      </c>
      <c r="F62" s="2" t="s">
        <v>15</v>
      </c>
      <c r="G62" s="2"/>
      <c r="H62" s="2"/>
      <c r="I62" s="2"/>
      <c r="J62" s="2"/>
      <c r="K62" s="2"/>
      <c r="L62" s="139">
        <v>1</v>
      </c>
      <c r="M62" s="2" t="s">
        <v>157</v>
      </c>
      <c r="N62" s="2" t="s">
        <v>158</v>
      </c>
      <c r="O62" s="2" t="s">
        <v>156</v>
      </c>
      <c r="P62" s="2" t="s">
        <v>38</v>
      </c>
      <c r="Q62" s="2" t="s">
        <v>31</v>
      </c>
      <c r="R62" s="2" t="s">
        <v>31</v>
      </c>
      <c r="S62" s="2" t="s">
        <v>31</v>
      </c>
      <c r="T62" s="2" t="s">
        <v>31</v>
      </c>
      <c r="U62" s="2" t="s">
        <v>31</v>
      </c>
      <c r="V62" s="141" t="s">
        <v>38</v>
      </c>
      <c r="W62" s="1"/>
      <c r="X62" s="1"/>
      <c r="Y62" s="1"/>
    </row>
    <row r="63" spans="1:25" customFormat="1" ht="13.5" customHeight="1">
      <c r="A63" s="121">
        <v>45014</v>
      </c>
      <c r="B63" s="122">
        <f>YEAR(Tabela1[[#This Row],[DATA]])</f>
        <v>2023</v>
      </c>
      <c r="C63" s="116" t="s">
        <v>1227</v>
      </c>
      <c r="D63" s="157">
        <v>42</v>
      </c>
      <c r="E63" s="116" t="s">
        <v>18</v>
      </c>
      <c r="F63" s="116" t="s">
        <v>15</v>
      </c>
      <c r="G63" s="116"/>
      <c r="H63" s="116"/>
      <c r="I63" s="116"/>
      <c r="J63" s="116"/>
      <c r="K63" s="116"/>
      <c r="L63" s="139">
        <v>1</v>
      </c>
      <c r="M63" s="116" t="s">
        <v>153</v>
      </c>
      <c r="N63" s="116"/>
      <c r="O63" s="133" t="s">
        <v>152</v>
      </c>
      <c r="P63" s="116" t="s">
        <v>38</v>
      </c>
      <c r="Q63" s="116" t="s">
        <v>31</v>
      </c>
      <c r="R63" s="116" t="s">
        <v>31</v>
      </c>
      <c r="S63" s="116" t="s">
        <v>31</v>
      </c>
      <c r="T63" s="116" t="s">
        <v>31</v>
      </c>
      <c r="U63" s="117" t="s">
        <v>31</v>
      </c>
      <c r="V63" s="141" t="s">
        <v>38</v>
      </c>
      <c r="W63" s="1"/>
      <c r="X63" s="1"/>
      <c r="Y63" s="1"/>
    </row>
    <row r="64" spans="1:25" customFormat="1" ht="13.5" customHeight="1">
      <c r="A64" s="123">
        <v>44994</v>
      </c>
      <c r="B64" s="124">
        <f>YEAR(Tabela1[[#This Row],[DATA]])</f>
        <v>2023</v>
      </c>
      <c r="C64" s="117" t="s">
        <v>1228</v>
      </c>
      <c r="D64" s="157">
        <v>38</v>
      </c>
      <c r="E64" s="117" t="s">
        <v>18</v>
      </c>
      <c r="F64" s="117" t="s">
        <v>15</v>
      </c>
      <c r="G64" s="116"/>
      <c r="H64" s="116"/>
      <c r="I64" s="116"/>
      <c r="J64" s="116"/>
      <c r="K64" s="116"/>
      <c r="L64" s="139">
        <v>1</v>
      </c>
      <c r="M64" s="117" t="s">
        <v>319</v>
      </c>
      <c r="N64" s="117"/>
      <c r="O64" s="134" t="s">
        <v>318</v>
      </c>
      <c r="P64" s="117" t="s">
        <v>38</v>
      </c>
      <c r="Q64" s="117" t="s">
        <v>31</v>
      </c>
      <c r="R64" s="117" t="s">
        <v>31</v>
      </c>
      <c r="S64" s="117" t="s">
        <v>79</v>
      </c>
      <c r="T64" s="117" t="s">
        <v>31</v>
      </c>
      <c r="U64" s="116" t="s">
        <v>31</v>
      </c>
      <c r="V64" s="141" t="s">
        <v>38</v>
      </c>
      <c r="W64" s="1"/>
      <c r="X64" s="1"/>
      <c r="Y64" s="1"/>
    </row>
    <row r="65" spans="1:25" customFormat="1" ht="13.5" customHeight="1">
      <c r="A65" s="3">
        <v>44992</v>
      </c>
      <c r="B65" s="57">
        <f>YEAR(Tabela1[[#This Row],[DATA]])</f>
        <v>2023</v>
      </c>
      <c r="C65" s="116" t="s">
        <v>1227</v>
      </c>
      <c r="D65" s="157">
        <v>59</v>
      </c>
      <c r="E65" s="2" t="s">
        <v>44</v>
      </c>
      <c r="F65" s="2" t="s">
        <v>15</v>
      </c>
      <c r="G65" s="2"/>
      <c r="H65" s="2"/>
      <c r="I65" s="2"/>
      <c r="J65" s="2"/>
      <c r="K65" s="2"/>
      <c r="L65" s="139">
        <v>1</v>
      </c>
      <c r="M65" s="2" t="s">
        <v>326</v>
      </c>
      <c r="N65" s="2" t="s">
        <v>326</v>
      </c>
      <c r="O65" s="2" t="s">
        <v>325</v>
      </c>
      <c r="P65" s="2" t="s">
        <v>38</v>
      </c>
      <c r="Q65" s="2" t="s">
        <v>31</v>
      </c>
      <c r="R65" s="2" t="s">
        <v>31</v>
      </c>
      <c r="S65" s="2" t="s">
        <v>31</v>
      </c>
      <c r="T65" s="2" t="s">
        <v>31</v>
      </c>
      <c r="U65" s="2" t="s">
        <v>31</v>
      </c>
      <c r="V65" s="141" t="s">
        <v>38</v>
      </c>
      <c r="W65" s="1"/>
      <c r="X65" s="1"/>
      <c r="Y65" s="1"/>
    </row>
    <row r="66" spans="1:25" customFormat="1" ht="13.5" customHeight="1">
      <c r="A66" s="121">
        <v>44987</v>
      </c>
      <c r="B66" s="122">
        <f>YEAR(Tabela1[[#This Row],[DATA]])</f>
        <v>2023</v>
      </c>
      <c r="C66" s="116" t="s">
        <v>1228</v>
      </c>
      <c r="D66" s="157">
        <v>36</v>
      </c>
      <c r="E66" s="116" t="s">
        <v>18</v>
      </c>
      <c r="F66" s="116" t="s">
        <v>15</v>
      </c>
      <c r="G66" s="116"/>
      <c r="H66" s="116"/>
      <c r="I66" s="116"/>
      <c r="J66" s="116"/>
      <c r="K66" s="116"/>
      <c r="L66" s="139">
        <v>1</v>
      </c>
      <c r="M66" s="116" t="s">
        <v>287</v>
      </c>
      <c r="N66" s="116" t="s">
        <v>287</v>
      </c>
      <c r="O66" s="133" t="s">
        <v>286</v>
      </c>
      <c r="P66" s="116" t="s">
        <v>38</v>
      </c>
      <c r="Q66" s="116" t="s">
        <v>31</v>
      </c>
      <c r="R66" s="116" t="s">
        <v>31</v>
      </c>
      <c r="S66" s="116" t="s">
        <v>31</v>
      </c>
      <c r="T66" s="116" t="s">
        <v>31</v>
      </c>
      <c r="U66" s="116" t="s">
        <v>31</v>
      </c>
      <c r="V66" s="141" t="s">
        <v>38</v>
      </c>
      <c r="W66" s="1"/>
      <c r="X66" s="1"/>
      <c r="Y66" s="1"/>
    </row>
    <row r="67" spans="1:25" customFormat="1" ht="13.5" customHeight="1">
      <c r="A67" s="73">
        <v>43819</v>
      </c>
      <c r="B67" s="82">
        <f>YEAR(Tabela1[[#This Row],[DATA]])</f>
        <v>2019</v>
      </c>
      <c r="C67" s="94" t="s">
        <v>1228</v>
      </c>
      <c r="D67" s="157">
        <v>68</v>
      </c>
      <c r="E67" s="88" t="s">
        <v>33</v>
      </c>
      <c r="F67" s="94" t="s">
        <v>50</v>
      </c>
      <c r="G67" s="113"/>
      <c r="H67" s="113"/>
      <c r="I67" s="113"/>
      <c r="J67" s="113"/>
      <c r="K67" s="113"/>
      <c r="L67" s="147">
        <v>0</v>
      </c>
      <c r="M67" s="1"/>
      <c r="N67" s="1"/>
      <c r="O67" s="1"/>
      <c r="P67" s="94"/>
      <c r="Q67" s="1"/>
      <c r="R67" s="1"/>
      <c r="S67" s="1"/>
      <c r="T67" s="1"/>
      <c r="U67" s="1"/>
      <c r="V67" s="1"/>
      <c r="W67" s="1"/>
      <c r="X67" s="1"/>
      <c r="Y67" s="1"/>
    </row>
    <row r="68" spans="1:25" customFormat="1" ht="13.5" customHeight="1">
      <c r="A68" s="70">
        <v>44759</v>
      </c>
      <c r="B68" s="79">
        <f>YEAR(Tabela1[[#This Row],[DATA]])</f>
        <v>2022</v>
      </c>
      <c r="C68" s="97" t="s">
        <v>1228</v>
      </c>
      <c r="D68" s="157">
        <v>43</v>
      </c>
      <c r="E68" s="90" t="s">
        <v>14</v>
      </c>
      <c r="F68" s="92" t="s">
        <v>15</v>
      </c>
      <c r="G68" s="113"/>
      <c r="H68" s="88">
        <v>1</v>
      </c>
      <c r="I68" s="113"/>
      <c r="J68" s="113"/>
      <c r="K68" s="113" t="s">
        <v>1224</v>
      </c>
      <c r="L68" s="85"/>
      <c r="M68" s="1"/>
      <c r="N68" s="1"/>
      <c r="O68" s="1"/>
      <c r="P68" s="97"/>
      <c r="Q68" s="1"/>
      <c r="R68" s="1"/>
      <c r="S68" s="1"/>
      <c r="T68" s="1"/>
      <c r="U68" s="1"/>
      <c r="V68" s="1"/>
      <c r="W68" s="1"/>
      <c r="X68" s="1"/>
      <c r="Y68" s="1"/>
    </row>
    <row r="69" spans="1:25" customFormat="1" ht="13.5" customHeight="1">
      <c r="A69" s="121">
        <v>44980</v>
      </c>
      <c r="B69" s="122">
        <f>YEAR(Tabela1[[#This Row],[DATA]])</f>
        <v>2023</v>
      </c>
      <c r="C69" s="116" t="s">
        <v>1227</v>
      </c>
      <c r="D69" s="157">
        <v>55</v>
      </c>
      <c r="E69" s="116" t="s">
        <v>18</v>
      </c>
      <c r="F69" s="116" t="s">
        <v>15</v>
      </c>
      <c r="G69" s="116"/>
      <c r="H69" s="116"/>
      <c r="I69" s="116"/>
      <c r="J69" s="116"/>
      <c r="K69" s="116"/>
      <c r="L69" s="139">
        <v>1</v>
      </c>
      <c r="M69" s="116" t="s">
        <v>709</v>
      </c>
      <c r="N69" s="116" t="s">
        <v>710</v>
      </c>
      <c r="O69" s="133" t="s">
        <v>708</v>
      </c>
      <c r="P69" s="116" t="s">
        <v>38</v>
      </c>
      <c r="Q69" s="116" t="s">
        <v>31</v>
      </c>
      <c r="R69" s="116" t="s">
        <v>31</v>
      </c>
      <c r="S69" s="116" t="s">
        <v>711</v>
      </c>
      <c r="T69" s="116" t="s">
        <v>711</v>
      </c>
      <c r="U69" s="116" t="s">
        <v>31</v>
      </c>
      <c r="V69" s="141" t="s">
        <v>38</v>
      </c>
      <c r="W69" s="1"/>
      <c r="X69" s="1"/>
      <c r="Y69" s="1"/>
    </row>
    <row r="70" spans="1:25" customFormat="1" ht="13.5" customHeight="1">
      <c r="A70" s="6">
        <v>44973</v>
      </c>
      <c r="B70" s="58">
        <f>YEAR(Tabela1[[#This Row],[DATA]])</f>
        <v>2023</v>
      </c>
      <c r="C70" s="117" t="s">
        <v>1228</v>
      </c>
      <c r="D70" s="157">
        <v>49</v>
      </c>
      <c r="E70" s="5" t="s">
        <v>49</v>
      </c>
      <c r="F70" s="5" t="s">
        <v>15</v>
      </c>
      <c r="G70" s="2"/>
      <c r="H70" s="2"/>
      <c r="I70" s="2"/>
      <c r="J70" s="2"/>
      <c r="K70" s="2"/>
      <c r="L70" s="139">
        <v>1</v>
      </c>
      <c r="M70" s="5" t="s">
        <v>312</v>
      </c>
      <c r="N70" s="5"/>
      <c r="O70" s="5" t="s">
        <v>311</v>
      </c>
      <c r="P70" s="5" t="s">
        <v>38</v>
      </c>
      <c r="Q70" s="5" t="s">
        <v>31</v>
      </c>
      <c r="R70" s="5" t="s">
        <v>31</v>
      </c>
      <c r="S70" s="5" t="s">
        <v>31</v>
      </c>
      <c r="T70" s="5" t="s">
        <v>31</v>
      </c>
      <c r="U70" s="5" t="s">
        <v>31</v>
      </c>
      <c r="V70" s="141" t="s">
        <v>38</v>
      </c>
      <c r="W70" s="1"/>
      <c r="X70" s="1"/>
      <c r="Y70" s="1"/>
    </row>
    <row r="71" spans="1:25" customFormat="1" ht="13.5" customHeight="1">
      <c r="A71" s="3">
        <v>44971</v>
      </c>
      <c r="B71" s="57">
        <f>YEAR(Tabela1[[#This Row],[DATA]])</f>
        <v>2023</v>
      </c>
      <c r="C71" s="116" t="s">
        <v>1227</v>
      </c>
      <c r="D71" s="157">
        <v>31</v>
      </c>
      <c r="E71" s="2" t="s">
        <v>44</v>
      </c>
      <c r="F71" s="2" t="s">
        <v>15</v>
      </c>
      <c r="G71" s="2"/>
      <c r="H71" s="2"/>
      <c r="I71" s="2"/>
      <c r="J71" s="2"/>
      <c r="K71" s="2"/>
      <c r="L71" s="139">
        <v>1</v>
      </c>
      <c r="M71" s="2" t="s">
        <v>321</v>
      </c>
      <c r="N71" s="2" t="s">
        <v>321</v>
      </c>
      <c r="O71" s="2" t="s">
        <v>320</v>
      </c>
      <c r="P71" s="2" t="s">
        <v>38</v>
      </c>
      <c r="Q71" s="2" t="s">
        <v>31</v>
      </c>
      <c r="R71" s="2" t="s">
        <v>31</v>
      </c>
      <c r="S71" s="2" t="s">
        <v>322</v>
      </c>
      <c r="T71" s="2" t="s">
        <v>31</v>
      </c>
      <c r="U71" s="2" t="s">
        <v>31</v>
      </c>
      <c r="V71" s="141" t="s">
        <v>38</v>
      </c>
      <c r="W71" s="1"/>
      <c r="X71" s="1"/>
      <c r="Y71" s="1"/>
    </row>
    <row r="72" spans="1:25" customFormat="1" ht="13.5" customHeight="1">
      <c r="A72" s="70">
        <v>44617</v>
      </c>
      <c r="B72" s="79">
        <f>YEAR(Tabela1[[#This Row],[DATA]])</f>
        <v>2022</v>
      </c>
      <c r="C72" s="92" t="s">
        <v>1227</v>
      </c>
      <c r="D72" s="157">
        <v>46</v>
      </c>
      <c r="E72" s="85" t="s">
        <v>18</v>
      </c>
      <c r="F72" s="92" t="s">
        <v>15</v>
      </c>
      <c r="G72" s="113"/>
      <c r="H72" s="88">
        <v>1</v>
      </c>
      <c r="I72" s="113"/>
      <c r="J72" s="113"/>
      <c r="K72" s="113" t="s">
        <v>1224</v>
      </c>
      <c r="L72" s="85"/>
      <c r="M72" s="1"/>
      <c r="N72" s="1"/>
      <c r="O72" s="1"/>
      <c r="P72" s="92"/>
      <c r="Q72" s="1"/>
      <c r="R72" s="1"/>
      <c r="S72" s="1"/>
      <c r="T72" s="1"/>
      <c r="U72" s="1"/>
      <c r="V72" s="1"/>
      <c r="W72" s="1"/>
      <c r="X72" s="1"/>
      <c r="Y72" s="1"/>
    </row>
    <row r="73" spans="1:25" customFormat="1" ht="13.5" customHeight="1">
      <c r="A73" s="67">
        <v>44420</v>
      </c>
      <c r="B73" s="76">
        <f>YEAR(Tabela1[[#This Row],[DATA]])</f>
        <v>2021</v>
      </c>
      <c r="C73" s="91" t="s">
        <v>1227</v>
      </c>
      <c r="D73" s="157">
        <v>35</v>
      </c>
      <c r="E73" s="90" t="s">
        <v>18</v>
      </c>
      <c r="F73" s="85" t="s">
        <v>54</v>
      </c>
      <c r="G73" s="85">
        <v>1</v>
      </c>
      <c r="H73" s="85"/>
      <c r="I73" s="85"/>
      <c r="J73" s="113"/>
      <c r="K73" s="113" t="s">
        <v>1212</v>
      </c>
      <c r="L73" s="85"/>
      <c r="M73" s="1"/>
      <c r="N73" s="1"/>
      <c r="O73" s="1"/>
      <c r="P73" s="9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23">
        <v>44966</v>
      </c>
      <c r="B74" s="124">
        <f>YEAR(Tabela1[[#This Row],[DATA]])</f>
        <v>2023</v>
      </c>
      <c r="C74" s="117" t="s">
        <v>1228</v>
      </c>
      <c r="D74" s="157">
        <v>63</v>
      </c>
      <c r="E74" s="117" t="s">
        <v>18</v>
      </c>
      <c r="F74" s="117" t="s">
        <v>15</v>
      </c>
      <c r="G74" s="116"/>
      <c r="H74" s="116"/>
      <c r="I74" s="116"/>
      <c r="J74" s="116"/>
      <c r="K74" s="116"/>
      <c r="L74" s="139">
        <v>1</v>
      </c>
      <c r="M74" s="117" t="s">
        <v>315</v>
      </c>
      <c r="N74" s="117" t="s">
        <v>315</v>
      </c>
      <c r="O74" s="134" t="s">
        <v>314</v>
      </c>
      <c r="P74" s="117" t="s">
        <v>38</v>
      </c>
      <c r="Q74" s="117" t="s">
        <v>31</v>
      </c>
      <c r="R74" s="117" t="s">
        <v>31</v>
      </c>
      <c r="S74" s="117" t="s">
        <v>31</v>
      </c>
      <c r="T74" s="117" t="s">
        <v>31</v>
      </c>
      <c r="U74" s="116" t="s">
        <v>31</v>
      </c>
      <c r="V74" s="141" t="s">
        <v>38</v>
      </c>
      <c r="W74" s="119"/>
      <c r="X74" s="119"/>
      <c r="Y74" s="119"/>
    </row>
    <row r="75" spans="1:25" customFormat="1" ht="13.5" customHeight="1">
      <c r="A75" s="3">
        <v>44963</v>
      </c>
      <c r="B75" s="57">
        <f>YEAR(Tabela1[[#This Row],[DATA]])</f>
        <v>2023</v>
      </c>
      <c r="C75" s="116" t="s">
        <v>1228</v>
      </c>
      <c r="D75" s="157">
        <v>54</v>
      </c>
      <c r="E75" s="2" t="s">
        <v>310</v>
      </c>
      <c r="F75" s="2" t="s">
        <v>15</v>
      </c>
      <c r="G75" s="2"/>
      <c r="H75" s="2"/>
      <c r="I75" s="2"/>
      <c r="J75" s="2"/>
      <c r="K75" s="2"/>
      <c r="L75" s="139">
        <v>1</v>
      </c>
      <c r="M75" s="2" t="s">
        <v>309</v>
      </c>
      <c r="N75" s="2"/>
      <c r="O75" s="2" t="s">
        <v>308</v>
      </c>
      <c r="P75" s="2" t="s">
        <v>38</v>
      </c>
      <c r="Q75" s="2" t="s">
        <v>31</v>
      </c>
      <c r="R75" s="2" t="s">
        <v>31</v>
      </c>
      <c r="S75" s="2" t="s">
        <v>31</v>
      </c>
      <c r="T75" s="2" t="s">
        <v>31</v>
      </c>
      <c r="U75" s="2" t="s">
        <v>31</v>
      </c>
      <c r="V75" s="141" t="s">
        <v>38</v>
      </c>
      <c r="W75" s="1"/>
      <c r="X75" s="1"/>
      <c r="Y75" s="1"/>
    </row>
    <row r="76" spans="1:25" customFormat="1" ht="13.5" customHeight="1">
      <c r="A76" s="121">
        <v>44959</v>
      </c>
      <c r="B76" s="122">
        <f>YEAR(Tabela1[[#This Row],[DATA]])</f>
        <v>2023</v>
      </c>
      <c r="C76" s="116" t="s">
        <v>1227</v>
      </c>
      <c r="D76" s="157">
        <v>28</v>
      </c>
      <c r="E76" s="116" t="s">
        <v>18</v>
      </c>
      <c r="F76" s="116" t="s">
        <v>15</v>
      </c>
      <c r="G76" s="116"/>
      <c r="H76" s="116"/>
      <c r="I76" s="116"/>
      <c r="J76" s="116"/>
      <c r="K76" s="116"/>
      <c r="L76" s="139">
        <v>1</v>
      </c>
      <c r="M76" s="116" t="s">
        <v>578</v>
      </c>
      <c r="N76" s="116"/>
      <c r="O76" s="133" t="s">
        <v>577</v>
      </c>
      <c r="P76" s="116" t="s">
        <v>38</v>
      </c>
      <c r="Q76" s="116" t="s">
        <v>31</v>
      </c>
      <c r="R76" s="116" t="s">
        <v>31</v>
      </c>
      <c r="S76" s="116" t="s">
        <v>79</v>
      </c>
      <c r="T76" s="116" t="s">
        <v>21</v>
      </c>
      <c r="U76" s="116" t="s">
        <v>31</v>
      </c>
      <c r="V76" s="141" t="s">
        <v>38</v>
      </c>
      <c r="W76" s="1"/>
      <c r="X76" s="1"/>
      <c r="Y76" s="1"/>
    </row>
    <row r="77" spans="1:25" customFormat="1" ht="13.5" customHeight="1">
      <c r="A77" s="67">
        <v>44148</v>
      </c>
      <c r="B77" s="76">
        <f>YEAR(Tabela1[[#This Row],[DATA]])</f>
        <v>2020</v>
      </c>
      <c r="C77" s="91" t="s">
        <v>1227</v>
      </c>
      <c r="D77" s="157">
        <v>48</v>
      </c>
      <c r="E77" s="90" t="s">
        <v>33</v>
      </c>
      <c r="F77" s="85" t="s">
        <v>50</v>
      </c>
      <c r="G77" s="85"/>
      <c r="H77" s="85"/>
      <c r="I77" s="85"/>
      <c r="J77" s="85"/>
      <c r="K77" s="85"/>
      <c r="L77" s="85">
        <v>0</v>
      </c>
      <c r="M77" s="1"/>
      <c r="N77" s="1"/>
      <c r="O77" s="1"/>
      <c r="P77" s="91"/>
      <c r="Q77" s="1"/>
      <c r="R77" s="1"/>
      <c r="S77" s="1"/>
      <c r="T77" s="1"/>
      <c r="U77" s="1"/>
      <c r="V77" s="1"/>
      <c r="W77" s="1"/>
      <c r="X77" s="1"/>
      <c r="Y77" s="1"/>
    </row>
    <row r="78" spans="1:25" customFormat="1" ht="13.5" customHeight="1">
      <c r="A78" s="67">
        <v>44057</v>
      </c>
      <c r="B78" s="76">
        <f>YEAR(Tabela1[[#This Row],[DATA]])</f>
        <v>2020</v>
      </c>
      <c r="C78" s="91" t="s">
        <v>1227</v>
      </c>
      <c r="D78" s="157">
        <v>42</v>
      </c>
      <c r="E78" s="90" t="s">
        <v>33</v>
      </c>
      <c r="F78" s="85" t="s">
        <v>45</v>
      </c>
      <c r="G78" s="85"/>
      <c r="H78" s="85"/>
      <c r="I78" s="85"/>
      <c r="J78" s="85"/>
      <c r="K78" s="85"/>
      <c r="L78" s="85">
        <v>0</v>
      </c>
      <c r="M78" s="1"/>
      <c r="N78" s="1"/>
      <c r="O78" s="1"/>
      <c r="P78" s="91"/>
      <c r="Q78" s="1"/>
      <c r="R78" s="1"/>
      <c r="S78" s="1"/>
      <c r="T78" s="1"/>
      <c r="U78" s="1"/>
      <c r="V78" s="1"/>
      <c r="W78" s="1"/>
      <c r="X78" s="1"/>
      <c r="Y78" s="1"/>
    </row>
    <row r="79" spans="1:25" customFormat="1" ht="13.5" customHeight="1">
      <c r="A79" s="3">
        <v>44953</v>
      </c>
      <c r="B79" s="57">
        <f>YEAR(Tabela1[[#This Row],[DATA]])</f>
        <v>2023</v>
      </c>
      <c r="C79" s="116" t="s">
        <v>1227</v>
      </c>
      <c r="D79" s="157">
        <v>50</v>
      </c>
      <c r="E79" s="2" t="s">
        <v>149</v>
      </c>
      <c r="F79" s="2" t="s">
        <v>15</v>
      </c>
      <c r="G79" s="2"/>
      <c r="H79" s="2"/>
      <c r="I79" s="2"/>
      <c r="J79" s="2"/>
      <c r="K79" s="2"/>
      <c r="L79" s="139">
        <v>1</v>
      </c>
      <c r="M79" s="2" t="s">
        <v>317</v>
      </c>
      <c r="N79" s="2"/>
      <c r="O79" s="2" t="s">
        <v>316</v>
      </c>
      <c r="P79" s="2" t="s">
        <v>38</v>
      </c>
      <c r="Q79" s="2" t="s">
        <v>31</v>
      </c>
      <c r="R79" s="2" t="s">
        <v>31</v>
      </c>
      <c r="S79" s="2" t="s">
        <v>31</v>
      </c>
      <c r="T79" s="2" t="s">
        <v>31</v>
      </c>
      <c r="U79" s="2" t="s">
        <v>31</v>
      </c>
      <c r="V79" s="141" t="s">
        <v>38</v>
      </c>
      <c r="W79" s="1"/>
      <c r="X79" s="1"/>
      <c r="Y79" s="1"/>
    </row>
    <row r="80" spans="1:25" customFormat="1" ht="13.5" customHeight="1">
      <c r="A80" s="70">
        <v>44902</v>
      </c>
      <c r="B80" s="79">
        <f>YEAR(Tabela1[[#This Row],[DATA]])</f>
        <v>2022</v>
      </c>
      <c r="C80" s="92" t="s">
        <v>1227</v>
      </c>
      <c r="D80" s="157">
        <v>54</v>
      </c>
      <c r="E80" s="85" t="s">
        <v>18</v>
      </c>
      <c r="F80" s="92" t="s">
        <v>15</v>
      </c>
      <c r="G80" s="88">
        <v>1</v>
      </c>
      <c r="H80" s="113"/>
      <c r="I80" s="113"/>
      <c r="J80" s="113"/>
      <c r="K80" s="113" t="s">
        <v>1212</v>
      </c>
      <c r="L80" s="85"/>
      <c r="M80" s="1"/>
      <c r="N80" s="1"/>
      <c r="O80" s="1"/>
      <c r="P80" s="92"/>
      <c r="Q80" s="1"/>
      <c r="R80" s="1"/>
      <c r="S80" s="1"/>
      <c r="T80" s="1"/>
      <c r="U80" s="1"/>
      <c r="V80" s="1"/>
      <c r="W80" s="1"/>
      <c r="X80" s="1"/>
      <c r="Y80" s="1"/>
    </row>
    <row r="81" spans="1:25" customFormat="1" ht="13.5" customHeight="1">
      <c r="A81" s="67">
        <v>44910</v>
      </c>
      <c r="B81" s="76">
        <f>YEAR(Tabela1[[#This Row],[DATA]])</f>
        <v>2022</v>
      </c>
      <c r="C81" s="91" t="s">
        <v>1227</v>
      </c>
      <c r="D81" s="157">
        <v>69</v>
      </c>
      <c r="E81" s="90" t="s">
        <v>18</v>
      </c>
      <c r="F81" s="85" t="s">
        <v>15</v>
      </c>
      <c r="G81" s="85">
        <v>1</v>
      </c>
      <c r="H81" s="85"/>
      <c r="I81" s="85"/>
      <c r="J81" s="113"/>
      <c r="K81" s="113" t="s">
        <v>1212</v>
      </c>
      <c r="L81" s="85"/>
      <c r="M81" s="1"/>
      <c r="N81" s="1"/>
      <c r="O81" s="1"/>
      <c r="P81" s="91"/>
      <c r="Q81" s="1"/>
      <c r="R81" s="1"/>
      <c r="S81" s="1"/>
      <c r="T81" s="1"/>
      <c r="U81" s="1"/>
      <c r="V81" s="1"/>
      <c r="W81" s="1"/>
      <c r="X81" s="1"/>
      <c r="Y81" s="1"/>
    </row>
    <row r="82" spans="1:25" customFormat="1" ht="13.5" customHeight="1">
      <c r="A82" s="67">
        <v>44981</v>
      </c>
      <c r="B82" s="76">
        <f>YEAR(Tabela1[[#This Row],[DATA]])</f>
        <v>2023</v>
      </c>
      <c r="C82" s="91" t="s">
        <v>1227</v>
      </c>
      <c r="D82" s="157">
        <v>51</v>
      </c>
      <c r="E82" s="85" t="s">
        <v>18</v>
      </c>
      <c r="F82" s="85" t="s">
        <v>15</v>
      </c>
      <c r="G82" s="85"/>
      <c r="H82" s="85">
        <v>1</v>
      </c>
      <c r="I82" s="85"/>
      <c r="J82" s="85"/>
      <c r="K82" s="113" t="s">
        <v>1224</v>
      </c>
      <c r="L82" s="85"/>
      <c r="M82" s="1"/>
      <c r="N82" s="1"/>
      <c r="O82" s="1"/>
      <c r="P82" s="9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3">
        <v>44953</v>
      </c>
      <c r="B83" s="57">
        <f>YEAR(Tabela1[[#This Row],[DATA]])</f>
        <v>2023</v>
      </c>
      <c r="C83" s="116" t="s">
        <v>1228</v>
      </c>
      <c r="D83" s="157">
        <v>44</v>
      </c>
      <c r="E83" s="2" t="s">
        <v>149</v>
      </c>
      <c r="F83" s="2" t="s">
        <v>15</v>
      </c>
      <c r="G83" s="2"/>
      <c r="H83" s="2"/>
      <c r="I83" s="2"/>
      <c r="J83" s="2"/>
      <c r="K83" s="2"/>
      <c r="L83" s="139">
        <v>1</v>
      </c>
      <c r="M83" s="2" t="s">
        <v>269</v>
      </c>
      <c r="N83" s="2" t="s">
        <v>269</v>
      </c>
      <c r="O83" s="2" t="s">
        <v>313</v>
      </c>
      <c r="P83" s="2" t="s">
        <v>38</v>
      </c>
      <c r="Q83" s="2" t="s">
        <v>31</v>
      </c>
      <c r="R83" s="2" t="s">
        <v>31</v>
      </c>
      <c r="S83" s="2" t="s">
        <v>31</v>
      </c>
      <c r="T83" s="2" t="s">
        <v>31</v>
      </c>
      <c r="U83" s="2" t="s">
        <v>31</v>
      </c>
      <c r="V83" s="141" t="s">
        <v>38</v>
      </c>
      <c r="W83" s="119"/>
      <c r="X83" s="119"/>
      <c r="Y83" s="119"/>
    </row>
    <row r="84" spans="1:25" ht="13.5" customHeight="1">
      <c r="A84" s="6">
        <v>44940</v>
      </c>
      <c r="B84" s="58">
        <f>YEAR(Tabela1[[#This Row],[DATA]])</f>
        <v>2023</v>
      </c>
      <c r="C84" s="117" t="s">
        <v>1227</v>
      </c>
      <c r="D84" s="157">
        <v>40</v>
      </c>
      <c r="E84" s="5" t="s">
        <v>49</v>
      </c>
      <c r="F84" s="5" t="s">
        <v>15</v>
      </c>
      <c r="G84" s="2"/>
      <c r="H84" s="2"/>
      <c r="I84" s="2"/>
      <c r="J84" s="2"/>
      <c r="K84" s="2"/>
      <c r="L84" s="139">
        <v>1</v>
      </c>
      <c r="M84" s="5" t="s">
        <v>481</v>
      </c>
      <c r="N84" s="5" t="s">
        <v>481</v>
      </c>
      <c r="O84" s="5" t="s">
        <v>480</v>
      </c>
      <c r="P84" s="5" t="s">
        <v>38</v>
      </c>
      <c r="Q84" s="5" t="s">
        <v>31</v>
      </c>
      <c r="R84" s="5" t="s">
        <v>31</v>
      </c>
      <c r="S84" s="5" t="s">
        <v>31</v>
      </c>
      <c r="T84" s="5" t="s">
        <v>58</v>
      </c>
      <c r="U84" s="2" t="s">
        <v>31</v>
      </c>
      <c r="V84" s="141" t="s">
        <v>38</v>
      </c>
      <c r="W84" s="119"/>
      <c r="X84" s="119"/>
      <c r="Y84" s="119"/>
    </row>
    <row r="85" spans="1:25" customFormat="1" ht="13.5" customHeight="1">
      <c r="A85" s="3">
        <v>44939</v>
      </c>
      <c r="B85" s="57">
        <f>YEAR(Tabela1[[#This Row],[DATA]])</f>
        <v>2023</v>
      </c>
      <c r="C85" s="116" t="s">
        <v>1227</v>
      </c>
      <c r="D85" s="157">
        <v>64</v>
      </c>
      <c r="E85" s="2" t="s">
        <v>149</v>
      </c>
      <c r="F85" s="2" t="s">
        <v>15</v>
      </c>
      <c r="G85" s="2"/>
      <c r="H85" s="2"/>
      <c r="I85" s="2"/>
      <c r="J85" s="2"/>
      <c r="K85" s="2"/>
      <c r="L85" s="139">
        <v>1</v>
      </c>
      <c r="M85" s="2" t="s">
        <v>283</v>
      </c>
      <c r="N85" s="2"/>
      <c r="O85" s="2" t="s">
        <v>282</v>
      </c>
      <c r="P85" s="2" t="s">
        <v>38</v>
      </c>
      <c r="Q85" s="2" t="s">
        <v>31</v>
      </c>
      <c r="R85" s="2" t="s">
        <v>31</v>
      </c>
      <c r="S85" s="2" t="s">
        <v>79</v>
      </c>
      <c r="T85" s="2" t="s">
        <v>31</v>
      </c>
      <c r="U85" s="2" t="s">
        <v>31</v>
      </c>
      <c r="V85" s="141" t="s">
        <v>38</v>
      </c>
      <c r="W85" s="1"/>
      <c r="X85" s="1"/>
      <c r="Y85" s="1"/>
    </row>
    <row r="86" spans="1:25" ht="13.5" customHeight="1">
      <c r="A86" s="121">
        <v>44917</v>
      </c>
      <c r="B86" s="122">
        <f>YEAR(Tabela1[[#This Row],[DATA]])</f>
        <v>2022</v>
      </c>
      <c r="C86" s="116" t="s">
        <v>1227</v>
      </c>
      <c r="D86" s="157">
        <v>44</v>
      </c>
      <c r="E86" s="116" t="s">
        <v>18</v>
      </c>
      <c r="F86" s="116" t="s">
        <v>15</v>
      </c>
      <c r="G86" s="116"/>
      <c r="H86" s="116"/>
      <c r="I86" s="116"/>
      <c r="J86" s="116"/>
      <c r="K86" s="116"/>
      <c r="L86" s="139">
        <v>1</v>
      </c>
      <c r="M86" s="116" t="s">
        <v>143</v>
      </c>
      <c r="N86" s="116"/>
      <c r="O86" s="133" t="s">
        <v>142</v>
      </c>
      <c r="P86" s="116" t="s">
        <v>38</v>
      </c>
      <c r="Q86" s="116" t="s">
        <v>31</v>
      </c>
      <c r="R86" s="116" t="s">
        <v>31</v>
      </c>
      <c r="S86" s="116" t="s">
        <v>31</v>
      </c>
      <c r="T86" s="116" t="s">
        <v>31</v>
      </c>
      <c r="U86" s="116" t="s">
        <v>31</v>
      </c>
      <c r="V86" s="141" t="s">
        <v>38</v>
      </c>
      <c r="W86" s="119"/>
      <c r="X86" s="119"/>
      <c r="Y86" s="119"/>
    </row>
    <row r="87" spans="1:25" customFormat="1" ht="13.5" customHeight="1">
      <c r="A87" s="121">
        <v>44898</v>
      </c>
      <c r="B87" s="122">
        <f>YEAR(Tabela1[[#This Row],[DATA]])</f>
        <v>2022</v>
      </c>
      <c r="C87" s="116" t="s">
        <v>1227</v>
      </c>
      <c r="D87" s="157">
        <v>48</v>
      </c>
      <c r="E87" s="116" t="s">
        <v>18</v>
      </c>
      <c r="F87" s="116" t="s">
        <v>15</v>
      </c>
      <c r="G87" s="116"/>
      <c r="H87" s="116"/>
      <c r="I87" s="116"/>
      <c r="J87" s="116"/>
      <c r="K87" s="116"/>
      <c r="L87" s="139">
        <v>1</v>
      </c>
      <c r="M87" s="116" t="s">
        <v>179</v>
      </c>
      <c r="N87" s="116"/>
      <c r="O87" s="133" t="s">
        <v>178</v>
      </c>
      <c r="P87" s="116" t="s">
        <v>38</v>
      </c>
      <c r="Q87" s="116" t="s">
        <v>31</v>
      </c>
      <c r="R87" s="116" t="s">
        <v>31</v>
      </c>
      <c r="S87" s="116" t="s">
        <v>31</v>
      </c>
      <c r="T87" s="116" t="s">
        <v>31</v>
      </c>
      <c r="U87" s="116" t="s">
        <v>31</v>
      </c>
      <c r="V87" s="141" t="s">
        <v>38</v>
      </c>
      <c r="W87" s="1"/>
      <c r="X87" s="1"/>
      <c r="Y87" s="1"/>
    </row>
    <row r="88" spans="1:25" customFormat="1" ht="13.5" customHeight="1">
      <c r="A88" s="123">
        <v>44896</v>
      </c>
      <c r="B88" s="124">
        <f>YEAR(Tabela1[[#This Row],[DATA]])</f>
        <v>2022</v>
      </c>
      <c r="C88" s="117" t="s">
        <v>1227</v>
      </c>
      <c r="D88" s="157">
        <v>28</v>
      </c>
      <c r="E88" s="117" t="s">
        <v>18</v>
      </c>
      <c r="F88" s="117" t="s">
        <v>15</v>
      </c>
      <c r="G88" s="116"/>
      <c r="H88" s="116"/>
      <c r="I88" s="116"/>
      <c r="J88" s="116"/>
      <c r="K88" s="116"/>
      <c r="L88" s="139">
        <v>1</v>
      </c>
      <c r="M88" s="117" t="s">
        <v>91</v>
      </c>
      <c r="N88" s="117"/>
      <c r="O88" s="134" t="s">
        <v>90</v>
      </c>
      <c r="P88" s="117" t="s">
        <v>38</v>
      </c>
      <c r="Q88" s="117" t="s">
        <v>31</v>
      </c>
      <c r="R88" s="117" t="s">
        <v>31</v>
      </c>
      <c r="S88" s="117" t="s">
        <v>31</v>
      </c>
      <c r="T88" s="117" t="s">
        <v>31</v>
      </c>
      <c r="U88" s="116" t="s">
        <v>31</v>
      </c>
      <c r="V88" s="141" t="s">
        <v>38</v>
      </c>
      <c r="W88" s="1"/>
      <c r="X88" s="1"/>
      <c r="Y88" s="1"/>
    </row>
    <row r="89" spans="1:25" customFormat="1" ht="13.5" customHeight="1">
      <c r="A89" s="67">
        <v>44553</v>
      </c>
      <c r="B89" s="76">
        <f>YEAR(Tabela1[[#This Row],[DATA]])</f>
        <v>2021</v>
      </c>
      <c r="C89" s="91" t="s">
        <v>1227</v>
      </c>
      <c r="D89" s="157">
        <v>46</v>
      </c>
      <c r="E89" s="90" t="s">
        <v>18</v>
      </c>
      <c r="F89" s="85" t="s">
        <v>15</v>
      </c>
      <c r="G89" s="85"/>
      <c r="H89" s="85"/>
      <c r="I89" s="85"/>
      <c r="J89" s="90">
        <v>1</v>
      </c>
      <c r="K89" s="90" t="s">
        <v>1215</v>
      </c>
      <c r="L89" s="85"/>
      <c r="M89" s="1"/>
      <c r="N89" s="1"/>
      <c r="O89" s="1"/>
      <c r="P89" s="91"/>
      <c r="Q89" s="1"/>
      <c r="R89" s="1"/>
      <c r="S89" s="1"/>
      <c r="T89" s="1"/>
      <c r="U89" s="1"/>
      <c r="V89" s="1"/>
      <c r="W89" s="1"/>
      <c r="X89" s="1"/>
      <c r="Y89" s="1"/>
    </row>
    <row r="90" spans="1:25" customFormat="1" ht="13.5" customHeight="1">
      <c r="A90" s="67">
        <v>44069</v>
      </c>
      <c r="B90" s="76">
        <f>YEAR(Tabela1[[#This Row],[DATA]])</f>
        <v>2020</v>
      </c>
      <c r="C90" s="91" t="s">
        <v>1228</v>
      </c>
      <c r="D90" s="157">
        <v>55</v>
      </c>
      <c r="E90" s="90" t="s">
        <v>14</v>
      </c>
      <c r="F90" s="85" t="s">
        <v>45</v>
      </c>
      <c r="G90" s="85">
        <v>1</v>
      </c>
      <c r="H90" s="85"/>
      <c r="I90" s="85"/>
      <c r="J90" s="85"/>
      <c r="K90" s="113" t="s">
        <v>1212</v>
      </c>
      <c r="L90" s="85"/>
      <c r="M90" s="1"/>
      <c r="N90" s="1"/>
      <c r="O90" s="1"/>
      <c r="P90" s="91"/>
      <c r="Q90" s="1"/>
      <c r="R90" s="1"/>
      <c r="S90" s="1"/>
      <c r="T90" s="1"/>
      <c r="U90" s="1"/>
      <c r="V90" s="1"/>
      <c r="W90" s="1"/>
      <c r="X90" s="1"/>
      <c r="Y90" s="1"/>
    </row>
    <row r="91" spans="1:25" customFormat="1" ht="13.5" customHeight="1">
      <c r="A91" s="123">
        <v>44881</v>
      </c>
      <c r="B91" s="124">
        <f>YEAR(Tabela1[[#This Row],[DATA]])</f>
        <v>2022</v>
      </c>
      <c r="C91" s="117" t="s">
        <v>1228</v>
      </c>
      <c r="D91" s="157">
        <v>53</v>
      </c>
      <c r="E91" s="117" t="s">
        <v>18</v>
      </c>
      <c r="F91" s="117" t="s">
        <v>100</v>
      </c>
      <c r="G91" s="116"/>
      <c r="H91" s="116"/>
      <c r="I91" s="116"/>
      <c r="J91" s="116"/>
      <c r="K91" s="116"/>
      <c r="L91" s="139">
        <v>1</v>
      </c>
      <c r="M91" s="117" t="s">
        <v>109</v>
      </c>
      <c r="N91" s="117" t="s">
        <v>109</v>
      </c>
      <c r="O91" s="134" t="s">
        <v>108</v>
      </c>
      <c r="P91" s="117" t="s">
        <v>38</v>
      </c>
      <c r="Q91" s="117" t="s">
        <v>31</v>
      </c>
      <c r="R91" s="117" t="s">
        <v>31</v>
      </c>
      <c r="S91" s="117" t="s">
        <v>31</v>
      </c>
      <c r="T91" s="117" t="s">
        <v>31</v>
      </c>
      <c r="U91" s="116" t="s">
        <v>31</v>
      </c>
      <c r="V91" s="141" t="s">
        <v>38</v>
      </c>
      <c r="W91" s="1"/>
      <c r="X91" s="1"/>
      <c r="Y91" s="1"/>
    </row>
    <row r="92" spans="1:25" ht="13.5" customHeight="1">
      <c r="A92" s="123">
        <v>44875</v>
      </c>
      <c r="B92" s="124">
        <f>YEAR(Tabela1[[#This Row],[DATA]])</f>
        <v>2022</v>
      </c>
      <c r="C92" s="117" t="s">
        <v>1227</v>
      </c>
      <c r="D92" s="157">
        <v>27</v>
      </c>
      <c r="E92" s="117" t="s">
        <v>18</v>
      </c>
      <c r="F92" s="117" t="s">
        <v>15</v>
      </c>
      <c r="G92" s="116"/>
      <c r="H92" s="116"/>
      <c r="I92" s="116"/>
      <c r="J92" s="116"/>
      <c r="K92" s="116"/>
      <c r="L92" s="139">
        <v>1</v>
      </c>
      <c r="M92" s="117" t="s">
        <v>173</v>
      </c>
      <c r="N92" s="117"/>
      <c r="O92" s="134" t="s">
        <v>172</v>
      </c>
      <c r="P92" s="117" t="s">
        <v>38</v>
      </c>
      <c r="Q92" s="117" t="s">
        <v>31</v>
      </c>
      <c r="R92" s="117" t="s">
        <v>31</v>
      </c>
      <c r="S92" s="117" t="s">
        <v>13</v>
      </c>
      <c r="T92" s="117" t="s">
        <v>31</v>
      </c>
      <c r="U92" s="116" t="s">
        <v>31</v>
      </c>
      <c r="V92" s="141" t="s">
        <v>38</v>
      </c>
      <c r="W92" s="119"/>
      <c r="X92" s="119"/>
      <c r="Y92" s="119"/>
    </row>
    <row r="93" spans="1:25" customFormat="1" ht="13.5" customHeight="1">
      <c r="A93" s="123">
        <v>44868</v>
      </c>
      <c r="B93" s="124">
        <f>YEAR(Tabela1[[#This Row],[DATA]])</f>
        <v>2022</v>
      </c>
      <c r="C93" s="117" t="s">
        <v>1227</v>
      </c>
      <c r="D93" s="157">
        <v>47</v>
      </c>
      <c r="E93" s="117" t="s">
        <v>18</v>
      </c>
      <c r="F93" s="117" t="s">
        <v>15</v>
      </c>
      <c r="G93" s="116"/>
      <c r="H93" s="116"/>
      <c r="I93" s="116"/>
      <c r="J93" s="116"/>
      <c r="K93" s="116"/>
      <c r="L93" s="139">
        <v>1</v>
      </c>
      <c r="M93" s="117" t="s">
        <v>281</v>
      </c>
      <c r="N93" s="117" t="s">
        <v>281</v>
      </c>
      <c r="O93" s="134" t="s">
        <v>280</v>
      </c>
      <c r="P93" s="117" t="s">
        <v>38</v>
      </c>
      <c r="Q93" s="117" t="s">
        <v>31</v>
      </c>
      <c r="R93" s="117" t="s">
        <v>31</v>
      </c>
      <c r="S93" s="117" t="s">
        <v>31</v>
      </c>
      <c r="T93" s="117" t="s">
        <v>31</v>
      </c>
      <c r="U93" s="117" t="s">
        <v>31</v>
      </c>
      <c r="V93" s="141" t="s">
        <v>38</v>
      </c>
      <c r="W93" s="1"/>
      <c r="X93" s="1"/>
      <c r="Y93" s="1"/>
    </row>
    <row r="94" spans="1:25" customFormat="1" ht="13.5" customHeight="1">
      <c r="A94" s="123">
        <v>44658</v>
      </c>
      <c r="B94" s="124">
        <f>YEAR(Tabela1[[#This Row],[DATA]])</f>
        <v>2022</v>
      </c>
      <c r="C94" s="117" t="s">
        <v>1228</v>
      </c>
      <c r="D94" s="157">
        <v>52</v>
      </c>
      <c r="E94" s="117" t="s">
        <v>18</v>
      </c>
      <c r="F94" s="117" t="s">
        <v>15</v>
      </c>
      <c r="G94" s="116"/>
      <c r="H94" s="116"/>
      <c r="I94" s="116"/>
      <c r="J94" s="116"/>
      <c r="K94" s="116"/>
      <c r="L94" s="139">
        <v>1</v>
      </c>
      <c r="M94" s="117" t="s">
        <v>373</v>
      </c>
      <c r="N94" s="117" t="s">
        <v>373</v>
      </c>
      <c r="O94" s="134" t="s">
        <v>372</v>
      </c>
      <c r="P94" s="117"/>
      <c r="Q94" s="117" t="s">
        <v>92</v>
      </c>
      <c r="R94" s="117" t="s">
        <v>92</v>
      </c>
      <c r="S94" s="117" t="s">
        <v>31</v>
      </c>
      <c r="T94" s="117" t="s">
        <v>31</v>
      </c>
      <c r="U94" s="117" t="s">
        <v>31</v>
      </c>
      <c r="V94" s="141" t="s">
        <v>31</v>
      </c>
      <c r="W94" s="1"/>
      <c r="X94" s="1"/>
      <c r="Y94" s="1"/>
    </row>
    <row r="95" spans="1:25" customFormat="1" ht="13.5" customHeight="1">
      <c r="A95" s="121">
        <v>44655</v>
      </c>
      <c r="B95" s="122">
        <f>YEAR(Tabela1[[#This Row],[DATA]])</f>
        <v>2022</v>
      </c>
      <c r="C95" s="116" t="s">
        <v>1228</v>
      </c>
      <c r="D95" s="157">
        <v>50</v>
      </c>
      <c r="E95" s="116" t="s">
        <v>18</v>
      </c>
      <c r="F95" s="116" t="s">
        <v>15</v>
      </c>
      <c r="G95" s="116"/>
      <c r="H95" s="116"/>
      <c r="I95" s="116"/>
      <c r="J95" s="116"/>
      <c r="K95" s="116"/>
      <c r="L95" s="139">
        <v>1</v>
      </c>
      <c r="M95" s="116" t="s">
        <v>552</v>
      </c>
      <c r="N95" s="116" t="s">
        <v>553</v>
      </c>
      <c r="O95" s="133" t="s">
        <v>551</v>
      </c>
      <c r="P95" s="116"/>
      <c r="Q95" s="116" t="s">
        <v>31</v>
      </c>
      <c r="R95" s="116" t="s">
        <v>31</v>
      </c>
      <c r="S95" s="117" t="s">
        <v>13</v>
      </c>
      <c r="T95" s="116" t="s">
        <v>554</v>
      </c>
      <c r="U95" s="116" t="s">
        <v>31</v>
      </c>
      <c r="V95" s="141" t="s">
        <v>31</v>
      </c>
      <c r="W95" s="1"/>
      <c r="X95" s="1"/>
      <c r="Y95" s="1"/>
    </row>
    <row r="96" spans="1:25" customFormat="1" ht="13.5" customHeight="1">
      <c r="A96" s="121">
        <v>44623</v>
      </c>
      <c r="B96" s="122">
        <f>YEAR(Tabela1[[#This Row],[DATA]])</f>
        <v>2022</v>
      </c>
      <c r="C96" s="116" t="s">
        <v>1227</v>
      </c>
      <c r="D96" s="157">
        <v>39</v>
      </c>
      <c r="E96" s="116" t="s">
        <v>18</v>
      </c>
      <c r="F96" s="116" t="s">
        <v>15</v>
      </c>
      <c r="G96" s="116"/>
      <c r="H96" s="116"/>
      <c r="I96" s="116"/>
      <c r="J96" s="116"/>
      <c r="K96" s="116"/>
      <c r="L96" s="139">
        <v>1</v>
      </c>
      <c r="M96" s="116" t="s">
        <v>206</v>
      </c>
      <c r="N96" s="116"/>
      <c r="O96" s="133" t="s">
        <v>205</v>
      </c>
      <c r="P96" s="116" t="s">
        <v>38</v>
      </c>
      <c r="Q96" s="116" t="s">
        <v>79</v>
      </c>
      <c r="R96" s="116" t="s">
        <v>31</v>
      </c>
      <c r="S96" s="116" t="s">
        <v>31</v>
      </c>
      <c r="T96" s="116" t="s">
        <v>31</v>
      </c>
      <c r="U96" s="116" t="s">
        <v>31</v>
      </c>
      <c r="V96" s="141" t="s">
        <v>31</v>
      </c>
      <c r="W96" s="1"/>
      <c r="X96" s="1"/>
      <c r="Y96" s="1"/>
    </row>
    <row r="97" spans="1:25" customFormat="1" ht="13.5" customHeight="1">
      <c r="A97" s="70">
        <v>44881</v>
      </c>
      <c r="B97" s="79">
        <f>YEAR(Tabela1[[#This Row],[DATA]])</f>
        <v>2022</v>
      </c>
      <c r="C97" s="92" t="s">
        <v>1228</v>
      </c>
      <c r="D97" s="157">
        <v>45</v>
      </c>
      <c r="E97" s="85" t="s">
        <v>18</v>
      </c>
      <c r="F97" s="92" t="s">
        <v>15</v>
      </c>
      <c r="G97" s="113"/>
      <c r="H97" s="113"/>
      <c r="I97" s="113"/>
      <c r="J97" s="113"/>
      <c r="K97" s="113"/>
      <c r="L97" s="146">
        <v>0</v>
      </c>
      <c r="M97" s="1"/>
      <c r="N97" s="1"/>
      <c r="O97" s="1"/>
      <c r="P97" s="92"/>
      <c r="Q97" s="1"/>
      <c r="R97" s="1"/>
      <c r="S97" s="1"/>
      <c r="T97" s="1"/>
      <c r="U97" s="1"/>
      <c r="V97" s="1"/>
      <c r="W97" s="1"/>
      <c r="X97" s="1"/>
      <c r="Y97" s="1"/>
    </row>
    <row r="98" spans="1:25" customFormat="1" ht="13.5" customHeight="1">
      <c r="A98" s="73">
        <v>43732</v>
      </c>
      <c r="B98" s="82">
        <f>YEAR(Tabela1[[#This Row],[DATA]])</f>
        <v>2019</v>
      </c>
      <c r="C98" s="94" t="s">
        <v>1228</v>
      </c>
      <c r="D98" s="157">
        <v>53</v>
      </c>
      <c r="E98" s="88" t="s">
        <v>44</v>
      </c>
      <c r="F98" s="94" t="s">
        <v>50</v>
      </c>
      <c r="G98" s="113"/>
      <c r="H98" s="113"/>
      <c r="I98" s="113"/>
      <c r="J98" s="113"/>
      <c r="K98" s="113"/>
      <c r="L98" s="147">
        <v>0</v>
      </c>
      <c r="M98" s="1"/>
      <c r="N98" s="1"/>
      <c r="O98" s="1"/>
      <c r="P98" s="94"/>
      <c r="Q98" s="1"/>
      <c r="R98" s="1"/>
      <c r="S98" s="1"/>
      <c r="T98" s="1"/>
      <c r="U98" s="1"/>
      <c r="V98" s="1"/>
      <c r="W98" s="1"/>
      <c r="X98" s="1"/>
      <c r="Y98" s="1"/>
    </row>
    <row r="99" spans="1:25" customFormat="1" ht="13.5" customHeight="1">
      <c r="A99" s="72">
        <v>44663</v>
      </c>
      <c r="B99" s="81">
        <f>YEAR(Tabela1[[#This Row],[DATA]])</f>
        <v>2022</v>
      </c>
      <c r="C99" s="93" t="s">
        <v>1228</v>
      </c>
      <c r="D99" s="157">
        <v>59</v>
      </c>
      <c r="E99" s="88" t="s">
        <v>44</v>
      </c>
      <c r="F99" s="93" t="s">
        <v>15</v>
      </c>
      <c r="G99" s="113"/>
      <c r="H99" s="113"/>
      <c r="I99" s="113"/>
      <c r="J99" s="113"/>
      <c r="K99" s="113"/>
      <c r="L99" s="146">
        <v>0</v>
      </c>
      <c r="M99" s="1"/>
      <c r="N99" s="1"/>
      <c r="O99" s="1"/>
      <c r="P99" s="93"/>
      <c r="Q99" s="1"/>
      <c r="R99" s="1"/>
      <c r="S99" s="1"/>
      <c r="T99" s="1"/>
      <c r="U99" s="1"/>
      <c r="V99" s="1"/>
      <c r="W99" s="1"/>
      <c r="X99" s="1"/>
      <c r="Y99" s="1"/>
    </row>
    <row r="100" spans="1:25" customFormat="1" ht="13.5" customHeight="1">
      <c r="A100" s="73">
        <v>44546</v>
      </c>
      <c r="B100" s="82">
        <f>YEAR(Tabela1[[#This Row],[DATA]])</f>
        <v>2021</v>
      </c>
      <c r="C100" s="94" t="s">
        <v>1228</v>
      </c>
      <c r="D100" s="157">
        <v>68</v>
      </c>
      <c r="E100" s="90" t="s">
        <v>49</v>
      </c>
      <c r="F100" s="94" t="s">
        <v>15</v>
      </c>
      <c r="G100" s="113"/>
      <c r="H100" s="113"/>
      <c r="I100" s="113"/>
      <c r="J100" s="113"/>
      <c r="K100" s="113"/>
      <c r="L100" s="147">
        <v>0</v>
      </c>
      <c r="M100" s="1"/>
      <c r="N100" s="1"/>
      <c r="O100" s="1"/>
      <c r="P100" s="94"/>
      <c r="Q100" s="1"/>
      <c r="R100" s="1"/>
      <c r="S100" s="1"/>
      <c r="T100" s="1"/>
      <c r="U100" s="1"/>
      <c r="V100" s="1"/>
      <c r="W100" s="1"/>
      <c r="X100" s="1"/>
      <c r="Y100" s="1"/>
    </row>
    <row r="101" spans="1:25" customFormat="1" ht="13.5" customHeight="1">
      <c r="A101" s="67">
        <v>44056</v>
      </c>
      <c r="B101" s="76">
        <f>YEAR(Tabela1[[#This Row],[DATA]])</f>
        <v>2020</v>
      </c>
      <c r="C101" s="91" t="s">
        <v>1228</v>
      </c>
      <c r="D101" s="157">
        <v>70</v>
      </c>
      <c r="E101" s="90" t="s">
        <v>129</v>
      </c>
      <c r="F101" s="85" t="s">
        <v>50</v>
      </c>
      <c r="G101" s="85"/>
      <c r="H101" s="85">
        <v>1</v>
      </c>
      <c r="I101" s="85"/>
      <c r="J101" s="85"/>
      <c r="K101" s="113" t="s">
        <v>1224</v>
      </c>
      <c r="L101" s="85"/>
      <c r="M101" s="1"/>
      <c r="N101" s="1"/>
      <c r="O101" s="1"/>
      <c r="P101" s="9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customFormat="1" ht="13.5" customHeight="1">
      <c r="A102" s="70">
        <v>44833</v>
      </c>
      <c r="B102" s="79">
        <f>YEAR(Tabela1[[#This Row],[DATA]])</f>
        <v>2022</v>
      </c>
      <c r="C102" s="92" t="s">
        <v>1228</v>
      </c>
      <c r="D102" s="157">
        <v>63</v>
      </c>
      <c r="E102" s="85" t="s">
        <v>18</v>
      </c>
      <c r="F102" s="92" t="s">
        <v>15</v>
      </c>
      <c r="G102" s="113"/>
      <c r="H102" s="88">
        <v>1</v>
      </c>
      <c r="I102" s="113"/>
      <c r="J102" s="113"/>
      <c r="K102" s="113" t="s">
        <v>1224</v>
      </c>
      <c r="L102" s="85"/>
      <c r="M102" s="1"/>
      <c r="N102" s="1"/>
      <c r="O102" s="1"/>
      <c r="P102" s="92"/>
      <c r="Q102" s="1"/>
      <c r="R102" s="1"/>
      <c r="S102" s="1"/>
      <c r="T102" s="1"/>
      <c r="U102" s="1"/>
      <c r="V102" s="1"/>
      <c r="W102" s="1"/>
      <c r="X102" s="1"/>
      <c r="Y102" s="1"/>
    </row>
    <row r="103" spans="1:25" customFormat="1" ht="13.5" customHeight="1">
      <c r="A103" s="3">
        <v>44610</v>
      </c>
      <c r="B103" s="57">
        <f>YEAR(Tabela1[[#This Row],[DATA]])</f>
        <v>2022</v>
      </c>
      <c r="C103" s="116" t="s">
        <v>1227</v>
      </c>
      <c r="D103" s="157">
        <v>29</v>
      </c>
      <c r="E103" s="2" t="s">
        <v>33</v>
      </c>
      <c r="F103" s="2" t="s">
        <v>15</v>
      </c>
      <c r="G103" s="2"/>
      <c r="H103" s="2"/>
      <c r="I103" s="2"/>
      <c r="J103" s="2"/>
      <c r="K103" s="2"/>
      <c r="L103" s="139">
        <v>1</v>
      </c>
      <c r="M103" s="2" t="s">
        <v>479</v>
      </c>
      <c r="N103" s="2"/>
      <c r="O103" s="2" t="s">
        <v>478</v>
      </c>
      <c r="P103" s="2"/>
      <c r="Q103" s="2" t="s">
        <v>31</v>
      </c>
      <c r="R103" s="2" t="s">
        <v>31</v>
      </c>
      <c r="S103" s="2" t="s">
        <v>58</v>
      </c>
      <c r="T103" s="2" t="s">
        <v>58</v>
      </c>
      <c r="U103" s="2" t="s">
        <v>31</v>
      </c>
      <c r="V103" s="141" t="s">
        <v>31</v>
      </c>
      <c r="W103" s="1"/>
      <c r="X103" s="1"/>
      <c r="Y103" s="1"/>
    </row>
    <row r="104" spans="1:25" customFormat="1" ht="13.5" customHeight="1">
      <c r="A104" s="121">
        <v>44609</v>
      </c>
      <c r="B104" s="122">
        <f>YEAR(Tabela1[[#This Row],[DATA]])</f>
        <v>2022</v>
      </c>
      <c r="C104" s="116" t="s">
        <v>1227</v>
      </c>
      <c r="D104" s="157">
        <v>49</v>
      </c>
      <c r="E104" s="116" t="s">
        <v>18</v>
      </c>
      <c r="F104" s="116" t="s">
        <v>15</v>
      </c>
      <c r="G104" s="116"/>
      <c r="H104" s="116"/>
      <c r="I104" s="116"/>
      <c r="J104" s="116"/>
      <c r="K104" s="116"/>
      <c r="L104" s="139">
        <v>1</v>
      </c>
      <c r="M104" s="116" t="s">
        <v>163</v>
      </c>
      <c r="N104" s="116" t="s">
        <v>163</v>
      </c>
      <c r="O104" s="133" t="s">
        <v>162</v>
      </c>
      <c r="P104" s="116"/>
      <c r="Q104" s="116" t="s">
        <v>31</v>
      </c>
      <c r="R104" s="116" t="s">
        <v>31</v>
      </c>
      <c r="S104" s="116" t="s">
        <v>31</v>
      </c>
      <c r="T104" s="116" t="s">
        <v>31</v>
      </c>
      <c r="U104" s="116" t="s">
        <v>31</v>
      </c>
      <c r="V104" s="141" t="s">
        <v>31</v>
      </c>
      <c r="W104" s="1"/>
      <c r="X104" s="1"/>
      <c r="Y104" s="1"/>
    </row>
    <row r="105" spans="1:25" customFormat="1" ht="13.5" customHeight="1">
      <c r="A105" s="70">
        <v>44854</v>
      </c>
      <c r="B105" s="79">
        <f>YEAR(Tabela1[[#This Row],[DATA]])</f>
        <v>2022</v>
      </c>
      <c r="C105" s="92" t="s">
        <v>1227</v>
      </c>
      <c r="D105" s="157">
        <v>56</v>
      </c>
      <c r="E105" s="85" t="s">
        <v>18</v>
      </c>
      <c r="F105" s="92" t="s">
        <v>15</v>
      </c>
      <c r="G105" s="88">
        <v>1</v>
      </c>
      <c r="H105" s="113"/>
      <c r="I105" s="113"/>
      <c r="J105" s="113"/>
      <c r="K105" s="113" t="s">
        <v>1212</v>
      </c>
      <c r="L105" s="85"/>
      <c r="M105" s="1"/>
      <c r="N105" s="1"/>
      <c r="O105" s="1"/>
      <c r="P105" s="92"/>
      <c r="Q105" s="1"/>
      <c r="R105" s="1"/>
      <c r="S105" s="1"/>
      <c r="T105" s="1"/>
      <c r="U105" s="1"/>
      <c r="V105" s="1"/>
      <c r="W105" s="1"/>
      <c r="X105" s="1"/>
      <c r="Y105" s="1"/>
    </row>
    <row r="106" spans="1:25" customFormat="1" ht="13.5" customHeight="1">
      <c r="A106" s="70">
        <v>44800</v>
      </c>
      <c r="B106" s="79">
        <f>YEAR(Tabela1[[#This Row],[DATA]])</f>
        <v>2022</v>
      </c>
      <c r="C106" s="97" t="s">
        <v>1228</v>
      </c>
      <c r="D106" s="157">
        <v>47</v>
      </c>
      <c r="E106" s="88" t="s">
        <v>33</v>
      </c>
      <c r="F106" s="92" t="s">
        <v>15</v>
      </c>
      <c r="G106" s="113"/>
      <c r="H106" s="113"/>
      <c r="I106" s="113"/>
      <c r="J106" s="113"/>
      <c r="K106" s="113"/>
      <c r="L106" s="146">
        <v>0</v>
      </c>
      <c r="M106" s="1"/>
      <c r="N106" s="1"/>
      <c r="O106" s="1"/>
      <c r="P106" s="97"/>
      <c r="Q106" s="1"/>
      <c r="R106" s="1"/>
      <c r="S106" s="1"/>
      <c r="T106" s="1"/>
      <c r="U106" s="1"/>
      <c r="V106" s="1"/>
      <c r="W106" s="1"/>
      <c r="X106" s="1"/>
      <c r="Y106" s="1"/>
    </row>
    <row r="107" spans="1:25" customFormat="1" ht="13.5" customHeight="1">
      <c r="A107" s="73">
        <v>44455</v>
      </c>
      <c r="B107" s="82">
        <f>YEAR(Tabela1[[#This Row],[DATA]])</f>
        <v>2021</v>
      </c>
      <c r="C107" s="94" t="s">
        <v>1227</v>
      </c>
      <c r="D107" s="157">
        <v>58</v>
      </c>
      <c r="E107" s="85" t="s">
        <v>18</v>
      </c>
      <c r="F107" s="94" t="s">
        <v>216</v>
      </c>
      <c r="G107" s="90">
        <v>1</v>
      </c>
      <c r="H107" s="113"/>
      <c r="I107" s="113"/>
      <c r="J107" s="113"/>
      <c r="K107" s="113" t="s">
        <v>1212</v>
      </c>
      <c r="L107" s="85"/>
      <c r="M107" s="1"/>
      <c r="N107" s="1"/>
      <c r="O107" s="1"/>
      <c r="P107" s="94"/>
      <c r="Q107" s="1"/>
      <c r="R107" s="1"/>
      <c r="S107" s="1"/>
      <c r="T107" s="1"/>
      <c r="U107" s="1"/>
      <c r="V107" s="1"/>
      <c r="W107" s="1"/>
      <c r="X107" s="1"/>
      <c r="Y107" s="1"/>
    </row>
    <row r="108" spans="1:25" customFormat="1" ht="13.5" customHeight="1">
      <c r="A108" s="67">
        <v>44567</v>
      </c>
      <c r="B108" s="76">
        <f>YEAR(Tabela1[[#This Row],[DATA]])</f>
        <v>2022</v>
      </c>
      <c r="C108" s="91" t="s">
        <v>1228</v>
      </c>
      <c r="D108" s="157">
        <v>43</v>
      </c>
      <c r="E108" s="90" t="s">
        <v>18</v>
      </c>
      <c r="F108" s="85" t="s">
        <v>15</v>
      </c>
      <c r="G108" s="85"/>
      <c r="H108" s="85"/>
      <c r="I108" s="85"/>
      <c r="J108" s="113"/>
      <c r="K108" s="113"/>
      <c r="L108" s="85">
        <v>0</v>
      </c>
      <c r="M108" s="1"/>
      <c r="N108" s="1"/>
      <c r="O108" s="1"/>
      <c r="P108" s="9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customFormat="1" ht="13.5" customHeight="1">
      <c r="A109" s="67">
        <v>44940</v>
      </c>
      <c r="B109" s="76">
        <f>YEAR(Tabela1[[#This Row],[DATA]])</f>
        <v>2023</v>
      </c>
      <c r="C109" s="91" t="s">
        <v>1228</v>
      </c>
      <c r="D109" s="157">
        <v>64</v>
      </c>
      <c r="E109" s="90" t="s">
        <v>49</v>
      </c>
      <c r="F109" s="85" t="s">
        <v>15</v>
      </c>
      <c r="G109" s="85">
        <v>1</v>
      </c>
      <c r="H109" s="85"/>
      <c r="I109" s="85"/>
      <c r="J109" s="85"/>
      <c r="K109" s="113" t="s">
        <v>1212</v>
      </c>
      <c r="L109" s="85"/>
      <c r="M109" s="1"/>
      <c r="N109" s="1"/>
      <c r="O109" s="1"/>
      <c r="P109" s="9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customFormat="1" ht="13.5" customHeight="1">
      <c r="A110" s="123">
        <v>44609</v>
      </c>
      <c r="B110" s="124">
        <f>YEAR(Tabela1[[#This Row],[DATA]])</f>
        <v>2022</v>
      </c>
      <c r="C110" s="117" t="s">
        <v>1227</v>
      </c>
      <c r="D110" s="157">
        <v>19</v>
      </c>
      <c r="E110" s="117" t="s">
        <v>18</v>
      </c>
      <c r="F110" s="117" t="s">
        <v>15</v>
      </c>
      <c r="G110" s="116"/>
      <c r="H110" s="116"/>
      <c r="I110" s="116"/>
      <c r="J110" s="116"/>
      <c r="K110" s="116"/>
      <c r="L110" s="139">
        <v>1</v>
      </c>
      <c r="M110" s="117" t="s">
        <v>17</v>
      </c>
      <c r="N110" s="117"/>
      <c r="O110" s="134" t="s">
        <v>16</v>
      </c>
      <c r="P110" s="116" t="s">
        <v>31</v>
      </c>
      <c r="Q110" s="117"/>
      <c r="R110" s="117"/>
      <c r="S110" s="117" t="s">
        <v>13</v>
      </c>
      <c r="T110" s="117" t="s">
        <v>13</v>
      </c>
      <c r="U110" s="116" t="s">
        <v>31</v>
      </c>
      <c r="V110" s="141" t="s">
        <v>31</v>
      </c>
      <c r="W110" s="1"/>
      <c r="X110" s="1"/>
      <c r="Y110" s="1"/>
    </row>
    <row r="111" spans="1:25" customFormat="1" ht="13.5" customHeight="1">
      <c r="A111" s="6">
        <v>44596</v>
      </c>
      <c r="B111" s="58">
        <f>YEAR(Tabela1[[#This Row],[DATA]])</f>
        <v>2022</v>
      </c>
      <c r="C111" s="117" t="s">
        <v>1227</v>
      </c>
      <c r="D111" s="157">
        <v>43</v>
      </c>
      <c r="E111" s="5" t="s">
        <v>33</v>
      </c>
      <c r="F111" s="5" t="s">
        <v>15</v>
      </c>
      <c r="G111" s="2"/>
      <c r="H111" s="2"/>
      <c r="I111" s="2"/>
      <c r="J111" s="2"/>
      <c r="K111" s="2"/>
      <c r="L111" s="139">
        <v>1</v>
      </c>
      <c r="M111" s="5" t="s">
        <v>190</v>
      </c>
      <c r="N111" s="5"/>
      <c r="O111" s="5" t="s">
        <v>189</v>
      </c>
      <c r="P111" s="5"/>
      <c r="Q111" s="5" t="s">
        <v>31</v>
      </c>
      <c r="R111" s="5" t="s">
        <v>31</v>
      </c>
      <c r="S111" s="5" t="s">
        <v>31</v>
      </c>
      <c r="T111" s="5" t="s">
        <v>31</v>
      </c>
      <c r="U111" s="5" t="s">
        <v>31</v>
      </c>
      <c r="V111" s="141" t="s">
        <v>31</v>
      </c>
      <c r="W111" s="1"/>
      <c r="X111" s="1"/>
      <c r="Y111" s="1"/>
    </row>
    <row r="112" spans="1:25" customFormat="1" ht="13.5" customHeight="1">
      <c r="A112" s="70">
        <v>44742</v>
      </c>
      <c r="B112" s="79">
        <f>YEAR(Tabela1[[#This Row],[DATA]])</f>
        <v>2022</v>
      </c>
      <c r="C112" s="92" t="s">
        <v>1227</v>
      </c>
      <c r="D112" s="157">
        <v>40</v>
      </c>
      <c r="E112" s="85" t="s">
        <v>18</v>
      </c>
      <c r="F112" s="92" t="s">
        <v>15</v>
      </c>
      <c r="G112" s="113"/>
      <c r="H112" s="113"/>
      <c r="I112" s="113"/>
      <c r="J112" s="113"/>
      <c r="K112" s="113"/>
      <c r="L112" s="146">
        <v>0</v>
      </c>
      <c r="M112" s="1"/>
      <c r="N112" s="1"/>
      <c r="O112" s="1"/>
      <c r="P112" s="92"/>
      <c r="Q112" s="1"/>
      <c r="R112" s="1"/>
      <c r="S112" s="1"/>
      <c r="T112" s="1"/>
      <c r="U112" s="1"/>
      <c r="V112" s="1"/>
      <c r="W112" s="1"/>
      <c r="X112" s="1"/>
      <c r="Y112" s="1"/>
    </row>
    <row r="113" spans="1:25" customFormat="1" ht="13.5" customHeight="1">
      <c r="A113" s="123">
        <v>44595</v>
      </c>
      <c r="B113" s="124">
        <f>YEAR(Tabela1[[#This Row],[DATA]])</f>
        <v>2022</v>
      </c>
      <c r="C113" s="117" t="s">
        <v>1228</v>
      </c>
      <c r="D113" s="157">
        <v>60</v>
      </c>
      <c r="E113" s="117" t="s">
        <v>18</v>
      </c>
      <c r="F113" s="117" t="s">
        <v>15</v>
      </c>
      <c r="G113" s="116"/>
      <c r="H113" s="116"/>
      <c r="I113" s="116"/>
      <c r="J113" s="116"/>
      <c r="K113" s="116"/>
      <c r="L113" s="139">
        <v>1</v>
      </c>
      <c r="M113" s="117" t="s">
        <v>198</v>
      </c>
      <c r="N113" s="117" t="s">
        <v>199</v>
      </c>
      <c r="O113" s="134" t="s">
        <v>197</v>
      </c>
      <c r="P113" s="117"/>
      <c r="Q113" s="117" t="s">
        <v>31</v>
      </c>
      <c r="R113" s="117" t="s">
        <v>31</v>
      </c>
      <c r="S113" s="117" t="s">
        <v>31</v>
      </c>
      <c r="T113" s="117" t="s">
        <v>31</v>
      </c>
      <c r="U113" s="117" t="s">
        <v>31</v>
      </c>
      <c r="V113" s="141" t="s">
        <v>31</v>
      </c>
      <c r="W113" s="1"/>
      <c r="X113" s="1"/>
      <c r="Y113" s="1"/>
    </row>
    <row r="114" spans="1:25" customFormat="1" ht="13.5" customHeight="1">
      <c r="A114" s="67">
        <v>43955</v>
      </c>
      <c r="B114" s="76">
        <f>YEAR(Tabela1[[#This Row],[DATA]])</f>
        <v>2020</v>
      </c>
      <c r="C114" s="91" t="s">
        <v>1227</v>
      </c>
      <c r="D114" s="157">
        <v>42</v>
      </c>
      <c r="E114" s="90" t="s">
        <v>49</v>
      </c>
      <c r="F114" s="85" t="s">
        <v>1218</v>
      </c>
      <c r="G114" s="85">
        <v>1</v>
      </c>
      <c r="H114" s="85"/>
      <c r="I114" s="85"/>
      <c r="J114" s="85"/>
      <c r="K114" s="113" t="s">
        <v>1212</v>
      </c>
      <c r="L114" s="85"/>
      <c r="M114" s="1"/>
      <c r="N114" s="1"/>
      <c r="O114" s="1"/>
      <c r="P114" s="9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customFormat="1" ht="13.5" customHeight="1">
      <c r="A115" s="67">
        <v>44958</v>
      </c>
      <c r="B115" s="76">
        <f>YEAR(Tabela1[[#This Row],[DATA]])</f>
        <v>2023</v>
      </c>
      <c r="C115" s="91" t="s">
        <v>1227</v>
      </c>
      <c r="D115" s="157">
        <v>39</v>
      </c>
      <c r="E115" s="85" t="s">
        <v>18</v>
      </c>
      <c r="F115" s="85" t="s">
        <v>15</v>
      </c>
      <c r="G115" s="85">
        <v>1</v>
      </c>
      <c r="H115" s="85"/>
      <c r="I115" s="85"/>
      <c r="J115" s="85"/>
      <c r="K115" s="113" t="s">
        <v>1212</v>
      </c>
      <c r="L115" s="85"/>
      <c r="M115" s="1"/>
      <c r="N115" s="1"/>
      <c r="O115" s="1"/>
      <c r="P115" s="9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customFormat="1" ht="13.5" customHeight="1">
      <c r="A116" s="123">
        <v>44595</v>
      </c>
      <c r="B116" s="124">
        <f>YEAR(Tabela1[[#This Row],[DATA]])</f>
        <v>2022</v>
      </c>
      <c r="C116" s="117" t="s">
        <v>1228</v>
      </c>
      <c r="D116" s="157">
        <v>55</v>
      </c>
      <c r="E116" s="117" t="s">
        <v>18</v>
      </c>
      <c r="F116" s="117" t="s">
        <v>15</v>
      </c>
      <c r="G116" s="116"/>
      <c r="H116" s="116"/>
      <c r="I116" s="116"/>
      <c r="J116" s="116"/>
      <c r="K116" s="116"/>
      <c r="L116" s="139">
        <v>1</v>
      </c>
      <c r="M116" s="117" t="s">
        <v>426</v>
      </c>
      <c r="N116" s="117" t="s">
        <v>426</v>
      </c>
      <c r="O116" s="134" t="s">
        <v>425</v>
      </c>
      <c r="P116" s="117"/>
      <c r="Q116" s="117" t="s">
        <v>31</v>
      </c>
      <c r="R116" s="117" t="s">
        <v>31</v>
      </c>
      <c r="S116" s="117" t="s">
        <v>31</v>
      </c>
      <c r="T116" s="117" t="s">
        <v>31</v>
      </c>
      <c r="U116" s="116" t="s">
        <v>31</v>
      </c>
      <c r="V116" s="140" t="s">
        <v>65</v>
      </c>
      <c r="W116" s="1"/>
      <c r="X116" s="1"/>
      <c r="Y116" s="1"/>
    </row>
    <row r="117" spans="1:25" customFormat="1" ht="13.5" customHeight="1">
      <c r="A117" s="67">
        <v>45014</v>
      </c>
      <c r="B117" s="76">
        <f>YEAR(Tabela1[[#This Row],[DATA]])</f>
        <v>2023</v>
      </c>
      <c r="C117" s="91" t="s">
        <v>1228</v>
      </c>
      <c r="D117" s="157">
        <v>55</v>
      </c>
      <c r="E117" s="85" t="s">
        <v>18</v>
      </c>
      <c r="F117" s="85" t="s">
        <v>15</v>
      </c>
      <c r="G117" s="85"/>
      <c r="H117" s="85"/>
      <c r="I117" s="85"/>
      <c r="J117" s="85"/>
      <c r="K117" s="85"/>
      <c r="L117" s="85">
        <v>0</v>
      </c>
      <c r="M117" s="1"/>
      <c r="N117" s="1"/>
      <c r="O117" s="1"/>
      <c r="P117" s="9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customFormat="1" ht="13.5" customHeight="1">
      <c r="A118" s="73">
        <v>44511</v>
      </c>
      <c r="B118" s="82">
        <f>YEAR(Tabela1[[#This Row],[DATA]])</f>
        <v>2021</v>
      </c>
      <c r="C118" s="94" t="s">
        <v>1227</v>
      </c>
      <c r="D118" s="157">
        <v>52</v>
      </c>
      <c r="E118" s="88" t="s">
        <v>129</v>
      </c>
      <c r="F118" s="94" t="s">
        <v>216</v>
      </c>
      <c r="G118" s="113"/>
      <c r="H118" s="113"/>
      <c r="I118" s="113"/>
      <c r="J118" s="113"/>
      <c r="K118" s="113"/>
      <c r="L118" s="147">
        <v>0</v>
      </c>
      <c r="M118" s="1"/>
      <c r="N118" s="1"/>
      <c r="O118" s="1"/>
      <c r="P118" s="94"/>
      <c r="Q118" s="1"/>
      <c r="R118" s="1"/>
      <c r="S118" s="1"/>
      <c r="T118" s="1"/>
      <c r="U118" s="1"/>
      <c r="V118" s="1"/>
      <c r="W118" s="1"/>
      <c r="X118" s="1"/>
      <c r="Y118" s="1"/>
    </row>
    <row r="119" spans="1:25" customFormat="1" ht="13.5" customHeight="1">
      <c r="A119" s="3">
        <v>44594</v>
      </c>
      <c r="B119" s="57">
        <f>YEAR(Tabela1[[#This Row],[DATA]])</f>
        <v>2022</v>
      </c>
      <c r="C119" s="116" t="s">
        <v>1228</v>
      </c>
      <c r="D119" s="157">
        <v>49</v>
      </c>
      <c r="E119" s="2" t="s">
        <v>14</v>
      </c>
      <c r="F119" s="2" t="s">
        <v>15</v>
      </c>
      <c r="G119" s="2"/>
      <c r="H119" s="2"/>
      <c r="I119" s="2"/>
      <c r="J119" s="2"/>
      <c r="K119" s="2"/>
      <c r="L119" s="139">
        <v>1</v>
      </c>
      <c r="M119" s="2" t="s">
        <v>428</v>
      </c>
      <c r="N119" s="2" t="s">
        <v>428</v>
      </c>
      <c r="O119" s="2" t="s">
        <v>427</v>
      </c>
      <c r="P119" s="2"/>
      <c r="Q119" s="2" t="s">
        <v>31</v>
      </c>
      <c r="R119" s="2" t="s">
        <v>31</v>
      </c>
      <c r="S119" s="2" t="s">
        <v>31</v>
      </c>
      <c r="T119" s="2" t="s">
        <v>31</v>
      </c>
      <c r="U119" s="2" t="s">
        <v>31</v>
      </c>
      <c r="V119" s="140" t="s">
        <v>65</v>
      </c>
      <c r="W119" s="1"/>
      <c r="X119" s="1"/>
      <c r="Y119" s="1"/>
    </row>
    <row r="120" spans="1:25" customFormat="1" ht="13.5" customHeight="1">
      <c r="A120" s="123">
        <v>44581</v>
      </c>
      <c r="B120" s="124">
        <f>YEAR(Tabela1[[#This Row],[DATA]])</f>
        <v>2022</v>
      </c>
      <c r="C120" s="117" t="s">
        <v>1228</v>
      </c>
      <c r="D120" s="157">
        <v>37</v>
      </c>
      <c r="E120" s="117" t="s">
        <v>18</v>
      </c>
      <c r="F120" s="117" t="s">
        <v>15</v>
      </c>
      <c r="G120" s="116"/>
      <c r="H120" s="116"/>
      <c r="I120" s="116"/>
      <c r="J120" s="116"/>
      <c r="K120" s="116"/>
      <c r="L120" s="139">
        <v>1</v>
      </c>
      <c r="M120" s="117" t="s">
        <v>430</v>
      </c>
      <c r="N120" s="117" t="s">
        <v>430</v>
      </c>
      <c r="O120" s="134" t="s">
        <v>429</v>
      </c>
      <c r="P120" s="117"/>
      <c r="Q120" s="117" t="s">
        <v>31</v>
      </c>
      <c r="R120" s="117" t="s">
        <v>31</v>
      </c>
      <c r="S120" s="117" t="s">
        <v>31</v>
      </c>
      <c r="T120" s="117" t="s">
        <v>31</v>
      </c>
      <c r="U120" s="116" t="s">
        <v>31</v>
      </c>
      <c r="V120" s="140" t="s">
        <v>65</v>
      </c>
      <c r="W120" s="1"/>
      <c r="X120" s="1"/>
      <c r="Y120" s="1"/>
    </row>
    <row r="121" spans="1:25" customFormat="1" ht="13.5" customHeight="1">
      <c r="A121" s="123">
        <v>44546</v>
      </c>
      <c r="B121" s="124">
        <f>YEAR(Tabela1[[#This Row],[DATA]])</f>
        <v>2021</v>
      </c>
      <c r="C121" s="117" t="s">
        <v>1227</v>
      </c>
      <c r="D121" s="157">
        <v>26</v>
      </c>
      <c r="E121" s="117" t="s">
        <v>18</v>
      </c>
      <c r="F121" s="117" t="s">
        <v>213</v>
      </c>
      <c r="G121" s="116"/>
      <c r="H121" s="116"/>
      <c r="I121" s="116"/>
      <c r="J121" s="116"/>
      <c r="K121" s="116"/>
      <c r="L121" s="139">
        <v>1</v>
      </c>
      <c r="M121" s="117" t="s">
        <v>434</v>
      </c>
      <c r="N121" s="117"/>
      <c r="O121" s="134" t="s">
        <v>433</v>
      </c>
      <c r="P121" s="117"/>
      <c r="Q121" s="117" t="s">
        <v>31</v>
      </c>
      <c r="R121" s="117" t="s">
        <v>31</v>
      </c>
      <c r="S121" s="117" t="s">
        <v>435</v>
      </c>
      <c r="T121" s="117" t="s">
        <v>31</v>
      </c>
      <c r="U121" s="116" t="s">
        <v>31</v>
      </c>
      <c r="V121" s="140" t="s">
        <v>65</v>
      </c>
      <c r="W121" s="1"/>
      <c r="X121" s="1"/>
      <c r="Y121" s="1"/>
    </row>
    <row r="122" spans="1:25" customFormat="1" ht="13.5" customHeight="1">
      <c r="A122" s="3">
        <v>44540</v>
      </c>
      <c r="B122" s="57">
        <f>YEAR(Tabela1[[#This Row],[DATA]])</f>
        <v>2021</v>
      </c>
      <c r="C122" s="116" t="s">
        <v>1227</v>
      </c>
      <c r="D122" s="157">
        <v>28</v>
      </c>
      <c r="E122" s="2" t="s">
        <v>33</v>
      </c>
      <c r="F122" s="2" t="s">
        <v>15</v>
      </c>
      <c r="G122" s="2"/>
      <c r="H122" s="2"/>
      <c r="I122" s="2"/>
      <c r="J122" s="2"/>
      <c r="K122" s="2"/>
      <c r="L122" s="139">
        <v>1</v>
      </c>
      <c r="M122" s="2" t="s">
        <v>437</v>
      </c>
      <c r="N122" s="2" t="s">
        <v>437</v>
      </c>
      <c r="O122" s="2" t="s">
        <v>436</v>
      </c>
      <c r="P122" s="2"/>
      <c r="Q122" s="2" t="s">
        <v>31</v>
      </c>
      <c r="R122" s="2" t="s">
        <v>31</v>
      </c>
      <c r="S122" s="2" t="s">
        <v>31</v>
      </c>
      <c r="T122" s="2" t="s">
        <v>31</v>
      </c>
      <c r="U122" s="5" t="s">
        <v>31</v>
      </c>
      <c r="V122" s="140" t="s">
        <v>65</v>
      </c>
      <c r="W122" s="1"/>
      <c r="X122" s="1"/>
      <c r="Y122" s="1"/>
    </row>
    <row r="123" spans="1:25" customFormat="1" ht="13.5" customHeight="1">
      <c r="A123" s="123">
        <v>44539</v>
      </c>
      <c r="B123" s="124">
        <f>YEAR(Tabela1[[#This Row],[DATA]])</f>
        <v>2021</v>
      </c>
      <c r="C123" s="117" t="s">
        <v>1228</v>
      </c>
      <c r="D123" s="157">
        <v>35</v>
      </c>
      <c r="E123" s="117" t="s">
        <v>18</v>
      </c>
      <c r="F123" s="117" t="s">
        <v>15</v>
      </c>
      <c r="G123" s="116"/>
      <c r="H123" s="116"/>
      <c r="I123" s="116"/>
      <c r="J123" s="116"/>
      <c r="K123" s="116"/>
      <c r="L123" s="139">
        <v>1</v>
      </c>
      <c r="M123" s="117" t="s">
        <v>439</v>
      </c>
      <c r="N123" s="117" t="s">
        <v>439</v>
      </c>
      <c r="O123" s="134" t="s">
        <v>438</v>
      </c>
      <c r="P123" s="117"/>
      <c r="Q123" s="117" t="s">
        <v>31</v>
      </c>
      <c r="R123" s="117" t="s">
        <v>31</v>
      </c>
      <c r="S123" s="117" t="s">
        <v>31</v>
      </c>
      <c r="T123" s="117" t="s">
        <v>31</v>
      </c>
      <c r="U123" s="116" t="s">
        <v>31</v>
      </c>
      <c r="V123" s="140" t="s">
        <v>65</v>
      </c>
      <c r="W123" s="1"/>
      <c r="X123" s="1"/>
      <c r="Y123" s="1"/>
    </row>
    <row r="124" spans="1:25" customFormat="1" ht="13.5" customHeight="1">
      <c r="A124" s="3">
        <v>44533</v>
      </c>
      <c r="B124" s="57">
        <f>YEAR(Tabela1[[#This Row],[DATA]])</f>
        <v>2021</v>
      </c>
      <c r="C124" s="116" t="s">
        <v>1227</v>
      </c>
      <c r="D124" s="157">
        <v>47</v>
      </c>
      <c r="E124" s="2" t="s">
        <v>149</v>
      </c>
      <c r="F124" s="2" t="s">
        <v>15</v>
      </c>
      <c r="G124" s="2"/>
      <c r="H124" s="2"/>
      <c r="I124" s="2"/>
      <c r="J124" s="2"/>
      <c r="K124" s="2"/>
      <c r="L124" s="139">
        <v>1</v>
      </c>
      <c r="M124" s="2" t="s">
        <v>444</v>
      </c>
      <c r="N124" s="2" t="s">
        <v>444</v>
      </c>
      <c r="O124" s="2" t="s">
        <v>443</v>
      </c>
      <c r="P124" s="2"/>
      <c r="Q124" s="2" t="s">
        <v>31</v>
      </c>
      <c r="R124" s="2" t="s">
        <v>31</v>
      </c>
      <c r="S124" s="2" t="s">
        <v>31</v>
      </c>
      <c r="T124" s="2" t="s">
        <v>31</v>
      </c>
      <c r="U124" s="2" t="s">
        <v>31</v>
      </c>
      <c r="V124" s="140" t="s">
        <v>65</v>
      </c>
      <c r="W124" s="1"/>
      <c r="X124" s="1"/>
      <c r="Y124" s="1"/>
    </row>
    <row r="125" spans="1:25" customFormat="1" ht="13.5" customHeight="1">
      <c r="A125" s="123">
        <v>44525</v>
      </c>
      <c r="B125" s="124">
        <f>YEAR(Tabela1[[#This Row],[DATA]])</f>
        <v>2021</v>
      </c>
      <c r="C125" s="117" t="s">
        <v>1227</v>
      </c>
      <c r="D125" s="157">
        <v>76</v>
      </c>
      <c r="E125" s="117" t="s">
        <v>18</v>
      </c>
      <c r="F125" s="117" t="s">
        <v>15</v>
      </c>
      <c r="G125" s="116"/>
      <c r="H125" s="116"/>
      <c r="I125" s="116"/>
      <c r="J125" s="116"/>
      <c r="K125" s="116"/>
      <c r="L125" s="139">
        <v>1</v>
      </c>
      <c r="M125" s="117" t="s">
        <v>446</v>
      </c>
      <c r="N125" s="117" t="s">
        <v>447</v>
      </c>
      <c r="O125" s="134" t="s">
        <v>445</v>
      </c>
      <c r="P125" s="117"/>
      <c r="Q125" s="117" t="s">
        <v>31</v>
      </c>
      <c r="R125" s="117" t="s">
        <v>31</v>
      </c>
      <c r="S125" s="117" t="s">
        <v>31</v>
      </c>
      <c r="T125" s="117" t="s">
        <v>31</v>
      </c>
      <c r="U125" s="117" t="s">
        <v>31</v>
      </c>
      <c r="V125" s="140" t="s">
        <v>65</v>
      </c>
      <c r="W125" s="1"/>
      <c r="X125" s="1"/>
      <c r="Y125" s="1"/>
    </row>
    <row r="126" spans="1:25" customFormat="1" ht="13.5" customHeight="1">
      <c r="A126" s="67">
        <v>45007</v>
      </c>
      <c r="B126" s="76">
        <f>YEAR(Tabela1[[#This Row],[DATA]])</f>
        <v>2023</v>
      </c>
      <c r="C126" s="91" t="s">
        <v>1228</v>
      </c>
      <c r="D126" s="157">
        <v>38</v>
      </c>
      <c r="E126" s="85" t="s">
        <v>18</v>
      </c>
      <c r="F126" s="85" t="s">
        <v>15</v>
      </c>
      <c r="G126" s="85"/>
      <c r="H126" s="85"/>
      <c r="I126" s="85"/>
      <c r="J126" s="85"/>
      <c r="K126" s="85"/>
      <c r="L126" s="85">
        <v>0</v>
      </c>
      <c r="M126" s="1"/>
      <c r="N126" s="1"/>
      <c r="O126" s="1"/>
      <c r="P126" s="9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6">
        <v>44512</v>
      </c>
      <c r="B127" s="58">
        <f>YEAR(Tabela1[[#This Row],[DATA]])</f>
        <v>2021</v>
      </c>
      <c r="C127" s="117" t="s">
        <v>1227</v>
      </c>
      <c r="D127" s="157">
        <v>64</v>
      </c>
      <c r="E127" s="5" t="s">
        <v>33</v>
      </c>
      <c r="F127" s="5" t="s">
        <v>15</v>
      </c>
      <c r="G127" s="2"/>
      <c r="H127" s="2"/>
      <c r="I127" s="2"/>
      <c r="J127" s="2"/>
      <c r="K127" s="2"/>
      <c r="L127" s="139">
        <v>1</v>
      </c>
      <c r="M127" s="5" t="s">
        <v>451</v>
      </c>
      <c r="N127" s="5" t="s">
        <v>451</v>
      </c>
      <c r="O127" s="5" t="s">
        <v>450</v>
      </c>
      <c r="P127" s="5"/>
      <c r="Q127" s="5" t="s">
        <v>31</v>
      </c>
      <c r="R127" s="5" t="s">
        <v>31</v>
      </c>
      <c r="S127" s="5" t="s">
        <v>31</v>
      </c>
      <c r="T127" s="5" t="s">
        <v>31</v>
      </c>
      <c r="U127" s="5" t="s">
        <v>31</v>
      </c>
      <c r="V127" s="140" t="s">
        <v>65</v>
      </c>
      <c r="W127" s="119"/>
      <c r="X127" s="119"/>
      <c r="Y127" s="119"/>
    </row>
    <row r="128" spans="1:25" customFormat="1" ht="13.5" customHeight="1">
      <c r="A128" s="121">
        <v>44506</v>
      </c>
      <c r="B128" s="122">
        <f>YEAR(Tabela1[[#This Row],[DATA]])</f>
        <v>2021</v>
      </c>
      <c r="C128" s="116" t="s">
        <v>1227</v>
      </c>
      <c r="D128" s="157">
        <v>58</v>
      </c>
      <c r="E128" s="116" t="s">
        <v>18</v>
      </c>
      <c r="F128" s="116" t="s">
        <v>15</v>
      </c>
      <c r="G128" s="116"/>
      <c r="H128" s="116"/>
      <c r="I128" s="116"/>
      <c r="J128" s="116"/>
      <c r="K128" s="116"/>
      <c r="L128" s="139">
        <v>1</v>
      </c>
      <c r="M128" s="116" t="s">
        <v>453</v>
      </c>
      <c r="N128" s="116"/>
      <c r="O128" s="133" t="s">
        <v>452</v>
      </c>
      <c r="P128" s="116"/>
      <c r="Q128" s="116" t="s">
        <v>31</v>
      </c>
      <c r="R128" s="116" t="s">
        <v>31</v>
      </c>
      <c r="S128" s="116" t="s">
        <v>31</v>
      </c>
      <c r="T128" s="116" t="s">
        <v>31</v>
      </c>
      <c r="U128" s="116" t="s">
        <v>31</v>
      </c>
      <c r="V128" s="140" t="s">
        <v>65</v>
      </c>
      <c r="W128" s="1"/>
      <c r="X128" s="1"/>
      <c r="Y128" s="1"/>
    </row>
    <row r="129" spans="1:25" customFormat="1" ht="13.5" customHeight="1">
      <c r="A129" s="70">
        <v>44713</v>
      </c>
      <c r="B129" s="79">
        <f>YEAR(Tabela1[[#This Row],[DATA]])</f>
        <v>2022</v>
      </c>
      <c r="C129" s="97" t="s">
        <v>1228</v>
      </c>
      <c r="D129" s="157">
        <v>52</v>
      </c>
      <c r="E129" s="90" t="s">
        <v>14</v>
      </c>
      <c r="F129" s="92" t="s">
        <v>15</v>
      </c>
      <c r="G129" s="113"/>
      <c r="H129" s="113"/>
      <c r="I129" s="113"/>
      <c r="J129" s="113"/>
      <c r="K129" s="113"/>
      <c r="L129" s="146">
        <v>0</v>
      </c>
      <c r="M129" s="1"/>
      <c r="N129" s="1"/>
      <c r="O129" s="1"/>
      <c r="P129" s="97"/>
      <c r="Q129" s="1"/>
      <c r="R129" s="1"/>
      <c r="S129" s="1"/>
      <c r="T129" s="1"/>
      <c r="U129" s="1"/>
      <c r="V129" s="1"/>
      <c r="W129" s="1"/>
      <c r="X129" s="1"/>
      <c r="Y129" s="1"/>
    </row>
    <row r="130" spans="1:25" customFormat="1" ht="13.5" customHeight="1">
      <c r="A130" s="123">
        <v>44490</v>
      </c>
      <c r="B130" s="124">
        <f>YEAR(Tabela1[[#This Row],[DATA]])</f>
        <v>2021</v>
      </c>
      <c r="C130" s="117" t="s">
        <v>1228</v>
      </c>
      <c r="D130" s="157">
        <v>30</v>
      </c>
      <c r="E130" s="117" t="s">
        <v>18</v>
      </c>
      <c r="F130" s="117" t="s">
        <v>15</v>
      </c>
      <c r="G130" s="116"/>
      <c r="H130" s="116"/>
      <c r="I130" s="116"/>
      <c r="J130" s="116"/>
      <c r="K130" s="116"/>
      <c r="L130" s="139">
        <v>1</v>
      </c>
      <c r="M130" s="117" t="s">
        <v>455</v>
      </c>
      <c r="N130" s="117" t="s">
        <v>455</v>
      </c>
      <c r="O130" s="134" t="s">
        <v>454</v>
      </c>
      <c r="P130" s="117"/>
      <c r="Q130" s="117" t="s">
        <v>31</v>
      </c>
      <c r="R130" s="117" t="s">
        <v>31</v>
      </c>
      <c r="S130" s="117" t="s">
        <v>31</v>
      </c>
      <c r="T130" s="117" t="s">
        <v>31</v>
      </c>
      <c r="U130" s="116" t="s">
        <v>31</v>
      </c>
      <c r="V130" s="140" t="s">
        <v>65</v>
      </c>
      <c r="W130" s="1"/>
      <c r="X130" s="1"/>
      <c r="Y130" s="1"/>
    </row>
    <row r="131" spans="1:25" customFormat="1" ht="13.5" customHeight="1">
      <c r="A131" s="121">
        <v>44490</v>
      </c>
      <c r="B131" s="122">
        <f>YEAR(Tabela1[[#This Row],[DATA]])</f>
        <v>2021</v>
      </c>
      <c r="C131" s="116" t="s">
        <v>1227</v>
      </c>
      <c r="D131" s="157">
        <v>59</v>
      </c>
      <c r="E131" s="116" t="s">
        <v>18</v>
      </c>
      <c r="F131" s="116" t="s">
        <v>15</v>
      </c>
      <c r="G131" s="116"/>
      <c r="H131" s="116"/>
      <c r="I131" s="116"/>
      <c r="J131" s="116"/>
      <c r="K131" s="116"/>
      <c r="L131" s="139">
        <v>1</v>
      </c>
      <c r="M131" s="116" t="s">
        <v>457</v>
      </c>
      <c r="N131" s="116" t="s">
        <v>458</v>
      </c>
      <c r="O131" s="133" t="s">
        <v>456</v>
      </c>
      <c r="P131" s="116"/>
      <c r="Q131" s="116" t="s">
        <v>31</v>
      </c>
      <c r="R131" s="116" t="s">
        <v>31</v>
      </c>
      <c r="S131" s="116" t="s">
        <v>459</v>
      </c>
      <c r="T131" s="116" t="s">
        <v>31</v>
      </c>
      <c r="U131" s="116" t="s">
        <v>31</v>
      </c>
      <c r="V131" s="140" t="s">
        <v>65</v>
      </c>
      <c r="W131" s="1"/>
      <c r="X131" s="1"/>
      <c r="Y131" s="1"/>
    </row>
    <row r="132" spans="1:25" customFormat="1" ht="13.5" customHeight="1">
      <c r="A132" s="121">
        <v>44483</v>
      </c>
      <c r="B132" s="122">
        <f>YEAR(Tabela1[[#This Row],[DATA]])</f>
        <v>2021</v>
      </c>
      <c r="C132" s="116" t="s">
        <v>1228</v>
      </c>
      <c r="D132" s="157">
        <v>50</v>
      </c>
      <c r="E132" s="116" t="s">
        <v>18</v>
      </c>
      <c r="F132" s="116" t="s">
        <v>15</v>
      </c>
      <c r="G132" s="116"/>
      <c r="H132" s="116"/>
      <c r="I132" s="116"/>
      <c r="J132" s="116"/>
      <c r="K132" s="116"/>
      <c r="L132" s="139">
        <v>1</v>
      </c>
      <c r="M132" s="116" t="s">
        <v>20</v>
      </c>
      <c r="N132" s="116" t="s">
        <v>20</v>
      </c>
      <c r="O132" s="133" t="s">
        <v>19</v>
      </c>
      <c r="P132" s="116"/>
      <c r="Q132" s="116" t="s">
        <v>31</v>
      </c>
      <c r="R132" s="116" t="s">
        <v>31</v>
      </c>
      <c r="S132" s="116" t="s">
        <v>21</v>
      </c>
      <c r="T132" s="116" t="s">
        <v>22</v>
      </c>
      <c r="U132" s="116" t="s">
        <v>31</v>
      </c>
      <c r="V132" s="140" t="s">
        <v>65</v>
      </c>
      <c r="W132" s="1"/>
      <c r="X132" s="1"/>
      <c r="Y132" s="1"/>
    </row>
    <row r="133" spans="1:25" customFormat="1" ht="13.5" customHeight="1">
      <c r="A133" s="121">
        <v>44476</v>
      </c>
      <c r="B133" s="122">
        <f>YEAR(Tabela1[[#This Row],[DATA]])</f>
        <v>2021</v>
      </c>
      <c r="C133" s="116" t="s">
        <v>1228</v>
      </c>
      <c r="D133" s="157">
        <v>69</v>
      </c>
      <c r="E133" s="116" t="s">
        <v>18</v>
      </c>
      <c r="F133" s="116" t="s">
        <v>15</v>
      </c>
      <c r="G133" s="116"/>
      <c r="H133" s="116"/>
      <c r="I133" s="116"/>
      <c r="J133" s="116"/>
      <c r="K133" s="116"/>
      <c r="L133" s="139">
        <v>1</v>
      </c>
      <c r="M133" s="116" t="s">
        <v>210</v>
      </c>
      <c r="N133" s="116"/>
      <c r="O133" s="133" t="s">
        <v>209</v>
      </c>
      <c r="P133" s="116"/>
      <c r="Q133" s="116" t="s">
        <v>31</v>
      </c>
      <c r="R133" s="116" t="s">
        <v>31</v>
      </c>
      <c r="S133" s="116" t="s">
        <v>31</v>
      </c>
      <c r="T133" s="116" t="s">
        <v>31</v>
      </c>
      <c r="U133" s="116" t="s">
        <v>31</v>
      </c>
      <c r="V133" s="140" t="s">
        <v>65</v>
      </c>
      <c r="W133" s="1"/>
      <c r="X133" s="1"/>
      <c r="Y133" s="1"/>
    </row>
    <row r="134" spans="1:25" customFormat="1" ht="13.5" customHeight="1">
      <c r="A134" s="123">
        <v>44459</v>
      </c>
      <c r="B134" s="124">
        <f>YEAR(Tabela1[[#This Row],[DATA]])</f>
        <v>2021</v>
      </c>
      <c r="C134" s="117" t="s">
        <v>1227</v>
      </c>
      <c r="D134" s="157">
        <v>59</v>
      </c>
      <c r="E134" s="117" t="s">
        <v>18</v>
      </c>
      <c r="F134" s="117" t="s">
        <v>213</v>
      </c>
      <c r="G134" s="116"/>
      <c r="H134" s="116"/>
      <c r="I134" s="116"/>
      <c r="J134" s="116"/>
      <c r="K134" s="116"/>
      <c r="L134" s="139">
        <v>1</v>
      </c>
      <c r="M134" s="117" t="s">
        <v>343</v>
      </c>
      <c r="N134" s="117"/>
      <c r="O134" s="134" t="s">
        <v>342</v>
      </c>
      <c r="P134" s="117"/>
      <c r="Q134" s="117" t="s">
        <v>31</v>
      </c>
      <c r="R134" s="117" t="s">
        <v>31</v>
      </c>
      <c r="S134" s="117" t="s">
        <v>31</v>
      </c>
      <c r="T134" s="117" t="s">
        <v>31</v>
      </c>
      <c r="U134" s="116" t="s">
        <v>31</v>
      </c>
      <c r="V134" s="140" t="s">
        <v>65</v>
      </c>
      <c r="W134" s="1"/>
      <c r="X134" s="1"/>
      <c r="Y134" s="1"/>
    </row>
    <row r="135" spans="1:25" customFormat="1" ht="13.5" customHeight="1">
      <c r="A135" s="121">
        <v>44448</v>
      </c>
      <c r="B135" s="122">
        <f>YEAR(Tabela1[[#This Row],[DATA]])</f>
        <v>2021</v>
      </c>
      <c r="C135" s="116" t="s">
        <v>1228</v>
      </c>
      <c r="D135" s="157">
        <v>43</v>
      </c>
      <c r="E135" s="116" t="s">
        <v>18</v>
      </c>
      <c r="F135" s="116" t="s">
        <v>216</v>
      </c>
      <c r="G135" s="116"/>
      <c r="H135" s="116"/>
      <c r="I135" s="116"/>
      <c r="J135" s="116"/>
      <c r="K135" s="116"/>
      <c r="L135" s="139">
        <v>1</v>
      </c>
      <c r="M135" s="116" t="s">
        <v>215</v>
      </c>
      <c r="N135" s="116" t="s">
        <v>215</v>
      </c>
      <c r="O135" s="133" t="s">
        <v>214</v>
      </c>
      <c r="P135" s="116"/>
      <c r="Q135" s="116" t="s">
        <v>31</v>
      </c>
      <c r="R135" s="116" t="s">
        <v>31</v>
      </c>
      <c r="S135" s="116" t="s">
        <v>31</v>
      </c>
      <c r="T135" s="116" t="s">
        <v>31</v>
      </c>
      <c r="U135" s="116" t="s">
        <v>31</v>
      </c>
      <c r="V135" s="140" t="s">
        <v>65</v>
      </c>
      <c r="W135" s="1"/>
      <c r="X135" s="1"/>
      <c r="Y135" s="1"/>
    </row>
    <row r="136" spans="1:25" customFormat="1" ht="13.5" customHeight="1">
      <c r="A136" s="67">
        <v>44966</v>
      </c>
      <c r="B136" s="76">
        <f>YEAR(Tabela1[[#This Row],[DATA]])</f>
        <v>2023</v>
      </c>
      <c r="C136" s="91" t="s">
        <v>1227</v>
      </c>
      <c r="D136" s="157">
        <v>56</v>
      </c>
      <c r="E136" s="85" t="s">
        <v>18</v>
      </c>
      <c r="F136" s="85" t="s">
        <v>15</v>
      </c>
      <c r="G136" s="85"/>
      <c r="H136" s="85">
        <v>1</v>
      </c>
      <c r="I136" s="85"/>
      <c r="J136" s="85"/>
      <c r="K136" s="113" t="s">
        <v>1224</v>
      </c>
      <c r="L136" s="85"/>
      <c r="M136" s="1"/>
      <c r="N136" s="1"/>
      <c r="O136" s="1"/>
      <c r="P136" s="9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customFormat="1" ht="13.5" customHeight="1">
      <c r="A137" s="67">
        <v>44916</v>
      </c>
      <c r="B137" s="76">
        <f>YEAR(Tabela1[[#This Row],[DATA]])</f>
        <v>2022</v>
      </c>
      <c r="C137" s="91" t="s">
        <v>1227</v>
      </c>
      <c r="D137" s="157">
        <v>49</v>
      </c>
      <c r="E137" s="90" t="s">
        <v>14</v>
      </c>
      <c r="F137" s="85" t="s">
        <v>15</v>
      </c>
      <c r="G137" s="85">
        <v>1</v>
      </c>
      <c r="H137" s="85"/>
      <c r="I137" s="85"/>
      <c r="J137" s="113"/>
      <c r="K137" s="113" t="s">
        <v>1212</v>
      </c>
      <c r="L137" s="85"/>
      <c r="M137" s="1"/>
      <c r="N137" s="1"/>
      <c r="O137" s="1"/>
      <c r="P137" s="9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6">
        <v>44442</v>
      </c>
      <c r="B138" s="58">
        <f>YEAR(Tabela1[[#This Row],[DATA]])</f>
        <v>2021</v>
      </c>
      <c r="C138" s="117" t="s">
        <v>1227</v>
      </c>
      <c r="D138" s="157">
        <v>32</v>
      </c>
      <c r="E138" s="5" t="s">
        <v>33</v>
      </c>
      <c r="F138" s="5" t="s">
        <v>213</v>
      </c>
      <c r="G138" s="2"/>
      <c r="H138" s="2"/>
      <c r="I138" s="2"/>
      <c r="J138" s="2"/>
      <c r="K138" s="2"/>
      <c r="L138" s="139">
        <v>1</v>
      </c>
      <c r="M138" s="5" t="s">
        <v>218</v>
      </c>
      <c r="N138" s="5" t="s">
        <v>218</v>
      </c>
      <c r="O138" s="5" t="s">
        <v>217</v>
      </c>
      <c r="P138" s="5"/>
      <c r="Q138" s="5" t="s">
        <v>31</v>
      </c>
      <c r="R138" s="5" t="s">
        <v>31</v>
      </c>
      <c r="S138" s="5" t="s">
        <v>31</v>
      </c>
      <c r="T138" s="5" t="s">
        <v>31</v>
      </c>
      <c r="U138" s="2" t="s">
        <v>31</v>
      </c>
      <c r="V138" s="140" t="s">
        <v>65</v>
      </c>
      <c r="W138" s="119"/>
      <c r="X138" s="119"/>
      <c r="Y138" s="119"/>
    </row>
    <row r="139" spans="1:25" customFormat="1" ht="13.5" customHeight="1">
      <c r="A139" s="3">
        <v>44442</v>
      </c>
      <c r="B139" s="57">
        <f>YEAR(Tabela1[[#This Row],[DATA]])</f>
        <v>2021</v>
      </c>
      <c r="C139" s="116" t="s">
        <v>1228</v>
      </c>
      <c r="D139" s="157">
        <v>74</v>
      </c>
      <c r="E139" s="2" t="s">
        <v>33</v>
      </c>
      <c r="F139" s="2" t="s">
        <v>213</v>
      </c>
      <c r="G139" s="2"/>
      <c r="H139" s="2"/>
      <c r="I139" s="2"/>
      <c r="J139" s="2"/>
      <c r="K139" s="2"/>
      <c r="L139" s="139">
        <v>1</v>
      </c>
      <c r="M139" s="2" t="s">
        <v>838</v>
      </c>
      <c r="N139" s="2" t="s">
        <v>838</v>
      </c>
      <c r="O139" s="2" t="s">
        <v>837</v>
      </c>
      <c r="P139" s="2"/>
      <c r="Q139" s="2" t="s">
        <v>31</v>
      </c>
      <c r="R139" s="2" t="s">
        <v>839</v>
      </c>
      <c r="S139" s="2" t="s">
        <v>31</v>
      </c>
      <c r="T139" s="2" t="s">
        <v>31</v>
      </c>
      <c r="U139" s="2" t="s">
        <v>31</v>
      </c>
      <c r="V139" s="140" t="s">
        <v>65</v>
      </c>
      <c r="W139" s="1"/>
      <c r="X139" s="1"/>
      <c r="Y139" s="1"/>
    </row>
    <row r="140" spans="1:25" customFormat="1" ht="13.5" customHeight="1">
      <c r="A140" s="70">
        <v>44840</v>
      </c>
      <c r="B140" s="79">
        <f>YEAR(Tabela1[[#This Row],[DATA]])</f>
        <v>2022</v>
      </c>
      <c r="C140" s="95" t="s">
        <v>1227</v>
      </c>
      <c r="D140" s="157">
        <v>50</v>
      </c>
      <c r="E140" s="85" t="s">
        <v>18</v>
      </c>
      <c r="F140" s="95" t="s">
        <v>15</v>
      </c>
      <c r="G140" s="113"/>
      <c r="H140" s="113"/>
      <c r="I140" s="113"/>
      <c r="J140" s="113"/>
      <c r="K140" s="113"/>
      <c r="L140" s="146">
        <v>0</v>
      </c>
      <c r="M140" s="1"/>
      <c r="N140" s="1"/>
      <c r="O140" s="1"/>
      <c r="P140" s="95"/>
      <c r="Q140" s="1"/>
      <c r="R140" s="1"/>
      <c r="S140" s="1"/>
      <c r="T140" s="1"/>
      <c r="U140" s="1"/>
      <c r="V140" s="1"/>
      <c r="W140" s="1"/>
      <c r="X140" s="1"/>
      <c r="Y140" s="1"/>
    </row>
    <row r="141" spans="1:25" customFormat="1" ht="13.5" customHeight="1">
      <c r="A141" s="67">
        <v>44093</v>
      </c>
      <c r="B141" s="76">
        <f>YEAR(Tabela1[[#This Row],[DATA]])</f>
        <v>2020</v>
      </c>
      <c r="C141" s="91" t="s">
        <v>1227</v>
      </c>
      <c r="D141" s="157">
        <v>35</v>
      </c>
      <c r="E141" s="90" t="s">
        <v>49</v>
      </c>
      <c r="F141" s="85" t="s">
        <v>50</v>
      </c>
      <c r="G141" s="85">
        <v>1</v>
      </c>
      <c r="H141" s="85"/>
      <c r="I141" s="85"/>
      <c r="J141" s="85"/>
      <c r="K141" s="113" t="s">
        <v>1212</v>
      </c>
      <c r="L141" s="85"/>
      <c r="M141" s="1"/>
      <c r="N141" s="1"/>
      <c r="O141" s="1"/>
      <c r="P141" s="9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customFormat="1" ht="13.5" customHeight="1">
      <c r="A142" s="67">
        <v>45008</v>
      </c>
      <c r="B142" s="76">
        <f>YEAR(Tabela1[[#This Row],[DATA]])</f>
        <v>2023</v>
      </c>
      <c r="C142" s="91" t="s">
        <v>1227</v>
      </c>
      <c r="D142" s="157">
        <v>49</v>
      </c>
      <c r="E142" s="90" t="s">
        <v>18</v>
      </c>
      <c r="F142" s="85" t="s">
        <v>100</v>
      </c>
      <c r="G142" s="85">
        <v>1</v>
      </c>
      <c r="H142" s="85"/>
      <c r="I142" s="85"/>
      <c r="J142" s="85"/>
      <c r="K142" s="113" t="s">
        <v>1212</v>
      </c>
      <c r="L142" s="85"/>
      <c r="M142" s="1"/>
      <c r="N142" s="1"/>
      <c r="O142" s="1"/>
      <c r="P142" s="9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customFormat="1" ht="13.5" customHeight="1">
      <c r="A143" s="67">
        <v>44619</v>
      </c>
      <c r="B143" s="76">
        <f>YEAR(Tabela1[[#This Row],[DATA]])</f>
        <v>2022</v>
      </c>
      <c r="C143" s="91" t="s">
        <v>1227</v>
      </c>
      <c r="D143" s="157">
        <v>54</v>
      </c>
      <c r="E143" s="90" t="s">
        <v>18</v>
      </c>
      <c r="F143" s="85" t="s">
        <v>15</v>
      </c>
      <c r="G143" s="85"/>
      <c r="H143" s="85">
        <v>1</v>
      </c>
      <c r="I143" s="85"/>
      <c r="J143" s="113"/>
      <c r="K143" s="113" t="s">
        <v>1224</v>
      </c>
      <c r="L143" s="85"/>
      <c r="M143" s="1"/>
      <c r="N143" s="1"/>
      <c r="O143" s="1"/>
      <c r="P143" s="9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customFormat="1" ht="13.5" customHeight="1">
      <c r="A144" s="73">
        <v>43755</v>
      </c>
      <c r="B144" s="82">
        <f>YEAR(Tabela1[[#This Row],[DATA]])</f>
        <v>2019</v>
      </c>
      <c r="C144" s="94" t="s">
        <v>1227</v>
      </c>
      <c r="D144" s="157">
        <v>53</v>
      </c>
      <c r="E144" s="88" t="s">
        <v>129</v>
      </c>
      <c r="F144" s="94" t="s">
        <v>50</v>
      </c>
      <c r="G144" s="113"/>
      <c r="H144" s="90">
        <v>1</v>
      </c>
      <c r="I144" s="113"/>
      <c r="J144" s="113"/>
      <c r="K144" s="113" t="s">
        <v>1224</v>
      </c>
      <c r="L144" s="85"/>
      <c r="M144" s="1"/>
      <c r="N144" s="1"/>
      <c r="O144" s="1"/>
      <c r="P144" s="94"/>
      <c r="Q144" s="1"/>
      <c r="R144" s="1"/>
      <c r="S144" s="1"/>
      <c r="T144" s="1"/>
      <c r="U144" s="1"/>
      <c r="V144" s="1"/>
      <c r="W144" s="1"/>
      <c r="X144" s="1"/>
      <c r="Y144" s="1"/>
    </row>
    <row r="145" spans="1:25" customFormat="1" ht="13.5" customHeight="1">
      <c r="A145" s="121">
        <v>44441</v>
      </c>
      <c r="B145" s="122">
        <f>YEAR(Tabela1[[#This Row],[DATA]])</f>
        <v>2021</v>
      </c>
      <c r="C145" s="116" t="s">
        <v>1227</v>
      </c>
      <c r="D145" s="157">
        <v>62</v>
      </c>
      <c r="E145" s="116" t="s">
        <v>18</v>
      </c>
      <c r="F145" s="116" t="s">
        <v>213</v>
      </c>
      <c r="G145" s="116"/>
      <c r="H145" s="116"/>
      <c r="I145" s="116"/>
      <c r="J145" s="116"/>
      <c r="K145" s="116"/>
      <c r="L145" s="139">
        <v>1</v>
      </c>
      <c r="M145" s="116" t="s">
        <v>220</v>
      </c>
      <c r="N145" s="116" t="s">
        <v>220</v>
      </c>
      <c r="O145" s="133" t="s">
        <v>219</v>
      </c>
      <c r="P145" s="116"/>
      <c r="Q145" s="116" t="s">
        <v>31</v>
      </c>
      <c r="R145" s="116" t="s">
        <v>31</v>
      </c>
      <c r="S145" s="116" t="s">
        <v>31</v>
      </c>
      <c r="T145" s="116" t="s">
        <v>31</v>
      </c>
      <c r="U145" s="116" t="s">
        <v>31</v>
      </c>
      <c r="V145" s="140" t="s">
        <v>65</v>
      </c>
      <c r="W145" s="1"/>
      <c r="X145" s="1"/>
      <c r="Y145" s="1"/>
    </row>
    <row r="146" spans="1:25" customFormat="1" ht="13.5" customHeight="1">
      <c r="A146" s="123">
        <v>44434</v>
      </c>
      <c r="B146" s="124">
        <f>YEAR(Tabela1[[#This Row],[DATA]])</f>
        <v>2021</v>
      </c>
      <c r="C146" s="117" t="s">
        <v>1227</v>
      </c>
      <c r="D146" s="157">
        <v>50</v>
      </c>
      <c r="E146" s="117" t="s">
        <v>18</v>
      </c>
      <c r="F146" s="117" t="s">
        <v>54</v>
      </c>
      <c r="G146" s="116"/>
      <c r="H146" s="116"/>
      <c r="I146" s="116"/>
      <c r="J146" s="116"/>
      <c r="K146" s="116"/>
      <c r="L146" s="139">
        <v>1</v>
      </c>
      <c r="M146" s="117" t="s">
        <v>222</v>
      </c>
      <c r="N146" s="117"/>
      <c r="O146" s="134" t="s">
        <v>221</v>
      </c>
      <c r="P146" s="117"/>
      <c r="Q146" s="117" t="s">
        <v>31</v>
      </c>
      <c r="R146" s="117" t="s">
        <v>31</v>
      </c>
      <c r="S146" s="117" t="s">
        <v>31</v>
      </c>
      <c r="T146" s="117" t="s">
        <v>31</v>
      </c>
      <c r="U146" s="116" t="s">
        <v>31</v>
      </c>
      <c r="V146" s="140" t="s">
        <v>65</v>
      </c>
      <c r="W146" s="1"/>
      <c r="X146" s="1"/>
      <c r="Y146" s="1"/>
    </row>
    <row r="147" spans="1:25" customFormat="1" ht="13.5" customHeight="1">
      <c r="A147" s="123">
        <v>44434</v>
      </c>
      <c r="B147" s="124">
        <f>YEAR(Tabela1[[#This Row],[DATA]])</f>
        <v>2021</v>
      </c>
      <c r="C147" s="117" t="s">
        <v>1227</v>
      </c>
      <c r="D147" s="157">
        <v>41</v>
      </c>
      <c r="E147" s="117" t="s">
        <v>18</v>
      </c>
      <c r="F147" s="117" t="s">
        <v>54</v>
      </c>
      <c r="G147" s="116"/>
      <c r="H147" s="116"/>
      <c r="I147" s="116"/>
      <c r="J147" s="116"/>
      <c r="K147" s="116"/>
      <c r="L147" s="139">
        <v>1</v>
      </c>
      <c r="M147" s="117" t="s">
        <v>556</v>
      </c>
      <c r="N147" s="117" t="s">
        <v>556</v>
      </c>
      <c r="O147" s="134" t="s">
        <v>555</v>
      </c>
      <c r="P147" s="117"/>
      <c r="Q147" s="117" t="s">
        <v>31</v>
      </c>
      <c r="R147" s="117" t="s">
        <v>92</v>
      </c>
      <c r="S147" s="117" t="s">
        <v>31</v>
      </c>
      <c r="T147" s="117" t="s">
        <v>92</v>
      </c>
      <c r="U147" s="116" t="s">
        <v>31</v>
      </c>
      <c r="V147" s="140" t="s">
        <v>65</v>
      </c>
      <c r="W147" s="1"/>
      <c r="X147" s="1"/>
      <c r="Y147" s="1"/>
    </row>
    <row r="148" spans="1:25" customFormat="1" ht="13.5" customHeight="1">
      <c r="A148" s="6">
        <v>44428</v>
      </c>
      <c r="B148" s="58">
        <f>YEAR(Tabela1[[#This Row],[DATA]])</f>
        <v>2021</v>
      </c>
      <c r="C148" s="117" t="s">
        <v>1227</v>
      </c>
      <c r="D148" s="157">
        <v>27</v>
      </c>
      <c r="E148" s="5" t="s">
        <v>33</v>
      </c>
      <c r="F148" s="5" t="s">
        <v>54</v>
      </c>
      <c r="G148" s="2"/>
      <c r="H148" s="2"/>
      <c r="I148" s="2"/>
      <c r="J148" s="2"/>
      <c r="K148" s="2"/>
      <c r="L148" s="139">
        <v>1</v>
      </c>
      <c r="M148" s="5" t="s">
        <v>841</v>
      </c>
      <c r="N148" s="5"/>
      <c r="O148" s="5" t="s">
        <v>840</v>
      </c>
      <c r="P148" s="5"/>
      <c r="Q148" s="5" t="s">
        <v>31</v>
      </c>
      <c r="R148" s="5" t="s">
        <v>839</v>
      </c>
      <c r="S148" s="5" t="s">
        <v>31</v>
      </c>
      <c r="T148" s="5" t="s">
        <v>31</v>
      </c>
      <c r="U148" s="5" t="s">
        <v>31</v>
      </c>
      <c r="V148" s="140" t="s">
        <v>65</v>
      </c>
      <c r="W148" s="1"/>
      <c r="X148" s="1"/>
      <c r="Y148" s="1"/>
    </row>
    <row r="149" spans="1:25" customFormat="1" ht="13.5" customHeight="1">
      <c r="A149" s="121">
        <v>44427</v>
      </c>
      <c r="B149" s="122">
        <f>YEAR(Tabela1[[#This Row],[DATA]])</f>
        <v>2021</v>
      </c>
      <c r="C149" s="116" t="s">
        <v>1227</v>
      </c>
      <c r="D149" s="157">
        <v>39</v>
      </c>
      <c r="E149" s="116" t="s">
        <v>18</v>
      </c>
      <c r="F149" s="116" t="s">
        <v>54</v>
      </c>
      <c r="G149" s="116"/>
      <c r="H149" s="116"/>
      <c r="I149" s="116"/>
      <c r="J149" s="116"/>
      <c r="K149" s="116"/>
      <c r="L149" s="139">
        <v>1</v>
      </c>
      <c r="M149" s="116" t="s">
        <v>224</v>
      </c>
      <c r="N149" s="116"/>
      <c r="O149" s="133" t="s">
        <v>223</v>
      </c>
      <c r="P149" s="116"/>
      <c r="Q149" s="116" t="s">
        <v>31</v>
      </c>
      <c r="R149" s="116" t="s">
        <v>31</v>
      </c>
      <c r="S149" s="116" t="s">
        <v>31</v>
      </c>
      <c r="T149" s="116" t="s">
        <v>31</v>
      </c>
      <c r="U149" s="116" t="s">
        <v>31</v>
      </c>
      <c r="V149" s="140" t="s">
        <v>65</v>
      </c>
      <c r="W149" s="1"/>
      <c r="X149" s="1"/>
      <c r="Y149" s="1"/>
    </row>
    <row r="150" spans="1:25" customFormat="1" ht="13.5" customHeight="1">
      <c r="A150" s="123">
        <v>44427</v>
      </c>
      <c r="B150" s="124">
        <f>YEAR(Tabela1[[#This Row],[DATA]])</f>
        <v>2021</v>
      </c>
      <c r="C150" s="117" t="s">
        <v>1228</v>
      </c>
      <c r="D150" s="157">
        <v>65</v>
      </c>
      <c r="E150" s="117" t="s">
        <v>18</v>
      </c>
      <c r="F150" s="117" t="s">
        <v>54</v>
      </c>
      <c r="G150" s="116"/>
      <c r="H150" s="116"/>
      <c r="I150" s="116"/>
      <c r="J150" s="116"/>
      <c r="K150" s="116"/>
      <c r="L150" s="139">
        <v>1</v>
      </c>
      <c r="M150" s="117" t="s">
        <v>226</v>
      </c>
      <c r="N150" s="117" t="s">
        <v>226</v>
      </c>
      <c r="O150" s="134" t="s">
        <v>225</v>
      </c>
      <c r="P150" s="117"/>
      <c r="Q150" s="117" t="s">
        <v>31</v>
      </c>
      <c r="R150" s="117" t="s">
        <v>31</v>
      </c>
      <c r="S150" s="117" t="s">
        <v>31</v>
      </c>
      <c r="T150" s="117" t="s">
        <v>31</v>
      </c>
      <c r="U150" s="116" t="s">
        <v>31</v>
      </c>
      <c r="V150" s="140" t="s">
        <v>65</v>
      </c>
      <c r="W150" s="1"/>
      <c r="X150" s="1"/>
      <c r="Y150" s="1"/>
    </row>
    <row r="151" spans="1:25" customFormat="1" ht="13.5" customHeight="1">
      <c r="A151" s="6">
        <v>44425</v>
      </c>
      <c r="B151" s="58">
        <f>YEAR(Tabela1[[#This Row],[DATA]])</f>
        <v>2021</v>
      </c>
      <c r="C151" s="117" t="s">
        <v>1228</v>
      </c>
      <c r="D151" s="157">
        <v>40</v>
      </c>
      <c r="E151" s="5" t="s">
        <v>14</v>
      </c>
      <c r="F151" s="5" t="s">
        <v>54</v>
      </c>
      <c r="G151" s="2"/>
      <c r="H151" s="2"/>
      <c r="I151" s="2"/>
      <c r="J151" s="2"/>
      <c r="K151" s="2"/>
      <c r="L151" s="139">
        <v>1</v>
      </c>
      <c r="M151" s="5" t="s">
        <v>784</v>
      </c>
      <c r="N151" s="5"/>
      <c r="O151" s="5" t="s">
        <v>783</v>
      </c>
      <c r="P151" s="5"/>
      <c r="Q151" s="5" t="s">
        <v>31</v>
      </c>
      <c r="R151" s="5" t="s">
        <v>79</v>
      </c>
      <c r="S151" s="5" t="s">
        <v>31</v>
      </c>
      <c r="T151" s="5" t="s">
        <v>31</v>
      </c>
      <c r="U151" s="2" t="s">
        <v>31</v>
      </c>
      <c r="V151" s="140" t="s">
        <v>65</v>
      </c>
      <c r="W151" s="1"/>
      <c r="X151" s="1"/>
      <c r="Y151" s="1"/>
    </row>
    <row r="152" spans="1:25" customFormat="1" ht="13.5" customHeight="1">
      <c r="A152" s="73">
        <v>44371</v>
      </c>
      <c r="B152" s="82">
        <f>YEAR(Tabela1[[#This Row],[DATA]])</f>
        <v>2021</v>
      </c>
      <c r="C152" s="94" t="s">
        <v>1228</v>
      </c>
      <c r="D152" s="157">
        <v>35</v>
      </c>
      <c r="E152" s="85" t="s">
        <v>18</v>
      </c>
      <c r="F152" s="94" t="s">
        <v>75</v>
      </c>
      <c r="G152" s="113"/>
      <c r="H152" s="113"/>
      <c r="I152" s="113"/>
      <c r="J152" s="113"/>
      <c r="K152" s="113"/>
      <c r="L152" s="147">
        <v>0</v>
      </c>
      <c r="M152" s="1"/>
      <c r="N152" s="1"/>
      <c r="O152" s="1"/>
      <c r="P152" s="94"/>
      <c r="Q152" s="1"/>
      <c r="R152" s="1"/>
      <c r="S152" s="1"/>
      <c r="T152" s="1"/>
      <c r="U152" s="1"/>
      <c r="V152" s="1"/>
      <c r="W152" s="1"/>
      <c r="X152" s="1"/>
      <c r="Y152" s="1"/>
    </row>
    <row r="153" spans="1:25" customFormat="1" ht="13.5" customHeight="1">
      <c r="A153" s="73">
        <v>44364</v>
      </c>
      <c r="B153" s="82">
        <f>YEAR(Tabela1[[#This Row],[DATA]])</f>
        <v>2021</v>
      </c>
      <c r="C153" s="94" t="s">
        <v>1228</v>
      </c>
      <c r="D153" s="157">
        <v>56</v>
      </c>
      <c r="E153" s="88" t="s">
        <v>129</v>
      </c>
      <c r="F153" s="94" t="s">
        <v>54</v>
      </c>
      <c r="G153" s="113"/>
      <c r="H153" s="113"/>
      <c r="I153" s="113"/>
      <c r="J153" s="113"/>
      <c r="K153" s="113"/>
      <c r="L153" s="147">
        <v>0</v>
      </c>
      <c r="M153" s="1"/>
      <c r="N153" s="1"/>
      <c r="O153" s="1"/>
      <c r="P153" s="94"/>
      <c r="Q153" s="1"/>
      <c r="R153" s="1"/>
      <c r="S153" s="1"/>
      <c r="T153" s="1"/>
      <c r="U153" s="1"/>
      <c r="V153" s="1"/>
      <c r="W153" s="1"/>
      <c r="X153" s="1"/>
      <c r="Y153" s="1"/>
    </row>
    <row r="154" spans="1:25" customFormat="1" ht="13.5" customHeight="1">
      <c r="A154" s="70">
        <v>44862</v>
      </c>
      <c r="B154" s="79">
        <f>YEAR(Tabela1[[#This Row],[DATA]])</f>
        <v>2022</v>
      </c>
      <c r="C154" s="92" t="s">
        <v>1228</v>
      </c>
      <c r="D154" s="157">
        <v>70</v>
      </c>
      <c r="E154" s="88" t="s">
        <v>33</v>
      </c>
      <c r="F154" s="92" t="s">
        <v>15</v>
      </c>
      <c r="G154" s="113"/>
      <c r="H154" s="88">
        <v>1</v>
      </c>
      <c r="I154" s="113"/>
      <c r="J154" s="113"/>
      <c r="K154" s="113" t="s">
        <v>1224</v>
      </c>
      <c r="L154" s="85"/>
      <c r="M154" s="1"/>
      <c r="N154" s="1"/>
      <c r="O154" s="1"/>
      <c r="P154" s="92"/>
      <c r="Q154" s="1"/>
      <c r="R154" s="1"/>
      <c r="S154" s="1"/>
      <c r="T154" s="1"/>
      <c r="U154" s="1"/>
      <c r="V154" s="1"/>
      <c r="W154" s="1"/>
      <c r="X154" s="1"/>
      <c r="Y154" s="1"/>
    </row>
    <row r="155" spans="1:25" customFormat="1" ht="13.5" customHeight="1">
      <c r="A155" s="73">
        <v>44441</v>
      </c>
      <c r="B155" s="82">
        <f>YEAR(Tabela1[[#This Row],[DATA]])</f>
        <v>2021</v>
      </c>
      <c r="C155" s="98" t="s">
        <v>1228</v>
      </c>
      <c r="D155" s="157">
        <v>69</v>
      </c>
      <c r="E155" s="85" t="s">
        <v>18</v>
      </c>
      <c r="F155" s="94" t="s">
        <v>213</v>
      </c>
      <c r="G155" s="90">
        <v>1</v>
      </c>
      <c r="H155" s="113"/>
      <c r="I155" s="113"/>
      <c r="J155" s="113"/>
      <c r="K155" s="113" t="s">
        <v>1212</v>
      </c>
      <c r="L155" s="85"/>
      <c r="M155" s="1"/>
      <c r="N155" s="1"/>
      <c r="O155" s="1"/>
      <c r="P155" s="98"/>
      <c r="Q155" s="1"/>
      <c r="R155" s="1"/>
      <c r="S155" s="1"/>
      <c r="T155" s="1"/>
      <c r="U155" s="1"/>
      <c r="V155" s="1"/>
      <c r="W155" s="1"/>
      <c r="X155" s="1"/>
      <c r="Y155" s="1"/>
    </row>
    <row r="156" spans="1:25" customFormat="1" ht="13.5" customHeight="1">
      <c r="A156" s="70">
        <v>44923</v>
      </c>
      <c r="B156" s="79">
        <f>YEAR(Tabela1[[#This Row],[DATA]])</f>
        <v>2022</v>
      </c>
      <c r="C156" s="92" t="s">
        <v>1228</v>
      </c>
      <c r="D156" s="157">
        <v>39</v>
      </c>
      <c r="E156" s="85" t="s">
        <v>18</v>
      </c>
      <c r="F156" s="92" t="s">
        <v>15</v>
      </c>
      <c r="G156" s="113"/>
      <c r="H156" s="88">
        <v>1</v>
      </c>
      <c r="I156" s="113"/>
      <c r="J156" s="113"/>
      <c r="K156" s="113" t="s">
        <v>1224</v>
      </c>
      <c r="L156" s="85"/>
      <c r="M156" s="1"/>
      <c r="N156" s="1"/>
      <c r="O156" s="1"/>
      <c r="P156" s="92"/>
      <c r="Q156" s="1"/>
      <c r="R156" s="1"/>
      <c r="S156" s="1"/>
      <c r="T156" s="1"/>
      <c r="U156" s="1"/>
      <c r="V156" s="1"/>
      <c r="W156" s="1"/>
      <c r="X156" s="1"/>
      <c r="Y156" s="1"/>
    </row>
    <row r="157" spans="1:25" customFormat="1" ht="13.5" customHeight="1">
      <c r="A157" s="72">
        <v>44698</v>
      </c>
      <c r="B157" s="81">
        <f>YEAR(Tabela1[[#This Row],[DATA]])</f>
        <v>2022</v>
      </c>
      <c r="C157" s="99" t="s">
        <v>1228</v>
      </c>
      <c r="D157" s="157">
        <v>51</v>
      </c>
      <c r="E157" s="90" t="s">
        <v>14</v>
      </c>
      <c r="F157" s="111" t="s">
        <v>15</v>
      </c>
      <c r="G157" s="113"/>
      <c r="H157" s="88">
        <v>1</v>
      </c>
      <c r="I157" s="113"/>
      <c r="J157" s="113"/>
      <c r="K157" s="113" t="s">
        <v>1224</v>
      </c>
      <c r="L157" s="85"/>
      <c r="M157" s="1"/>
      <c r="N157" s="1"/>
      <c r="O157" s="1"/>
      <c r="P157" s="99"/>
      <c r="Q157" s="1"/>
      <c r="R157" s="1"/>
      <c r="S157" s="1"/>
      <c r="T157" s="1"/>
      <c r="U157" s="1"/>
      <c r="V157" s="1"/>
      <c r="W157" s="1"/>
      <c r="X157" s="1"/>
      <c r="Y157" s="1"/>
    </row>
    <row r="158" spans="1:25" customFormat="1" ht="13.5" customHeight="1">
      <c r="A158" s="70">
        <v>44805</v>
      </c>
      <c r="B158" s="79">
        <f>YEAR(Tabela1[[#This Row],[DATA]])</f>
        <v>2022</v>
      </c>
      <c r="C158" s="97" t="s">
        <v>1228</v>
      </c>
      <c r="D158" s="157">
        <v>58</v>
      </c>
      <c r="E158" s="85" t="s">
        <v>18</v>
      </c>
      <c r="F158" s="92" t="s">
        <v>15</v>
      </c>
      <c r="G158" s="88">
        <v>1</v>
      </c>
      <c r="H158" s="113"/>
      <c r="I158" s="113"/>
      <c r="J158" s="113"/>
      <c r="K158" s="113" t="s">
        <v>1212</v>
      </c>
      <c r="L158" s="85"/>
      <c r="M158" s="1"/>
      <c r="N158" s="1"/>
      <c r="O158" s="1"/>
      <c r="P158" s="97"/>
      <c r="Q158" s="1"/>
      <c r="R158" s="1"/>
      <c r="S158" s="1"/>
      <c r="T158" s="1"/>
      <c r="U158" s="1"/>
      <c r="V158" s="1"/>
      <c r="W158" s="1"/>
      <c r="X158" s="1"/>
      <c r="Y158" s="1"/>
    </row>
    <row r="159" spans="1:25" customFormat="1" ht="13.5" customHeight="1">
      <c r="A159" s="70">
        <v>44832</v>
      </c>
      <c r="B159" s="79">
        <f>YEAR(Tabela1[[#This Row],[DATA]])</f>
        <v>2022</v>
      </c>
      <c r="C159" s="92" t="s">
        <v>1228</v>
      </c>
      <c r="D159" s="157">
        <v>70</v>
      </c>
      <c r="E159" s="85" t="s">
        <v>18</v>
      </c>
      <c r="F159" s="92" t="s">
        <v>15</v>
      </c>
      <c r="G159" s="113"/>
      <c r="H159" s="88">
        <v>1</v>
      </c>
      <c r="I159" s="113"/>
      <c r="J159" s="113"/>
      <c r="K159" s="113" t="s">
        <v>1224</v>
      </c>
      <c r="L159" s="85"/>
      <c r="M159" s="1"/>
      <c r="N159" s="1"/>
      <c r="O159" s="1"/>
      <c r="P159" s="92"/>
      <c r="Q159" s="1"/>
      <c r="R159" s="1"/>
      <c r="S159" s="1"/>
      <c r="T159" s="1"/>
      <c r="U159" s="1"/>
      <c r="V159" s="1"/>
      <c r="W159" s="1"/>
      <c r="X159" s="1"/>
      <c r="Y159" s="1"/>
    </row>
    <row r="160" spans="1:25" customFormat="1" ht="13.5" customHeight="1">
      <c r="A160" s="123">
        <v>44420</v>
      </c>
      <c r="B160" s="124">
        <f>YEAR(Tabela1[[#This Row],[DATA]])</f>
        <v>2021</v>
      </c>
      <c r="C160" s="117" t="s">
        <v>1227</v>
      </c>
      <c r="D160" s="157">
        <v>46</v>
      </c>
      <c r="E160" s="117" t="s">
        <v>18</v>
      </c>
      <c r="F160" s="117" t="s">
        <v>54</v>
      </c>
      <c r="G160" s="116"/>
      <c r="H160" s="116"/>
      <c r="I160" s="116"/>
      <c r="J160" s="116"/>
      <c r="K160" s="116"/>
      <c r="L160" s="139">
        <v>1</v>
      </c>
      <c r="M160" s="117" t="s">
        <v>230</v>
      </c>
      <c r="N160" s="117" t="s">
        <v>231</v>
      </c>
      <c r="O160" s="134" t="s">
        <v>229</v>
      </c>
      <c r="P160" s="117"/>
      <c r="Q160" s="117" t="s">
        <v>31</v>
      </c>
      <c r="R160" s="117" t="s">
        <v>31</v>
      </c>
      <c r="S160" s="117" t="s">
        <v>31</v>
      </c>
      <c r="T160" s="117" t="s">
        <v>31</v>
      </c>
      <c r="U160" s="117" t="s">
        <v>31</v>
      </c>
      <c r="V160" s="140" t="s">
        <v>65</v>
      </c>
      <c r="W160" s="1"/>
      <c r="X160" s="1"/>
      <c r="Y160" s="1"/>
    </row>
    <row r="161" spans="1:25" customFormat="1" ht="13.5" customHeight="1">
      <c r="A161" s="121">
        <v>44413</v>
      </c>
      <c r="B161" s="122">
        <f>YEAR(Tabela1[[#This Row],[DATA]])</f>
        <v>2021</v>
      </c>
      <c r="C161" s="116" t="s">
        <v>1228</v>
      </c>
      <c r="D161" s="157">
        <v>58</v>
      </c>
      <c r="E161" s="116" t="s">
        <v>18</v>
      </c>
      <c r="F161" s="116" t="s">
        <v>54</v>
      </c>
      <c r="G161" s="116"/>
      <c r="H161" s="116"/>
      <c r="I161" s="116"/>
      <c r="J161" s="116"/>
      <c r="K161" s="116"/>
      <c r="L161" s="139">
        <v>1</v>
      </c>
      <c r="M161" s="116" t="s">
        <v>233</v>
      </c>
      <c r="N161" s="116"/>
      <c r="O161" s="133" t="s">
        <v>232</v>
      </c>
      <c r="P161" s="116" t="s">
        <v>31</v>
      </c>
      <c r="Q161" s="116" t="s">
        <v>31</v>
      </c>
      <c r="R161" s="116" t="s">
        <v>31</v>
      </c>
      <c r="S161" s="116" t="s">
        <v>31</v>
      </c>
      <c r="T161" s="116" t="s">
        <v>31</v>
      </c>
      <c r="U161" s="116" t="s">
        <v>31</v>
      </c>
      <c r="V161" s="140" t="s">
        <v>65</v>
      </c>
      <c r="W161" s="1"/>
      <c r="X161" s="1"/>
      <c r="Y161" s="1"/>
    </row>
    <row r="162" spans="1:25" customFormat="1" ht="13.5" customHeight="1">
      <c r="A162" s="121">
        <v>44406</v>
      </c>
      <c r="B162" s="122">
        <f>YEAR(Tabela1[[#This Row],[DATA]])</f>
        <v>2021</v>
      </c>
      <c r="C162" s="116" t="s">
        <v>1228</v>
      </c>
      <c r="D162" s="157">
        <v>22</v>
      </c>
      <c r="E162" s="116" t="s">
        <v>18</v>
      </c>
      <c r="F162" s="116" t="s">
        <v>54</v>
      </c>
      <c r="G162" s="116"/>
      <c r="H162" s="116"/>
      <c r="I162" s="116"/>
      <c r="J162" s="116"/>
      <c r="K162" s="116"/>
      <c r="L162" s="139">
        <v>1</v>
      </c>
      <c r="M162" s="116" t="s">
        <v>843</v>
      </c>
      <c r="N162" s="116"/>
      <c r="O162" s="133" t="s">
        <v>842</v>
      </c>
      <c r="P162" s="116" t="s">
        <v>31</v>
      </c>
      <c r="Q162" s="116" t="s">
        <v>31</v>
      </c>
      <c r="R162" s="116" t="s">
        <v>839</v>
      </c>
      <c r="S162" s="116" t="s">
        <v>31</v>
      </c>
      <c r="T162" s="116" t="s">
        <v>31</v>
      </c>
      <c r="U162" s="116" t="s">
        <v>31</v>
      </c>
      <c r="V162" s="140" t="s">
        <v>65</v>
      </c>
      <c r="W162" s="1"/>
      <c r="X162" s="1"/>
      <c r="Y162" s="1"/>
    </row>
    <row r="163" spans="1:25" customFormat="1" ht="13.5" customHeight="1">
      <c r="A163" s="121">
        <v>44389</v>
      </c>
      <c r="B163" s="122">
        <f>YEAR(Tabela1[[#This Row],[DATA]])</f>
        <v>2021</v>
      </c>
      <c r="C163" s="116" t="s">
        <v>1227</v>
      </c>
      <c r="D163" s="157">
        <v>59</v>
      </c>
      <c r="E163" s="116" t="s">
        <v>18</v>
      </c>
      <c r="F163" s="116" t="s">
        <v>54</v>
      </c>
      <c r="G163" s="116"/>
      <c r="H163" s="116"/>
      <c r="I163" s="116"/>
      <c r="J163" s="116"/>
      <c r="K163" s="116"/>
      <c r="L163" s="139">
        <v>1</v>
      </c>
      <c r="M163" s="116" t="s">
        <v>238</v>
      </c>
      <c r="N163" s="116"/>
      <c r="O163" s="133" t="s">
        <v>237</v>
      </c>
      <c r="P163" s="116"/>
      <c r="Q163" s="116" t="s">
        <v>31</v>
      </c>
      <c r="R163" s="116" t="s">
        <v>31</v>
      </c>
      <c r="S163" s="116" t="s">
        <v>31</v>
      </c>
      <c r="T163" s="116" t="s">
        <v>31</v>
      </c>
      <c r="U163" s="116" t="s">
        <v>31</v>
      </c>
      <c r="V163" s="140" t="s">
        <v>65</v>
      </c>
      <c r="W163" s="1"/>
      <c r="X163" s="1"/>
      <c r="Y163" s="1"/>
    </row>
    <row r="164" spans="1:25" customFormat="1" ht="13.5" customHeight="1">
      <c r="A164" s="123">
        <v>44372</v>
      </c>
      <c r="B164" s="124">
        <f>YEAR(Tabela1[[#This Row],[DATA]])</f>
        <v>2021</v>
      </c>
      <c r="C164" s="117" t="s">
        <v>1228</v>
      </c>
      <c r="D164" s="157">
        <v>34</v>
      </c>
      <c r="E164" s="117" t="s">
        <v>18</v>
      </c>
      <c r="F164" s="117" t="s">
        <v>54</v>
      </c>
      <c r="G164" s="116"/>
      <c r="H164" s="116"/>
      <c r="I164" s="116"/>
      <c r="J164" s="116"/>
      <c r="K164" s="116"/>
      <c r="L164" s="139">
        <v>1</v>
      </c>
      <c r="M164" s="117" t="s">
        <v>240</v>
      </c>
      <c r="N164" s="117"/>
      <c r="O164" s="134" t="s">
        <v>239</v>
      </c>
      <c r="P164" s="117"/>
      <c r="Q164" s="117" t="s">
        <v>31</v>
      </c>
      <c r="R164" s="117" t="s">
        <v>31</v>
      </c>
      <c r="S164" s="117" t="s">
        <v>31</v>
      </c>
      <c r="T164" s="117" t="s">
        <v>31</v>
      </c>
      <c r="U164" s="117" t="s">
        <v>31</v>
      </c>
      <c r="V164" s="140" t="s">
        <v>65</v>
      </c>
      <c r="W164" s="1"/>
      <c r="X164" s="1"/>
      <c r="Y164" s="1"/>
    </row>
    <row r="165" spans="1:25" customFormat="1" ht="13.5" customHeight="1">
      <c r="A165" s="70">
        <v>44651</v>
      </c>
      <c r="B165" s="79">
        <f>YEAR(Tabela1[[#This Row],[DATA]])</f>
        <v>2022</v>
      </c>
      <c r="C165" s="92" t="s">
        <v>1227</v>
      </c>
      <c r="D165" s="157">
        <v>66</v>
      </c>
      <c r="E165" s="85" t="s">
        <v>18</v>
      </c>
      <c r="F165" s="92" t="s">
        <v>15</v>
      </c>
      <c r="G165" s="113"/>
      <c r="H165" s="113"/>
      <c r="I165" s="113"/>
      <c r="J165" s="113"/>
      <c r="K165" s="113"/>
      <c r="L165" s="146">
        <v>0</v>
      </c>
      <c r="M165" s="1"/>
      <c r="N165" s="1"/>
      <c r="O165" s="1"/>
      <c r="P165" s="92"/>
      <c r="Q165" s="1"/>
      <c r="R165" s="1"/>
      <c r="S165" s="1"/>
      <c r="T165" s="1"/>
      <c r="U165" s="1"/>
      <c r="V165" s="1"/>
      <c r="W165" s="1"/>
      <c r="X165" s="1"/>
      <c r="Y165" s="1"/>
    </row>
    <row r="166" spans="1:25" customFormat="1" ht="13.5" customHeight="1">
      <c r="A166" s="121">
        <v>44371</v>
      </c>
      <c r="B166" s="122">
        <f>YEAR(Tabela1[[#This Row],[DATA]])</f>
        <v>2021</v>
      </c>
      <c r="C166" s="116" t="s">
        <v>1227</v>
      </c>
      <c r="D166" s="157">
        <v>51</v>
      </c>
      <c r="E166" s="116" t="s">
        <v>18</v>
      </c>
      <c r="F166" s="116" t="s">
        <v>54</v>
      </c>
      <c r="G166" s="116"/>
      <c r="H166" s="116"/>
      <c r="I166" s="116"/>
      <c r="J166" s="116"/>
      <c r="K166" s="116"/>
      <c r="L166" s="139">
        <v>1</v>
      </c>
      <c r="M166" s="116" t="s">
        <v>242</v>
      </c>
      <c r="N166" s="116" t="s">
        <v>242</v>
      </c>
      <c r="O166" s="133" t="s">
        <v>241</v>
      </c>
      <c r="P166" s="116"/>
      <c r="Q166" s="116" t="s">
        <v>31</v>
      </c>
      <c r="R166" s="116" t="s">
        <v>31</v>
      </c>
      <c r="S166" s="116" t="s">
        <v>31</v>
      </c>
      <c r="T166" s="116" t="s">
        <v>31</v>
      </c>
      <c r="U166" s="116" t="s">
        <v>31</v>
      </c>
      <c r="V166" s="140" t="s">
        <v>65</v>
      </c>
      <c r="W166" s="1"/>
      <c r="X166" s="1"/>
      <c r="Y166" s="1"/>
    </row>
    <row r="167" spans="1:25" customFormat="1" ht="13.5" customHeight="1">
      <c r="A167" s="123">
        <v>44371</v>
      </c>
      <c r="B167" s="124">
        <f>YEAR(Tabela1[[#This Row],[DATA]])</f>
        <v>2021</v>
      </c>
      <c r="C167" s="117" t="s">
        <v>1228</v>
      </c>
      <c r="D167" s="157">
        <v>25</v>
      </c>
      <c r="E167" s="117" t="s">
        <v>18</v>
      </c>
      <c r="F167" s="117" t="s">
        <v>54</v>
      </c>
      <c r="G167" s="116"/>
      <c r="H167" s="116"/>
      <c r="I167" s="116"/>
      <c r="J167" s="116"/>
      <c r="K167" s="116"/>
      <c r="L167" s="139">
        <v>1</v>
      </c>
      <c r="M167" s="117" t="s">
        <v>244</v>
      </c>
      <c r="N167" s="117"/>
      <c r="O167" s="134" t="s">
        <v>243</v>
      </c>
      <c r="P167" s="117"/>
      <c r="Q167" s="117" t="s">
        <v>31</v>
      </c>
      <c r="R167" s="117" t="s">
        <v>31</v>
      </c>
      <c r="S167" s="117" t="s">
        <v>31</v>
      </c>
      <c r="T167" s="117" t="s">
        <v>31</v>
      </c>
      <c r="U167" s="116" t="s">
        <v>31</v>
      </c>
      <c r="V167" s="140" t="s">
        <v>65</v>
      </c>
      <c r="W167" s="1"/>
      <c r="X167" s="1"/>
      <c r="Y167" s="1"/>
    </row>
    <row r="168" spans="1:25" customFormat="1" ht="13.5" customHeight="1">
      <c r="A168" s="3">
        <v>44366</v>
      </c>
      <c r="B168" s="57">
        <f>YEAR(Tabela1[[#This Row],[DATA]])</f>
        <v>2021</v>
      </c>
      <c r="C168" s="116" t="s">
        <v>1228</v>
      </c>
      <c r="D168" s="157">
        <v>48</v>
      </c>
      <c r="E168" s="2" t="s">
        <v>49</v>
      </c>
      <c r="F168" s="2" t="s">
        <v>54</v>
      </c>
      <c r="G168" s="2"/>
      <c r="H168" s="2"/>
      <c r="I168" s="2"/>
      <c r="J168" s="2"/>
      <c r="K168" s="2"/>
      <c r="L168" s="139">
        <v>1</v>
      </c>
      <c r="M168" s="2" t="s">
        <v>548</v>
      </c>
      <c r="N168" s="2" t="s">
        <v>548</v>
      </c>
      <c r="O168" s="2" t="s">
        <v>547</v>
      </c>
      <c r="P168" s="2"/>
      <c r="Q168" s="2" t="s">
        <v>92</v>
      </c>
      <c r="R168" s="2" t="s">
        <v>92</v>
      </c>
      <c r="S168" s="2" t="s">
        <v>84</v>
      </c>
      <c r="T168" s="2" t="s">
        <v>84</v>
      </c>
      <c r="U168" s="2" t="s">
        <v>31</v>
      </c>
      <c r="V168" s="140" t="s">
        <v>65</v>
      </c>
      <c r="W168" s="1"/>
      <c r="X168" s="1"/>
      <c r="Y168" s="1"/>
    </row>
    <row r="169" spans="1:25" customFormat="1" ht="13.5" customHeight="1">
      <c r="A169" s="3">
        <v>44365</v>
      </c>
      <c r="B169" s="57">
        <f>YEAR(Tabela1[[#This Row],[DATA]])</f>
        <v>2021</v>
      </c>
      <c r="C169" s="116" t="s">
        <v>1228</v>
      </c>
      <c r="D169" s="157">
        <v>56</v>
      </c>
      <c r="E169" s="2" t="s">
        <v>33</v>
      </c>
      <c r="F169" s="2" t="s">
        <v>54</v>
      </c>
      <c r="G169" s="2"/>
      <c r="H169" s="2"/>
      <c r="I169" s="2"/>
      <c r="J169" s="2"/>
      <c r="K169" s="2"/>
      <c r="L169" s="139">
        <v>1</v>
      </c>
      <c r="M169" s="2" t="s">
        <v>246</v>
      </c>
      <c r="N169" s="2" t="s">
        <v>247</v>
      </c>
      <c r="O169" s="2" t="s">
        <v>245</v>
      </c>
      <c r="P169" s="2"/>
      <c r="Q169" s="2" t="s">
        <v>31</v>
      </c>
      <c r="R169" s="2" t="s">
        <v>31</v>
      </c>
      <c r="S169" s="2" t="s">
        <v>31</v>
      </c>
      <c r="T169" s="2" t="s">
        <v>31</v>
      </c>
      <c r="U169" s="2" t="s">
        <v>31</v>
      </c>
      <c r="V169" s="140" t="s">
        <v>65</v>
      </c>
      <c r="W169" s="1"/>
      <c r="X169" s="1"/>
      <c r="Y169" s="1"/>
    </row>
    <row r="170" spans="1:25" customFormat="1" ht="13.5" customHeight="1">
      <c r="A170" s="6">
        <v>44347</v>
      </c>
      <c r="B170" s="58">
        <f>YEAR(Tabela1[[#This Row],[DATA]])</f>
        <v>2021</v>
      </c>
      <c r="C170" s="117" t="s">
        <v>1227</v>
      </c>
      <c r="D170" s="157">
        <v>59</v>
      </c>
      <c r="E170" s="5" t="s">
        <v>49</v>
      </c>
      <c r="F170" s="5" t="s">
        <v>54</v>
      </c>
      <c r="G170" s="2"/>
      <c r="H170" s="2"/>
      <c r="I170" s="2"/>
      <c r="J170" s="2"/>
      <c r="K170" s="2"/>
      <c r="L170" s="139">
        <v>1</v>
      </c>
      <c r="M170" s="5" t="s">
        <v>249</v>
      </c>
      <c r="N170" s="5"/>
      <c r="O170" s="5" t="s">
        <v>248</v>
      </c>
      <c r="P170" s="5"/>
      <c r="Q170" s="5" t="s">
        <v>31</v>
      </c>
      <c r="R170" s="5" t="s">
        <v>31</v>
      </c>
      <c r="S170" s="5" t="s">
        <v>31</v>
      </c>
      <c r="T170" s="5" t="s">
        <v>31</v>
      </c>
      <c r="U170" s="5" t="s">
        <v>31</v>
      </c>
      <c r="V170" s="140" t="s">
        <v>65</v>
      </c>
      <c r="W170" s="1"/>
      <c r="X170" s="1"/>
      <c r="Y170" s="1"/>
    </row>
    <row r="171" spans="1:25" customFormat="1" ht="13.5" customHeight="1">
      <c r="A171" s="73">
        <v>44519</v>
      </c>
      <c r="B171" s="82">
        <f>YEAR(Tabela1[[#This Row],[DATA]])</f>
        <v>2021</v>
      </c>
      <c r="C171" s="94" t="s">
        <v>1227</v>
      </c>
      <c r="D171" s="157">
        <v>45</v>
      </c>
      <c r="E171" s="88" t="s">
        <v>33</v>
      </c>
      <c r="F171" s="94" t="s">
        <v>15</v>
      </c>
      <c r="G171" s="90">
        <v>1</v>
      </c>
      <c r="H171" s="113"/>
      <c r="I171" s="113"/>
      <c r="J171" s="113"/>
      <c r="K171" s="113" t="s">
        <v>1212</v>
      </c>
      <c r="L171" s="85"/>
      <c r="M171" s="1"/>
      <c r="N171" s="1"/>
      <c r="O171" s="1"/>
      <c r="P171" s="94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3">
        <v>44344</v>
      </c>
      <c r="B172" s="57">
        <f>YEAR(Tabela1[[#This Row],[DATA]])</f>
        <v>2021</v>
      </c>
      <c r="C172" s="116" t="s">
        <v>1228</v>
      </c>
      <c r="D172" s="157">
        <v>53</v>
      </c>
      <c r="E172" s="2" t="s">
        <v>33</v>
      </c>
      <c r="F172" s="2" t="s">
        <v>54</v>
      </c>
      <c r="G172" s="2"/>
      <c r="H172" s="2"/>
      <c r="I172" s="2"/>
      <c r="J172" s="2"/>
      <c r="K172" s="2"/>
      <c r="L172" s="139">
        <v>1</v>
      </c>
      <c r="M172" s="2" t="s">
        <v>251</v>
      </c>
      <c r="N172" s="2" t="s">
        <v>252</v>
      </c>
      <c r="O172" s="2" t="s">
        <v>250</v>
      </c>
      <c r="P172" s="2"/>
      <c r="Q172" s="2" t="s">
        <v>31</v>
      </c>
      <c r="R172" s="2" t="s">
        <v>31</v>
      </c>
      <c r="S172" s="2" t="s">
        <v>31</v>
      </c>
      <c r="T172" s="2" t="s">
        <v>31</v>
      </c>
      <c r="U172" s="2" t="s">
        <v>31</v>
      </c>
      <c r="V172" s="140" t="s">
        <v>65</v>
      </c>
      <c r="W172" s="119"/>
      <c r="X172" s="119"/>
      <c r="Y172" s="119"/>
    </row>
    <row r="173" spans="1:25" customFormat="1" ht="13.5" customHeight="1">
      <c r="A173" s="73">
        <v>44284</v>
      </c>
      <c r="B173" s="82">
        <f>YEAR(Tabela1[[#This Row],[DATA]])</f>
        <v>2021</v>
      </c>
      <c r="C173" s="94" t="s">
        <v>1227</v>
      </c>
      <c r="D173" s="157">
        <v>35</v>
      </c>
      <c r="E173" s="90" t="s">
        <v>49</v>
      </c>
      <c r="F173" s="94" t="s">
        <v>54</v>
      </c>
      <c r="G173" s="113"/>
      <c r="H173" s="113"/>
      <c r="I173" s="113"/>
      <c r="J173" s="90">
        <v>1</v>
      </c>
      <c r="K173" s="90" t="s">
        <v>1215</v>
      </c>
      <c r="L173" s="85"/>
      <c r="M173" s="1"/>
      <c r="N173" s="1"/>
      <c r="O173" s="1"/>
      <c r="P173" s="94"/>
      <c r="Q173" s="1"/>
      <c r="R173" s="1"/>
      <c r="S173" s="1"/>
      <c r="T173" s="1"/>
      <c r="U173" s="1"/>
      <c r="V173" s="1"/>
      <c r="W173" s="1"/>
      <c r="X173" s="1"/>
      <c r="Y173" s="1"/>
    </row>
    <row r="174" spans="1:25" customFormat="1" ht="13.5" customHeight="1">
      <c r="A174" s="67">
        <v>44050</v>
      </c>
      <c r="B174" s="76">
        <f>YEAR(Tabela1[[#This Row],[DATA]])</f>
        <v>2020</v>
      </c>
      <c r="C174" s="91" t="s">
        <v>1228</v>
      </c>
      <c r="D174" s="157">
        <v>61</v>
      </c>
      <c r="E174" s="90" t="s">
        <v>33</v>
      </c>
      <c r="F174" s="85" t="s">
        <v>50</v>
      </c>
      <c r="G174" s="85"/>
      <c r="H174" s="85"/>
      <c r="I174" s="85">
        <v>1</v>
      </c>
      <c r="J174" s="85"/>
      <c r="K174" s="85" t="s">
        <v>1214</v>
      </c>
      <c r="L174" s="85"/>
      <c r="M174" s="1"/>
      <c r="N174" s="1"/>
      <c r="O174" s="1"/>
      <c r="P174" s="9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customFormat="1" ht="13.5" customHeight="1">
      <c r="A175" s="121">
        <v>44322</v>
      </c>
      <c r="B175" s="122">
        <f>YEAR(Tabela1[[#This Row],[DATA]])</f>
        <v>2021</v>
      </c>
      <c r="C175" s="116" t="s">
        <v>1227</v>
      </c>
      <c r="D175" s="157">
        <v>33</v>
      </c>
      <c r="E175" s="116" t="s">
        <v>18</v>
      </c>
      <c r="F175" s="116" t="s">
        <v>54</v>
      </c>
      <c r="G175" s="116"/>
      <c r="H175" s="116"/>
      <c r="I175" s="116"/>
      <c r="J175" s="116"/>
      <c r="K175" s="116"/>
      <c r="L175" s="139">
        <v>1</v>
      </c>
      <c r="M175" s="116" t="s">
        <v>256</v>
      </c>
      <c r="N175" s="116"/>
      <c r="O175" s="133" t="s">
        <v>255</v>
      </c>
      <c r="P175" s="116"/>
      <c r="Q175" s="116" t="s">
        <v>31</v>
      </c>
      <c r="R175" s="116" t="s">
        <v>31</v>
      </c>
      <c r="S175" s="116" t="s">
        <v>31</v>
      </c>
      <c r="T175" s="116" t="s">
        <v>31</v>
      </c>
      <c r="U175" s="116" t="s">
        <v>31</v>
      </c>
      <c r="V175" s="140" t="s">
        <v>65</v>
      </c>
      <c r="W175" s="1"/>
      <c r="X175" s="1"/>
      <c r="Y175" s="1"/>
    </row>
    <row r="176" spans="1:25" customFormat="1" ht="13.5" customHeight="1">
      <c r="A176" s="70">
        <v>44837</v>
      </c>
      <c r="B176" s="79">
        <f>YEAR(Tabela1[[#This Row],[DATA]])</f>
        <v>2022</v>
      </c>
      <c r="C176" s="97" t="s">
        <v>1228</v>
      </c>
      <c r="D176" s="157">
        <v>65</v>
      </c>
      <c r="E176" s="90" t="s">
        <v>14</v>
      </c>
      <c r="F176" s="92" t="s">
        <v>15</v>
      </c>
      <c r="G176" s="113"/>
      <c r="H176" s="88">
        <v>1</v>
      </c>
      <c r="I176" s="113"/>
      <c r="J176" s="113"/>
      <c r="K176" s="113" t="s">
        <v>1224</v>
      </c>
      <c r="L176" s="85"/>
      <c r="M176" s="1"/>
      <c r="N176" s="1"/>
      <c r="O176" s="1"/>
      <c r="P176" s="97"/>
      <c r="Q176" s="1"/>
      <c r="R176" s="1"/>
      <c r="S176" s="1"/>
      <c r="T176" s="1"/>
      <c r="U176" s="1"/>
      <c r="V176" s="1"/>
      <c r="W176" s="1"/>
      <c r="X176" s="1"/>
      <c r="Y176" s="1"/>
    </row>
    <row r="177" spans="1:25" customFormat="1" ht="13.5" customHeight="1">
      <c r="A177" s="123">
        <v>44287</v>
      </c>
      <c r="B177" s="124">
        <f>YEAR(Tabela1[[#This Row],[DATA]])</f>
        <v>2021</v>
      </c>
      <c r="C177" s="117" t="s">
        <v>1227</v>
      </c>
      <c r="D177" s="157">
        <v>37</v>
      </c>
      <c r="E177" s="117" t="s">
        <v>18</v>
      </c>
      <c r="F177" s="117" t="s">
        <v>262</v>
      </c>
      <c r="G177" s="116"/>
      <c r="H177" s="116"/>
      <c r="I177" s="116"/>
      <c r="J177" s="116"/>
      <c r="K177" s="116"/>
      <c r="L177" s="139">
        <v>1</v>
      </c>
      <c r="M177" s="117" t="s">
        <v>261</v>
      </c>
      <c r="N177" s="117"/>
      <c r="O177" s="134" t="s">
        <v>260</v>
      </c>
      <c r="P177" s="117"/>
      <c r="Q177" s="117" t="s">
        <v>31</v>
      </c>
      <c r="R177" s="117" t="s">
        <v>31</v>
      </c>
      <c r="S177" s="117" t="s">
        <v>31</v>
      </c>
      <c r="T177" s="117" t="s">
        <v>31</v>
      </c>
      <c r="U177" s="116" t="s">
        <v>31</v>
      </c>
      <c r="V177" s="140" t="s">
        <v>65</v>
      </c>
      <c r="W177" s="1"/>
      <c r="X177" s="1"/>
      <c r="Y177" s="1"/>
    </row>
    <row r="178" spans="1:25" customFormat="1" ht="13.5" customHeight="1">
      <c r="A178" s="3">
        <v>44277</v>
      </c>
      <c r="B178" s="57">
        <f>YEAR(Tabela1[[#This Row],[DATA]])</f>
        <v>2021</v>
      </c>
      <c r="C178" s="116" t="s">
        <v>1227</v>
      </c>
      <c r="D178" s="157">
        <v>38</v>
      </c>
      <c r="E178" s="2" t="s">
        <v>49</v>
      </c>
      <c r="F178" s="2" t="s">
        <v>54</v>
      </c>
      <c r="G178" s="2"/>
      <c r="H178" s="2"/>
      <c r="I178" s="2"/>
      <c r="J178" s="2"/>
      <c r="K178" s="2"/>
      <c r="L178" s="139">
        <v>1</v>
      </c>
      <c r="M178" s="2" t="s">
        <v>53</v>
      </c>
      <c r="N178" s="2" t="s">
        <v>53</v>
      </c>
      <c r="O178" s="2" t="s">
        <v>52</v>
      </c>
      <c r="P178" s="2"/>
      <c r="Q178" s="2" t="s">
        <v>31</v>
      </c>
      <c r="R178" s="2" t="s">
        <v>31</v>
      </c>
      <c r="S178" s="2" t="s">
        <v>22</v>
      </c>
      <c r="T178" s="2" t="s">
        <v>31</v>
      </c>
      <c r="U178" s="2" t="s">
        <v>31</v>
      </c>
      <c r="V178" s="140" t="s">
        <v>65</v>
      </c>
      <c r="W178" s="1"/>
      <c r="X178" s="1"/>
      <c r="Y178" s="1"/>
    </row>
    <row r="179" spans="1:25" customFormat="1" ht="13.5" customHeight="1">
      <c r="A179" s="3">
        <v>44265</v>
      </c>
      <c r="B179" s="57">
        <f>YEAR(Tabela1[[#This Row],[DATA]])</f>
        <v>2021</v>
      </c>
      <c r="C179" s="116" t="s">
        <v>1227</v>
      </c>
      <c r="D179" s="157">
        <v>45</v>
      </c>
      <c r="E179" s="2" t="s">
        <v>14</v>
      </c>
      <c r="F179" s="2" t="s">
        <v>54</v>
      </c>
      <c r="G179" s="2"/>
      <c r="H179" s="2"/>
      <c r="I179" s="2"/>
      <c r="J179" s="2"/>
      <c r="K179" s="2"/>
      <c r="L179" s="139">
        <v>1</v>
      </c>
      <c r="M179" s="2" t="s">
        <v>264</v>
      </c>
      <c r="N179" s="2" t="s">
        <v>264</v>
      </c>
      <c r="O179" s="2" t="s">
        <v>263</v>
      </c>
      <c r="P179" s="2"/>
      <c r="Q179" s="2" t="s">
        <v>31</v>
      </c>
      <c r="R179" s="2" t="s">
        <v>31</v>
      </c>
      <c r="S179" s="2" t="s">
        <v>31</v>
      </c>
      <c r="T179" s="2" t="s">
        <v>31</v>
      </c>
      <c r="U179" s="2" t="s">
        <v>31</v>
      </c>
      <c r="V179" s="140" t="s">
        <v>65</v>
      </c>
      <c r="W179" s="1"/>
      <c r="X179" s="1"/>
      <c r="Y179" s="1"/>
    </row>
    <row r="180" spans="1:25" customFormat="1" ht="13.5" customHeight="1">
      <c r="A180" s="121">
        <v>44259</v>
      </c>
      <c r="B180" s="122">
        <f>YEAR(Tabela1[[#This Row],[DATA]])</f>
        <v>2021</v>
      </c>
      <c r="C180" s="116" t="s">
        <v>1228</v>
      </c>
      <c r="D180" s="157">
        <v>37</v>
      </c>
      <c r="E180" s="116" t="s">
        <v>18</v>
      </c>
      <c r="F180" s="116" t="s">
        <v>54</v>
      </c>
      <c r="G180" s="116"/>
      <c r="H180" s="116"/>
      <c r="I180" s="116"/>
      <c r="J180" s="116"/>
      <c r="K180" s="116"/>
      <c r="L180" s="139">
        <v>1</v>
      </c>
      <c r="M180" s="116" t="s">
        <v>60</v>
      </c>
      <c r="N180" s="116" t="s">
        <v>60</v>
      </c>
      <c r="O180" s="133" t="s">
        <v>59</v>
      </c>
      <c r="P180" s="116"/>
      <c r="Q180" s="116" t="s">
        <v>31</v>
      </c>
      <c r="R180" s="116" t="s">
        <v>31</v>
      </c>
      <c r="S180" s="116" t="s">
        <v>31</v>
      </c>
      <c r="T180" s="116" t="s">
        <v>31</v>
      </c>
      <c r="U180" s="116" t="s">
        <v>31</v>
      </c>
      <c r="V180" s="140" t="s">
        <v>65</v>
      </c>
      <c r="W180" s="1"/>
      <c r="X180" s="1"/>
      <c r="Y180" s="1"/>
    </row>
    <row r="181" spans="1:25" customFormat="1" ht="13.5" customHeight="1">
      <c r="A181" s="123">
        <v>44252</v>
      </c>
      <c r="B181" s="124">
        <f>YEAR(Tabela1[[#This Row],[DATA]])</f>
        <v>2021</v>
      </c>
      <c r="C181" s="117" t="s">
        <v>1227</v>
      </c>
      <c r="D181" s="157">
        <v>72</v>
      </c>
      <c r="E181" s="117" t="s">
        <v>18</v>
      </c>
      <c r="F181" s="117" t="s">
        <v>54</v>
      </c>
      <c r="G181" s="116"/>
      <c r="H181" s="116"/>
      <c r="I181" s="116"/>
      <c r="J181" s="116"/>
      <c r="K181" s="116"/>
      <c r="L181" s="139">
        <v>1</v>
      </c>
      <c r="M181" s="117" t="s">
        <v>266</v>
      </c>
      <c r="N181" s="117"/>
      <c r="O181" s="134" t="s">
        <v>265</v>
      </c>
      <c r="P181" s="117"/>
      <c r="Q181" s="117" t="s">
        <v>31</v>
      </c>
      <c r="R181" s="117" t="s">
        <v>31</v>
      </c>
      <c r="S181" s="117" t="s">
        <v>31</v>
      </c>
      <c r="T181" s="117" t="s">
        <v>31</v>
      </c>
      <c r="U181" s="117" t="s">
        <v>31</v>
      </c>
      <c r="V181" s="140" t="s">
        <v>65</v>
      </c>
      <c r="W181" s="1"/>
      <c r="X181" s="1"/>
      <c r="Y181" s="1"/>
    </row>
    <row r="182" spans="1:25" customFormat="1" ht="13.5" customHeight="1">
      <c r="A182" s="121">
        <v>44252</v>
      </c>
      <c r="B182" s="122">
        <f>YEAR(Tabela1[[#This Row],[DATA]])</f>
        <v>2021</v>
      </c>
      <c r="C182" s="116" t="s">
        <v>1227</v>
      </c>
      <c r="D182" s="157">
        <v>45</v>
      </c>
      <c r="E182" s="116" t="s">
        <v>18</v>
      </c>
      <c r="F182" s="116" t="s">
        <v>54</v>
      </c>
      <c r="G182" s="116"/>
      <c r="H182" s="116"/>
      <c r="I182" s="116"/>
      <c r="J182" s="116"/>
      <c r="K182" s="116"/>
      <c r="L182" s="139">
        <v>1</v>
      </c>
      <c r="M182" s="116" t="s">
        <v>558</v>
      </c>
      <c r="N182" s="116" t="s">
        <v>558</v>
      </c>
      <c r="O182" s="133" t="s">
        <v>557</v>
      </c>
      <c r="P182" s="116" t="s">
        <v>31</v>
      </c>
      <c r="Q182" s="116" t="s">
        <v>31</v>
      </c>
      <c r="R182" s="116" t="s">
        <v>92</v>
      </c>
      <c r="S182" s="116" t="s">
        <v>31</v>
      </c>
      <c r="T182" s="116" t="s">
        <v>92</v>
      </c>
      <c r="U182" s="116" t="s">
        <v>31</v>
      </c>
      <c r="V182" s="140" t="s">
        <v>65</v>
      </c>
      <c r="W182" s="1"/>
      <c r="X182" s="1"/>
      <c r="Y182" s="1"/>
    </row>
    <row r="183" spans="1:25" customFormat="1" ht="13.5" customHeight="1">
      <c r="A183" s="121">
        <v>44238</v>
      </c>
      <c r="B183" s="122">
        <f>YEAR(Tabela1[[#This Row],[DATA]])</f>
        <v>2021</v>
      </c>
      <c r="C183" s="116" t="s">
        <v>1227</v>
      </c>
      <c r="D183" s="157">
        <v>81</v>
      </c>
      <c r="E183" s="116" t="s">
        <v>18</v>
      </c>
      <c r="F183" s="116" t="s">
        <v>75</v>
      </c>
      <c r="G183" s="116"/>
      <c r="H183" s="116"/>
      <c r="I183" s="116"/>
      <c r="J183" s="116"/>
      <c r="K183" s="116"/>
      <c r="L183" s="139">
        <v>1</v>
      </c>
      <c r="M183" s="116" t="s">
        <v>74</v>
      </c>
      <c r="N183" s="116"/>
      <c r="O183" s="133" t="s">
        <v>73</v>
      </c>
      <c r="P183" s="116"/>
      <c r="Q183" s="116" t="s">
        <v>31</v>
      </c>
      <c r="R183" s="116" t="s">
        <v>31</v>
      </c>
      <c r="S183" s="116" t="s">
        <v>31</v>
      </c>
      <c r="T183" s="116" t="s">
        <v>31</v>
      </c>
      <c r="U183" s="116" t="s">
        <v>31</v>
      </c>
      <c r="V183" s="140" t="s">
        <v>65</v>
      </c>
      <c r="W183" s="1"/>
      <c r="X183" s="1"/>
      <c r="Y183" s="1"/>
    </row>
    <row r="184" spans="1:25" customFormat="1" ht="13.5" customHeight="1">
      <c r="A184" s="123">
        <v>44234</v>
      </c>
      <c r="B184" s="124">
        <f>YEAR(Tabela1[[#This Row],[DATA]])</f>
        <v>2021</v>
      </c>
      <c r="C184" s="117" t="s">
        <v>1228</v>
      </c>
      <c r="D184" s="157">
        <v>62</v>
      </c>
      <c r="E184" s="117" t="s">
        <v>18</v>
      </c>
      <c r="F184" s="117" t="s">
        <v>54</v>
      </c>
      <c r="G184" s="116"/>
      <c r="H184" s="116"/>
      <c r="I184" s="116"/>
      <c r="J184" s="116"/>
      <c r="K184" s="116"/>
      <c r="L184" s="139">
        <v>1</v>
      </c>
      <c r="M184" s="117" t="s">
        <v>86</v>
      </c>
      <c r="N184" s="117" t="s">
        <v>86</v>
      </c>
      <c r="O184" s="134" t="s">
        <v>85</v>
      </c>
      <c r="P184" s="117"/>
      <c r="Q184" s="117" t="s">
        <v>31</v>
      </c>
      <c r="R184" s="117" t="s">
        <v>31</v>
      </c>
      <c r="S184" s="117" t="s">
        <v>31</v>
      </c>
      <c r="T184" s="117" t="s">
        <v>31</v>
      </c>
      <c r="U184" s="117" t="s">
        <v>31</v>
      </c>
      <c r="V184" s="140" t="s">
        <v>65</v>
      </c>
      <c r="W184" s="1"/>
      <c r="X184" s="1"/>
      <c r="Y184" s="1"/>
    </row>
    <row r="185" spans="1:25" customFormat="1" ht="13.5" customHeight="1">
      <c r="A185" s="121">
        <v>44224</v>
      </c>
      <c r="B185" s="122">
        <f>YEAR(Tabela1[[#This Row],[DATA]])</f>
        <v>2021</v>
      </c>
      <c r="C185" s="116" t="s">
        <v>1227</v>
      </c>
      <c r="D185" s="157">
        <v>62</v>
      </c>
      <c r="E185" s="116" t="s">
        <v>18</v>
      </c>
      <c r="F185" s="116" t="s">
        <v>54</v>
      </c>
      <c r="G185" s="116"/>
      <c r="H185" s="116"/>
      <c r="I185" s="116"/>
      <c r="J185" s="116"/>
      <c r="K185" s="116"/>
      <c r="L185" s="139">
        <v>1</v>
      </c>
      <c r="M185" s="116" t="s">
        <v>78</v>
      </c>
      <c r="N185" s="116" t="s">
        <v>78</v>
      </c>
      <c r="O185" s="133" t="s">
        <v>267</v>
      </c>
      <c r="P185" s="116"/>
      <c r="Q185" s="116" t="s">
        <v>31</v>
      </c>
      <c r="R185" s="116" t="s">
        <v>31</v>
      </c>
      <c r="S185" s="116" t="s">
        <v>31</v>
      </c>
      <c r="T185" s="116" t="s">
        <v>31</v>
      </c>
      <c r="U185" s="117" t="s">
        <v>31</v>
      </c>
      <c r="V185" s="140" t="s">
        <v>65</v>
      </c>
      <c r="W185" s="1"/>
      <c r="X185" s="1"/>
      <c r="Y185" s="1"/>
    </row>
    <row r="186" spans="1:25" customFormat="1" ht="13.5" customHeight="1">
      <c r="A186" s="6">
        <v>44221</v>
      </c>
      <c r="B186" s="58">
        <f>YEAR(Tabela1[[#This Row],[DATA]])</f>
        <v>2021</v>
      </c>
      <c r="C186" s="117" t="s">
        <v>1227</v>
      </c>
      <c r="D186" s="157">
        <v>62</v>
      </c>
      <c r="E186" s="5" t="s">
        <v>14</v>
      </c>
      <c r="F186" s="5" t="s">
        <v>75</v>
      </c>
      <c r="G186" s="2"/>
      <c r="H186" s="2"/>
      <c r="I186" s="2"/>
      <c r="J186" s="2"/>
      <c r="K186" s="2"/>
      <c r="L186" s="139">
        <v>1</v>
      </c>
      <c r="M186" s="5" t="s">
        <v>78</v>
      </c>
      <c r="N186" s="5" t="s">
        <v>78</v>
      </c>
      <c r="O186" s="5" t="s">
        <v>77</v>
      </c>
      <c r="P186" s="5"/>
      <c r="Q186" s="5" t="s">
        <v>31</v>
      </c>
      <c r="R186" s="5" t="s">
        <v>31</v>
      </c>
      <c r="S186" s="5" t="s">
        <v>31</v>
      </c>
      <c r="T186" s="5" t="s">
        <v>31</v>
      </c>
      <c r="U186" s="5" t="s">
        <v>31</v>
      </c>
      <c r="V186" s="140" t="s">
        <v>65</v>
      </c>
      <c r="W186" s="1"/>
      <c r="X186" s="1"/>
      <c r="Y186" s="1"/>
    </row>
    <row r="187" spans="1:25" ht="13.5" customHeight="1">
      <c r="A187" s="3">
        <v>44209</v>
      </c>
      <c r="B187" s="57">
        <f>YEAR(Tabela1[[#This Row],[DATA]])</f>
        <v>2021</v>
      </c>
      <c r="C187" s="116" t="s">
        <v>1228</v>
      </c>
      <c r="D187" s="157">
        <v>42</v>
      </c>
      <c r="E187" s="2" t="s">
        <v>14</v>
      </c>
      <c r="F187" s="2" t="s">
        <v>54</v>
      </c>
      <c r="G187" s="2"/>
      <c r="H187" s="2"/>
      <c r="I187" s="2"/>
      <c r="J187" s="2"/>
      <c r="K187" s="2"/>
      <c r="L187" s="139">
        <v>1</v>
      </c>
      <c r="M187" s="2" t="s">
        <v>67</v>
      </c>
      <c r="N187" s="2"/>
      <c r="O187" s="2" t="s">
        <v>66</v>
      </c>
      <c r="P187" s="2"/>
      <c r="Q187" s="2" t="s">
        <v>31</v>
      </c>
      <c r="R187" s="2" t="s">
        <v>31</v>
      </c>
      <c r="S187" s="2" t="s">
        <v>31</v>
      </c>
      <c r="T187" s="2" t="s">
        <v>31</v>
      </c>
      <c r="U187" s="2" t="s">
        <v>31</v>
      </c>
      <c r="V187" s="140" t="s">
        <v>65</v>
      </c>
      <c r="W187" s="119"/>
      <c r="X187" s="119"/>
      <c r="Y187" s="119"/>
    </row>
    <row r="188" spans="1:25" ht="13.5" customHeight="1">
      <c r="A188" s="3">
        <v>44204</v>
      </c>
      <c r="B188" s="57">
        <f>YEAR(Tabela1[[#This Row],[DATA]])</f>
        <v>2021</v>
      </c>
      <c r="C188" s="116" t="s">
        <v>1227</v>
      </c>
      <c r="D188" s="157">
        <v>44</v>
      </c>
      <c r="E188" s="2" t="s">
        <v>33</v>
      </c>
      <c r="F188" s="2" t="s">
        <v>54</v>
      </c>
      <c r="G188" s="2"/>
      <c r="H188" s="2"/>
      <c r="I188" s="2"/>
      <c r="J188" s="2"/>
      <c r="K188" s="2"/>
      <c r="L188" s="139">
        <v>1</v>
      </c>
      <c r="M188" s="2" t="s">
        <v>106</v>
      </c>
      <c r="N188" s="2"/>
      <c r="O188" s="2" t="s">
        <v>105</v>
      </c>
      <c r="P188" s="2"/>
      <c r="Q188" s="2" t="s">
        <v>31</v>
      </c>
      <c r="R188" s="2" t="s">
        <v>31</v>
      </c>
      <c r="S188" s="2" t="s">
        <v>31</v>
      </c>
      <c r="T188" s="2" t="s">
        <v>31</v>
      </c>
      <c r="U188" s="2" t="s">
        <v>31</v>
      </c>
      <c r="V188" s="140" t="s">
        <v>65</v>
      </c>
      <c r="W188" s="119"/>
      <c r="X188" s="119"/>
      <c r="Y188" s="119"/>
    </row>
    <row r="189" spans="1:25" customFormat="1" ht="13.5" customHeight="1">
      <c r="A189" s="6">
        <v>44181</v>
      </c>
      <c r="B189" s="58">
        <f>YEAR(Tabela1[[#This Row],[DATA]])</f>
        <v>2020</v>
      </c>
      <c r="C189" s="117" t="s">
        <v>1228</v>
      </c>
      <c r="D189" s="157">
        <v>40</v>
      </c>
      <c r="E189" s="5" t="s">
        <v>14</v>
      </c>
      <c r="F189" s="5" t="s">
        <v>50</v>
      </c>
      <c r="G189" s="2"/>
      <c r="H189" s="2"/>
      <c r="I189" s="2"/>
      <c r="J189" s="2"/>
      <c r="K189" s="2"/>
      <c r="L189" s="139">
        <v>1</v>
      </c>
      <c r="M189" s="5" t="s">
        <v>96</v>
      </c>
      <c r="N189" s="5" t="s">
        <v>96</v>
      </c>
      <c r="O189" s="5" t="s">
        <v>95</v>
      </c>
      <c r="P189" s="5"/>
      <c r="Q189" s="5" t="s">
        <v>31</v>
      </c>
      <c r="R189" s="5" t="s">
        <v>31</v>
      </c>
      <c r="S189" s="5" t="s">
        <v>31</v>
      </c>
      <c r="T189" s="5" t="s">
        <v>31</v>
      </c>
      <c r="U189" s="5" t="s">
        <v>31</v>
      </c>
      <c r="V189" s="140" t="s">
        <v>65</v>
      </c>
      <c r="W189" s="1"/>
      <c r="X189" s="1"/>
      <c r="Y189" s="1"/>
    </row>
    <row r="190" spans="1:25" customFormat="1" ht="13.5" customHeight="1">
      <c r="A190" s="70">
        <v>44900</v>
      </c>
      <c r="B190" s="79">
        <f>YEAR(Tabela1[[#This Row],[DATA]])</f>
        <v>2022</v>
      </c>
      <c r="C190" s="92" t="s">
        <v>1227</v>
      </c>
      <c r="D190" s="157">
        <v>42</v>
      </c>
      <c r="E190" s="85" t="s">
        <v>310</v>
      </c>
      <c r="F190" s="92" t="s">
        <v>15</v>
      </c>
      <c r="G190" s="113"/>
      <c r="H190" s="113"/>
      <c r="I190" s="113"/>
      <c r="J190" s="113"/>
      <c r="K190" s="113"/>
      <c r="L190" s="146">
        <v>0</v>
      </c>
      <c r="M190" s="1"/>
      <c r="N190" s="1"/>
      <c r="O190" s="1"/>
      <c r="P190" s="92"/>
      <c r="Q190" s="1"/>
      <c r="R190" s="1"/>
      <c r="S190" s="1"/>
      <c r="T190" s="1"/>
      <c r="U190" s="1"/>
      <c r="V190" s="1"/>
      <c r="W190" s="1"/>
      <c r="X190" s="1"/>
      <c r="Y190" s="1"/>
    </row>
    <row r="191" spans="1:25" customFormat="1" ht="13.5" customHeight="1">
      <c r="A191" s="70">
        <v>44900</v>
      </c>
      <c r="B191" s="79">
        <f>YEAR(Tabela1[[#This Row],[DATA]])</f>
        <v>2022</v>
      </c>
      <c r="C191" s="92" t="s">
        <v>1227</v>
      </c>
      <c r="D191" s="157">
        <v>46</v>
      </c>
      <c r="E191" s="90" t="s">
        <v>49</v>
      </c>
      <c r="F191" s="92" t="s">
        <v>15</v>
      </c>
      <c r="G191" s="113"/>
      <c r="H191" s="113"/>
      <c r="I191" s="113"/>
      <c r="J191" s="113"/>
      <c r="K191" s="113"/>
      <c r="L191" s="146">
        <v>0</v>
      </c>
      <c r="M191" s="1"/>
      <c r="N191" s="1"/>
      <c r="O191" s="1"/>
      <c r="P191" s="92"/>
      <c r="Q191" s="1"/>
      <c r="R191" s="1"/>
      <c r="S191" s="1"/>
      <c r="T191" s="1"/>
      <c r="U191" s="1"/>
      <c r="V191" s="1"/>
      <c r="W191" s="1"/>
      <c r="X191" s="1"/>
      <c r="Y191" s="1"/>
    </row>
    <row r="192" spans="1:25" customFormat="1" ht="13.5" customHeight="1">
      <c r="A192" s="67">
        <v>44127</v>
      </c>
      <c r="B192" s="76">
        <f>YEAR(Tabela1[[#This Row],[DATA]])</f>
        <v>2020</v>
      </c>
      <c r="C192" s="91" t="s">
        <v>1227</v>
      </c>
      <c r="D192" s="157">
        <v>37</v>
      </c>
      <c r="E192" s="90" t="s">
        <v>149</v>
      </c>
      <c r="F192" s="85" t="s">
        <v>50</v>
      </c>
      <c r="G192" s="85">
        <v>1</v>
      </c>
      <c r="H192" s="85"/>
      <c r="I192" s="85"/>
      <c r="J192" s="85"/>
      <c r="K192" s="113" t="s">
        <v>1212</v>
      </c>
      <c r="L192" s="85"/>
      <c r="M192" s="1"/>
      <c r="N192" s="1"/>
      <c r="O192" s="1"/>
      <c r="P192" s="9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customFormat="1" ht="13.5" customHeight="1">
      <c r="A193" s="70">
        <v>44868</v>
      </c>
      <c r="B193" s="79">
        <f>YEAR(Tabela1[[#This Row],[DATA]])</f>
        <v>2022</v>
      </c>
      <c r="C193" s="92" t="s">
        <v>1227</v>
      </c>
      <c r="D193" s="157">
        <v>67</v>
      </c>
      <c r="E193" s="85" t="s">
        <v>18</v>
      </c>
      <c r="F193" s="92" t="s">
        <v>15</v>
      </c>
      <c r="G193" s="88">
        <v>1</v>
      </c>
      <c r="H193" s="113"/>
      <c r="I193" s="113"/>
      <c r="J193" s="113"/>
      <c r="K193" s="113" t="s">
        <v>1212</v>
      </c>
      <c r="L193" s="85"/>
      <c r="M193" s="1"/>
      <c r="N193" s="1"/>
      <c r="O193" s="1"/>
      <c r="P193" s="92"/>
      <c r="Q193" s="1"/>
      <c r="R193" s="1"/>
      <c r="S193" s="1"/>
      <c r="T193" s="1"/>
      <c r="U193" s="1"/>
      <c r="V193" s="1"/>
      <c r="W193" s="1"/>
      <c r="X193" s="1"/>
      <c r="Y193" s="1"/>
    </row>
    <row r="194" spans="1:25" customFormat="1" ht="13.5" customHeight="1">
      <c r="A194" s="70">
        <v>44833</v>
      </c>
      <c r="B194" s="79">
        <f>YEAR(Tabela1[[#This Row],[DATA]])</f>
        <v>2022</v>
      </c>
      <c r="C194" s="95" t="s">
        <v>1227</v>
      </c>
      <c r="D194" s="157">
        <v>59</v>
      </c>
      <c r="E194" s="88" t="s">
        <v>129</v>
      </c>
      <c r="F194" s="92" t="s">
        <v>15</v>
      </c>
      <c r="G194" s="113"/>
      <c r="H194" s="88">
        <v>1</v>
      </c>
      <c r="I194" s="113"/>
      <c r="J194" s="113"/>
      <c r="K194" s="113" t="s">
        <v>1224</v>
      </c>
      <c r="L194" s="85"/>
      <c r="M194" s="1"/>
      <c r="N194" s="1"/>
      <c r="O194" s="1"/>
      <c r="P194" s="95"/>
      <c r="Q194" s="1"/>
      <c r="R194" s="1"/>
      <c r="S194" s="1"/>
      <c r="T194" s="1"/>
      <c r="U194" s="1"/>
      <c r="V194" s="1"/>
      <c r="W194" s="1"/>
      <c r="X194" s="1"/>
      <c r="Y194" s="1"/>
    </row>
    <row r="195" spans="1:25" customFormat="1" ht="13.5" customHeight="1">
      <c r="A195" s="6">
        <v>44168</v>
      </c>
      <c r="B195" s="58">
        <f>YEAR(Tabela1[[#This Row],[DATA]])</f>
        <v>2020</v>
      </c>
      <c r="C195" s="117" t="s">
        <v>1227</v>
      </c>
      <c r="D195" s="157">
        <v>67</v>
      </c>
      <c r="E195" s="5" t="s">
        <v>49</v>
      </c>
      <c r="F195" s="5" t="s">
        <v>50</v>
      </c>
      <c r="G195" s="2"/>
      <c r="H195" s="2"/>
      <c r="I195" s="2"/>
      <c r="J195" s="2"/>
      <c r="K195" s="2"/>
      <c r="L195" s="139">
        <v>1</v>
      </c>
      <c r="M195" s="5" t="s">
        <v>48</v>
      </c>
      <c r="N195" s="5" t="s">
        <v>48</v>
      </c>
      <c r="O195" s="5" t="s">
        <v>47</v>
      </c>
      <c r="P195" s="5"/>
      <c r="Q195" s="5" t="s">
        <v>31</v>
      </c>
      <c r="R195" s="5" t="s">
        <v>31</v>
      </c>
      <c r="S195" s="5" t="s">
        <v>31</v>
      </c>
      <c r="T195" s="5" t="s">
        <v>31</v>
      </c>
      <c r="U195" s="5" t="s">
        <v>31</v>
      </c>
      <c r="V195" s="141" t="s">
        <v>31</v>
      </c>
      <c r="W195" s="1"/>
      <c r="X195" s="1"/>
      <c r="Y195" s="1"/>
    </row>
    <row r="196" spans="1:25" customFormat="1" ht="13.5" customHeight="1">
      <c r="A196" s="73">
        <v>43812</v>
      </c>
      <c r="B196" s="82">
        <f>YEAR(Tabela1[[#This Row],[DATA]])</f>
        <v>2019</v>
      </c>
      <c r="C196" s="94" t="s">
        <v>1228</v>
      </c>
      <c r="D196" s="157">
        <v>51</v>
      </c>
      <c r="E196" s="85" t="s">
        <v>18</v>
      </c>
      <c r="F196" s="94" t="s">
        <v>45</v>
      </c>
      <c r="G196" s="113"/>
      <c r="H196" s="113"/>
      <c r="I196" s="113"/>
      <c r="J196" s="113"/>
      <c r="K196" s="113"/>
      <c r="L196" s="147">
        <v>0</v>
      </c>
      <c r="M196" s="1"/>
      <c r="N196" s="1"/>
      <c r="O196" s="1"/>
      <c r="P196" s="94"/>
      <c r="Q196" s="1"/>
      <c r="R196" s="1"/>
      <c r="S196" s="1"/>
      <c r="T196" s="1"/>
      <c r="U196" s="1"/>
      <c r="V196" s="1"/>
      <c r="W196" s="1"/>
      <c r="X196" s="1"/>
      <c r="Y196" s="1"/>
    </row>
    <row r="197" spans="1:25" customFormat="1" ht="13.5" customHeight="1">
      <c r="A197" s="67">
        <v>44419</v>
      </c>
      <c r="B197" s="76">
        <f>YEAR(Tabela1[[#This Row],[DATA]])</f>
        <v>2021</v>
      </c>
      <c r="C197" s="91" t="s">
        <v>1228</v>
      </c>
      <c r="D197" s="157">
        <v>55</v>
      </c>
      <c r="E197" s="90" t="s">
        <v>14</v>
      </c>
      <c r="F197" s="85" t="s">
        <v>54</v>
      </c>
      <c r="G197" s="85"/>
      <c r="H197" s="85"/>
      <c r="I197" s="85"/>
      <c r="J197" s="113"/>
      <c r="K197" s="113"/>
      <c r="L197" s="85">
        <v>0</v>
      </c>
      <c r="M197" s="1"/>
      <c r="N197" s="1"/>
      <c r="O197" s="1"/>
      <c r="P197" s="9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customFormat="1" ht="13.5" customHeight="1">
      <c r="A198" s="6">
        <v>44163</v>
      </c>
      <c r="B198" s="58">
        <f>YEAR(Tabela1[[#This Row],[DATA]])</f>
        <v>2020</v>
      </c>
      <c r="C198" s="117" t="s">
        <v>1228</v>
      </c>
      <c r="D198" s="157">
        <v>44</v>
      </c>
      <c r="E198" s="5" t="s">
        <v>149</v>
      </c>
      <c r="F198" s="5" t="s">
        <v>50</v>
      </c>
      <c r="G198" s="2"/>
      <c r="H198" s="2"/>
      <c r="I198" s="2"/>
      <c r="J198" s="2"/>
      <c r="K198" s="2"/>
      <c r="L198" s="139">
        <v>1</v>
      </c>
      <c r="M198" s="5" t="s">
        <v>269</v>
      </c>
      <c r="N198" s="5" t="s">
        <v>269</v>
      </c>
      <c r="O198" s="5" t="s">
        <v>268</v>
      </c>
      <c r="P198" s="5"/>
      <c r="Q198" s="5" t="s">
        <v>31</v>
      </c>
      <c r="R198" s="5" t="s">
        <v>31</v>
      </c>
      <c r="S198" s="5" t="s">
        <v>31</v>
      </c>
      <c r="T198" s="5" t="s">
        <v>31</v>
      </c>
      <c r="U198" s="5" t="s">
        <v>31</v>
      </c>
      <c r="V198" s="141" t="s">
        <v>31</v>
      </c>
      <c r="W198" s="1"/>
      <c r="X198" s="1"/>
      <c r="Y198" s="1"/>
    </row>
    <row r="199" spans="1:25" ht="13.5" customHeight="1">
      <c r="A199" s="3">
        <v>44145</v>
      </c>
      <c r="B199" s="57">
        <f>YEAR(Tabela1[[#This Row],[DATA]])</f>
        <v>2020</v>
      </c>
      <c r="C199" s="116" t="s">
        <v>1227</v>
      </c>
      <c r="D199" s="157">
        <v>58</v>
      </c>
      <c r="E199" s="2" t="s">
        <v>44</v>
      </c>
      <c r="F199" s="2" t="s">
        <v>45</v>
      </c>
      <c r="G199" s="2"/>
      <c r="H199" s="2"/>
      <c r="I199" s="2"/>
      <c r="J199" s="2"/>
      <c r="K199" s="2"/>
      <c r="L199" s="139">
        <v>1</v>
      </c>
      <c r="M199" s="2" t="s">
        <v>43</v>
      </c>
      <c r="N199" s="2" t="s">
        <v>43</v>
      </c>
      <c r="O199" s="2" t="s">
        <v>42</v>
      </c>
      <c r="P199" s="2"/>
      <c r="Q199" s="2" t="s">
        <v>31</v>
      </c>
      <c r="R199" s="2" t="s">
        <v>31</v>
      </c>
      <c r="S199" s="2" t="s">
        <v>31</v>
      </c>
      <c r="T199" s="2" t="s">
        <v>31</v>
      </c>
      <c r="U199" s="2" t="s">
        <v>31</v>
      </c>
      <c r="V199" s="141" t="s">
        <v>31</v>
      </c>
      <c r="W199" s="119"/>
      <c r="X199" s="119"/>
      <c r="Y199" s="119"/>
    </row>
    <row r="200" spans="1:25" customFormat="1" ht="13.5" customHeight="1">
      <c r="A200" s="6">
        <v>44142</v>
      </c>
      <c r="B200" s="58">
        <f>YEAR(Tabela1[[#This Row],[DATA]])</f>
        <v>2020</v>
      </c>
      <c r="C200" s="117" t="s">
        <v>1227</v>
      </c>
      <c r="D200" s="157">
        <v>51</v>
      </c>
      <c r="E200" s="5" t="s">
        <v>14</v>
      </c>
      <c r="F200" s="5" t="s">
        <v>50</v>
      </c>
      <c r="G200" s="2"/>
      <c r="H200" s="2"/>
      <c r="I200" s="2"/>
      <c r="J200" s="2"/>
      <c r="K200" s="2"/>
      <c r="L200" s="139">
        <v>1</v>
      </c>
      <c r="M200" s="5" t="s">
        <v>131</v>
      </c>
      <c r="N200" s="5"/>
      <c r="O200" s="5" t="s">
        <v>130</v>
      </c>
      <c r="P200" s="5"/>
      <c r="Q200" s="5" t="s">
        <v>31</v>
      </c>
      <c r="R200" s="5" t="s">
        <v>31</v>
      </c>
      <c r="S200" s="5" t="s">
        <v>31</v>
      </c>
      <c r="T200" s="5" t="s">
        <v>31</v>
      </c>
      <c r="U200" s="2" t="s">
        <v>31</v>
      </c>
      <c r="V200" s="141" t="s">
        <v>31</v>
      </c>
      <c r="W200" s="1"/>
      <c r="X200" s="1"/>
      <c r="Y200" s="1"/>
    </row>
    <row r="201" spans="1:25" customFormat="1" ht="13.5" customHeight="1">
      <c r="A201" s="6">
        <v>44097</v>
      </c>
      <c r="B201" s="58">
        <f>YEAR(Tabela1[[#This Row],[DATA]])</f>
        <v>2020</v>
      </c>
      <c r="C201" s="117" t="s">
        <v>1227</v>
      </c>
      <c r="D201" s="157">
        <v>42</v>
      </c>
      <c r="E201" s="5" t="s">
        <v>14</v>
      </c>
      <c r="F201" s="5" t="s">
        <v>50</v>
      </c>
      <c r="G201" s="2"/>
      <c r="H201" s="2"/>
      <c r="I201" s="2"/>
      <c r="J201" s="2"/>
      <c r="K201" s="2"/>
      <c r="L201" s="139">
        <v>1</v>
      </c>
      <c r="M201" s="5" t="s">
        <v>103</v>
      </c>
      <c r="N201" s="5" t="s">
        <v>103</v>
      </c>
      <c r="O201" s="5" t="s">
        <v>102</v>
      </c>
      <c r="P201" s="5"/>
      <c r="Q201" s="5" t="s">
        <v>31</v>
      </c>
      <c r="R201" s="5" t="s">
        <v>31</v>
      </c>
      <c r="S201" s="5" t="s">
        <v>31</v>
      </c>
      <c r="T201" s="5" t="s">
        <v>31</v>
      </c>
      <c r="U201" s="5" t="s">
        <v>31</v>
      </c>
      <c r="V201" s="141" t="s">
        <v>31</v>
      </c>
      <c r="W201" s="1"/>
      <c r="X201" s="1"/>
      <c r="Y201" s="1"/>
    </row>
    <row r="202" spans="1:25" customFormat="1" ht="13.5" customHeight="1">
      <c r="A202" s="3">
        <v>44093</v>
      </c>
      <c r="B202" s="57">
        <f>YEAR(Tabela1[[#This Row],[DATA]])</f>
        <v>2020</v>
      </c>
      <c r="C202" s="116" t="s">
        <v>1228</v>
      </c>
      <c r="D202" s="157">
        <v>81</v>
      </c>
      <c r="E202" s="2" t="s">
        <v>82</v>
      </c>
      <c r="F202" s="2" t="s">
        <v>83</v>
      </c>
      <c r="G202" s="2"/>
      <c r="H202" s="2"/>
      <c r="I202" s="2"/>
      <c r="J202" s="2"/>
      <c r="K202" s="2"/>
      <c r="L202" s="139">
        <v>1</v>
      </c>
      <c r="M202" s="2" t="s">
        <v>81</v>
      </c>
      <c r="N202" s="2"/>
      <c r="O202" s="2" t="s">
        <v>80</v>
      </c>
      <c r="P202" s="2"/>
      <c r="Q202" s="2" t="s">
        <v>31</v>
      </c>
      <c r="R202" s="2" t="s">
        <v>31</v>
      </c>
      <c r="S202" s="2" t="s">
        <v>31</v>
      </c>
      <c r="T202" s="2" t="s">
        <v>31</v>
      </c>
      <c r="U202" s="2" t="s">
        <v>31</v>
      </c>
      <c r="V202" s="141" t="s">
        <v>31</v>
      </c>
      <c r="W202" s="1"/>
      <c r="X202" s="1"/>
      <c r="Y202" s="1"/>
    </row>
    <row r="203" spans="1:25" customFormat="1" ht="13.5" customHeight="1">
      <c r="A203" s="6">
        <v>43887</v>
      </c>
      <c r="B203" s="58">
        <f>YEAR(Tabela1[[#This Row],[DATA]])</f>
        <v>2020</v>
      </c>
      <c r="C203" s="117" t="s">
        <v>1228</v>
      </c>
      <c r="D203" s="157">
        <v>44</v>
      </c>
      <c r="E203" s="5" t="s">
        <v>14</v>
      </c>
      <c r="F203" s="5" t="s">
        <v>71</v>
      </c>
      <c r="G203" s="2"/>
      <c r="H203" s="2"/>
      <c r="I203" s="2"/>
      <c r="J203" s="2"/>
      <c r="K203" s="2"/>
      <c r="L203" s="139">
        <v>1</v>
      </c>
      <c r="M203" s="5" t="s">
        <v>273</v>
      </c>
      <c r="N203" s="5"/>
      <c r="O203" s="5" t="s">
        <v>272</v>
      </c>
      <c r="P203" s="5"/>
      <c r="Q203" s="5" t="s">
        <v>31</v>
      </c>
      <c r="R203" s="5" t="s">
        <v>31</v>
      </c>
      <c r="S203" s="5" t="s">
        <v>31</v>
      </c>
      <c r="T203" s="5" t="s">
        <v>31</v>
      </c>
      <c r="U203" s="5" t="s">
        <v>31</v>
      </c>
      <c r="V203" s="141" t="s">
        <v>31</v>
      </c>
      <c r="W203" s="1"/>
      <c r="X203" s="1"/>
      <c r="Y203" s="1"/>
    </row>
    <row r="204" spans="1:25" customFormat="1" ht="13.5" customHeight="1">
      <c r="A204" s="73">
        <v>44316</v>
      </c>
      <c r="B204" s="82">
        <f>YEAR(Tabela1[[#This Row],[DATA]])</f>
        <v>2021</v>
      </c>
      <c r="C204" s="94" t="s">
        <v>1227</v>
      </c>
      <c r="D204" s="157">
        <v>61</v>
      </c>
      <c r="E204" s="88" t="s">
        <v>33</v>
      </c>
      <c r="F204" s="94" t="s">
        <v>54</v>
      </c>
      <c r="G204" s="113"/>
      <c r="H204" s="113"/>
      <c r="I204" s="90">
        <v>1</v>
      </c>
      <c r="J204" s="113"/>
      <c r="K204" s="113" t="s">
        <v>1214</v>
      </c>
      <c r="L204" s="85"/>
      <c r="M204" s="1"/>
      <c r="N204" s="1"/>
      <c r="O204" s="1"/>
      <c r="P204" s="94"/>
      <c r="Q204" s="1"/>
      <c r="R204" s="1"/>
      <c r="S204" s="1"/>
      <c r="T204" s="1"/>
      <c r="U204" s="1"/>
      <c r="V204" s="1"/>
      <c r="W204" s="1"/>
      <c r="X204" s="1"/>
      <c r="Y204" s="1"/>
    </row>
    <row r="205" spans="1:25" customFormat="1" ht="13.5" customHeight="1">
      <c r="A205" s="123">
        <v>43881</v>
      </c>
      <c r="B205" s="124">
        <f>YEAR(Tabela1[[#This Row],[DATA]])</f>
        <v>2020</v>
      </c>
      <c r="C205" s="117" t="s">
        <v>1227</v>
      </c>
      <c r="D205" s="157">
        <v>65</v>
      </c>
      <c r="E205" s="117" t="s">
        <v>18</v>
      </c>
      <c r="F205" s="117" t="s">
        <v>71</v>
      </c>
      <c r="G205" s="116"/>
      <c r="H205" s="116"/>
      <c r="I205" s="116"/>
      <c r="J205" s="116"/>
      <c r="K205" s="116"/>
      <c r="L205" s="139">
        <v>1</v>
      </c>
      <c r="M205" s="117" t="s">
        <v>122</v>
      </c>
      <c r="N205" s="117"/>
      <c r="O205" s="134" t="s">
        <v>121</v>
      </c>
      <c r="P205" s="117"/>
      <c r="Q205" s="117" t="s">
        <v>31</v>
      </c>
      <c r="R205" s="117" t="s">
        <v>31</v>
      </c>
      <c r="S205" s="117" t="s">
        <v>31</v>
      </c>
      <c r="T205" s="117" t="s">
        <v>31</v>
      </c>
      <c r="U205" s="116" t="s">
        <v>31</v>
      </c>
      <c r="V205" s="141" t="s">
        <v>31</v>
      </c>
      <c r="W205" s="1"/>
      <c r="X205" s="1"/>
      <c r="Y205" s="1"/>
    </row>
    <row r="206" spans="1:25" ht="13.5" customHeight="1">
      <c r="A206" s="3">
        <v>43866</v>
      </c>
      <c r="B206" s="57">
        <f>YEAR(Tabela1[[#This Row],[DATA]])</f>
        <v>2020</v>
      </c>
      <c r="C206" s="116" t="s">
        <v>1227</v>
      </c>
      <c r="D206" s="157">
        <v>60</v>
      </c>
      <c r="E206" s="2" t="s">
        <v>82</v>
      </c>
      <c r="F206" s="2" t="s">
        <v>71</v>
      </c>
      <c r="G206" s="2"/>
      <c r="H206" s="2"/>
      <c r="I206" s="2"/>
      <c r="J206" s="2"/>
      <c r="K206" s="2"/>
      <c r="L206" s="139">
        <v>1</v>
      </c>
      <c r="M206" s="2" t="s">
        <v>89</v>
      </c>
      <c r="N206" s="2"/>
      <c r="O206" s="2" t="s">
        <v>88</v>
      </c>
      <c r="P206" s="2"/>
      <c r="Q206" s="2" t="s">
        <v>31</v>
      </c>
      <c r="R206" s="2" t="s">
        <v>31</v>
      </c>
      <c r="S206" s="2" t="s">
        <v>31</v>
      </c>
      <c r="T206" s="2" t="s">
        <v>31</v>
      </c>
      <c r="U206" s="2" t="s">
        <v>31</v>
      </c>
      <c r="V206" s="141" t="s">
        <v>31</v>
      </c>
      <c r="W206" s="119"/>
      <c r="X206" s="119"/>
      <c r="Y206" s="119"/>
    </row>
    <row r="207" spans="1:25" customFormat="1" ht="13.5" customHeight="1">
      <c r="A207" s="121">
        <v>43818</v>
      </c>
      <c r="B207" s="122">
        <f>YEAR(Tabela1[[#This Row],[DATA]])</f>
        <v>2019</v>
      </c>
      <c r="C207" s="116" t="s">
        <v>1227</v>
      </c>
      <c r="D207" s="157">
        <v>77</v>
      </c>
      <c r="E207" s="116" t="s">
        <v>18</v>
      </c>
      <c r="F207" s="116" t="s">
        <v>45</v>
      </c>
      <c r="G207" s="116"/>
      <c r="H207" s="116"/>
      <c r="I207" s="116"/>
      <c r="J207" s="116"/>
      <c r="K207" s="116"/>
      <c r="L207" s="139">
        <v>1</v>
      </c>
      <c r="M207" s="116" t="s">
        <v>275</v>
      </c>
      <c r="N207" s="116"/>
      <c r="O207" s="133" t="s">
        <v>274</v>
      </c>
      <c r="P207" s="116"/>
      <c r="Q207" s="116" t="s">
        <v>31</v>
      </c>
      <c r="R207" s="116" t="s">
        <v>31</v>
      </c>
      <c r="S207" s="116" t="s">
        <v>31</v>
      </c>
      <c r="T207" s="116" t="s">
        <v>31</v>
      </c>
      <c r="U207" s="116" t="s">
        <v>31</v>
      </c>
      <c r="V207" s="141" t="s">
        <v>31</v>
      </c>
      <c r="W207" s="1"/>
      <c r="X207" s="1"/>
      <c r="Y207" s="1"/>
    </row>
    <row r="208" spans="1:25" customFormat="1" ht="13.5" customHeight="1">
      <c r="A208" s="123">
        <v>43783</v>
      </c>
      <c r="B208" s="124">
        <f>YEAR(Tabela1[[#This Row],[DATA]])</f>
        <v>2019</v>
      </c>
      <c r="C208" s="117" t="s">
        <v>1227</v>
      </c>
      <c r="D208" s="157">
        <v>76</v>
      </c>
      <c r="E208" s="117" t="s">
        <v>18</v>
      </c>
      <c r="F208" s="117" t="s">
        <v>45</v>
      </c>
      <c r="G208" s="116"/>
      <c r="H208" s="116"/>
      <c r="I208" s="116"/>
      <c r="J208" s="116"/>
      <c r="K208" s="116"/>
      <c r="L208" s="139">
        <v>1</v>
      </c>
      <c r="M208" s="117" t="s">
        <v>57</v>
      </c>
      <c r="N208" s="117"/>
      <c r="O208" s="134" t="s">
        <v>56</v>
      </c>
      <c r="P208" s="117"/>
      <c r="Q208" s="117" t="s">
        <v>31</v>
      </c>
      <c r="R208" s="117" t="s">
        <v>31</v>
      </c>
      <c r="S208" s="117" t="s">
        <v>31</v>
      </c>
      <c r="T208" s="117" t="s">
        <v>31</v>
      </c>
      <c r="U208" s="116" t="s">
        <v>31</v>
      </c>
      <c r="V208" s="141" t="s">
        <v>31</v>
      </c>
      <c r="W208" s="1"/>
      <c r="X208" s="1"/>
      <c r="Y208" s="1"/>
    </row>
    <row r="209" spans="1:25" customFormat="1" ht="13.5" customHeight="1">
      <c r="A209" s="6">
        <v>43771</v>
      </c>
      <c r="B209" s="58">
        <f>YEAR(Tabela1[[#This Row],[DATA]])</f>
        <v>2019</v>
      </c>
      <c r="C209" s="117" t="s">
        <v>1227</v>
      </c>
      <c r="D209" s="157">
        <v>74</v>
      </c>
      <c r="E209" s="5" t="s">
        <v>14</v>
      </c>
      <c r="F209" s="5" t="s">
        <v>45</v>
      </c>
      <c r="G209" s="2"/>
      <c r="H209" s="2"/>
      <c r="I209" s="2"/>
      <c r="J209" s="2"/>
      <c r="K209" s="2"/>
      <c r="L209" s="139">
        <v>1</v>
      </c>
      <c r="M209" s="5" t="s">
        <v>379</v>
      </c>
      <c r="N209" s="5"/>
      <c r="O209" s="5" t="s">
        <v>378</v>
      </c>
      <c r="P209" s="5"/>
      <c r="Q209" s="5" t="s">
        <v>31</v>
      </c>
      <c r="R209" s="5" t="s">
        <v>92</v>
      </c>
      <c r="S209" s="5" t="s">
        <v>31</v>
      </c>
      <c r="T209" s="5" t="s">
        <v>31</v>
      </c>
      <c r="U209" s="5" t="s">
        <v>31</v>
      </c>
      <c r="V209" s="141" t="s">
        <v>31</v>
      </c>
      <c r="W209" s="1"/>
      <c r="X209" s="1"/>
      <c r="Y209" s="1"/>
    </row>
    <row r="210" spans="1:25" customFormat="1" ht="13.5" customHeight="1">
      <c r="A210" s="123">
        <v>43762</v>
      </c>
      <c r="B210" s="124">
        <f>YEAR(Tabela1[[#This Row],[DATA]])</f>
        <v>2019</v>
      </c>
      <c r="C210" s="117" t="s">
        <v>1228</v>
      </c>
      <c r="D210" s="157">
        <v>61</v>
      </c>
      <c r="E210" s="117" t="s">
        <v>18</v>
      </c>
      <c r="F210" s="117" t="s">
        <v>50</v>
      </c>
      <c r="G210" s="116"/>
      <c r="H210" s="116"/>
      <c r="I210" s="116"/>
      <c r="J210" s="116"/>
      <c r="K210" s="116"/>
      <c r="L210" s="139">
        <v>1</v>
      </c>
      <c r="M210" s="117" t="s">
        <v>63</v>
      </c>
      <c r="N210" s="117" t="s">
        <v>64</v>
      </c>
      <c r="O210" s="134" t="s">
        <v>62</v>
      </c>
      <c r="P210" s="117"/>
      <c r="Q210" s="117" t="s">
        <v>31</v>
      </c>
      <c r="R210" s="117" t="s">
        <v>31</v>
      </c>
      <c r="S210" s="117" t="s">
        <v>31</v>
      </c>
      <c r="T210" s="117" t="s">
        <v>31</v>
      </c>
      <c r="U210" s="116" t="s">
        <v>31</v>
      </c>
      <c r="V210" s="141" t="s">
        <v>31</v>
      </c>
      <c r="W210" s="1"/>
      <c r="X210" s="1"/>
      <c r="Y210" s="1"/>
    </row>
    <row r="211" spans="1:25" customFormat="1" ht="13.5" customHeight="1">
      <c r="A211" s="6">
        <v>43729</v>
      </c>
      <c r="B211" s="58">
        <f>YEAR(Tabela1[[#This Row],[DATA]])</f>
        <v>2019</v>
      </c>
      <c r="C211" s="117" t="s">
        <v>1227</v>
      </c>
      <c r="D211" s="157">
        <v>65</v>
      </c>
      <c r="E211" s="5" t="s">
        <v>82</v>
      </c>
      <c r="F211" s="5" t="s">
        <v>50</v>
      </c>
      <c r="G211" s="2"/>
      <c r="H211" s="2"/>
      <c r="I211" s="2"/>
      <c r="J211" s="2"/>
      <c r="K211" s="2"/>
      <c r="L211" s="139">
        <v>1</v>
      </c>
      <c r="M211" s="5" t="s">
        <v>277</v>
      </c>
      <c r="N211" s="5" t="s">
        <v>277</v>
      </c>
      <c r="O211" s="5" t="s">
        <v>276</v>
      </c>
      <c r="P211" s="5"/>
      <c r="Q211" s="5" t="s">
        <v>31</v>
      </c>
      <c r="R211" s="5" t="s">
        <v>31</v>
      </c>
      <c r="S211" s="5" t="s">
        <v>31</v>
      </c>
      <c r="T211" s="5" t="s">
        <v>31</v>
      </c>
      <c r="U211" s="5" t="s">
        <v>31</v>
      </c>
      <c r="V211" s="141" t="s">
        <v>31</v>
      </c>
      <c r="W211" s="1"/>
      <c r="X211" s="1"/>
      <c r="Y211" s="1"/>
    </row>
    <row r="212" spans="1:25" customFormat="1" ht="13.5" customHeight="1">
      <c r="A212" s="72">
        <v>44700</v>
      </c>
      <c r="B212" s="81">
        <f>YEAR(Tabela1[[#This Row],[DATA]])</f>
        <v>2022</v>
      </c>
      <c r="C212" s="99" t="s">
        <v>1228</v>
      </c>
      <c r="D212" s="157">
        <v>60</v>
      </c>
      <c r="E212" s="85" t="s">
        <v>18</v>
      </c>
      <c r="F212" s="111" t="s">
        <v>100</v>
      </c>
      <c r="G212" s="88">
        <v>1</v>
      </c>
      <c r="H212" s="113"/>
      <c r="I212" s="113"/>
      <c r="J212" s="113"/>
      <c r="K212" s="113" t="s">
        <v>1212</v>
      </c>
      <c r="L212" s="85"/>
      <c r="M212" s="1"/>
      <c r="N212" s="1"/>
      <c r="O212" s="1"/>
      <c r="P212" s="99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6">
        <v>44823</v>
      </c>
      <c r="B213" s="58">
        <f>YEAR(Tabela1[[#This Row],[DATA]])</f>
        <v>2022</v>
      </c>
      <c r="C213" s="117" t="s">
        <v>1228</v>
      </c>
      <c r="D213" s="157">
        <v>41</v>
      </c>
      <c r="E213" s="5" t="s">
        <v>14</v>
      </c>
      <c r="F213" s="5" t="s">
        <v>15</v>
      </c>
      <c r="G213" s="2"/>
      <c r="H213" s="2"/>
      <c r="I213" s="2"/>
      <c r="J213" s="2"/>
      <c r="K213" s="2"/>
      <c r="L213" s="139">
        <v>1</v>
      </c>
      <c r="M213" s="5" t="s">
        <v>757</v>
      </c>
      <c r="N213" s="5" t="s">
        <v>757</v>
      </c>
      <c r="O213" s="5" t="s">
        <v>756</v>
      </c>
      <c r="P213" s="5"/>
      <c r="Q213" s="5" t="s">
        <v>65</v>
      </c>
      <c r="R213" s="5"/>
      <c r="S213" s="5"/>
      <c r="T213" s="5"/>
      <c r="U213" s="5"/>
      <c r="V213" s="140" t="s">
        <v>65</v>
      </c>
      <c r="W213" s="119"/>
      <c r="X213" s="119"/>
      <c r="Y213" s="119"/>
    </row>
    <row r="214" spans="1:25" customFormat="1" ht="13.5" customHeight="1">
      <c r="A214" s="121">
        <v>44812</v>
      </c>
      <c r="B214" s="122">
        <f>YEAR(Tabela1[[#This Row],[DATA]])</f>
        <v>2022</v>
      </c>
      <c r="C214" s="116" t="s">
        <v>1227</v>
      </c>
      <c r="D214" s="157">
        <v>54</v>
      </c>
      <c r="E214" s="116" t="s">
        <v>18</v>
      </c>
      <c r="F214" s="116" t="s">
        <v>100</v>
      </c>
      <c r="G214" s="116"/>
      <c r="H214" s="116"/>
      <c r="I214" s="116"/>
      <c r="J214" s="116"/>
      <c r="K214" s="116"/>
      <c r="L214" s="139">
        <v>1</v>
      </c>
      <c r="M214" s="116" t="s">
        <v>499</v>
      </c>
      <c r="N214" s="116" t="s">
        <v>500</v>
      </c>
      <c r="O214" s="133" t="s">
        <v>498</v>
      </c>
      <c r="P214" s="116"/>
      <c r="Q214" s="116" t="s">
        <v>371</v>
      </c>
      <c r="R214" s="5" t="s">
        <v>31</v>
      </c>
      <c r="S214" s="5" t="s">
        <v>31</v>
      </c>
      <c r="T214" s="116" t="s">
        <v>65</v>
      </c>
      <c r="U214" s="116" t="s">
        <v>31</v>
      </c>
      <c r="V214" s="140" t="s">
        <v>65</v>
      </c>
      <c r="W214" s="1"/>
      <c r="X214" s="1"/>
      <c r="Y214" s="1"/>
    </row>
    <row r="215" spans="1:25" customFormat="1" ht="13.5" customHeight="1">
      <c r="A215" s="6">
        <v>44352</v>
      </c>
      <c r="B215" s="58">
        <f>YEAR(Tabela1[[#This Row],[DATA]])</f>
        <v>2021</v>
      </c>
      <c r="C215" s="117" t="s">
        <v>1227</v>
      </c>
      <c r="D215" s="157">
        <v>40</v>
      </c>
      <c r="E215" s="5" t="s">
        <v>33</v>
      </c>
      <c r="F215" s="5" t="s">
        <v>54</v>
      </c>
      <c r="G215" s="2"/>
      <c r="H215" s="2"/>
      <c r="I215" s="2"/>
      <c r="J215" s="2"/>
      <c r="K215" s="2"/>
      <c r="L215" s="139">
        <v>1</v>
      </c>
      <c r="M215" s="5" t="s">
        <v>497</v>
      </c>
      <c r="N215" s="5" t="s">
        <v>497</v>
      </c>
      <c r="O215" s="5" t="s">
        <v>496</v>
      </c>
      <c r="P215" s="5"/>
      <c r="Q215" s="5" t="s">
        <v>31</v>
      </c>
      <c r="R215" s="5" t="s">
        <v>31</v>
      </c>
      <c r="S215" s="5" t="s">
        <v>31</v>
      </c>
      <c r="T215" s="5" t="s">
        <v>65</v>
      </c>
      <c r="U215" s="2"/>
      <c r="V215" s="140" t="s">
        <v>65</v>
      </c>
      <c r="W215" s="1"/>
      <c r="X215" s="1"/>
      <c r="Y215" s="1"/>
    </row>
    <row r="216" spans="1:25" customFormat="1" ht="13.5" customHeight="1">
      <c r="A216" s="3">
        <v>44889</v>
      </c>
      <c r="B216" s="57">
        <f>YEAR(Tabela1[[#This Row],[DATA]])</f>
        <v>2022</v>
      </c>
      <c r="C216" s="2" t="s">
        <v>1228</v>
      </c>
      <c r="D216" s="157">
        <v>55</v>
      </c>
      <c r="E216" s="2" t="s">
        <v>18</v>
      </c>
      <c r="F216" s="2" t="s">
        <v>15</v>
      </c>
      <c r="G216" s="2"/>
      <c r="H216" s="2"/>
      <c r="I216" s="2"/>
      <c r="J216" s="2"/>
      <c r="K216" s="2"/>
      <c r="L216" s="139">
        <v>1</v>
      </c>
      <c r="M216" s="2" t="s">
        <v>774</v>
      </c>
      <c r="N216" s="2"/>
      <c r="O216" s="2" t="s">
        <v>773</v>
      </c>
      <c r="P216" s="2"/>
      <c r="Q216" s="2" t="s">
        <v>68</v>
      </c>
      <c r="R216" s="2" t="s">
        <v>68</v>
      </c>
      <c r="S216" s="2"/>
      <c r="T216" s="2"/>
      <c r="U216" s="2"/>
      <c r="V216" s="2" t="s">
        <v>68</v>
      </c>
      <c r="W216" s="1"/>
      <c r="X216" s="1"/>
      <c r="Y216" s="1"/>
    </row>
    <row r="217" spans="1:25" customFormat="1" ht="13.5" customHeight="1">
      <c r="A217" s="6">
        <v>44854</v>
      </c>
      <c r="B217" s="58">
        <f>YEAR(Tabela1[[#This Row],[DATA]])</f>
        <v>2022</v>
      </c>
      <c r="C217" s="5" t="s">
        <v>1227</v>
      </c>
      <c r="D217" s="157">
        <v>59</v>
      </c>
      <c r="E217" s="5" t="s">
        <v>18</v>
      </c>
      <c r="F217" s="5" t="s">
        <v>15</v>
      </c>
      <c r="G217" s="2"/>
      <c r="H217" s="2"/>
      <c r="I217" s="2"/>
      <c r="J217" s="2"/>
      <c r="K217" s="2"/>
      <c r="L217" s="139">
        <v>1</v>
      </c>
      <c r="M217" s="5" t="s">
        <v>776</v>
      </c>
      <c r="N217" s="5"/>
      <c r="O217" s="5" t="s">
        <v>775</v>
      </c>
      <c r="P217" s="5"/>
      <c r="Q217" s="5" t="s">
        <v>68</v>
      </c>
      <c r="R217" s="5" t="s">
        <v>68</v>
      </c>
      <c r="S217" s="5"/>
      <c r="T217" s="5"/>
      <c r="U217" s="5"/>
      <c r="V217" s="5" t="s">
        <v>68</v>
      </c>
      <c r="W217" s="1"/>
      <c r="X217" s="1"/>
      <c r="Y217" s="1"/>
    </row>
    <row r="218" spans="1:25" customFormat="1" ht="13.5" customHeight="1">
      <c r="A218" s="73">
        <v>44511</v>
      </c>
      <c r="B218" s="82">
        <f>YEAR(Tabela1[[#This Row],[DATA]])</f>
        <v>2021</v>
      </c>
      <c r="C218" s="94" t="s">
        <v>1227</v>
      </c>
      <c r="D218" s="157">
        <v>63</v>
      </c>
      <c r="E218" s="88" t="s">
        <v>129</v>
      </c>
      <c r="F218" s="94" t="s">
        <v>216</v>
      </c>
      <c r="G218" s="113"/>
      <c r="H218" s="113"/>
      <c r="I218" s="113"/>
      <c r="J218" s="113"/>
      <c r="K218" s="113"/>
      <c r="L218" s="147">
        <v>0</v>
      </c>
      <c r="M218" s="1"/>
      <c r="N218" s="1"/>
      <c r="O218" s="1"/>
      <c r="P218" s="94"/>
      <c r="Q218" s="1"/>
      <c r="R218" s="1"/>
      <c r="S218" s="1"/>
      <c r="T218" s="1"/>
      <c r="U218" s="1"/>
      <c r="V218" s="1"/>
      <c r="W218" s="1"/>
      <c r="X218" s="1"/>
      <c r="Y218" s="1"/>
    </row>
    <row r="219" spans="1:25" customFormat="1" ht="13.5" customHeight="1">
      <c r="A219" s="73">
        <v>44245</v>
      </c>
      <c r="B219" s="82">
        <f>YEAR(Tabela1[[#This Row],[DATA]])</f>
        <v>2021</v>
      </c>
      <c r="C219" s="94" t="s">
        <v>1227</v>
      </c>
      <c r="D219" s="157">
        <v>38</v>
      </c>
      <c r="E219" s="88" t="s">
        <v>129</v>
      </c>
      <c r="F219" s="94" t="s">
        <v>54</v>
      </c>
      <c r="G219" s="113"/>
      <c r="H219" s="90">
        <v>1</v>
      </c>
      <c r="I219" s="113"/>
      <c r="J219" s="113"/>
      <c r="K219" s="113" t="s">
        <v>1224</v>
      </c>
      <c r="L219" s="85"/>
      <c r="M219" s="1"/>
      <c r="N219" s="1"/>
      <c r="O219" s="1"/>
      <c r="P219" s="94"/>
      <c r="Q219" s="1"/>
      <c r="R219" s="1"/>
      <c r="S219" s="1"/>
      <c r="T219" s="1"/>
      <c r="U219" s="1"/>
      <c r="V219" s="1"/>
      <c r="W219" s="1"/>
      <c r="X219" s="1"/>
      <c r="Y219" s="1"/>
    </row>
    <row r="220" spans="1:25" customFormat="1" ht="13.5" customHeight="1">
      <c r="A220" s="70">
        <v>44763</v>
      </c>
      <c r="B220" s="79">
        <f>YEAR(Tabela1[[#This Row],[DATA]])</f>
        <v>2022</v>
      </c>
      <c r="C220" s="97" t="s">
        <v>1227</v>
      </c>
      <c r="D220" s="157">
        <v>45</v>
      </c>
      <c r="E220" s="85" t="s">
        <v>18</v>
      </c>
      <c r="F220" s="92" t="s">
        <v>15</v>
      </c>
      <c r="G220" s="113"/>
      <c r="H220" s="88">
        <v>1</v>
      </c>
      <c r="I220" s="113"/>
      <c r="J220" s="113"/>
      <c r="K220" s="113" t="s">
        <v>1224</v>
      </c>
      <c r="L220" s="85"/>
      <c r="M220" s="1"/>
      <c r="N220" s="1"/>
      <c r="O220" s="1"/>
      <c r="P220" s="97"/>
      <c r="Q220" s="1"/>
      <c r="R220" s="1"/>
      <c r="S220" s="1"/>
      <c r="T220" s="1"/>
      <c r="U220" s="1"/>
      <c r="V220" s="1"/>
      <c r="W220" s="1"/>
      <c r="X220" s="1"/>
      <c r="Y220" s="1"/>
    </row>
    <row r="221" spans="1:25" customFormat="1" ht="13.5" customHeight="1">
      <c r="A221" s="67">
        <v>44861</v>
      </c>
      <c r="B221" s="76">
        <f>YEAR(Tabela1[[#This Row],[DATA]])</f>
        <v>2022</v>
      </c>
      <c r="C221" s="91" t="s">
        <v>1227</v>
      </c>
      <c r="D221" s="157">
        <v>39</v>
      </c>
      <c r="E221" s="90" t="s">
        <v>18</v>
      </c>
      <c r="F221" s="85" t="s">
        <v>15</v>
      </c>
      <c r="G221" s="85"/>
      <c r="H221" s="85">
        <v>1</v>
      </c>
      <c r="I221" s="85"/>
      <c r="J221" s="113"/>
      <c r="K221" s="113" t="s">
        <v>1224</v>
      </c>
      <c r="L221" s="85"/>
      <c r="M221" s="1"/>
      <c r="N221" s="1"/>
      <c r="O221" s="1"/>
      <c r="P221" s="9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customFormat="1" ht="13.5" customHeight="1">
      <c r="A222" s="67">
        <v>43855</v>
      </c>
      <c r="B222" s="76">
        <f>YEAR(Tabela1[[#This Row],[DATA]])</f>
        <v>2020</v>
      </c>
      <c r="C222" s="91" t="s">
        <v>1227</v>
      </c>
      <c r="D222" s="157">
        <v>56</v>
      </c>
      <c r="E222" s="90" t="s">
        <v>149</v>
      </c>
      <c r="F222" s="85" t="s">
        <v>867</v>
      </c>
      <c r="G222" s="85"/>
      <c r="H222" s="85"/>
      <c r="I222" s="85"/>
      <c r="J222" s="85"/>
      <c r="K222" s="85"/>
      <c r="L222" s="85">
        <v>0</v>
      </c>
      <c r="M222" s="1"/>
      <c r="N222" s="1"/>
      <c r="O222" s="1"/>
      <c r="P222" s="9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customFormat="1" ht="13.5" customHeight="1">
      <c r="A223" s="6">
        <v>44747</v>
      </c>
      <c r="B223" s="58">
        <f>YEAR(Tabela1[[#This Row],[DATA]])</f>
        <v>2022</v>
      </c>
      <c r="C223" s="5" t="s">
        <v>1228</v>
      </c>
      <c r="D223" s="157">
        <v>57</v>
      </c>
      <c r="E223" s="5" t="s">
        <v>14</v>
      </c>
      <c r="F223" s="5" t="s">
        <v>15</v>
      </c>
      <c r="G223" s="2"/>
      <c r="H223" s="2"/>
      <c r="I223" s="2"/>
      <c r="J223" s="2"/>
      <c r="K223" s="2"/>
      <c r="L223" s="139">
        <v>1</v>
      </c>
      <c r="M223" s="5" t="s">
        <v>502</v>
      </c>
      <c r="N223" s="5" t="s">
        <v>502</v>
      </c>
      <c r="O223" s="5" t="s">
        <v>501</v>
      </c>
      <c r="P223" s="5"/>
      <c r="Q223" s="5" t="s">
        <v>31</v>
      </c>
      <c r="R223" s="5" t="s">
        <v>31</v>
      </c>
      <c r="S223" s="5" t="s">
        <v>31</v>
      </c>
      <c r="T223" s="5" t="s">
        <v>68</v>
      </c>
      <c r="U223" s="5"/>
      <c r="V223" s="4" t="str">
        <f>T223</f>
        <v>erro</v>
      </c>
      <c r="W223" s="1"/>
      <c r="X223" s="1"/>
      <c r="Y223" s="1"/>
    </row>
    <row r="224" spans="1:25" customFormat="1" ht="13.5" customHeight="1">
      <c r="A224" s="3">
        <v>44742</v>
      </c>
      <c r="B224" s="57">
        <f>YEAR(Tabela1[[#This Row],[DATA]])</f>
        <v>2022</v>
      </c>
      <c r="C224" s="2" t="s">
        <v>1227</v>
      </c>
      <c r="D224" s="157">
        <v>51</v>
      </c>
      <c r="E224" s="2" t="s">
        <v>18</v>
      </c>
      <c r="F224" s="2" t="s">
        <v>15</v>
      </c>
      <c r="G224" s="2"/>
      <c r="H224" s="2"/>
      <c r="I224" s="2"/>
      <c r="J224" s="2"/>
      <c r="K224" s="2"/>
      <c r="L224" s="139">
        <v>1</v>
      </c>
      <c r="M224" s="2" t="s">
        <v>504</v>
      </c>
      <c r="N224" s="2"/>
      <c r="O224" s="2" t="s">
        <v>503</v>
      </c>
      <c r="P224" s="2"/>
      <c r="Q224" s="5" t="s">
        <v>31</v>
      </c>
      <c r="R224" s="5" t="s">
        <v>31</v>
      </c>
      <c r="S224" s="2" t="s">
        <v>31</v>
      </c>
      <c r="T224" s="2" t="s">
        <v>68</v>
      </c>
      <c r="U224" s="2"/>
      <c r="V224" s="4" t="str">
        <f>T224</f>
        <v>erro</v>
      </c>
      <c r="W224" s="1"/>
      <c r="X224" s="1"/>
      <c r="Y224" s="1"/>
    </row>
    <row r="225" spans="1:25" customFormat="1" ht="13.5" customHeight="1">
      <c r="A225" s="67">
        <v>44014</v>
      </c>
      <c r="B225" s="76">
        <f>YEAR(Tabela1[[#This Row],[DATA]])</f>
        <v>2020</v>
      </c>
      <c r="C225" s="91" t="s">
        <v>1228</v>
      </c>
      <c r="D225" s="157">
        <v>64</v>
      </c>
      <c r="E225" s="90" t="s">
        <v>129</v>
      </c>
      <c r="F225" s="85" t="s">
        <v>50</v>
      </c>
      <c r="G225" s="85"/>
      <c r="H225" s="85">
        <v>1</v>
      </c>
      <c r="I225" s="85"/>
      <c r="J225" s="85"/>
      <c r="K225" s="113" t="s">
        <v>1224</v>
      </c>
      <c r="L225" s="85"/>
      <c r="M225" s="1"/>
      <c r="N225" s="1"/>
      <c r="O225" s="1"/>
      <c r="P225" s="9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customFormat="1" ht="13.5" customHeight="1">
      <c r="A226" s="67">
        <v>45028</v>
      </c>
      <c r="B226" s="76">
        <f>YEAR(Tabela1[[#This Row],[DATA]])</f>
        <v>2023</v>
      </c>
      <c r="C226" s="91" t="s">
        <v>1228</v>
      </c>
      <c r="D226" s="157">
        <v>69</v>
      </c>
      <c r="E226" s="85" t="s">
        <v>18</v>
      </c>
      <c r="F226" s="85" t="s">
        <v>15</v>
      </c>
      <c r="G226" s="85">
        <v>1</v>
      </c>
      <c r="H226" s="85"/>
      <c r="I226" s="85"/>
      <c r="J226" s="85"/>
      <c r="K226" s="113" t="s">
        <v>1212</v>
      </c>
      <c r="L226" s="85"/>
      <c r="M226" s="1"/>
      <c r="N226" s="1"/>
      <c r="O226" s="1"/>
      <c r="P226" s="9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customFormat="1" ht="13.5" customHeight="1">
      <c r="A227" s="70">
        <v>44903</v>
      </c>
      <c r="B227" s="79">
        <f>YEAR(Tabela1[[#This Row],[DATA]])</f>
        <v>2022</v>
      </c>
      <c r="C227" s="92" t="s">
        <v>1228</v>
      </c>
      <c r="D227" s="157">
        <v>60</v>
      </c>
      <c r="E227" s="85" t="s">
        <v>18</v>
      </c>
      <c r="F227" s="92" t="s">
        <v>100</v>
      </c>
      <c r="G227" s="113"/>
      <c r="H227" s="113"/>
      <c r="I227" s="113"/>
      <c r="J227" s="113"/>
      <c r="K227" s="113"/>
      <c r="L227" s="146">
        <v>0</v>
      </c>
      <c r="M227" s="1"/>
      <c r="N227" s="1"/>
      <c r="O227" s="1"/>
      <c r="P227" s="92"/>
      <c r="Q227" s="1"/>
      <c r="R227" s="1"/>
      <c r="S227" s="1"/>
      <c r="T227" s="1"/>
      <c r="U227" s="1"/>
      <c r="V227" s="1"/>
      <c r="W227" s="1"/>
      <c r="X227" s="1"/>
      <c r="Y227" s="1"/>
    </row>
    <row r="228" spans="1:25" customFormat="1" ht="13.5" customHeight="1">
      <c r="A228" s="3">
        <v>44329</v>
      </c>
      <c r="B228" s="57">
        <f>YEAR(Tabela1[[#This Row],[DATA]])</f>
        <v>2021</v>
      </c>
      <c r="C228" s="2" t="s">
        <v>1227</v>
      </c>
      <c r="D228" s="157">
        <v>20</v>
      </c>
      <c r="E228" s="2" t="s">
        <v>18</v>
      </c>
      <c r="F228" s="2" t="s">
        <v>54</v>
      </c>
      <c r="G228" s="2"/>
      <c r="H228" s="2"/>
      <c r="I228" s="2"/>
      <c r="J228" s="2"/>
      <c r="K228" s="2"/>
      <c r="L228" s="139">
        <v>1</v>
      </c>
      <c r="M228" s="2" t="s">
        <v>759</v>
      </c>
      <c r="N228" s="2" t="s">
        <v>759</v>
      </c>
      <c r="O228" s="2" t="s">
        <v>758</v>
      </c>
      <c r="P228" s="2"/>
      <c r="Q228" s="2" t="s">
        <v>31</v>
      </c>
      <c r="R228" s="2" t="s">
        <v>31</v>
      </c>
      <c r="S228" s="2" t="s">
        <v>760</v>
      </c>
      <c r="T228" s="2"/>
      <c r="U228" s="2"/>
      <c r="V228" s="2" t="s">
        <v>68</v>
      </c>
      <c r="W228" s="1"/>
      <c r="X228" s="1"/>
      <c r="Y228" s="1"/>
    </row>
    <row r="229" spans="1:25" customFormat="1" ht="13.5" customHeight="1">
      <c r="A229" s="3">
        <v>45017</v>
      </c>
      <c r="B229" s="57">
        <f>YEAR(Tabela1[[#This Row],[DATA]])</f>
        <v>2023</v>
      </c>
      <c r="C229" s="2" t="s">
        <v>1228</v>
      </c>
      <c r="D229" s="157">
        <v>45</v>
      </c>
      <c r="E229" s="2" t="s">
        <v>14</v>
      </c>
      <c r="F229" s="2" t="s">
        <v>15</v>
      </c>
      <c r="G229" s="2"/>
      <c r="H229" s="2"/>
      <c r="I229" s="2"/>
      <c r="J229" s="2"/>
      <c r="K229" s="2"/>
      <c r="L229" s="139">
        <v>1</v>
      </c>
      <c r="M229" s="2" t="s">
        <v>770</v>
      </c>
      <c r="N229" s="2" t="s">
        <v>770</v>
      </c>
      <c r="O229" s="2" t="s">
        <v>769</v>
      </c>
      <c r="P229" s="2"/>
      <c r="Q229" s="2" t="s">
        <v>68</v>
      </c>
      <c r="R229" s="2" t="s">
        <v>68</v>
      </c>
      <c r="S229" s="2"/>
      <c r="T229" s="2"/>
      <c r="U229" s="2"/>
      <c r="V229" s="2" t="s">
        <v>68</v>
      </c>
      <c r="W229" s="1"/>
      <c r="X229" s="1"/>
      <c r="Y229" s="1"/>
    </row>
    <row r="230" spans="1:25" customFormat="1" ht="13.5" customHeight="1">
      <c r="A230" s="70">
        <v>44867</v>
      </c>
      <c r="B230" s="79">
        <f>YEAR(Tabela1[[#This Row],[DATA]])</f>
        <v>2022</v>
      </c>
      <c r="C230" s="97" t="s">
        <v>1228</v>
      </c>
      <c r="D230" s="157">
        <v>35</v>
      </c>
      <c r="E230" s="90" t="s">
        <v>14</v>
      </c>
      <c r="F230" s="92" t="s">
        <v>100</v>
      </c>
      <c r="G230" s="88">
        <v>1</v>
      </c>
      <c r="H230" s="113"/>
      <c r="I230" s="113"/>
      <c r="J230" s="113"/>
      <c r="K230" s="113" t="s">
        <v>1212</v>
      </c>
      <c r="L230" s="85"/>
      <c r="M230" s="1"/>
      <c r="N230" s="1"/>
      <c r="O230" s="1"/>
      <c r="P230" s="97"/>
      <c r="Q230" s="1"/>
      <c r="R230" s="1"/>
      <c r="S230" s="1"/>
      <c r="T230" s="1"/>
      <c r="U230" s="1"/>
      <c r="V230" s="1"/>
      <c r="W230" s="1"/>
      <c r="X230" s="1"/>
      <c r="Y230" s="1"/>
    </row>
    <row r="231" spans="1:25" customFormat="1" ht="13.5" customHeight="1">
      <c r="A231" s="3">
        <v>44140</v>
      </c>
      <c r="B231" s="57">
        <f>YEAR(Tabela1[[#This Row],[DATA]])</f>
        <v>2020</v>
      </c>
      <c r="C231" s="2" t="s">
        <v>1228</v>
      </c>
      <c r="D231" s="157">
        <v>68</v>
      </c>
      <c r="E231" s="2" t="s">
        <v>18</v>
      </c>
      <c r="F231" s="2" t="s">
        <v>765</v>
      </c>
      <c r="G231" s="2"/>
      <c r="H231" s="2"/>
      <c r="I231" s="2"/>
      <c r="J231" s="2"/>
      <c r="K231" s="2"/>
      <c r="L231" s="139">
        <v>1</v>
      </c>
      <c r="M231" s="2" t="s">
        <v>764</v>
      </c>
      <c r="N231" s="2"/>
      <c r="O231" s="2" t="s">
        <v>763</v>
      </c>
      <c r="P231" s="2"/>
      <c r="Q231" s="5" t="s">
        <v>31</v>
      </c>
      <c r="R231" s="2" t="s">
        <v>68</v>
      </c>
      <c r="S231" s="2"/>
      <c r="T231" s="2"/>
      <c r="U231" s="2"/>
      <c r="V231" s="2" t="s">
        <v>68</v>
      </c>
      <c r="W231" s="1"/>
      <c r="X231" s="1"/>
      <c r="Y231" s="1"/>
    </row>
    <row r="232" spans="1:25" customFormat="1" ht="13.5" customHeight="1">
      <c r="A232" s="6">
        <v>44776</v>
      </c>
      <c r="B232" s="58">
        <f>YEAR(Tabela1[[#This Row],[DATA]])</f>
        <v>2022</v>
      </c>
      <c r="C232" s="5" t="s">
        <v>1228</v>
      </c>
      <c r="D232" s="157">
        <v>34</v>
      </c>
      <c r="E232" s="5" t="s">
        <v>14</v>
      </c>
      <c r="F232" s="5" t="s">
        <v>15</v>
      </c>
      <c r="G232" s="2"/>
      <c r="H232" s="2"/>
      <c r="I232" s="2"/>
      <c r="J232" s="2"/>
      <c r="K232" s="2"/>
      <c r="L232" s="139">
        <v>1</v>
      </c>
      <c r="M232" s="5" t="s">
        <v>772</v>
      </c>
      <c r="N232" s="5" t="s">
        <v>772</v>
      </c>
      <c r="O232" s="5" t="s">
        <v>771</v>
      </c>
      <c r="P232" s="5"/>
      <c r="Q232" s="5" t="s">
        <v>68</v>
      </c>
      <c r="R232" s="5" t="s">
        <v>68</v>
      </c>
      <c r="S232" s="5"/>
      <c r="T232" s="5"/>
      <c r="U232" s="5"/>
      <c r="V232" s="5" t="s">
        <v>68</v>
      </c>
      <c r="W232" s="1"/>
      <c r="X232" s="1"/>
      <c r="Y232" s="1"/>
    </row>
    <row r="233" spans="1:25" customFormat="1" ht="13.5" customHeight="1">
      <c r="A233" s="73">
        <v>44425</v>
      </c>
      <c r="B233" s="82">
        <f>YEAR(Tabela1[[#This Row],[DATA]])</f>
        <v>2021</v>
      </c>
      <c r="C233" s="94" t="s">
        <v>1228</v>
      </c>
      <c r="D233" s="157">
        <v>42</v>
      </c>
      <c r="E233" s="90" t="s">
        <v>14</v>
      </c>
      <c r="F233" s="94" t="s">
        <v>54</v>
      </c>
      <c r="G233" s="113"/>
      <c r="H233" s="113"/>
      <c r="I233" s="113"/>
      <c r="J233" s="113"/>
      <c r="K233" s="113"/>
      <c r="L233" s="147">
        <v>0</v>
      </c>
      <c r="M233" s="1"/>
      <c r="N233" s="1"/>
      <c r="O233" s="1"/>
      <c r="P233" s="94"/>
      <c r="Q233" s="1"/>
      <c r="R233" s="1"/>
      <c r="S233" s="1"/>
      <c r="T233" s="1"/>
      <c r="U233" s="1"/>
      <c r="V233" s="1"/>
      <c r="W233" s="1"/>
      <c r="X233" s="1"/>
      <c r="Y233" s="1"/>
    </row>
    <row r="234" spans="1:25" customFormat="1" ht="13.5" customHeight="1">
      <c r="A234" s="6">
        <v>44095</v>
      </c>
      <c r="B234" s="58">
        <f>YEAR(Tabela1[[#This Row],[DATA]])</f>
        <v>2020</v>
      </c>
      <c r="C234" s="5" t="s">
        <v>1228</v>
      </c>
      <c r="D234" s="157">
        <v>45</v>
      </c>
      <c r="E234" s="5" t="s">
        <v>18</v>
      </c>
      <c r="F234" s="5" t="s">
        <v>768</v>
      </c>
      <c r="G234" s="2"/>
      <c r="H234" s="2"/>
      <c r="I234" s="2"/>
      <c r="J234" s="2"/>
      <c r="K234" s="2"/>
      <c r="L234" s="139">
        <v>1</v>
      </c>
      <c r="M234" s="5" t="s">
        <v>767</v>
      </c>
      <c r="N234" s="5" t="s">
        <v>767</v>
      </c>
      <c r="O234" s="5" t="s">
        <v>766</v>
      </c>
      <c r="P234" s="5"/>
      <c r="Q234" s="5" t="s">
        <v>31</v>
      </c>
      <c r="R234" s="5" t="s">
        <v>68</v>
      </c>
      <c r="S234" s="5"/>
      <c r="T234" s="5"/>
      <c r="U234" s="5"/>
      <c r="V234" s="5" t="s">
        <v>68</v>
      </c>
      <c r="W234" s="1"/>
      <c r="X234" s="1"/>
      <c r="Y234" s="1"/>
    </row>
    <row r="235" spans="1:25" customFormat="1" ht="13.5" customHeight="1">
      <c r="A235" s="6">
        <v>44274</v>
      </c>
      <c r="B235" s="58">
        <f>YEAR(Tabela1[[#This Row],[DATA]])</f>
        <v>2021</v>
      </c>
      <c r="C235" s="5" t="s">
        <v>1227</v>
      </c>
      <c r="D235" s="157">
        <v>76</v>
      </c>
      <c r="E235" s="5" t="s">
        <v>33</v>
      </c>
      <c r="F235" s="5" t="s">
        <v>54</v>
      </c>
      <c r="G235" s="2"/>
      <c r="H235" s="2"/>
      <c r="I235" s="2"/>
      <c r="J235" s="2"/>
      <c r="K235" s="2"/>
      <c r="L235" s="139">
        <v>1</v>
      </c>
      <c r="M235" s="5" t="s">
        <v>762</v>
      </c>
      <c r="N235" s="5" t="s">
        <v>762</v>
      </c>
      <c r="O235" s="5" t="s">
        <v>761</v>
      </c>
      <c r="P235" s="5"/>
      <c r="Q235" s="5" t="s">
        <v>31</v>
      </c>
      <c r="R235" s="5" t="s">
        <v>68</v>
      </c>
      <c r="S235" s="5"/>
      <c r="T235" s="5"/>
      <c r="U235" s="5"/>
      <c r="V235" s="5" t="s">
        <v>68</v>
      </c>
      <c r="W235" s="1"/>
      <c r="X235" s="1"/>
      <c r="Y235" s="1"/>
    </row>
    <row r="236" spans="1:25" customFormat="1" ht="13.5" customHeight="1">
      <c r="A236" s="73">
        <v>44343</v>
      </c>
      <c r="B236" s="82">
        <f>YEAR(Tabela1[[#This Row],[DATA]])</f>
        <v>2021</v>
      </c>
      <c r="C236" s="94" t="s">
        <v>1227</v>
      </c>
      <c r="D236" s="157">
        <v>52</v>
      </c>
      <c r="E236" s="85" t="s">
        <v>18</v>
      </c>
      <c r="F236" s="94" t="s">
        <v>54</v>
      </c>
      <c r="G236" s="113"/>
      <c r="H236" s="113"/>
      <c r="I236" s="113"/>
      <c r="J236" s="113"/>
      <c r="K236" s="113"/>
      <c r="L236" s="147">
        <v>0</v>
      </c>
      <c r="M236" s="1"/>
      <c r="N236" s="1"/>
      <c r="O236" s="1"/>
      <c r="P236" s="94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6">
        <v>44552</v>
      </c>
      <c r="B237" s="58">
        <f>YEAR(Tabela1[[#This Row],[DATA]])</f>
        <v>2021</v>
      </c>
      <c r="C237" s="5" t="s">
        <v>1228</v>
      </c>
      <c r="D237" s="157">
        <v>84</v>
      </c>
      <c r="E237" s="5" t="s">
        <v>18</v>
      </c>
      <c r="F237" s="5" t="s">
        <v>216</v>
      </c>
      <c r="G237" s="2"/>
      <c r="H237" s="2"/>
      <c r="I237" s="2"/>
      <c r="J237" s="2"/>
      <c r="K237" s="2"/>
      <c r="L237" s="139">
        <v>1</v>
      </c>
      <c r="M237" s="5" t="s">
        <v>491</v>
      </c>
      <c r="N237" s="5"/>
      <c r="O237" s="5" t="s">
        <v>490</v>
      </c>
      <c r="P237" s="5"/>
      <c r="Q237" s="5" t="s">
        <v>31</v>
      </c>
      <c r="R237" s="5" t="s">
        <v>31</v>
      </c>
      <c r="S237" s="5" t="s">
        <v>31</v>
      </c>
      <c r="T237" s="5" t="s">
        <v>61</v>
      </c>
      <c r="U237" s="5"/>
      <c r="V237" s="4" t="s">
        <v>68</v>
      </c>
      <c r="W237" s="119"/>
      <c r="X237" s="119"/>
      <c r="Y237" s="119"/>
    </row>
    <row r="238" spans="1:25" customFormat="1" ht="13.5" customHeight="1">
      <c r="A238" s="70">
        <v>44847</v>
      </c>
      <c r="B238" s="79">
        <f>YEAR(Tabela1[[#This Row],[DATA]])</f>
        <v>2022</v>
      </c>
      <c r="C238" s="92" t="s">
        <v>1227</v>
      </c>
      <c r="D238" s="157">
        <v>68</v>
      </c>
      <c r="E238" s="85" t="s">
        <v>18</v>
      </c>
      <c r="F238" s="92" t="s">
        <v>15</v>
      </c>
      <c r="G238" s="113"/>
      <c r="H238" s="113"/>
      <c r="I238" s="113"/>
      <c r="J238" s="113"/>
      <c r="K238" s="113"/>
      <c r="L238" s="146">
        <v>0</v>
      </c>
      <c r="M238" s="1"/>
      <c r="N238" s="1"/>
      <c r="O238" s="1"/>
      <c r="P238" s="92"/>
      <c r="Q238" s="1"/>
      <c r="R238" s="1"/>
      <c r="S238" s="1"/>
      <c r="T238" s="1"/>
      <c r="U238" s="1"/>
      <c r="V238" s="1"/>
      <c r="W238" s="1"/>
      <c r="X238" s="1"/>
      <c r="Y238" s="1"/>
    </row>
    <row r="239" spans="1:25" customFormat="1" ht="13.5" customHeight="1">
      <c r="A239" s="6">
        <v>44984</v>
      </c>
      <c r="B239" s="58">
        <f>YEAR(Tabela1[[#This Row],[DATA]])</f>
        <v>2023</v>
      </c>
      <c r="C239" s="5" t="s">
        <v>1227</v>
      </c>
      <c r="D239" s="157">
        <v>31</v>
      </c>
      <c r="E239" s="5" t="s">
        <v>310</v>
      </c>
      <c r="F239" s="5" t="s">
        <v>15</v>
      </c>
      <c r="G239" s="2"/>
      <c r="H239" s="2"/>
      <c r="I239" s="2"/>
      <c r="J239" s="2"/>
      <c r="K239" s="2"/>
      <c r="L239" s="139">
        <v>1</v>
      </c>
      <c r="M239" s="5" t="s">
        <v>332</v>
      </c>
      <c r="N239" s="5"/>
      <c r="O239" s="5" t="s">
        <v>331</v>
      </c>
      <c r="P239" s="5"/>
      <c r="Q239" s="5" t="s">
        <v>31</v>
      </c>
      <c r="R239" s="5" t="s">
        <v>31</v>
      </c>
      <c r="S239" s="5" t="s">
        <v>31</v>
      </c>
      <c r="T239" s="5" t="s">
        <v>31</v>
      </c>
      <c r="U239" s="5" t="s">
        <v>68</v>
      </c>
      <c r="V239" s="5" t="s">
        <v>68</v>
      </c>
      <c r="W239" s="1"/>
      <c r="X239" s="1"/>
      <c r="Y239" s="1"/>
    </row>
    <row r="240" spans="1:25" customFormat="1" ht="13.5" customHeight="1">
      <c r="A240" s="67">
        <v>44946</v>
      </c>
      <c r="B240" s="76">
        <f>YEAR(Tabela1[[#This Row],[DATA]])</f>
        <v>2023</v>
      </c>
      <c r="C240" s="91" t="s">
        <v>1227</v>
      </c>
      <c r="D240" s="157">
        <v>58</v>
      </c>
      <c r="E240" s="88" t="s">
        <v>33</v>
      </c>
      <c r="F240" s="85" t="s">
        <v>15</v>
      </c>
      <c r="G240" s="85"/>
      <c r="H240" s="85"/>
      <c r="I240" s="85"/>
      <c r="J240" s="85"/>
      <c r="K240" s="85"/>
      <c r="L240" s="85">
        <v>0</v>
      </c>
      <c r="M240" s="1"/>
      <c r="N240" s="1"/>
      <c r="O240" s="1"/>
      <c r="P240" s="9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customFormat="1" ht="13.5" customHeight="1">
      <c r="A241" s="70">
        <v>44845</v>
      </c>
      <c r="B241" s="79">
        <f>YEAR(Tabela1[[#This Row],[DATA]])</f>
        <v>2022</v>
      </c>
      <c r="C241" s="95" t="s">
        <v>1227</v>
      </c>
      <c r="D241" s="157">
        <v>43</v>
      </c>
      <c r="E241" s="85" t="s">
        <v>18</v>
      </c>
      <c r="F241" s="95" t="s">
        <v>15</v>
      </c>
      <c r="G241" s="88">
        <v>1</v>
      </c>
      <c r="H241" s="113"/>
      <c r="I241" s="113"/>
      <c r="J241" s="113"/>
      <c r="K241" s="113" t="s">
        <v>1212</v>
      </c>
      <c r="L241" s="85"/>
      <c r="M241" s="1"/>
      <c r="N241" s="1"/>
      <c r="O241" s="1"/>
      <c r="P241" s="95"/>
      <c r="Q241" s="1"/>
      <c r="R241" s="1"/>
      <c r="S241" s="1"/>
      <c r="T241" s="1"/>
      <c r="U241" s="1"/>
      <c r="V241" s="1"/>
      <c r="W241" s="1"/>
      <c r="X241" s="1"/>
      <c r="Y241" s="1"/>
    </row>
    <row r="242" spans="1:25" customFormat="1" ht="13.5" customHeight="1">
      <c r="A242" s="123">
        <v>44868</v>
      </c>
      <c r="B242" s="124">
        <f>YEAR(Tabela1[[#This Row],[DATA]])</f>
        <v>2022</v>
      </c>
      <c r="C242" s="117" t="s">
        <v>1227</v>
      </c>
      <c r="D242" s="157">
        <v>43</v>
      </c>
      <c r="E242" s="117" t="s">
        <v>18</v>
      </c>
      <c r="F242" s="117" t="s">
        <v>15</v>
      </c>
      <c r="G242" s="116"/>
      <c r="H242" s="116"/>
      <c r="I242" s="116"/>
      <c r="J242" s="116"/>
      <c r="K242" s="116"/>
      <c r="L242" s="139">
        <v>1</v>
      </c>
      <c r="M242" s="117" t="s">
        <v>204</v>
      </c>
      <c r="N242" s="117" t="s">
        <v>204</v>
      </c>
      <c r="O242" s="134" t="s">
        <v>203</v>
      </c>
      <c r="P242" s="117" t="s">
        <v>38</v>
      </c>
      <c r="Q242" s="117" t="s">
        <v>31</v>
      </c>
      <c r="R242" s="117" t="s">
        <v>31</v>
      </c>
      <c r="S242" s="117" t="s">
        <v>31</v>
      </c>
      <c r="T242" s="117" t="s">
        <v>31</v>
      </c>
      <c r="U242" s="117" t="s">
        <v>31</v>
      </c>
      <c r="V242" s="141" t="s">
        <v>38</v>
      </c>
      <c r="W242" s="1"/>
      <c r="X242" s="1"/>
      <c r="Y242" s="1"/>
    </row>
    <row r="243" spans="1:25" customFormat="1" ht="13.5" customHeight="1">
      <c r="A243" s="6">
        <v>44865</v>
      </c>
      <c r="B243" s="58">
        <f>YEAR(Tabela1[[#This Row],[DATA]])</f>
        <v>2022</v>
      </c>
      <c r="C243" s="117" t="s">
        <v>1228</v>
      </c>
      <c r="D243" s="157">
        <v>46</v>
      </c>
      <c r="E243" s="5" t="s">
        <v>159</v>
      </c>
      <c r="F243" s="5" t="s">
        <v>15</v>
      </c>
      <c r="G243" s="2"/>
      <c r="H243" s="2"/>
      <c r="I243" s="2"/>
      <c r="J243" s="2"/>
      <c r="K243" s="2"/>
      <c r="L243" s="139">
        <v>1</v>
      </c>
      <c r="M243" s="5" t="s">
        <v>185</v>
      </c>
      <c r="N243" s="5" t="s">
        <v>186</v>
      </c>
      <c r="O243" s="5" t="s">
        <v>184</v>
      </c>
      <c r="P243" s="5" t="s">
        <v>38</v>
      </c>
      <c r="Q243" s="5" t="s">
        <v>31</v>
      </c>
      <c r="R243" s="5" t="s">
        <v>31</v>
      </c>
      <c r="S243" s="5" t="s">
        <v>31</v>
      </c>
      <c r="T243" s="5" t="s">
        <v>31</v>
      </c>
      <c r="U243" s="5" t="s">
        <v>31</v>
      </c>
      <c r="V243" s="141" t="s">
        <v>38</v>
      </c>
      <c r="W243" s="1"/>
      <c r="X243" s="1"/>
      <c r="Y243" s="1"/>
    </row>
    <row r="244" spans="1:25" customFormat="1" ht="13.5" customHeight="1">
      <c r="A244" s="67">
        <v>44956</v>
      </c>
      <c r="B244" s="76">
        <f>YEAR(Tabela1[[#This Row],[DATA]])</f>
        <v>2023</v>
      </c>
      <c r="C244" s="91" t="s">
        <v>1227</v>
      </c>
      <c r="D244" s="157">
        <v>37</v>
      </c>
      <c r="E244" s="85" t="s">
        <v>159</v>
      </c>
      <c r="F244" s="85" t="s">
        <v>15</v>
      </c>
      <c r="G244" s="85"/>
      <c r="H244" s="85">
        <v>1</v>
      </c>
      <c r="I244" s="85"/>
      <c r="J244" s="85"/>
      <c r="K244" s="113" t="s">
        <v>1224</v>
      </c>
      <c r="L244" s="85"/>
      <c r="M244" s="1"/>
      <c r="N244" s="1"/>
      <c r="O244" s="1"/>
      <c r="P244" s="9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customFormat="1" ht="13.5" customHeight="1">
      <c r="A245" s="67">
        <v>44105</v>
      </c>
      <c r="B245" s="76">
        <f>YEAR(Tabela1[[#This Row],[DATA]])</f>
        <v>2020</v>
      </c>
      <c r="C245" s="91" t="s">
        <v>1227</v>
      </c>
      <c r="D245" s="157">
        <v>40</v>
      </c>
      <c r="E245" s="90" t="s">
        <v>129</v>
      </c>
      <c r="F245" s="85" t="s">
        <v>50</v>
      </c>
      <c r="G245" s="85">
        <v>1</v>
      </c>
      <c r="H245" s="85"/>
      <c r="I245" s="85"/>
      <c r="J245" s="85"/>
      <c r="K245" s="113" t="s">
        <v>1212</v>
      </c>
      <c r="L245" s="85"/>
      <c r="M245" s="1"/>
      <c r="N245" s="1"/>
      <c r="O245" s="1"/>
      <c r="P245" s="9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customFormat="1" ht="13.5" customHeight="1">
      <c r="A246" s="123">
        <v>44840</v>
      </c>
      <c r="B246" s="124">
        <f>YEAR(Tabela1[[#This Row],[DATA]])</f>
        <v>2022</v>
      </c>
      <c r="C246" s="117" t="s">
        <v>1227</v>
      </c>
      <c r="D246" s="157">
        <v>46</v>
      </c>
      <c r="E246" s="117" t="s">
        <v>18</v>
      </c>
      <c r="F246" s="117" t="s">
        <v>15</v>
      </c>
      <c r="G246" s="116"/>
      <c r="H246" s="116"/>
      <c r="I246" s="116"/>
      <c r="J246" s="116"/>
      <c r="K246" s="116"/>
      <c r="L246" s="139">
        <v>1</v>
      </c>
      <c r="M246" s="117" t="s">
        <v>336</v>
      </c>
      <c r="N246" s="117"/>
      <c r="O246" s="134" t="s">
        <v>335</v>
      </c>
      <c r="P246" s="117" t="s">
        <v>38</v>
      </c>
      <c r="Q246" s="117" t="s">
        <v>31</v>
      </c>
      <c r="R246" s="117" t="s">
        <v>31</v>
      </c>
      <c r="S246" s="117" t="s">
        <v>31</v>
      </c>
      <c r="T246" s="117" t="s">
        <v>31</v>
      </c>
      <c r="U246" s="116" t="s">
        <v>31</v>
      </c>
      <c r="V246" s="141" t="s">
        <v>38</v>
      </c>
      <c r="W246" s="1"/>
      <c r="X246" s="1"/>
      <c r="Y246" s="1"/>
    </row>
    <row r="247" spans="1:25" customFormat="1" ht="13.5" customHeight="1">
      <c r="A247" s="121">
        <v>44833</v>
      </c>
      <c r="B247" s="122">
        <f>YEAR(Tabela1[[#This Row],[DATA]])</f>
        <v>2022</v>
      </c>
      <c r="C247" s="116" t="s">
        <v>1228</v>
      </c>
      <c r="D247" s="157">
        <v>29</v>
      </c>
      <c r="E247" s="116" t="s">
        <v>18</v>
      </c>
      <c r="F247" s="116" t="s">
        <v>100</v>
      </c>
      <c r="G247" s="116"/>
      <c r="H247" s="116"/>
      <c r="I247" s="116"/>
      <c r="J247" s="116"/>
      <c r="K247" s="116"/>
      <c r="L247" s="139">
        <v>1</v>
      </c>
      <c r="M247" s="116" t="s">
        <v>295</v>
      </c>
      <c r="N247" s="116"/>
      <c r="O247" s="133" t="s">
        <v>294</v>
      </c>
      <c r="P247" s="116" t="s">
        <v>38</v>
      </c>
      <c r="Q247" s="116" t="s">
        <v>31</v>
      </c>
      <c r="R247" s="116" t="s">
        <v>31</v>
      </c>
      <c r="S247" s="116" t="s">
        <v>31</v>
      </c>
      <c r="T247" s="116" t="s">
        <v>31</v>
      </c>
      <c r="U247" s="116" t="s">
        <v>31</v>
      </c>
      <c r="V247" s="141" t="s">
        <v>38</v>
      </c>
      <c r="W247" s="1"/>
      <c r="X247" s="1"/>
      <c r="Y247" s="1"/>
    </row>
    <row r="248" spans="1:25" customFormat="1" ht="13.5" customHeight="1">
      <c r="A248" s="73">
        <v>44447</v>
      </c>
      <c r="B248" s="82">
        <f>YEAR(Tabela1[[#This Row],[DATA]])</f>
        <v>2021</v>
      </c>
      <c r="C248" s="94" t="s">
        <v>1228</v>
      </c>
      <c r="D248" s="157">
        <v>36</v>
      </c>
      <c r="E248" s="85" t="s">
        <v>310</v>
      </c>
      <c r="F248" s="94" t="s">
        <v>213</v>
      </c>
      <c r="G248" s="113"/>
      <c r="H248" s="113"/>
      <c r="I248" s="113"/>
      <c r="J248" s="113"/>
      <c r="K248" s="113"/>
      <c r="L248" s="147">
        <v>0</v>
      </c>
      <c r="M248" s="1"/>
      <c r="N248" s="1"/>
      <c r="O248" s="1"/>
      <c r="P248" s="94"/>
      <c r="Q248" s="1"/>
      <c r="R248" s="1"/>
      <c r="S248" s="1"/>
      <c r="T248" s="1"/>
      <c r="U248" s="1"/>
      <c r="V248" s="1"/>
      <c r="W248" s="1"/>
      <c r="X248" s="1"/>
      <c r="Y248" s="1"/>
    </row>
    <row r="249" spans="1:25" customFormat="1" ht="13.5" customHeight="1">
      <c r="A249" s="67">
        <v>44944</v>
      </c>
      <c r="B249" s="76">
        <f>YEAR(Tabela1[[#This Row],[DATA]])</f>
        <v>2023</v>
      </c>
      <c r="C249" s="91" t="s">
        <v>1228</v>
      </c>
      <c r="D249" s="157">
        <v>46</v>
      </c>
      <c r="E249" s="90" t="s">
        <v>14</v>
      </c>
      <c r="F249" s="85" t="s">
        <v>15</v>
      </c>
      <c r="G249" s="85">
        <v>1</v>
      </c>
      <c r="H249" s="85"/>
      <c r="I249" s="85"/>
      <c r="J249" s="85"/>
      <c r="K249" s="113" t="s">
        <v>1212</v>
      </c>
      <c r="L249" s="85"/>
      <c r="M249" s="1"/>
      <c r="N249" s="1"/>
      <c r="O249" s="1"/>
      <c r="P249" s="9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customFormat="1" ht="13.5" customHeight="1">
      <c r="A250" s="67">
        <v>44754</v>
      </c>
      <c r="B250" s="76">
        <f>YEAR(Tabela1[[#This Row],[DATA]])</f>
        <v>2022</v>
      </c>
      <c r="C250" s="91" t="s">
        <v>1228</v>
      </c>
      <c r="D250" s="157">
        <v>69</v>
      </c>
      <c r="E250" s="90" t="s">
        <v>44</v>
      </c>
      <c r="F250" s="85" t="s">
        <v>15</v>
      </c>
      <c r="G250" s="85">
        <v>1</v>
      </c>
      <c r="H250" s="85"/>
      <c r="I250" s="85"/>
      <c r="J250" s="113"/>
      <c r="K250" s="113" t="s">
        <v>1212</v>
      </c>
      <c r="L250" s="85"/>
      <c r="M250" s="1"/>
      <c r="N250" s="1"/>
      <c r="O250" s="1"/>
      <c r="P250" s="9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customFormat="1" ht="13.5" customHeight="1">
      <c r="A251" s="70">
        <v>44736</v>
      </c>
      <c r="B251" s="79">
        <f>YEAR(Tabela1[[#This Row],[DATA]])</f>
        <v>2022</v>
      </c>
      <c r="C251" s="92" t="s">
        <v>1228</v>
      </c>
      <c r="D251" s="157">
        <v>64</v>
      </c>
      <c r="E251" s="88" t="s">
        <v>44</v>
      </c>
      <c r="F251" s="92" t="s">
        <v>15</v>
      </c>
      <c r="G251" s="113"/>
      <c r="H251" s="88">
        <v>1</v>
      </c>
      <c r="I251" s="113"/>
      <c r="J251" s="113"/>
      <c r="K251" s="113" t="s">
        <v>1224</v>
      </c>
      <c r="L251" s="85"/>
      <c r="M251" s="1"/>
      <c r="N251" s="1"/>
      <c r="O251" s="1"/>
      <c r="P251" s="92"/>
      <c r="Q251" s="1"/>
      <c r="R251" s="1"/>
      <c r="S251" s="1"/>
      <c r="T251" s="1"/>
      <c r="U251" s="1"/>
      <c r="V251" s="1"/>
      <c r="W251" s="1"/>
      <c r="X251" s="1"/>
      <c r="Y251" s="1"/>
    </row>
    <row r="252" spans="1:25" customFormat="1" ht="13.5" customHeight="1">
      <c r="A252" s="70">
        <v>44854</v>
      </c>
      <c r="B252" s="79">
        <f>YEAR(Tabela1[[#This Row],[DATA]])</f>
        <v>2022</v>
      </c>
      <c r="C252" s="92" t="s">
        <v>1228</v>
      </c>
      <c r="D252" s="157">
        <v>64</v>
      </c>
      <c r="E252" s="85" t="s">
        <v>18</v>
      </c>
      <c r="F252" s="92" t="s">
        <v>15</v>
      </c>
      <c r="G252" s="113"/>
      <c r="H252" s="88">
        <v>1</v>
      </c>
      <c r="I252" s="113"/>
      <c r="J252" s="113"/>
      <c r="K252" s="113" t="s">
        <v>1224</v>
      </c>
      <c r="L252" s="85"/>
      <c r="M252" s="1"/>
      <c r="N252" s="1"/>
      <c r="O252" s="1"/>
      <c r="P252" s="92"/>
      <c r="Q252" s="1"/>
      <c r="R252" s="1"/>
      <c r="S252" s="1"/>
      <c r="T252" s="1"/>
      <c r="U252" s="1"/>
      <c r="V252" s="1"/>
      <c r="W252" s="1"/>
      <c r="X252" s="1"/>
      <c r="Y252" s="1"/>
    </row>
    <row r="253" spans="1:25" customFormat="1" ht="13.5" customHeight="1">
      <c r="A253" s="6">
        <v>44828</v>
      </c>
      <c r="B253" s="58">
        <f>YEAR(Tabela1[[#This Row],[DATA]])</f>
        <v>2022</v>
      </c>
      <c r="C253" s="117" t="s">
        <v>1227</v>
      </c>
      <c r="D253" s="157">
        <v>39</v>
      </c>
      <c r="E253" s="5" t="s">
        <v>44</v>
      </c>
      <c r="F253" s="5" t="s">
        <v>15</v>
      </c>
      <c r="G253" s="2"/>
      <c r="H253" s="2"/>
      <c r="I253" s="2"/>
      <c r="J253" s="2"/>
      <c r="K253" s="2"/>
      <c r="L253" s="139">
        <v>1</v>
      </c>
      <c r="M253" s="5" t="s">
        <v>328</v>
      </c>
      <c r="N253" s="5"/>
      <c r="O253" s="5" t="s">
        <v>327</v>
      </c>
      <c r="P253" s="5" t="s">
        <v>38</v>
      </c>
      <c r="Q253" s="5" t="s">
        <v>31</v>
      </c>
      <c r="R253" s="5" t="s">
        <v>31</v>
      </c>
      <c r="S253" s="5" t="s">
        <v>31</v>
      </c>
      <c r="T253" s="5" t="s">
        <v>31</v>
      </c>
      <c r="U253" s="2" t="s">
        <v>31</v>
      </c>
      <c r="V253" s="141" t="s">
        <v>38</v>
      </c>
      <c r="W253" s="1"/>
      <c r="X253" s="1"/>
      <c r="Y253" s="1"/>
    </row>
    <row r="254" spans="1:25" customFormat="1" ht="13.5" customHeight="1">
      <c r="A254" s="121">
        <v>44826</v>
      </c>
      <c r="B254" s="122">
        <f>YEAR(Tabela1[[#This Row],[DATA]])</f>
        <v>2022</v>
      </c>
      <c r="C254" s="116" t="s">
        <v>1227</v>
      </c>
      <c r="D254" s="157">
        <v>50</v>
      </c>
      <c r="E254" s="116" t="s">
        <v>18</v>
      </c>
      <c r="F254" s="116" t="s">
        <v>15</v>
      </c>
      <c r="G254" s="116"/>
      <c r="H254" s="116"/>
      <c r="I254" s="116"/>
      <c r="J254" s="116"/>
      <c r="K254" s="116"/>
      <c r="L254" s="139">
        <v>1</v>
      </c>
      <c r="M254" s="116" t="s">
        <v>188</v>
      </c>
      <c r="N254" s="116"/>
      <c r="O254" s="133" t="s">
        <v>187</v>
      </c>
      <c r="P254" s="116" t="s">
        <v>38</v>
      </c>
      <c r="Q254" s="116" t="s">
        <v>31</v>
      </c>
      <c r="R254" s="116" t="s">
        <v>31</v>
      </c>
      <c r="S254" s="116" t="s">
        <v>31</v>
      </c>
      <c r="T254" s="116" t="s">
        <v>31</v>
      </c>
      <c r="U254" s="117" t="s">
        <v>31</v>
      </c>
      <c r="V254" s="141" t="s">
        <v>38</v>
      </c>
      <c r="W254" s="1"/>
      <c r="X254" s="1"/>
      <c r="Y254" s="1"/>
    </row>
    <row r="255" spans="1:25" customFormat="1" ht="13.5" customHeight="1">
      <c r="A255" s="6">
        <v>44824</v>
      </c>
      <c r="B255" s="58">
        <f>YEAR(Tabela1[[#This Row],[DATA]])</f>
        <v>2022</v>
      </c>
      <c r="C255" s="117" t="s">
        <v>1227</v>
      </c>
      <c r="D255" s="157">
        <v>42</v>
      </c>
      <c r="E255" s="5" t="s">
        <v>14</v>
      </c>
      <c r="F255" s="5" t="s">
        <v>15</v>
      </c>
      <c r="G255" s="2"/>
      <c r="H255" s="2"/>
      <c r="I255" s="2"/>
      <c r="J255" s="2"/>
      <c r="K255" s="2"/>
      <c r="L255" s="139">
        <v>1</v>
      </c>
      <c r="M255" s="5" t="s">
        <v>194</v>
      </c>
      <c r="N255" s="5"/>
      <c r="O255" s="5" t="s">
        <v>193</v>
      </c>
      <c r="P255" s="5" t="s">
        <v>38</v>
      </c>
      <c r="Q255" s="5" t="s">
        <v>31</v>
      </c>
      <c r="R255" s="5" t="s">
        <v>31</v>
      </c>
      <c r="S255" s="5" t="s">
        <v>31</v>
      </c>
      <c r="T255" s="5" t="s">
        <v>31</v>
      </c>
      <c r="U255" s="5" t="s">
        <v>31</v>
      </c>
      <c r="V255" s="141" t="s">
        <v>38</v>
      </c>
      <c r="W255" s="1"/>
      <c r="X255" s="1"/>
      <c r="Y255" s="1"/>
    </row>
    <row r="256" spans="1:25" customFormat="1" ht="13.5" customHeight="1">
      <c r="A256" s="70">
        <v>44568</v>
      </c>
      <c r="B256" s="79">
        <f>YEAR(Tabela1[[#This Row],[DATA]])</f>
        <v>2022</v>
      </c>
      <c r="C256" s="92" t="s">
        <v>1228</v>
      </c>
      <c r="D256" s="157">
        <v>45</v>
      </c>
      <c r="E256" s="88" t="s">
        <v>33</v>
      </c>
      <c r="F256" s="92" t="s">
        <v>216</v>
      </c>
      <c r="G256" s="113"/>
      <c r="H256" s="113"/>
      <c r="I256" s="113"/>
      <c r="J256" s="113"/>
      <c r="K256" s="113"/>
      <c r="L256" s="146">
        <v>0</v>
      </c>
      <c r="M256" s="1"/>
      <c r="N256" s="1"/>
      <c r="O256" s="1"/>
      <c r="P256" s="92"/>
      <c r="Q256" s="1"/>
      <c r="R256" s="1"/>
      <c r="S256" s="1"/>
      <c r="T256" s="1"/>
      <c r="U256" s="1"/>
      <c r="V256" s="1"/>
      <c r="W256" s="1"/>
      <c r="X256" s="1"/>
      <c r="Y256" s="1"/>
    </row>
    <row r="257" spans="1:25" customFormat="1" ht="13.5" customHeight="1">
      <c r="A257" s="70">
        <v>44720</v>
      </c>
      <c r="B257" s="79">
        <f>YEAR(Tabela1[[#This Row],[DATA]])</f>
        <v>2022</v>
      </c>
      <c r="C257" s="92" t="s">
        <v>1228</v>
      </c>
      <c r="D257" s="157">
        <v>56</v>
      </c>
      <c r="E257" s="85" t="s">
        <v>18</v>
      </c>
      <c r="F257" s="92" t="s">
        <v>15</v>
      </c>
      <c r="G257" s="88">
        <v>1</v>
      </c>
      <c r="H257" s="113"/>
      <c r="I257" s="113"/>
      <c r="J257" s="113"/>
      <c r="K257" s="113" t="s">
        <v>1212</v>
      </c>
      <c r="L257" s="85"/>
      <c r="M257" s="1"/>
      <c r="N257" s="1"/>
      <c r="O257" s="1"/>
      <c r="P257" s="92"/>
      <c r="Q257" s="1"/>
      <c r="R257" s="1"/>
      <c r="S257" s="1"/>
      <c r="T257" s="1"/>
      <c r="U257" s="1"/>
      <c r="V257" s="1"/>
      <c r="W257" s="1"/>
      <c r="X257" s="1"/>
      <c r="Y257" s="1"/>
    </row>
    <row r="258" spans="1:25" customFormat="1" ht="13.5" customHeight="1">
      <c r="A258" s="67">
        <v>45000</v>
      </c>
      <c r="B258" s="76">
        <f>YEAR(Tabela1[[#This Row],[DATA]])</f>
        <v>2023</v>
      </c>
      <c r="C258" s="91" t="s">
        <v>1228</v>
      </c>
      <c r="D258" s="157">
        <v>66</v>
      </c>
      <c r="E258" s="85" t="s">
        <v>18</v>
      </c>
      <c r="F258" s="85" t="s">
        <v>15</v>
      </c>
      <c r="G258" s="85"/>
      <c r="H258" s="85">
        <v>1</v>
      </c>
      <c r="I258" s="85"/>
      <c r="J258" s="85"/>
      <c r="K258" s="113" t="s">
        <v>1224</v>
      </c>
      <c r="L258" s="85"/>
      <c r="M258" s="1"/>
      <c r="N258" s="1"/>
      <c r="O258" s="1"/>
      <c r="P258" s="9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21">
        <v>44819</v>
      </c>
      <c r="B259" s="122">
        <f>YEAR(Tabela1[[#This Row],[DATA]])</f>
        <v>2022</v>
      </c>
      <c r="C259" s="116" t="s">
        <v>1227</v>
      </c>
      <c r="D259" s="157">
        <v>39</v>
      </c>
      <c r="E259" s="116" t="s">
        <v>18</v>
      </c>
      <c r="F259" s="116" t="s">
        <v>15</v>
      </c>
      <c r="G259" s="116"/>
      <c r="H259" s="116"/>
      <c r="I259" s="116"/>
      <c r="J259" s="116"/>
      <c r="K259" s="116"/>
      <c r="L259" s="139">
        <v>1</v>
      </c>
      <c r="M259" s="116" t="s">
        <v>119</v>
      </c>
      <c r="N259" s="116" t="s">
        <v>119</v>
      </c>
      <c r="O259" s="133" t="s">
        <v>118</v>
      </c>
      <c r="P259" s="116" t="s">
        <v>38</v>
      </c>
      <c r="Q259" s="116" t="s">
        <v>31</v>
      </c>
      <c r="R259" s="116" t="s">
        <v>31</v>
      </c>
      <c r="S259" s="116" t="s">
        <v>31</v>
      </c>
      <c r="T259" s="116" t="s">
        <v>31</v>
      </c>
      <c r="U259" s="116" t="s">
        <v>31</v>
      </c>
      <c r="V259" s="141" t="s">
        <v>38</v>
      </c>
      <c r="W259" s="119"/>
      <c r="X259" s="119"/>
      <c r="Y259" s="119"/>
    </row>
    <row r="260" spans="1:25" ht="13.5" customHeight="1">
      <c r="A260" s="123">
        <v>44819</v>
      </c>
      <c r="B260" s="124">
        <f>YEAR(Tabela1[[#This Row],[DATA]])</f>
        <v>2022</v>
      </c>
      <c r="C260" s="117" t="s">
        <v>1227</v>
      </c>
      <c r="D260" s="157">
        <v>65</v>
      </c>
      <c r="E260" s="117" t="s">
        <v>18</v>
      </c>
      <c r="F260" s="117" t="s">
        <v>15</v>
      </c>
      <c r="G260" s="116"/>
      <c r="H260" s="116"/>
      <c r="I260" s="116"/>
      <c r="J260" s="116"/>
      <c r="K260" s="116"/>
      <c r="L260" s="139">
        <v>1</v>
      </c>
      <c r="M260" s="117" t="s">
        <v>116</v>
      </c>
      <c r="N260" s="117"/>
      <c r="O260" s="134" t="s">
        <v>115</v>
      </c>
      <c r="P260" s="117" t="s">
        <v>38</v>
      </c>
      <c r="Q260" s="117" t="s">
        <v>31</v>
      </c>
      <c r="R260" s="117" t="s">
        <v>31</v>
      </c>
      <c r="S260" s="117" t="s">
        <v>31</v>
      </c>
      <c r="T260" s="117" t="s">
        <v>31</v>
      </c>
      <c r="U260" s="116" t="s">
        <v>31</v>
      </c>
      <c r="V260" s="141" t="s">
        <v>38</v>
      </c>
      <c r="W260" s="119"/>
      <c r="X260" s="119"/>
      <c r="Y260" s="119"/>
    </row>
    <row r="261" spans="1:25" customFormat="1" ht="13.5" customHeight="1">
      <c r="A261" s="121">
        <v>44817</v>
      </c>
      <c r="B261" s="122">
        <f>YEAR(Tabela1[[#This Row],[DATA]])</f>
        <v>2022</v>
      </c>
      <c r="C261" s="116" t="s">
        <v>1228</v>
      </c>
      <c r="D261" s="157">
        <v>59</v>
      </c>
      <c r="E261" s="116" t="s">
        <v>18</v>
      </c>
      <c r="F261" s="116" t="s">
        <v>100</v>
      </c>
      <c r="G261" s="116"/>
      <c r="H261" s="116"/>
      <c r="I261" s="116"/>
      <c r="J261" s="116"/>
      <c r="K261" s="116"/>
      <c r="L261" s="139">
        <v>1</v>
      </c>
      <c r="M261" s="116" t="s">
        <v>99</v>
      </c>
      <c r="N261" s="116" t="s">
        <v>99</v>
      </c>
      <c r="O261" s="133" t="s">
        <v>98</v>
      </c>
      <c r="P261" s="116" t="s">
        <v>38</v>
      </c>
      <c r="Q261" s="116" t="s">
        <v>31</v>
      </c>
      <c r="R261" s="116" t="s">
        <v>31</v>
      </c>
      <c r="S261" s="116" t="s">
        <v>31</v>
      </c>
      <c r="T261" s="116" t="s">
        <v>31</v>
      </c>
      <c r="U261" s="116" t="s">
        <v>31</v>
      </c>
      <c r="V261" s="141" t="s">
        <v>38</v>
      </c>
      <c r="W261" s="1"/>
      <c r="X261" s="1"/>
      <c r="Y261" s="1"/>
    </row>
    <row r="262" spans="1:25" ht="13.5" customHeight="1">
      <c r="A262" s="3">
        <v>44816</v>
      </c>
      <c r="B262" s="57">
        <f>YEAR(Tabela1[[#This Row],[DATA]])</f>
        <v>2022</v>
      </c>
      <c r="C262" s="116" t="s">
        <v>1228</v>
      </c>
      <c r="D262" s="157">
        <v>56</v>
      </c>
      <c r="E262" s="2" t="s">
        <v>49</v>
      </c>
      <c r="F262" s="2" t="s">
        <v>15</v>
      </c>
      <c r="G262" s="2"/>
      <c r="H262" s="2"/>
      <c r="I262" s="2"/>
      <c r="J262" s="2"/>
      <c r="K262" s="2"/>
      <c r="L262" s="139">
        <v>1</v>
      </c>
      <c r="M262" s="2" t="s">
        <v>487</v>
      </c>
      <c r="N262" s="2"/>
      <c r="O262" s="2" t="s">
        <v>486</v>
      </c>
      <c r="P262" s="2" t="s">
        <v>38</v>
      </c>
      <c r="Q262" s="2" t="s">
        <v>31</v>
      </c>
      <c r="R262" s="2" t="s">
        <v>488</v>
      </c>
      <c r="S262" s="2" t="s">
        <v>488</v>
      </c>
      <c r="T262" s="2" t="s">
        <v>489</v>
      </c>
      <c r="U262" s="2" t="s">
        <v>31</v>
      </c>
      <c r="V262" s="141" t="s">
        <v>38</v>
      </c>
      <c r="W262" s="119"/>
      <c r="X262" s="119"/>
      <c r="Y262" s="119"/>
    </row>
    <row r="263" spans="1:25" customFormat="1" ht="13.5" customHeight="1">
      <c r="A263" s="123">
        <v>44791</v>
      </c>
      <c r="B263" s="124">
        <f>YEAR(Tabela1[[#This Row],[DATA]])</f>
        <v>2022</v>
      </c>
      <c r="C263" s="117" t="s">
        <v>1228</v>
      </c>
      <c r="D263" s="157">
        <v>68</v>
      </c>
      <c r="E263" s="117" t="s">
        <v>18</v>
      </c>
      <c r="F263" s="117" t="s">
        <v>15</v>
      </c>
      <c r="G263" s="116"/>
      <c r="H263" s="116"/>
      <c r="I263" s="116"/>
      <c r="J263" s="116"/>
      <c r="K263" s="116"/>
      <c r="L263" s="139">
        <v>1</v>
      </c>
      <c r="M263" s="117" t="s">
        <v>169</v>
      </c>
      <c r="N263" s="117"/>
      <c r="O263" s="134" t="s">
        <v>168</v>
      </c>
      <c r="P263" s="117" t="s">
        <v>38</v>
      </c>
      <c r="Q263" s="117" t="s">
        <v>31</v>
      </c>
      <c r="R263" s="117" t="s">
        <v>31</v>
      </c>
      <c r="S263" s="117" t="s">
        <v>31</v>
      </c>
      <c r="T263" s="117" t="s">
        <v>31</v>
      </c>
      <c r="U263" s="116" t="s">
        <v>31</v>
      </c>
      <c r="V263" s="141" t="s">
        <v>38</v>
      </c>
      <c r="W263" s="1"/>
      <c r="X263" s="1"/>
      <c r="Y263" s="1"/>
    </row>
    <row r="264" spans="1:25" customFormat="1" ht="13.5" customHeight="1">
      <c r="A264" s="3">
        <v>44790</v>
      </c>
      <c r="B264" s="57">
        <f>YEAR(Tabela1[[#This Row],[DATA]])</f>
        <v>2022</v>
      </c>
      <c r="C264" s="116" t="s">
        <v>1228</v>
      </c>
      <c r="D264" s="157">
        <v>48</v>
      </c>
      <c r="E264" s="2" t="s">
        <v>14</v>
      </c>
      <c r="F264" s="2" t="s">
        <v>15</v>
      </c>
      <c r="G264" s="2"/>
      <c r="H264" s="2"/>
      <c r="I264" s="2"/>
      <c r="J264" s="2"/>
      <c r="K264" s="2"/>
      <c r="L264" s="139">
        <v>1</v>
      </c>
      <c r="M264" s="2" t="s">
        <v>330</v>
      </c>
      <c r="N264" s="2"/>
      <c r="O264" s="2" t="s">
        <v>329</v>
      </c>
      <c r="P264" s="2" t="s">
        <v>38</v>
      </c>
      <c r="Q264" s="2" t="s">
        <v>31</v>
      </c>
      <c r="R264" s="2" t="s">
        <v>31</v>
      </c>
      <c r="S264" s="2" t="s">
        <v>31</v>
      </c>
      <c r="T264" s="2" t="s">
        <v>31</v>
      </c>
      <c r="U264" s="2" t="s">
        <v>31</v>
      </c>
      <c r="V264" s="141" t="s">
        <v>38</v>
      </c>
      <c r="W264" s="1"/>
      <c r="X264" s="1"/>
      <c r="Y264" s="1"/>
    </row>
    <row r="265" spans="1:25" customFormat="1" ht="13.5" customHeight="1">
      <c r="A265" s="3">
        <v>44790</v>
      </c>
      <c r="B265" s="57">
        <f>YEAR(Tabela1[[#This Row],[DATA]])</f>
        <v>2022</v>
      </c>
      <c r="C265" s="116" t="s">
        <v>1227</v>
      </c>
      <c r="D265" s="157">
        <v>50</v>
      </c>
      <c r="E265" s="2" t="s">
        <v>14</v>
      </c>
      <c r="F265" s="2" t="s">
        <v>15</v>
      </c>
      <c r="G265" s="2"/>
      <c r="H265" s="2"/>
      <c r="I265" s="2"/>
      <c r="J265" s="2"/>
      <c r="K265" s="2"/>
      <c r="L265" s="139">
        <v>1</v>
      </c>
      <c r="M265" s="2" t="s">
        <v>94</v>
      </c>
      <c r="N265" s="2" t="s">
        <v>94</v>
      </c>
      <c r="O265" s="2" t="s">
        <v>93</v>
      </c>
      <c r="P265" s="2" t="s">
        <v>38</v>
      </c>
      <c r="Q265" s="2" t="s">
        <v>31</v>
      </c>
      <c r="R265" s="2" t="s">
        <v>31</v>
      </c>
      <c r="S265" s="2" t="s">
        <v>31</v>
      </c>
      <c r="T265" s="2" t="s">
        <v>31</v>
      </c>
      <c r="U265" s="2" t="s">
        <v>31</v>
      </c>
      <c r="V265" s="141" t="s">
        <v>38</v>
      </c>
      <c r="W265" s="1"/>
      <c r="X265" s="1"/>
      <c r="Y265" s="1"/>
    </row>
    <row r="266" spans="1:25" customFormat="1" ht="13.5" customHeight="1">
      <c r="A266" s="6">
        <v>44774</v>
      </c>
      <c r="B266" s="58">
        <f>YEAR(Tabela1[[#This Row],[DATA]])</f>
        <v>2022</v>
      </c>
      <c r="C266" s="117" t="s">
        <v>1227</v>
      </c>
      <c r="D266" s="157">
        <v>23</v>
      </c>
      <c r="E266" s="5" t="s">
        <v>49</v>
      </c>
      <c r="F266" s="5" t="s">
        <v>15</v>
      </c>
      <c r="G266" s="2"/>
      <c r="H266" s="2"/>
      <c r="I266" s="2"/>
      <c r="J266" s="2"/>
      <c r="K266" s="2"/>
      <c r="L266" s="139">
        <v>1</v>
      </c>
      <c r="M266" s="5" t="s">
        <v>181</v>
      </c>
      <c r="N266" s="5" t="s">
        <v>181</v>
      </c>
      <c r="O266" s="5" t="s">
        <v>180</v>
      </c>
      <c r="P266" s="5" t="s">
        <v>38</v>
      </c>
      <c r="Q266" s="5" t="s">
        <v>31</v>
      </c>
      <c r="R266" s="5" t="s">
        <v>31</v>
      </c>
      <c r="S266" s="5" t="s">
        <v>31</v>
      </c>
      <c r="T266" s="5" t="s">
        <v>31</v>
      </c>
      <c r="U266" s="2" t="s">
        <v>31</v>
      </c>
      <c r="V266" s="141" t="s">
        <v>38</v>
      </c>
      <c r="W266" s="1"/>
      <c r="X266" s="1"/>
      <c r="Y266" s="1"/>
    </row>
    <row r="267" spans="1:25" customFormat="1" ht="13.5" customHeight="1">
      <c r="A267" s="121">
        <v>44770</v>
      </c>
      <c r="B267" s="122">
        <f>YEAR(Tabela1[[#This Row],[DATA]])</f>
        <v>2022</v>
      </c>
      <c r="C267" s="116" t="s">
        <v>1227</v>
      </c>
      <c r="D267" s="157">
        <v>15</v>
      </c>
      <c r="E267" s="116" t="s">
        <v>18</v>
      </c>
      <c r="F267" s="116" t="s">
        <v>15</v>
      </c>
      <c r="G267" s="116"/>
      <c r="H267" s="116"/>
      <c r="I267" s="116"/>
      <c r="J267" s="116"/>
      <c r="K267" s="116"/>
      <c r="L267" s="139">
        <v>1</v>
      </c>
      <c r="M267" s="116" t="s">
        <v>167</v>
      </c>
      <c r="N267" s="116"/>
      <c r="O267" s="133" t="s">
        <v>166</v>
      </c>
      <c r="P267" s="116" t="s">
        <v>38</v>
      </c>
      <c r="Q267" s="116" t="s">
        <v>31</v>
      </c>
      <c r="R267" s="116" t="s">
        <v>31</v>
      </c>
      <c r="S267" s="116" t="s">
        <v>31</v>
      </c>
      <c r="T267" s="116" t="s">
        <v>31</v>
      </c>
      <c r="U267" s="116" t="s">
        <v>31</v>
      </c>
      <c r="V267" s="141" t="s">
        <v>38</v>
      </c>
      <c r="W267" s="1"/>
      <c r="X267" s="1"/>
      <c r="Y267" s="1"/>
    </row>
    <row r="268" spans="1:25" ht="13.5" customHeight="1">
      <c r="A268" s="123">
        <v>44769</v>
      </c>
      <c r="B268" s="124">
        <f>YEAR(Tabela1[[#This Row],[DATA]])</f>
        <v>2022</v>
      </c>
      <c r="C268" s="117" t="s">
        <v>1228</v>
      </c>
      <c r="D268" s="157">
        <v>55</v>
      </c>
      <c r="E268" s="117" t="s">
        <v>18</v>
      </c>
      <c r="F268" s="117" t="s">
        <v>15</v>
      </c>
      <c r="G268" s="116"/>
      <c r="H268" s="116"/>
      <c r="I268" s="116"/>
      <c r="J268" s="116"/>
      <c r="K268" s="116"/>
      <c r="L268" s="139">
        <v>1</v>
      </c>
      <c r="M268" s="117" t="s">
        <v>339</v>
      </c>
      <c r="N268" s="117"/>
      <c r="O268" s="134" t="s">
        <v>338</v>
      </c>
      <c r="P268" s="117" t="s">
        <v>38</v>
      </c>
      <c r="Q268" s="117" t="s">
        <v>31</v>
      </c>
      <c r="R268" s="117" t="s">
        <v>31</v>
      </c>
      <c r="S268" s="117" t="s">
        <v>31</v>
      </c>
      <c r="T268" s="117" t="s">
        <v>31</v>
      </c>
      <c r="U268" s="116" t="s">
        <v>31</v>
      </c>
      <c r="V268" s="141" t="s">
        <v>38</v>
      </c>
      <c r="W268" s="119"/>
      <c r="X268" s="119"/>
      <c r="Y268" s="119"/>
    </row>
    <row r="269" spans="1:25" customFormat="1" ht="13.5" customHeight="1">
      <c r="A269" s="6">
        <v>44798</v>
      </c>
      <c r="B269" s="58">
        <f>YEAR(Tabela1[[#This Row],[DATA]])</f>
        <v>2022</v>
      </c>
      <c r="C269" s="5" t="s">
        <v>1227</v>
      </c>
      <c r="D269" s="157">
        <v>36</v>
      </c>
      <c r="E269" s="5" t="s">
        <v>49</v>
      </c>
      <c r="F269" s="5" t="s">
        <v>15</v>
      </c>
      <c r="G269" s="2"/>
      <c r="H269" s="2"/>
      <c r="I269" s="2"/>
      <c r="J269" s="2"/>
      <c r="K269" s="2"/>
      <c r="L269" s="139">
        <v>1</v>
      </c>
      <c r="M269" s="5" t="s">
        <v>700</v>
      </c>
      <c r="N269" s="5" t="s">
        <v>700</v>
      </c>
      <c r="O269" s="5" t="s">
        <v>699</v>
      </c>
      <c r="P269" s="5"/>
      <c r="Q269" s="5" t="s">
        <v>31</v>
      </c>
      <c r="R269" s="5" t="s">
        <v>31</v>
      </c>
      <c r="S269" s="5" t="s">
        <v>31</v>
      </c>
      <c r="T269" s="5" t="s">
        <v>114</v>
      </c>
      <c r="U269" s="5"/>
      <c r="V269" s="1" t="s">
        <v>584</v>
      </c>
      <c r="W269" s="1"/>
      <c r="X269" s="1"/>
      <c r="Y269" s="1"/>
    </row>
    <row r="270" spans="1:25" ht="13.5" customHeight="1">
      <c r="A270" s="123">
        <v>44434</v>
      </c>
      <c r="B270" s="124">
        <f>YEAR(Tabela1[[#This Row],[DATA]])</f>
        <v>2021</v>
      </c>
      <c r="C270" s="117" t="s">
        <v>1228</v>
      </c>
      <c r="D270" s="157">
        <v>47</v>
      </c>
      <c r="E270" s="117" t="s">
        <v>18</v>
      </c>
      <c r="F270" s="117" t="s">
        <v>54</v>
      </c>
      <c r="G270" s="116"/>
      <c r="H270" s="116"/>
      <c r="I270" s="116"/>
      <c r="J270" s="116"/>
      <c r="K270" s="116"/>
      <c r="L270" s="139">
        <v>1</v>
      </c>
      <c r="M270" s="117" t="s">
        <v>706</v>
      </c>
      <c r="N270" s="117" t="s">
        <v>706</v>
      </c>
      <c r="O270" s="134" t="s">
        <v>705</v>
      </c>
      <c r="P270" s="116" t="s">
        <v>31</v>
      </c>
      <c r="Q270" s="117"/>
      <c r="R270" s="117" t="s">
        <v>31</v>
      </c>
      <c r="S270" s="117" t="s">
        <v>202</v>
      </c>
      <c r="T270" s="117" t="s">
        <v>707</v>
      </c>
      <c r="U270" s="116" t="s">
        <v>31</v>
      </c>
      <c r="V270" s="119" t="s">
        <v>584</v>
      </c>
      <c r="W270" s="119"/>
      <c r="X270" s="119"/>
      <c r="Y270" s="119"/>
    </row>
    <row r="271" spans="1:25" customFormat="1" ht="13.5" customHeight="1">
      <c r="A271" s="121">
        <v>44694</v>
      </c>
      <c r="B271" s="122">
        <f>YEAR(Tabela1[[#This Row],[DATA]])</f>
        <v>2022</v>
      </c>
      <c r="C271" s="116" t="s">
        <v>1228</v>
      </c>
      <c r="D271" s="157">
        <v>58</v>
      </c>
      <c r="E271" s="116" t="s">
        <v>18</v>
      </c>
      <c r="F271" s="116" t="s">
        <v>15</v>
      </c>
      <c r="G271" s="116"/>
      <c r="H271" s="116"/>
      <c r="I271" s="116"/>
      <c r="J271" s="116"/>
      <c r="K271" s="116"/>
      <c r="L271" s="139">
        <v>1</v>
      </c>
      <c r="M271" s="116" t="s">
        <v>396</v>
      </c>
      <c r="N271" s="116" t="s">
        <v>396</v>
      </c>
      <c r="O271" s="133" t="s">
        <v>395</v>
      </c>
      <c r="P271" s="116"/>
      <c r="Q271" s="116"/>
      <c r="R271" s="116"/>
      <c r="S271" s="116" t="s">
        <v>397</v>
      </c>
      <c r="T271" s="116" t="s">
        <v>31</v>
      </c>
      <c r="U271" s="116" t="s">
        <v>31</v>
      </c>
      <c r="V271" s="119" t="s">
        <v>584</v>
      </c>
      <c r="W271" s="1"/>
      <c r="X271" s="1"/>
      <c r="Y271" s="1"/>
    </row>
    <row r="272" spans="1:25" customFormat="1" ht="13.5" customHeight="1">
      <c r="A272" s="121">
        <v>44644</v>
      </c>
      <c r="B272" s="122">
        <f>YEAR(Tabela1[[#This Row],[DATA]])</f>
        <v>2022</v>
      </c>
      <c r="C272" s="116" t="s">
        <v>1227</v>
      </c>
      <c r="D272" s="157">
        <v>40</v>
      </c>
      <c r="E272" s="116" t="s">
        <v>18</v>
      </c>
      <c r="F272" s="116" t="s">
        <v>15</v>
      </c>
      <c r="G272" s="116"/>
      <c r="H272" s="116"/>
      <c r="I272" s="116"/>
      <c r="J272" s="116"/>
      <c r="K272" s="116"/>
      <c r="L272" s="139">
        <v>1</v>
      </c>
      <c r="M272" s="116" t="s">
        <v>471</v>
      </c>
      <c r="N272" s="116" t="s">
        <v>471</v>
      </c>
      <c r="O272" s="133" t="s">
        <v>470</v>
      </c>
      <c r="P272" s="116"/>
      <c r="Q272" s="116"/>
      <c r="R272" s="116"/>
      <c r="S272" s="116" t="s">
        <v>65</v>
      </c>
      <c r="T272" s="116" t="s">
        <v>51</v>
      </c>
      <c r="U272" s="116" t="s">
        <v>31</v>
      </c>
      <c r="V272" s="119" t="s">
        <v>584</v>
      </c>
      <c r="W272" s="1"/>
      <c r="X272" s="1"/>
      <c r="Y272" s="1"/>
    </row>
    <row r="273" spans="1:25" customFormat="1" ht="13.5" customHeight="1">
      <c r="A273" s="121">
        <v>44616</v>
      </c>
      <c r="B273" s="122">
        <f>YEAR(Tabela1[[#This Row],[DATA]])</f>
        <v>2022</v>
      </c>
      <c r="C273" s="116" t="s">
        <v>1227</v>
      </c>
      <c r="D273" s="157">
        <v>57</v>
      </c>
      <c r="E273" s="116" t="s">
        <v>18</v>
      </c>
      <c r="F273" s="116" t="s">
        <v>15</v>
      </c>
      <c r="G273" s="116"/>
      <c r="H273" s="116"/>
      <c r="I273" s="116"/>
      <c r="J273" s="116"/>
      <c r="K273" s="116"/>
      <c r="L273" s="139">
        <v>1</v>
      </c>
      <c r="M273" s="116" t="s">
        <v>465</v>
      </c>
      <c r="N273" s="116" t="s">
        <v>466</v>
      </c>
      <c r="O273" s="133" t="s">
        <v>464</v>
      </c>
      <c r="P273" s="116"/>
      <c r="Q273" s="116"/>
      <c r="R273" s="116"/>
      <c r="S273" s="116" t="s">
        <v>114</v>
      </c>
      <c r="T273" s="116" t="s">
        <v>46</v>
      </c>
      <c r="U273" s="116" t="s">
        <v>31</v>
      </c>
      <c r="V273" s="119" t="s">
        <v>584</v>
      </c>
      <c r="W273" s="1"/>
      <c r="X273" s="1"/>
      <c r="Y273" s="1"/>
    </row>
    <row r="274" spans="1:25" customFormat="1" ht="13.5" customHeight="1">
      <c r="A274" s="6">
        <v>44779</v>
      </c>
      <c r="B274" s="58">
        <f>YEAR(Tabela1[[#This Row],[DATA]])</f>
        <v>2022</v>
      </c>
      <c r="C274" s="5" t="s">
        <v>1227</v>
      </c>
      <c r="D274" s="157">
        <v>49</v>
      </c>
      <c r="E274" s="5" t="s">
        <v>14</v>
      </c>
      <c r="F274" s="5" t="s">
        <v>100</v>
      </c>
      <c r="G274" s="2"/>
      <c r="H274" s="2"/>
      <c r="I274" s="2"/>
      <c r="J274" s="2"/>
      <c r="K274" s="2"/>
      <c r="L274" s="139">
        <v>1</v>
      </c>
      <c r="M274" s="5" t="s">
        <v>461</v>
      </c>
      <c r="N274" s="5" t="s">
        <v>461</v>
      </c>
      <c r="O274" s="5" t="s">
        <v>460</v>
      </c>
      <c r="P274" s="5"/>
      <c r="Q274" s="5" t="s">
        <v>31</v>
      </c>
      <c r="R274" s="5" t="s">
        <v>462</v>
      </c>
      <c r="S274" s="5" t="s">
        <v>31</v>
      </c>
      <c r="T274" s="5" t="s">
        <v>463</v>
      </c>
      <c r="U274" s="5"/>
      <c r="V274" s="1" t="s">
        <v>584</v>
      </c>
      <c r="W274" s="1"/>
      <c r="X274" s="1"/>
      <c r="Y274" s="1"/>
    </row>
    <row r="275" spans="1:25" customFormat="1" ht="13.5" customHeight="1">
      <c r="A275" s="3">
        <v>44547</v>
      </c>
      <c r="B275" s="57">
        <f>YEAR(Tabela1[[#This Row],[DATA]])</f>
        <v>2021</v>
      </c>
      <c r="C275" s="2" t="s">
        <v>1227</v>
      </c>
      <c r="D275" s="157">
        <v>33</v>
      </c>
      <c r="E275" s="2" t="s">
        <v>149</v>
      </c>
      <c r="F275" s="2" t="s">
        <v>15</v>
      </c>
      <c r="G275" s="2"/>
      <c r="H275" s="2"/>
      <c r="I275" s="2"/>
      <c r="J275" s="2"/>
      <c r="K275" s="2"/>
      <c r="L275" s="139">
        <v>1</v>
      </c>
      <c r="M275" s="2" t="s">
        <v>583</v>
      </c>
      <c r="N275" s="2"/>
      <c r="O275" s="2" t="s">
        <v>582</v>
      </c>
      <c r="P275" s="2"/>
      <c r="Q275" s="5" t="s">
        <v>31</v>
      </c>
      <c r="R275" s="5" t="s">
        <v>31</v>
      </c>
      <c r="S275" s="2" t="s">
        <v>584</v>
      </c>
      <c r="T275" s="2" t="s">
        <v>101</v>
      </c>
      <c r="U275" s="2" t="s">
        <v>31</v>
      </c>
      <c r="V275" s="2" t="s">
        <v>584</v>
      </c>
      <c r="W275" s="1"/>
      <c r="X275" s="1"/>
      <c r="Y275" s="1"/>
    </row>
    <row r="276" spans="1:25" customFormat="1" ht="13.5" customHeight="1">
      <c r="A276" s="121">
        <v>44287</v>
      </c>
      <c r="B276" s="122">
        <f>YEAR(Tabela1[[#This Row],[DATA]])</f>
        <v>2021</v>
      </c>
      <c r="C276" s="116" t="s">
        <v>1227</v>
      </c>
      <c r="D276" s="157">
        <v>29</v>
      </c>
      <c r="E276" s="116" t="s">
        <v>18</v>
      </c>
      <c r="F276" s="116" t="s">
        <v>54</v>
      </c>
      <c r="G276" s="116"/>
      <c r="H276" s="116"/>
      <c r="I276" s="116"/>
      <c r="J276" s="116"/>
      <c r="K276" s="116"/>
      <c r="L276" s="139">
        <v>1</v>
      </c>
      <c r="M276" s="116" t="s">
        <v>259</v>
      </c>
      <c r="N276" s="116"/>
      <c r="O276" s="133" t="s">
        <v>258</v>
      </c>
      <c r="P276" s="116"/>
      <c r="Q276" s="5" t="s">
        <v>31</v>
      </c>
      <c r="R276" s="116" t="s">
        <v>31</v>
      </c>
      <c r="S276" s="116" t="s">
        <v>114</v>
      </c>
      <c r="T276" s="116" t="s">
        <v>31</v>
      </c>
      <c r="U276" s="116" t="s">
        <v>31</v>
      </c>
      <c r="V276" s="119" t="s">
        <v>584</v>
      </c>
      <c r="W276" s="1"/>
      <c r="X276" s="1"/>
      <c r="Y276" s="1"/>
    </row>
    <row r="277" spans="1:25" customFormat="1" ht="13.5" customHeight="1">
      <c r="A277" s="67">
        <v>44104</v>
      </c>
      <c r="B277" s="76">
        <f>YEAR(Tabela1[[#This Row],[DATA]])</f>
        <v>2020</v>
      </c>
      <c r="C277" s="91" t="s">
        <v>1228</v>
      </c>
      <c r="D277" s="157">
        <v>57</v>
      </c>
      <c r="E277" s="90" t="s">
        <v>14</v>
      </c>
      <c r="F277" s="85" t="s">
        <v>50</v>
      </c>
      <c r="G277" s="85"/>
      <c r="H277" s="85"/>
      <c r="I277" s="85"/>
      <c r="J277" s="85">
        <v>1</v>
      </c>
      <c r="K277" s="90" t="s">
        <v>1215</v>
      </c>
      <c r="L277" s="85"/>
      <c r="M277" s="1"/>
      <c r="N277" s="1"/>
      <c r="O277" s="1"/>
      <c r="P277" s="9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customFormat="1" ht="13.5" customHeight="1">
      <c r="A278" s="123">
        <v>44399</v>
      </c>
      <c r="B278" s="124">
        <f>YEAR(Tabela1[[#This Row],[DATA]])</f>
        <v>2021</v>
      </c>
      <c r="C278" s="117" t="s">
        <v>1227</v>
      </c>
      <c r="D278" s="157">
        <v>48</v>
      </c>
      <c r="E278" s="117" t="s">
        <v>18</v>
      </c>
      <c r="F278" s="117" t="s">
        <v>54</v>
      </c>
      <c r="G278" s="116"/>
      <c r="H278" s="116"/>
      <c r="I278" s="116"/>
      <c r="J278" s="116"/>
      <c r="K278" s="116"/>
      <c r="L278" s="139">
        <v>1</v>
      </c>
      <c r="M278" s="117" t="s">
        <v>235</v>
      </c>
      <c r="N278" s="117"/>
      <c r="O278" s="134" t="s">
        <v>234</v>
      </c>
      <c r="P278" s="117"/>
      <c r="Q278" s="117"/>
      <c r="R278" s="117" t="s">
        <v>31</v>
      </c>
      <c r="S278" s="117" t="s">
        <v>236</v>
      </c>
      <c r="T278" s="117" t="s">
        <v>31</v>
      </c>
      <c r="U278" s="117" t="s">
        <v>31</v>
      </c>
      <c r="V278" s="119" t="s">
        <v>584</v>
      </c>
      <c r="W278" s="1"/>
      <c r="X278" s="1"/>
      <c r="Y278" s="1"/>
    </row>
    <row r="279" spans="1:25" customFormat="1" ht="13.5" customHeight="1">
      <c r="A279" s="67">
        <v>45000</v>
      </c>
      <c r="B279" s="76">
        <f>YEAR(Tabela1[[#This Row],[DATA]])</f>
        <v>2023</v>
      </c>
      <c r="C279" s="91" t="s">
        <v>1228</v>
      </c>
      <c r="D279" s="157">
        <v>49</v>
      </c>
      <c r="E279" s="90" t="s">
        <v>14</v>
      </c>
      <c r="F279" s="85" t="s">
        <v>15</v>
      </c>
      <c r="G279" s="85"/>
      <c r="H279" s="85">
        <v>1</v>
      </c>
      <c r="I279" s="85"/>
      <c r="J279" s="85"/>
      <c r="K279" s="113" t="s">
        <v>1224</v>
      </c>
      <c r="L279" s="85"/>
      <c r="M279" s="1"/>
      <c r="N279" s="1"/>
      <c r="O279" s="1"/>
      <c r="P279" s="9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customFormat="1" ht="13.5" customHeight="1">
      <c r="A280" s="123">
        <v>44833</v>
      </c>
      <c r="B280" s="124">
        <f>YEAR(Tabela1[[#This Row],[DATA]])</f>
        <v>2022</v>
      </c>
      <c r="C280" s="117" t="s">
        <v>1228</v>
      </c>
      <c r="D280" s="157">
        <v>69</v>
      </c>
      <c r="E280" s="117" t="s">
        <v>18</v>
      </c>
      <c r="F280" s="117" t="s">
        <v>15</v>
      </c>
      <c r="G280" s="116"/>
      <c r="H280" s="116"/>
      <c r="I280" s="116"/>
      <c r="J280" s="116"/>
      <c r="K280" s="116"/>
      <c r="L280" s="139">
        <v>1</v>
      </c>
      <c r="M280" s="117" t="s">
        <v>367</v>
      </c>
      <c r="N280" s="117"/>
      <c r="O280" s="134" t="s">
        <v>366</v>
      </c>
      <c r="P280" s="117"/>
      <c r="Q280" s="117" t="s">
        <v>31</v>
      </c>
      <c r="R280" s="117" t="s">
        <v>368</v>
      </c>
      <c r="S280" s="117" t="s">
        <v>31</v>
      </c>
      <c r="T280" s="117" t="s">
        <v>31</v>
      </c>
      <c r="U280" s="117" t="s">
        <v>31</v>
      </c>
      <c r="V280" s="119" t="s">
        <v>584</v>
      </c>
      <c r="W280" s="1"/>
      <c r="X280" s="1"/>
      <c r="Y280" s="1"/>
    </row>
    <row r="281" spans="1:25" customFormat="1" ht="13.5" customHeight="1">
      <c r="A281" s="3">
        <v>44628</v>
      </c>
      <c r="B281" s="57">
        <f>YEAR(Tabela1[[#This Row],[DATA]])</f>
        <v>2022</v>
      </c>
      <c r="C281" s="2" t="s">
        <v>1227</v>
      </c>
      <c r="D281" s="157">
        <v>51</v>
      </c>
      <c r="E281" s="2" t="s">
        <v>14</v>
      </c>
      <c r="F281" s="2" t="s">
        <v>15</v>
      </c>
      <c r="G281" s="2"/>
      <c r="H281" s="2"/>
      <c r="I281" s="2"/>
      <c r="J281" s="2"/>
      <c r="K281" s="2"/>
      <c r="L281" s="139">
        <v>1</v>
      </c>
      <c r="M281" s="2" t="s">
        <v>201</v>
      </c>
      <c r="N281" s="2"/>
      <c r="O281" s="2" t="s">
        <v>200</v>
      </c>
      <c r="P281" s="2"/>
      <c r="Q281" s="2" t="s">
        <v>31</v>
      </c>
      <c r="R281" s="2" t="s">
        <v>31</v>
      </c>
      <c r="S281" s="2" t="s">
        <v>202</v>
      </c>
      <c r="T281" s="2" t="s">
        <v>31</v>
      </c>
      <c r="U281" s="2" t="s">
        <v>31</v>
      </c>
      <c r="V281" s="119" t="s">
        <v>584</v>
      </c>
      <c r="W281" s="1"/>
      <c r="X281" s="1"/>
      <c r="Y281" s="1"/>
    </row>
    <row r="282" spans="1:25" customFormat="1" ht="13.5" customHeight="1">
      <c r="A282" s="67">
        <v>44007</v>
      </c>
      <c r="B282" s="76">
        <f>YEAR(Tabela1[[#This Row],[DATA]])</f>
        <v>2020</v>
      </c>
      <c r="C282" s="91" t="s">
        <v>1228</v>
      </c>
      <c r="D282" s="157">
        <v>65</v>
      </c>
      <c r="E282" s="90" t="s">
        <v>18</v>
      </c>
      <c r="F282" s="85" t="s">
        <v>50</v>
      </c>
      <c r="G282" s="85">
        <v>1</v>
      </c>
      <c r="H282" s="85"/>
      <c r="I282" s="85"/>
      <c r="J282" s="85"/>
      <c r="K282" s="113" t="s">
        <v>1212</v>
      </c>
      <c r="L282" s="85"/>
      <c r="M282" s="1"/>
      <c r="N282" s="1"/>
      <c r="O282" s="1"/>
      <c r="P282" s="9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customFormat="1" ht="13.5" customHeight="1">
      <c r="A283" s="67">
        <v>44356</v>
      </c>
      <c r="B283" s="76">
        <f>YEAR(Tabela1[[#This Row],[DATA]])</f>
        <v>2021</v>
      </c>
      <c r="C283" s="91" t="s">
        <v>1228</v>
      </c>
      <c r="D283" s="157">
        <v>39</v>
      </c>
      <c r="E283" s="90" t="s">
        <v>14</v>
      </c>
      <c r="F283" s="85" t="s">
        <v>54</v>
      </c>
      <c r="G283" s="85">
        <v>1</v>
      </c>
      <c r="H283" s="85"/>
      <c r="I283" s="85"/>
      <c r="J283" s="113"/>
      <c r="K283" s="113" t="s">
        <v>1212</v>
      </c>
      <c r="L283" s="85"/>
      <c r="M283" s="1"/>
      <c r="N283" s="1"/>
      <c r="O283" s="1"/>
      <c r="P283" s="9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customFormat="1" ht="13.5" customHeight="1">
      <c r="A284" s="67">
        <v>44844</v>
      </c>
      <c r="B284" s="76">
        <f>YEAR(Tabela1[[#This Row],[DATA]])</f>
        <v>2022</v>
      </c>
      <c r="C284" s="91" t="s">
        <v>1228</v>
      </c>
      <c r="D284" s="157">
        <v>37</v>
      </c>
      <c r="E284" s="90" t="s">
        <v>310</v>
      </c>
      <c r="F284" s="85" t="s">
        <v>15</v>
      </c>
      <c r="G284" s="85">
        <v>1</v>
      </c>
      <c r="H284" s="85"/>
      <c r="I284" s="85"/>
      <c r="J284" s="113"/>
      <c r="K284" s="113" t="s">
        <v>1212</v>
      </c>
      <c r="L284" s="85"/>
      <c r="M284" s="1"/>
      <c r="N284" s="1"/>
      <c r="O284" s="1"/>
      <c r="P284" s="9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customFormat="1" ht="13.5" customHeight="1">
      <c r="A285" s="67">
        <v>44111</v>
      </c>
      <c r="B285" s="76">
        <f>YEAR(Tabela1[[#This Row],[DATA]])</f>
        <v>2020</v>
      </c>
      <c r="C285" s="91" t="s">
        <v>1228</v>
      </c>
      <c r="D285" s="157">
        <v>50</v>
      </c>
      <c r="E285" s="90" t="s">
        <v>14</v>
      </c>
      <c r="F285" s="85" t="s">
        <v>45</v>
      </c>
      <c r="G285" s="85"/>
      <c r="H285" s="85"/>
      <c r="I285" s="85"/>
      <c r="J285" s="85"/>
      <c r="K285" s="85"/>
      <c r="L285" s="85">
        <v>0</v>
      </c>
      <c r="M285" s="1"/>
      <c r="N285" s="1"/>
      <c r="O285" s="1"/>
      <c r="P285" s="9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customFormat="1" ht="13.5" customHeight="1">
      <c r="A286" s="70">
        <v>44819</v>
      </c>
      <c r="B286" s="79">
        <f>YEAR(Tabela1[[#This Row],[DATA]])</f>
        <v>2022</v>
      </c>
      <c r="C286" s="92" t="s">
        <v>1228</v>
      </c>
      <c r="D286" s="157">
        <v>54</v>
      </c>
      <c r="E286" s="85" t="s">
        <v>18</v>
      </c>
      <c r="F286" s="92" t="s">
        <v>15</v>
      </c>
      <c r="G286" s="113"/>
      <c r="H286" s="113"/>
      <c r="I286" s="113"/>
      <c r="J286" s="113"/>
      <c r="K286" s="113"/>
      <c r="L286" s="146">
        <v>0</v>
      </c>
      <c r="M286" s="1"/>
      <c r="N286" s="1"/>
      <c r="O286" s="1"/>
      <c r="P286" s="92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3">
        <v>43875</v>
      </c>
      <c r="B287" s="57">
        <f>YEAR(Tabela1[[#This Row],[DATA]])</f>
        <v>2020</v>
      </c>
      <c r="C287" s="2" t="s">
        <v>1227</v>
      </c>
      <c r="D287" s="157">
        <v>37</v>
      </c>
      <c r="E287" s="2" t="s">
        <v>149</v>
      </c>
      <c r="F287" s="2" t="s">
        <v>71</v>
      </c>
      <c r="G287" s="2"/>
      <c r="H287" s="2"/>
      <c r="I287" s="2"/>
      <c r="J287" s="2"/>
      <c r="K287" s="2"/>
      <c r="L287" s="139">
        <v>1</v>
      </c>
      <c r="M287" s="2" t="s">
        <v>351</v>
      </c>
      <c r="N287" s="2"/>
      <c r="O287" s="2" t="s">
        <v>350</v>
      </c>
      <c r="P287" s="2"/>
      <c r="Q287" s="2" t="s">
        <v>58</v>
      </c>
      <c r="R287" s="2" t="s">
        <v>58</v>
      </c>
      <c r="S287" s="2" t="s">
        <v>79</v>
      </c>
      <c r="T287" s="2" t="s">
        <v>31</v>
      </c>
      <c r="U287" s="2" t="s">
        <v>584</v>
      </c>
      <c r="V287" s="2" t="s">
        <v>584</v>
      </c>
      <c r="W287" s="119"/>
      <c r="X287" s="119"/>
      <c r="Y287" s="119"/>
    </row>
    <row r="288" spans="1:25" customFormat="1" ht="13.5" customHeight="1">
      <c r="A288" s="3">
        <v>45042</v>
      </c>
      <c r="B288" s="57">
        <f>YEAR(Tabela1[[#This Row],[DATA]])</f>
        <v>2023</v>
      </c>
      <c r="C288" s="2" t="s">
        <v>1227</v>
      </c>
      <c r="D288" s="157">
        <v>42</v>
      </c>
      <c r="E288" s="2" t="s">
        <v>14</v>
      </c>
      <c r="F288" s="2" t="s">
        <v>15</v>
      </c>
      <c r="G288" s="2"/>
      <c r="H288" s="2"/>
      <c r="I288" s="2"/>
      <c r="J288" s="2"/>
      <c r="K288" s="2"/>
      <c r="L288" s="139">
        <v>1</v>
      </c>
      <c r="M288" s="2" t="s">
        <v>133</v>
      </c>
      <c r="N288" s="2" t="s">
        <v>134</v>
      </c>
      <c r="O288" s="2" t="s">
        <v>132</v>
      </c>
      <c r="P288" s="2"/>
      <c r="Q288" s="2" t="s">
        <v>92</v>
      </c>
      <c r="R288" s="2" t="s">
        <v>31</v>
      </c>
      <c r="S288" s="2" t="s">
        <v>31</v>
      </c>
      <c r="T288" s="2" t="s">
        <v>31</v>
      </c>
      <c r="U288" s="2" t="s">
        <v>584</v>
      </c>
      <c r="V288" s="2" t="s">
        <v>584</v>
      </c>
      <c r="W288" s="1"/>
      <c r="X288" s="1"/>
      <c r="Y288" s="1"/>
    </row>
    <row r="289" spans="1:25" ht="13.5" customHeight="1">
      <c r="A289" s="6">
        <v>44817</v>
      </c>
      <c r="B289" s="58">
        <f>YEAR(Tabela1[[#This Row],[DATA]])</f>
        <v>2022</v>
      </c>
      <c r="C289" s="117" t="s">
        <v>1228</v>
      </c>
      <c r="D289" s="157">
        <v>39</v>
      </c>
      <c r="E289" s="5" t="s">
        <v>44</v>
      </c>
      <c r="F289" s="5" t="s">
        <v>15</v>
      </c>
      <c r="G289" s="2"/>
      <c r="H289" s="2"/>
      <c r="I289" s="2"/>
      <c r="J289" s="2"/>
      <c r="K289" s="2"/>
      <c r="L289" s="139">
        <v>1</v>
      </c>
      <c r="M289" s="5" t="s">
        <v>780</v>
      </c>
      <c r="N289" s="5"/>
      <c r="O289" s="5" t="s">
        <v>779</v>
      </c>
      <c r="P289" s="5"/>
      <c r="Q289" s="5" t="s">
        <v>79</v>
      </c>
      <c r="R289" s="5" t="s">
        <v>79</v>
      </c>
      <c r="S289" s="5" t="s">
        <v>31</v>
      </c>
      <c r="T289" s="5" t="s">
        <v>31</v>
      </c>
      <c r="U289" s="5" t="s">
        <v>31</v>
      </c>
      <c r="V289" s="139" t="s">
        <v>79</v>
      </c>
      <c r="W289" s="119"/>
      <c r="X289" s="119"/>
      <c r="Y289" s="119"/>
    </row>
    <row r="290" spans="1:25" customFormat="1" ht="13.5" customHeight="1">
      <c r="A290" s="73">
        <v>44251</v>
      </c>
      <c r="B290" s="82">
        <f>YEAR(Tabela1[[#This Row],[DATA]])</f>
        <v>2021</v>
      </c>
      <c r="C290" s="94" t="s">
        <v>1227</v>
      </c>
      <c r="D290" s="157">
        <v>43</v>
      </c>
      <c r="E290" s="90" t="s">
        <v>14</v>
      </c>
      <c r="F290" s="94" t="s">
        <v>75</v>
      </c>
      <c r="G290" s="113"/>
      <c r="H290" s="113"/>
      <c r="I290" s="113"/>
      <c r="J290" s="113"/>
      <c r="K290" s="113"/>
      <c r="L290" s="147">
        <v>0</v>
      </c>
      <c r="M290" s="1"/>
      <c r="N290" s="1"/>
      <c r="O290" s="1"/>
      <c r="P290" s="94"/>
      <c r="Q290" s="1"/>
      <c r="R290" s="1"/>
      <c r="S290" s="1"/>
      <c r="T290" s="1"/>
      <c r="U290" s="1"/>
      <c r="V290" s="1"/>
      <c r="W290" s="1"/>
      <c r="X290" s="1"/>
      <c r="Y290" s="1"/>
    </row>
    <row r="291" spans="1:25" customFormat="1" ht="13.5" customHeight="1">
      <c r="A291" s="3">
        <v>44782</v>
      </c>
      <c r="B291" s="57">
        <f>YEAR(Tabela1[[#This Row],[DATA]])</f>
        <v>2022</v>
      </c>
      <c r="C291" s="116" t="s">
        <v>1228</v>
      </c>
      <c r="D291" s="157">
        <v>51</v>
      </c>
      <c r="E291" s="2" t="s">
        <v>14</v>
      </c>
      <c r="F291" s="2" t="s">
        <v>15</v>
      </c>
      <c r="G291" s="2"/>
      <c r="H291" s="2"/>
      <c r="I291" s="2"/>
      <c r="J291" s="2"/>
      <c r="K291" s="2"/>
      <c r="L291" s="139">
        <v>1</v>
      </c>
      <c r="M291" s="2" t="s">
        <v>782</v>
      </c>
      <c r="N291" s="2"/>
      <c r="O291" s="2" t="s">
        <v>781</v>
      </c>
      <c r="P291" s="2"/>
      <c r="Q291" s="2" t="s">
        <v>79</v>
      </c>
      <c r="R291" s="2" t="s">
        <v>79</v>
      </c>
      <c r="S291" s="2" t="s">
        <v>31</v>
      </c>
      <c r="T291" s="2" t="s">
        <v>31</v>
      </c>
      <c r="U291" s="2" t="s">
        <v>31</v>
      </c>
      <c r="V291" s="139" t="s">
        <v>79</v>
      </c>
      <c r="W291" s="1"/>
      <c r="X291" s="1"/>
      <c r="Y291" s="1"/>
    </row>
    <row r="292" spans="1:25" customFormat="1" ht="13.5" customHeight="1">
      <c r="A292" s="3">
        <v>44769</v>
      </c>
      <c r="B292" s="57">
        <f>YEAR(Tabela1[[#This Row],[DATA]])</f>
        <v>2022</v>
      </c>
      <c r="C292" s="116" t="s">
        <v>1228</v>
      </c>
      <c r="D292" s="157">
        <v>53</v>
      </c>
      <c r="E292" s="2" t="s">
        <v>14</v>
      </c>
      <c r="F292" s="2" t="s">
        <v>15</v>
      </c>
      <c r="G292" s="2"/>
      <c r="H292" s="2"/>
      <c r="I292" s="2"/>
      <c r="J292" s="2"/>
      <c r="K292" s="2"/>
      <c r="L292" s="139">
        <v>1</v>
      </c>
      <c r="M292" s="2" t="s">
        <v>778</v>
      </c>
      <c r="N292" s="2"/>
      <c r="O292" s="2" t="s">
        <v>777</v>
      </c>
      <c r="P292" s="2"/>
      <c r="Q292" s="2" t="s">
        <v>79</v>
      </c>
      <c r="R292" s="2" t="s">
        <v>79</v>
      </c>
      <c r="S292" s="2" t="s">
        <v>31</v>
      </c>
      <c r="T292" s="2" t="s">
        <v>31</v>
      </c>
      <c r="U292" s="2" t="s">
        <v>31</v>
      </c>
      <c r="V292" s="139" t="s">
        <v>79</v>
      </c>
      <c r="W292" s="1"/>
      <c r="X292" s="1"/>
      <c r="Y292" s="1"/>
    </row>
    <row r="293" spans="1:25" customFormat="1" ht="13.5" customHeight="1">
      <c r="A293" s="121">
        <v>44749</v>
      </c>
      <c r="B293" s="122">
        <f>YEAR(Tabela1[[#This Row],[DATA]])</f>
        <v>2022</v>
      </c>
      <c r="C293" s="116" t="s">
        <v>1228</v>
      </c>
      <c r="D293" s="157">
        <v>62</v>
      </c>
      <c r="E293" s="116" t="s">
        <v>18</v>
      </c>
      <c r="F293" s="116" t="s">
        <v>15</v>
      </c>
      <c r="G293" s="116"/>
      <c r="H293" s="116"/>
      <c r="I293" s="116"/>
      <c r="J293" s="116"/>
      <c r="K293" s="116"/>
      <c r="L293" s="139">
        <v>1</v>
      </c>
      <c r="M293" s="116" t="s">
        <v>171</v>
      </c>
      <c r="N293" s="116" t="s">
        <v>171</v>
      </c>
      <c r="O293" s="133" t="s">
        <v>170</v>
      </c>
      <c r="P293" s="116" t="s">
        <v>38</v>
      </c>
      <c r="Q293" s="116" t="s">
        <v>31</v>
      </c>
      <c r="R293" s="116" t="s">
        <v>31</v>
      </c>
      <c r="S293" s="116" t="s">
        <v>31</v>
      </c>
      <c r="T293" s="116" t="s">
        <v>31</v>
      </c>
      <c r="U293" s="116" t="s">
        <v>31</v>
      </c>
      <c r="V293" s="141" t="s">
        <v>38</v>
      </c>
      <c r="W293" s="1"/>
      <c r="X293" s="1"/>
      <c r="Y293" s="1"/>
    </row>
    <row r="294" spans="1:25" customFormat="1" ht="13.5" customHeight="1">
      <c r="A294" s="121">
        <v>44735</v>
      </c>
      <c r="B294" s="122">
        <f>YEAR(Tabela1[[#This Row],[DATA]])</f>
        <v>2022</v>
      </c>
      <c r="C294" s="116" t="s">
        <v>1227</v>
      </c>
      <c r="D294" s="157">
        <v>69</v>
      </c>
      <c r="E294" s="116" t="s">
        <v>18</v>
      </c>
      <c r="F294" s="116" t="s">
        <v>15</v>
      </c>
      <c r="G294" s="116"/>
      <c r="H294" s="116"/>
      <c r="I294" s="116"/>
      <c r="J294" s="116"/>
      <c r="K294" s="116"/>
      <c r="L294" s="139">
        <v>1</v>
      </c>
      <c r="M294" s="116" t="s">
        <v>385</v>
      </c>
      <c r="N294" s="116" t="s">
        <v>385</v>
      </c>
      <c r="O294" s="133" t="s">
        <v>384</v>
      </c>
      <c r="P294" s="116" t="s">
        <v>38</v>
      </c>
      <c r="Q294" s="116" t="s">
        <v>31</v>
      </c>
      <c r="R294" s="116" t="s">
        <v>31</v>
      </c>
      <c r="S294" s="116" t="s">
        <v>31</v>
      </c>
      <c r="T294" s="116" t="s">
        <v>31</v>
      </c>
      <c r="U294" s="116" t="s">
        <v>31</v>
      </c>
      <c r="V294" s="141" t="s">
        <v>38</v>
      </c>
      <c r="W294" s="1"/>
      <c r="X294" s="1"/>
      <c r="Y294" s="1"/>
    </row>
    <row r="295" spans="1:25" customFormat="1" ht="13.5" customHeight="1">
      <c r="A295" s="70">
        <v>44614</v>
      </c>
      <c r="B295" s="79">
        <f>YEAR(Tabela1[[#This Row],[DATA]])</f>
        <v>2022</v>
      </c>
      <c r="C295" s="92" t="s">
        <v>1227</v>
      </c>
      <c r="D295" s="157">
        <v>48</v>
      </c>
      <c r="E295" s="90" t="s">
        <v>14</v>
      </c>
      <c r="F295" s="92" t="s">
        <v>15</v>
      </c>
      <c r="G295" s="113"/>
      <c r="H295" s="113"/>
      <c r="I295" s="113"/>
      <c r="J295" s="113"/>
      <c r="K295" s="113"/>
      <c r="L295" s="146">
        <v>0</v>
      </c>
      <c r="M295" s="1"/>
      <c r="N295" s="1"/>
      <c r="O295" s="1"/>
      <c r="P295" s="92"/>
      <c r="Q295" s="1"/>
      <c r="R295" s="1"/>
      <c r="S295" s="1"/>
      <c r="T295" s="1"/>
      <c r="U295" s="1"/>
      <c r="V295" s="1"/>
      <c r="W295" s="1"/>
      <c r="X295" s="1"/>
      <c r="Y295" s="1"/>
    </row>
    <row r="296" spans="1:25" customFormat="1" ht="13.5" customHeight="1">
      <c r="A296" s="123">
        <v>44728</v>
      </c>
      <c r="B296" s="124">
        <f>YEAR(Tabela1[[#This Row],[DATA]])</f>
        <v>2022</v>
      </c>
      <c r="C296" s="117" t="s">
        <v>1228</v>
      </c>
      <c r="D296" s="157">
        <v>53</v>
      </c>
      <c r="E296" s="117" t="s">
        <v>18</v>
      </c>
      <c r="F296" s="117" t="s">
        <v>15</v>
      </c>
      <c r="G296" s="116"/>
      <c r="H296" s="116"/>
      <c r="I296" s="116"/>
      <c r="J296" s="116"/>
      <c r="K296" s="116"/>
      <c r="L296" s="139">
        <v>1</v>
      </c>
      <c r="M296" s="117" t="s">
        <v>109</v>
      </c>
      <c r="N296" s="117" t="s">
        <v>109</v>
      </c>
      <c r="O296" s="134" t="s">
        <v>386</v>
      </c>
      <c r="P296" s="117" t="s">
        <v>38</v>
      </c>
      <c r="Q296" s="117" t="s">
        <v>31</v>
      </c>
      <c r="R296" s="117" t="s">
        <v>31</v>
      </c>
      <c r="S296" s="117" t="s">
        <v>31</v>
      </c>
      <c r="T296" s="117" t="s">
        <v>31</v>
      </c>
      <c r="U296" s="116" t="s">
        <v>31</v>
      </c>
      <c r="V296" s="141" t="s">
        <v>38</v>
      </c>
      <c r="W296" s="1"/>
      <c r="X296" s="1"/>
      <c r="Y296" s="1"/>
    </row>
    <row r="297" spans="1:25" customFormat="1" ht="13.5" customHeight="1">
      <c r="A297" s="6">
        <v>44967</v>
      </c>
      <c r="B297" s="58">
        <f>YEAR(Tabela1[[#This Row],[DATA]])</f>
        <v>2023</v>
      </c>
      <c r="C297" s="5" t="s">
        <v>1228</v>
      </c>
      <c r="D297" s="157">
        <v>33</v>
      </c>
      <c r="E297" s="5" t="s">
        <v>149</v>
      </c>
      <c r="F297" s="5" t="s">
        <v>15</v>
      </c>
      <c r="G297" s="2"/>
      <c r="H297" s="2"/>
      <c r="I297" s="2"/>
      <c r="J297" s="2"/>
      <c r="K297" s="2"/>
      <c r="L297" s="139">
        <v>1</v>
      </c>
      <c r="M297" s="5" t="s">
        <v>729</v>
      </c>
      <c r="N297" s="5" t="s">
        <v>729</v>
      </c>
      <c r="O297" s="5" t="s">
        <v>728</v>
      </c>
      <c r="P297" s="5"/>
      <c r="Q297" s="5" t="s">
        <v>31</v>
      </c>
      <c r="R297" s="5" t="s">
        <v>58</v>
      </c>
      <c r="S297" s="5" t="s">
        <v>31</v>
      </c>
      <c r="T297" s="5" t="s">
        <v>31</v>
      </c>
      <c r="U297" s="5" t="s">
        <v>31</v>
      </c>
      <c r="V297" s="5" t="s">
        <v>41</v>
      </c>
      <c r="W297" s="1"/>
      <c r="X297" s="1"/>
      <c r="Y297" s="1"/>
    </row>
    <row r="298" spans="1:25" customFormat="1" ht="13.5" customHeight="1">
      <c r="A298" s="3">
        <v>44039</v>
      </c>
      <c r="B298" s="57">
        <f>YEAR(Tabela1[[#This Row],[DATA]])</f>
        <v>2020</v>
      </c>
      <c r="C298" s="2" t="s">
        <v>1228</v>
      </c>
      <c r="D298" s="157">
        <v>77</v>
      </c>
      <c r="E298" s="2" t="s">
        <v>49</v>
      </c>
      <c r="F298" s="2" t="s">
        <v>45</v>
      </c>
      <c r="G298" s="2"/>
      <c r="H298" s="2"/>
      <c r="I298" s="2"/>
      <c r="J298" s="2"/>
      <c r="K298" s="2"/>
      <c r="L298" s="139">
        <v>1</v>
      </c>
      <c r="M298" s="2" t="s">
        <v>719</v>
      </c>
      <c r="N298" s="2"/>
      <c r="O298" s="2" t="s">
        <v>718</v>
      </c>
      <c r="P298" s="2"/>
      <c r="Q298" s="2" t="s">
        <v>58</v>
      </c>
      <c r="R298" s="2" t="s">
        <v>58</v>
      </c>
      <c r="S298" s="2" t="s">
        <v>21</v>
      </c>
      <c r="T298" s="2" t="s">
        <v>31</v>
      </c>
      <c r="U298" s="2" t="s">
        <v>31</v>
      </c>
      <c r="V298" s="2" t="s">
        <v>41</v>
      </c>
      <c r="W298" s="1"/>
      <c r="X298" s="1"/>
      <c r="Y298" s="1"/>
    </row>
    <row r="299" spans="1:25" customFormat="1" ht="13.5" customHeight="1">
      <c r="A299" s="3">
        <v>44719</v>
      </c>
      <c r="B299" s="57">
        <f>YEAR(Tabela1[[#This Row],[DATA]])</f>
        <v>2022</v>
      </c>
      <c r="C299" s="2" t="s">
        <v>1227</v>
      </c>
      <c r="D299" s="157">
        <v>42</v>
      </c>
      <c r="E299" s="2" t="s">
        <v>44</v>
      </c>
      <c r="F299" s="2" t="s">
        <v>15</v>
      </c>
      <c r="G299" s="2"/>
      <c r="H299" s="2"/>
      <c r="I299" s="2"/>
      <c r="J299" s="2"/>
      <c r="K299" s="2"/>
      <c r="L299" s="139">
        <v>1</v>
      </c>
      <c r="M299" s="2" t="s">
        <v>818</v>
      </c>
      <c r="N299" s="2" t="s">
        <v>818</v>
      </c>
      <c r="O299" s="2" t="s">
        <v>817</v>
      </c>
      <c r="P299" s="2"/>
      <c r="Q299" s="2" t="s">
        <v>41</v>
      </c>
      <c r="R299" s="2" t="s">
        <v>41</v>
      </c>
      <c r="S299" s="2"/>
      <c r="T299" s="2"/>
      <c r="U299" s="2"/>
      <c r="V299" s="2" t="s">
        <v>41</v>
      </c>
      <c r="W299" s="1"/>
      <c r="X299" s="1"/>
      <c r="Y299" s="1"/>
    </row>
    <row r="300" spans="1:25" customFormat="1" ht="13.5" customHeight="1">
      <c r="A300" s="70">
        <v>44879</v>
      </c>
      <c r="B300" s="79">
        <f>YEAR(Tabela1[[#This Row],[DATA]])</f>
        <v>2022</v>
      </c>
      <c r="C300" s="92" t="s">
        <v>1227</v>
      </c>
      <c r="D300" s="157">
        <v>54</v>
      </c>
      <c r="E300" s="85" t="s">
        <v>18</v>
      </c>
      <c r="F300" s="92" t="s">
        <v>15</v>
      </c>
      <c r="G300" s="113"/>
      <c r="H300" s="113"/>
      <c r="I300" s="113"/>
      <c r="J300" s="113"/>
      <c r="K300" s="113"/>
      <c r="L300" s="146">
        <v>0</v>
      </c>
      <c r="M300" s="1"/>
      <c r="N300" s="1"/>
      <c r="O300" s="1"/>
      <c r="P300" s="92"/>
      <c r="Q300" s="1"/>
      <c r="R300" s="1"/>
      <c r="S300" s="1"/>
      <c r="T300" s="1"/>
      <c r="U300" s="1"/>
      <c r="V300" s="1"/>
      <c r="W300" s="1"/>
      <c r="X300" s="1"/>
      <c r="Y300" s="1"/>
    </row>
    <row r="301" spans="1:25" customFormat="1" ht="13.5" customHeight="1">
      <c r="A301" s="67">
        <v>44958</v>
      </c>
      <c r="B301" s="76">
        <f>YEAR(Tabela1[[#This Row],[DATA]])</f>
        <v>2023</v>
      </c>
      <c r="C301" s="91" t="s">
        <v>1227</v>
      </c>
      <c r="D301" s="157">
        <v>40</v>
      </c>
      <c r="E301" s="85" t="s">
        <v>18</v>
      </c>
      <c r="F301" s="85" t="s">
        <v>15</v>
      </c>
      <c r="G301" s="85">
        <v>1</v>
      </c>
      <c r="H301" s="85"/>
      <c r="I301" s="85"/>
      <c r="J301" s="85"/>
      <c r="K301" s="113" t="s">
        <v>1212</v>
      </c>
      <c r="L301" s="85"/>
      <c r="M301" s="1"/>
      <c r="N301" s="1"/>
      <c r="O301" s="1"/>
      <c r="P301" s="9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23">
        <v>44665</v>
      </c>
      <c r="B302" s="124">
        <f>YEAR(Tabela1[[#This Row],[DATA]])</f>
        <v>2022</v>
      </c>
      <c r="C302" s="117" t="s">
        <v>1227</v>
      </c>
      <c r="D302" s="157">
        <v>42</v>
      </c>
      <c r="E302" s="117" t="s">
        <v>18</v>
      </c>
      <c r="F302" s="117" t="s">
        <v>15</v>
      </c>
      <c r="G302" s="116"/>
      <c r="H302" s="116"/>
      <c r="I302" s="116"/>
      <c r="J302" s="116"/>
      <c r="K302" s="116"/>
      <c r="L302" s="139">
        <v>1</v>
      </c>
      <c r="M302" s="117" t="s">
        <v>409</v>
      </c>
      <c r="N302" s="117" t="s">
        <v>409</v>
      </c>
      <c r="O302" s="134" t="s">
        <v>408</v>
      </c>
      <c r="P302" s="117"/>
      <c r="Q302" s="117"/>
      <c r="R302" s="117"/>
      <c r="S302" s="117" t="s">
        <v>58</v>
      </c>
      <c r="T302" s="117" t="s">
        <v>31</v>
      </c>
      <c r="U302" s="116" t="s">
        <v>31</v>
      </c>
      <c r="V302" s="119" t="s">
        <v>41</v>
      </c>
      <c r="W302" s="119"/>
      <c r="X302" s="119"/>
      <c r="Y302" s="119"/>
    </row>
    <row r="303" spans="1:25" customFormat="1" ht="13.5" customHeight="1">
      <c r="A303" s="3">
        <v>44806</v>
      </c>
      <c r="B303" s="57">
        <f>YEAR(Tabela1[[#This Row],[DATA]])</f>
        <v>2022</v>
      </c>
      <c r="C303" s="2" t="s">
        <v>1228</v>
      </c>
      <c r="D303" s="157">
        <v>33</v>
      </c>
      <c r="E303" s="2" t="s">
        <v>33</v>
      </c>
      <c r="F303" s="2" t="s">
        <v>15</v>
      </c>
      <c r="G303" s="2"/>
      <c r="H303" s="2"/>
      <c r="I303" s="2"/>
      <c r="J303" s="2"/>
      <c r="K303" s="2"/>
      <c r="L303" s="139">
        <v>1</v>
      </c>
      <c r="M303" s="2" t="s">
        <v>755</v>
      </c>
      <c r="N303" s="2" t="s">
        <v>755</v>
      </c>
      <c r="O303" s="2" t="s">
        <v>754</v>
      </c>
      <c r="P303" s="2"/>
      <c r="Q303" s="2" t="s">
        <v>58</v>
      </c>
      <c r="R303" s="2" t="s">
        <v>31</v>
      </c>
      <c r="S303" s="2" t="s">
        <v>31</v>
      </c>
      <c r="T303" s="2" t="s">
        <v>31</v>
      </c>
      <c r="U303" s="2" t="s">
        <v>31</v>
      </c>
      <c r="V303" s="2" t="s">
        <v>41</v>
      </c>
      <c r="W303" s="1"/>
      <c r="X303" s="1"/>
      <c r="Y303" s="1"/>
    </row>
    <row r="304" spans="1:25" customFormat="1" ht="13.5" customHeight="1">
      <c r="A304" s="3">
        <v>44336</v>
      </c>
      <c r="B304" s="57">
        <f>YEAR(Tabela1[[#This Row],[DATA]])</f>
        <v>2021</v>
      </c>
      <c r="C304" s="2" t="s">
        <v>1228</v>
      </c>
      <c r="D304" s="157">
        <v>60</v>
      </c>
      <c r="E304" s="2" t="s">
        <v>18</v>
      </c>
      <c r="F304" s="2" t="s">
        <v>54</v>
      </c>
      <c r="G304" s="2"/>
      <c r="H304" s="2"/>
      <c r="I304" s="2"/>
      <c r="J304" s="2"/>
      <c r="K304" s="2"/>
      <c r="L304" s="139">
        <v>1</v>
      </c>
      <c r="M304" s="2" t="s">
        <v>796</v>
      </c>
      <c r="N304" s="2"/>
      <c r="O304" s="2" t="s">
        <v>795</v>
      </c>
      <c r="P304" s="2"/>
      <c r="Q304" s="2" t="s">
        <v>58</v>
      </c>
      <c r="R304" s="2" t="s">
        <v>58</v>
      </c>
      <c r="S304" s="2" t="s">
        <v>797</v>
      </c>
      <c r="T304" s="2"/>
      <c r="U304" s="2"/>
      <c r="V304" s="2" t="s">
        <v>41</v>
      </c>
      <c r="W304" s="1"/>
      <c r="X304" s="1"/>
      <c r="Y304" s="1"/>
    </row>
    <row r="305" spans="1:25" customFormat="1" ht="13.5" customHeight="1">
      <c r="A305" s="121">
        <v>44756</v>
      </c>
      <c r="B305" s="122">
        <f>YEAR(Tabela1[[#This Row],[DATA]])</f>
        <v>2022</v>
      </c>
      <c r="C305" s="116" t="s">
        <v>1228</v>
      </c>
      <c r="D305" s="157">
        <v>47</v>
      </c>
      <c r="E305" s="116" t="s">
        <v>18</v>
      </c>
      <c r="F305" s="116" t="s">
        <v>15</v>
      </c>
      <c r="G305" s="116"/>
      <c r="H305" s="116"/>
      <c r="I305" s="116"/>
      <c r="J305" s="116"/>
      <c r="K305" s="116"/>
      <c r="L305" s="139">
        <v>1</v>
      </c>
      <c r="M305" s="116" t="s">
        <v>475</v>
      </c>
      <c r="N305" s="116"/>
      <c r="O305" s="133" t="s">
        <v>474</v>
      </c>
      <c r="P305" s="116"/>
      <c r="Q305" s="116"/>
      <c r="R305" s="116"/>
      <c r="S305" s="116"/>
      <c r="T305" s="116" t="s">
        <v>55</v>
      </c>
      <c r="U305" s="116" t="s">
        <v>31</v>
      </c>
      <c r="V305" s="119" t="s">
        <v>41</v>
      </c>
      <c r="W305" s="1"/>
      <c r="X305" s="1"/>
      <c r="Y305" s="1"/>
    </row>
    <row r="306" spans="1:25" customFormat="1" ht="13.5" customHeight="1">
      <c r="A306" s="121">
        <v>44658</v>
      </c>
      <c r="B306" s="122">
        <f>YEAR(Tabela1[[#This Row],[DATA]])</f>
        <v>2022</v>
      </c>
      <c r="C306" s="116" t="s">
        <v>1227</v>
      </c>
      <c r="D306" s="157">
        <v>37</v>
      </c>
      <c r="E306" s="116" t="s">
        <v>18</v>
      </c>
      <c r="F306" s="116" t="s">
        <v>15</v>
      </c>
      <c r="G306" s="116"/>
      <c r="H306" s="116"/>
      <c r="I306" s="116"/>
      <c r="J306" s="116"/>
      <c r="K306" s="116"/>
      <c r="L306" s="139">
        <v>1</v>
      </c>
      <c r="M306" s="116" t="s">
        <v>196</v>
      </c>
      <c r="N306" s="116"/>
      <c r="O306" s="133" t="s">
        <v>195</v>
      </c>
      <c r="P306" s="116"/>
      <c r="Q306" s="116" t="s">
        <v>31</v>
      </c>
      <c r="R306" s="116" t="s">
        <v>31</v>
      </c>
      <c r="S306" s="116" t="s">
        <v>58</v>
      </c>
      <c r="T306" s="116" t="s">
        <v>31</v>
      </c>
      <c r="U306" s="117" t="s">
        <v>31</v>
      </c>
      <c r="V306" s="119" t="s">
        <v>41</v>
      </c>
      <c r="W306" s="1"/>
      <c r="X306" s="1"/>
      <c r="Y306" s="1"/>
    </row>
    <row r="307" spans="1:25" customFormat="1" ht="13.5" customHeight="1">
      <c r="A307" s="67">
        <v>44984</v>
      </c>
      <c r="B307" s="76">
        <f>YEAR(Tabela1[[#This Row],[DATA]])</f>
        <v>2023</v>
      </c>
      <c r="C307" s="91" t="s">
        <v>1227</v>
      </c>
      <c r="D307" s="157">
        <v>56</v>
      </c>
      <c r="E307" s="85" t="s">
        <v>18</v>
      </c>
      <c r="F307" s="85" t="s">
        <v>15</v>
      </c>
      <c r="G307" s="85"/>
      <c r="H307" s="85"/>
      <c r="I307" s="85"/>
      <c r="J307" s="85"/>
      <c r="K307" s="85"/>
      <c r="L307" s="85">
        <v>0</v>
      </c>
      <c r="M307" s="1"/>
      <c r="N307" s="1"/>
      <c r="O307" s="1"/>
      <c r="P307" s="9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customFormat="1" ht="13.5" customHeight="1">
      <c r="A308" s="67">
        <v>45005</v>
      </c>
      <c r="B308" s="76">
        <f>YEAR(Tabela1[[#This Row],[DATA]])</f>
        <v>2023</v>
      </c>
      <c r="C308" s="91" t="s">
        <v>1227</v>
      </c>
      <c r="D308" s="157">
        <v>50</v>
      </c>
      <c r="E308" s="90" t="s">
        <v>18</v>
      </c>
      <c r="F308" s="85" t="s">
        <v>15</v>
      </c>
      <c r="G308" s="85"/>
      <c r="H308" s="85">
        <v>1</v>
      </c>
      <c r="I308" s="85"/>
      <c r="J308" s="85"/>
      <c r="K308" s="113" t="s">
        <v>1224</v>
      </c>
      <c r="L308" s="85"/>
      <c r="M308" s="1"/>
      <c r="N308" s="1"/>
      <c r="O308" s="1"/>
      <c r="P308" s="9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customFormat="1" ht="13.5" customHeight="1">
      <c r="A309" s="67">
        <v>44988</v>
      </c>
      <c r="B309" s="76">
        <f>YEAR(Tabela1[[#This Row],[DATA]])</f>
        <v>2023</v>
      </c>
      <c r="C309" s="91" t="s">
        <v>1227</v>
      </c>
      <c r="D309" s="157">
        <v>52</v>
      </c>
      <c r="E309" s="90" t="s">
        <v>18</v>
      </c>
      <c r="F309" s="85" t="s">
        <v>15</v>
      </c>
      <c r="G309" s="85"/>
      <c r="H309" s="85">
        <v>1</v>
      </c>
      <c r="I309" s="85"/>
      <c r="J309" s="85"/>
      <c r="K309" s="113" t="s">
        <v>1224</v>
      </c>
      <c r="L309" s="85"/>
      <c r="M309" s="1"/>
      <c r="N309" s="1"/>
      <c r="O309" s="1"/>
      <c r="P309" s="9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customFormat="1" ht="13.5" customHeight="1">
      <c r="A310" s="70">
        <v>44847</v>
      </c>
      <c r="B310" s="79">
        <f>YEAR(Tabela1[[#This Row],[DATA]])</f>
        <v>2022</v>
      </c>
      <c r="C310" s="92" t="s">
        <v>1227</v>
      </c>
      <c r="D310" s="157">
        <v>52</v>
      </c>
      <c r="E310" s="85" t="s">
        <v>18</v>
      </c>
      <c r="F310" s="92" t="s">
        <v>15</v>
      </c>
      <c r="G310" s="113"/>
      <c r="H310" s="113"/>
      <c r="I310" s="113"/>
      <c r="J310" s="113"/>
      <c r="K310" s="113"/>
      <c r="L310" s="146">
        <v>0</v>
      </c>
      <c r="M310" s="1"/>
      <c r="N310" s="1"/>
      <c r="O310" s="1"/>
      <c r="P310" s="92"/>
      <c r="Q310" s="1"/>
      <c r="R310" s="1"/>
      <c r="S310" s="1"/>
      <c r="T310" s="1"/>
      <c r="U310" s="1"/>
      <c r="V310" s="1"/>
      <c r="W310" s="1"/>
      <c r="X310" s="1"/>
      <c r="Y310" s="1"/>
    </row>
    <row r="311" spans="1:25" customFormat="1" ht="13.5" customHeight="1">
      <c r="A311" s="6">
        <v>44720</v>
      </c>
      <c r="B311" s="58">
        <f>YEAR(Tabela1[[#This Row],[DATA]])</f>
        <v>2022</v>
      </c>
      <c r="C311" s="5" t="s">
        <v>1227</v>
      </c>
      <c r="D311" s="157">
        <v>43</v>
      </c>
      <c r="E311" s="5" t="s">
        <v>14</v>
      </c>
      <c r="F311" s="5" t="s">
        <v>15</v>
      </c>
      <c r="G311" s="2"/>
      <c r="H311" s="2"/>
      <c r="I311" s="2"/>
      <c r="J311" s="2"/>
      <c r="K311" s="2"/>
      <c r="L311" s="139">
        <v>1</v>
      </c>
      <c r="M311" s="5" t="s">
        <v>713</v>
      </c>
      <c r="N311" s="5"/>
      <c r="O311" s="5" t="s">
        <v>712</v>
      </c>
      <c r="P311" s="5"/>
      <c r="Q311" s="5"/>
      <c r="R311" s="5"/>
      <c r="S311" s="5" t="s">
        <v>31</v>
      </c>
      <c r="T311" s="5" t="s">
        <v>120</v>
      </c>
      <c r="U311" s="5" t="s">
        <v>41</v>
      </c>
      <c r="V311" s="5" t="s">
        <v>41</v>
      </c>
      <c r="W311" s="1"/>
      <c r="X311" s="1"/>
      <c r="Y311" s="1"/>
    </row>
    <row r="312" spans="1:25" customFormat="1" ht="13.5" customHeight="1">
      <c r="A312" s="67">
        <v>44952</v>
      </c>
      <c r="B312" s="76">
        <f>YEAR(Tabela1[[#This Row],[DATA]])</f>
        <v>2023</v>
      </c>
      <c r="C312" s="91" t="s">
        <v>1227</v>
      </c>
      <c r="D312" s="157">
        <v>56</v>
      </c>
      <c r="E312" s="85" t="s">
        <v>18</v>
      </c>
      <c r="F312" s="85" t="s">
        <v>15</v>
      </c>
      <c r="G312" s="85"/>
      <c r="H312" s="85"/>
      <c r="I312" s="85"/>
      <c r="J312" s="85"/>
      <c r="K312" s="85"/>
      <c r="L312" s="85">
        <v>0</v>
      </c>
      <c r="M312" s="1"/>
      <c r="N312" s="1"/>
      <c r="O312" s="1"/>
      <c r="P312" s="9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customFormat="1" ht="13.5" customHeight="1">
      <c r="A313" s="67">
        <v>44847</v>
      </c>
      <c r="B313" s="76">
        <f>YEAR(Tabela1[[#This Row],[DATA]])</f>
        <v>2022</v>
      </c>
      <c r="C313" s="91" t="s">
        <v>1227</v>
      </c>
      <c r="D313" s="157">
        <v>38</v>
      </c>
      <c r="E313" s="90" t="s">
        <v>18</v>
      </c>
      <c r="F313" s="85" t="s">
        <v>100</v>
      </c>
      <c r="G313" s="85">
        <v>1</v>
      </c>
      <c r="H313" s="85"/>
      <c r="I313" s="85"/>
      <c r="J313" s="113"/>
      <c r="K313" s="113" t="s">
        <v>1212</v>
      </c>
      <c r="L313" s="85"/>
      <c r="M313" s="1"/>
      <c r="N313" s="1"/>
      <c r="O313" s="1"/>
      <c r="P313" s="9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customFormat="1" ht="13.5" customHeight="1">
      <c r="A314" s="67">
        <v>44952</v>
      </c>
      <c r="B314" s="76">
        <f>YEAR(Tabela1[[#This Row],[DATA]])</f>
        <v>2023</v>
      </c>
      <c r="C314" s="91" t="s">
        <v>1227</v>
      </c>
      <c r="D314" s="157">
        <v>59</v>
      </c>
      <c r="E314" s="85" t="s">
        <v>18</v>
      </c>
      <c r="F314" s="85" t="s">
        <v>15</v>
      </c>
      <c r="G314" s="85">
        <v>1</v>
      </c>
      <c r="H314" s="85"/>
      <c r="I314" s="85"/>
      <c r="J314" s="85"/>
      <c r="K314" s="113" t="s">
        <v>1212</v>
      </c>
      <c r="L314" s="85"/>
      <c r="M314" s="1"/>
      <c r="N314" s="1"/>
      <c r="O314" s="1"/>
      <c r="P314" s="9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3">
        <v>44510</v>
      </c>
      <c r="B315" s="57">
        <f>YEAR(Tabela1[[#This Row],[DATA]])</f>
        <v>2021</v>
      </c>
      <c r="C315" s="7" t="s">
        <v>1227</v>
      </c>
      <c r="D315" s="157">
        <v>39</v>
      </c>
      <c r="E315" s="2" t="s">
        <v>14</v>
      </c>
      <c r="F315" s="2" t="s">
        <v>15</v>
      </c>
      <c r="G315" s="2"/>
      <c r="H315" s="2"/>
      <c r="I315" s="2"/>
      <c r="J315" s="2"/>
      <c r="K315" s="2"/>
      <c r="L315" s="139">
        <v>1</v>
      </c>
      <c r="M315" s="2" t="s">
        <v>27</v>
      </c>
      <c r="N315" s="2"/>
      <c r="O315" s="2" t="s">
        <v>26</v>
      </c>
      <c r="P315" s="7"/>
      <c r="Q315" s="2"/>
      <c r="R315" s="2"/>
      <c r="S315" s="2" t="s">
        <v>28</v>
      </c>
      <c r="T315" s="2" t="s">
        <v>25</v>
      </c>
      <c r="U315" s="2" t="s">
        <v>41</v>
      </c>
      <c r="V315" s="2" t="s">
        <v>41</v>
      </c>
      <c r="W315" s="119"/>
      <c r="X315" s="119"/>
      <c r="Y315" s="119"/>
    </row>
    <row r="316" spans="1:25" customFormat="1" ht="13.5" customHeight="1">
      <c r="A316" s="3">
        <v>44721</v>
      </c>
      <c r="B316" s="57">
        <f>YEAR(Tabela1[[#This Row],[DATA]])</f>
        <v>2022</v>
      </c>
      <c r="C316" s="2" t="s">
        <v>1227</v>
      </c>
      <c r="D316" s="157">
        <v>69</v>
      </c>
      <c r="E316" s="2" t="s">
        <v>18</v>
      </c>
      <c r="F316" s="2" t="s">
        <v>15</v>
      </c>
      <c r="G316" s="2"/>
      <c r="H316" s="2"/>
      <c r="I316" s="2"/>
      <c r="J316" s="2"/>
      <c r="K316" s="2"/>
      <c r="L316" s="139">
        <v>1</v>
      </c>
      <c r="M316" s="2" t="s">
        <v>126</v>
      </c>
      <c r="N316" s="2" t="s">
        <v>126</v>
      </c>
      <c r="O316" s="2" t="s">
        <v>743</v>
      </c>
      <c r="P316" s="2"/>
      <c r="Q316" s="2" t="s">
        <v>58</v>
      </c>
      <c r="R316" s="2" t="s">
        <v>58</v>
      </c>
      <c r="S316" s="2" t="s">
        <v>31</v>
      </c>
      <c r="T316" s="2" t="s">
        <v>31</v>
      </c>
      <c r="U316" s="2" t="s">
        <v>31</v>
      </c>
      <c r="V316" s="2" t="s">
        <v>41</v>
      </c>
      <c r="W316" s="1"/>
      <c r="X316" s="1"/>
      <c r="Y316" s="1"/>
    </row>
    <row r="317" spans="1:25" customFormat="1" ht="13.5" customHeight="1">
      <c r="A317" s="6">
        <v>44861</v>
      </c>
      <c r="B317" s="58">
        <f>YEAR(Tabela1[[#This Row],[DATA]])</f>
        <v>2022</v>
      </c>
      <c r="C317" s="5" t="s">
        <v>1227</v>
      </c>
      <c r="D317" s="157">
        <v>42</v>
      </c>
      <c r="E317" s="5" t="s">
        <v>18</v>
      </c>
      <c r="F317" s="5" t="s">
        <v>15</v>
      </c>
      <c r="G317" s="2"/>
      <c r="H317" s="2"/>
      <c r="I317" s="2"/>
      <c r="J317" s="2"/>
      <c r="K317" s="2"/>
      <c r="L317" s="139">
        <v>1</v>
      </c>
      <c r="M317" s="5" t="s">
        <v>794</v>
      </c>
      <c r="N317" s="5" t="s">
        <v>794</v>
      </c>
      <c r="O317" s="5" t="s">
        <v>793</v>
      </c>
      <c r="P317" s="5"/>
      <c r="Q317" s="5" t="s">
        <v>31</v>
      </c>
      <c r="R317" s="5" t="s">
        <v>31</v>
      </c>
      <c r="S317" s="5" t="s">
        <v>41</v>
      </c>
      <c r="T317" s="5"/>
      <c r="U317" s="5"/>
      <c r="V317" s="5" t="s">
        <v>41</v>
      </c>
      <c r="W317" s="1"/>
      <c r="X317" s="1"/>
      <c r="Y317" s="1"/>
    </row>
    <row r="318" spans="1:25" customFormat="1" ht="13.5" customHeight="1">
      <c r="A318" s="70">
        <v>44903</v>
      </c>
      <c r="B318" s="79">
        <f>YEAR(Tabela1[[#This Row],[DATA]])</f>
        <v>2022</v>
      </c>
      <c r="C318" s="92" t="s">
        <v>1227</v>
      </c>
      <c r="D318" s="157">
        <v>39</v>
      </c>
      <c r="E318" s="85" t="s">
        <v>18</v>
      </c>
      <c r="F318" s="92" t="s">
        <v>15</v>
      </c>
      <c r="G318" s="113"/>
      <c r="H318" s="113"/>
      <c r="I318" s="113"/>
      <c r="J318" s="113"/>
      <c r="K318" s="113"/>
      <c r="L318" s="146">
        <v>0</v>
      </c>
      <c r="M318" s="1"/>
      <c r="N318" s="1"/>
      <c r="O318" s="1"/>
      <c r="P318" s="92"/>
      <c r="Q318" s="1"/>
      <c r="R318" s="1"/>
      <c r="S318" s="1"/>
      <c r="T318" s="1"/>
      <c r="U318" s="1"/>
      <c r="V318" s="1"/>
      <c r="W318" s="1"/>
      <c r="X318" s="1"/>
      <c r="Y318" s="1"/>
    </row>
    <row r="319" spans="1:25" customFormat="1" ht="13.5" customHeight="1">
      <c r="A319" s="73">
        <v>44350</v>
      </c>
      <c r="B319" s="82">
        <f>YEAR(Tabela1[[#This Row],[DATA]])</f>
        <v>2021</v>
      </c>
      <c r="C319" s="98" t="s">
        <v>1227</v>
      </c>
      <c r="D319" s="157">
        <v>40</v>
      </c>
      <c r="E319" s="88" t="s">
        <v>129</v>
      </c>
      <c r="F319" s="94" t="s">
        <v>54</v>
      </c>
      <c r="G319" s="113"/>
      <c r="H319" s="113"/>
      <c r="I319" s="113"/>
      <c r="J319" s="113"/>
      <c r="K319" s="113"/>
      <c r="L319" s="147">
        <v>0</v>
      </c>
      <c r="M319" s="1"/>
      <c r="N319" s="1"/>
      <c r="O319" s="1"/>
      <c r="P319" s="98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3">
        <v>45017</v>
      </c>
      <c r="B320" s="57">
        <f>YEAR(Tabela1[[#This Row],[DATA]])</f>
        <v>2023</v>
      </c>
      <c r="C320" s="2" t="s">
        <v>1228</v>
      </c>
      <c r="D320" s="157">
        <v>46</v>
      </c>
      <c r="E320" s="2" t="s">
        <v>14</v>
      </c>
      <c r="F320" s="2" t="s">
        <v>15</v>
      </c>
      <c r="G320" s="2"/>
      <c r="H320" s="2"/>
      <c r="I320" s="2"/>
      <c r="J320" s="2"/>
      <c r="K320" s="2"/>
      <c r="L320" s="139">
        <v>1</v>
      </c>
      <c r="M320" s="2" t="s">
        <v>822</v>
      </c>
      <c r="N320" s="2"/>
      <c r="O320" s="2" t="s">
        <v>821</v>
      </c>
      <c r="P320" s="2"/>
      <c r="Q320" s="2" t="s">
        <v>41</v>
      </c>
      <c r="R320" s="2" t="s">
        <v>41</v>
      </c>
      <c r="S320" s="2"/>
      <c r="T320" s="2"/>
      <c r="U320" s="2"/>
      <c r="V320" s="2" t="s">
        <v>41</v>
      </c>
      <c r="W320" s="119"/>
      <c r="X320" s="119"/>
      <c r="Y320" s="119"/>
    </row>
    <row r="321" spans="1:25" customFormat="1" ht="13.5" customHeight="1">
      <c r="A321" s="6">
        <v>44012</v>
      </c>
      <c r="B321" s="58">
        <f>YEAR(Tabela1[[#This Row],[DATA]])</f>
        <v>2020</v>
      </c>
      <c r="C321" s="5" t="s">
        <v>1227</v>
      </c>
      <c r="D321" s="157">
        <v>44</v>
      </c>
      <c r="E321" s="5" t="s">
        <v>14</v>
      </c>
      <c r="F321" s="5" t="s">
        <v>50</v>
      </c>
      <c r="G321" s="2"/>
      <c r="H321" s="2"/>
      <c r="I321" s="2"/>
      <c r="J321" s="2"/>
      <c r="K321" s="2"/>
      <c r="L321" s="139">
        <v>1</v>
      </c>
      <c r="M321" s="5" t="s">
        <v>717</v>
      </c>
      <c r="N321" s="5"/>
      <c r="O321" s="5" t="s">
        <v>716</v>
      </c>
      <c r="P321" s="5"/>
      <c r="Q321" s="5" t="s">
        <v>58</v>
      </c>
      <c r="R321" s="5" t="s">
        <v>58</v>
      </c>
      <c r="S321" s="5" t="s">
        <v>21</v>
      </c>
      <c r="T321" s="5" t="s">
        <v>31</v>
      </c>
      <c r="U321" s="5" t="s">
        <v>31</v>
      </c>
      <c r="V321" s="5" t="s">
        <v>41</v>
      </c>
      <c r="W321" s="1"/>
      <c r="X321" s="1"/>
      <c r="Y321" s="1"/>
    </row>
    <row r="322" spans="1:25" ht="13.5" customHeight="1">
      <c r="A322" s="3">
        <v>44345</v>
      </c>
      <c r="B322" s="57">
        <f>YEAR(Tabela1[[#This Row],[DATA]])</f>
        <v>2021</v>
      </c>
      <c r="C322" s="2" t="s">
        <v>1227</v>
      </c>
      <c r="D322" s="157">
        <v>59</v>
      </c>
      <c r="E322" s="2" t="s">
        <v>18</v>
      </c>
      <c r="F322" s="2" t="s">
        <v>54</v>
      </c>
      <c r="G322" s="2"/>
      <c r="H322" s="2"/>
      <c r="I322" s="2"/>
      <c r="J322" s="2"/>
      <c r="K322" s="2"/>
      <c r="L322" s="139">
        <v>1</v>
      </c>
      <c r="M322" s="2" t="s">
        <v>833</v>
      </c>
      <c r="N322" s="2"/>
      <c r="O322" s="2" t="s">
        <v>832</v>
      </c>
      <c r="P322" s="2"/>
      <c r="Q322" s="2"/>
      <c r="R322" s="2" t="s">
        <v>41</v>
      </c>
      <c r="S322" s="2"/>
      <c r="T322" s="2"/>
      <c r="U322" s="2"/>
      <c r="V322" s="2" t="s">
        <v>41</v>
      </c>
      <c r="W322" s="119"/>
      <c r="X322" s="119"/>
      <c r="Y322" s="119"/>
    </row>
    <row r="323" spans="1:25" customFormat="1" ht="13.5" customHeight="1">
      <c r="A323" s="123">
        <v>44987</v>
      </c>
      <c r="B323" s="124">
        <f>YEAR(Tabela1[[#This Row],[DATA]])</f>
        <v>2023</v>
      </c>
      <c r="C323" s="117" t="s">
        <v>1227</v>
      </c>
      <c r="D323" s="157">
        <v>36</v>
      </c>
      <c r="E323" s="117" t="s">
        <v>18</v>
      </c>
      <c r="F323" s="117" t="s">
        <v>15</v>
      </c>
      <c r="G323" s="116"/>
      <c r="H323" s="116"/>
      <c r="I323" s="116"/>
      <c r="J323" s="116"/>
      <c r="K323" s="116"/>
      <c r="L323" s="139">
        <v>1</v>
      </c>
      <c r="M323" s="117" t="s">
        <v>305</v>
      </c>
      <c r="N323" s="117" t="s">
        <v>306</v>
      </c>
      <c r="O323" s="134" t="s">
        <v>304</v>
      </c>
      <c r="P323" s="117"/>
      <c r="Q323" s="117" t="s">
        <v>31</v>
      </c>
      <c r="R323" s="117" t="s">
        <v>31</v>
      </c>
      <c r="S323" s="117" t="s">
        <v>307</v>
      </c>
      <c r="T323" s="117" t="s">
        <v>31</v>
      </c>
      <c r="U323" s="116" t="s">
        <v>31</v>
      </c>
      <c r="V323" s="119" t="s">
        <v>41</v>
      </c>
      <c r="W323" s="1"/>
      <c r="X323" s="1"/>
      <c r="Y323" s="1"/>
    </row>
    <row r="324" spans="1:25" customFormat="1" ht="13.5" customHeight="1">
      <c r="A324" s="6">
        <v>44546</v>
      </c>
      <c r="B324" s="58">
        <f>YEAR(Tabela1[[#This Row],[DATA]])</f>
        <v>2021</v>
      </c>
      <c r="C324" s="5" t="s">
        <v>1227</v>
      </c>
      <c r="D324" s="157">
        <v>49</v>
      </c>
      <c r="E324" s="5" t="s">
        <v>18</v>
      </c>
      <c r="F324" s="5" t="s">
        <v>216</v>
      </c>
      <c r="G324" s="2"/>
      <c r="H324" s="2"/>
      <c r="I324" s="2"/>
      <c r="J324" s="2"/>
      <c r="K324" s="2"/>
      <c r="L324" s="139">
        <v>1</v>
      </c>
      <c r="M324" s="5" t="s">
        <v>473</v>
      </c>
      <c r="N324" s="5" t="s">
        <v>473</v>
      </c>
      <c r="O324" s="5" t="s">
        <v>472</v>
      </c>
      <c r="P324" s="5"/>
      <c r="Q324" s="5"/>
      <c r="R324" s="5"/>
      <c r="S324" s="5" t="s">
        <v>41</v>
      </c>
      <c r="T324" s="5" t="s">
        <v>41</v>
      </c>
      <c r="U324" s="5"/>
      <c r="V324" s="4" t="str">
        <f>T324</f>
        <v>não quis responder</v>
      </c>
      <c r="W324" s="1"/>
      <c r="X324" s="1"/>
      <c r="Y324" s="1"/>
    </row>
    <row r="325" spans="1:25" customFormat="1" ht="13.5" customHeight="1">
      <c r="A325" s="6">
        <v>44804</v>
      </c>
      <c r="B325" s="58">
        <f>YEAR(Tabela1[[#This Row],[DATA]])</f>
        <v>2022</v>
      </c>
      <c r="C325" s="5" t="s">
        <v>1228</v>
      </c>
      <c r="D325" s="157">
        <v>27</v>
      </c>
      <c r="E325" s="5" t="s">
        <v>18</v>
      </c>
      <c r="F325" s="5" t="s">
        <v>15</v>
      </c>
      <c r="G325" s="2"/>
      <c r="H325" s="2"/>
      <c r="I325" s="2"/>
      <c r="J325" s="2"/>
      <c r="K325" s="2"/>
      <c r="L325" s="139">
        <v>1</v>
      </c>
      <c r="M325" s="5" t="s">
        <v>550</v>
      </c>
      <c r="N325" s="5" t="s">
        <v>550</v>
      </c>
      <c r="O325" s="5" t="s">
        <v>549</v>
      </c>
      <c r="P325" s="5"/>
      <c r="Q325" s="5" t="s">
        <v>31</v>
      </c>
      <c r="R325" s="5" t="s">
        <v>31</v>
      </c>
      <c r="S325" s="5"/>
      <c r="T325" s="5" t="s">
        <v>41</v>
      </c>
      <c r="U325" s="5"/>
      <c r="V325" s="5" t="s">
        <v>41</v>
      </c>
      <c r="W325" s="1"/>
      <c r="X325" s="1"/>
      <c r="Y325" s="1"/>
    </row>
    <row r="326" spans="1:25" customFormat="1" ht="13.5" customHeight="1">
      <c r="A326" s="6">
        <v>43798</v>
      </c>
      <c r="B326" s="58">
        <f>YEAR(Tabela1[[#This Row],[DATA]])</f>
        <v>2019</v>
      </c>
      <c r="C326" s="5" t="s">
        <v>1227</v>
      </c>
      <c r="D326" s="157">
        <v>30</v>
      </c>
      <c r="E326" s="5" t="s">
        <v>33</v>
      </c>
      <c r="F326" s="5" t="s">
        <v>50</v>
      </c>
      <c r="G326" s="2"/>
      <c r="H326" s="2"/>
      <c r="I326" s="2"/>
      <c r="J326" s="2"/>
      <c r="K326" s="2"/>
      <c r="L326" s="139">
        <v>1</v>
      </c>
      <c r="M326" s="5" t="s">
        <v>831</v>
      </c>
      <c r="N326" s="5" t="s">
        <v>831</v>
      </c>
      <c r="O326" s="5" t="s">
        <v>830</v>
      </c>
      <c r="P326" s="5"/>
      <c r="Q326" s="5" t="s">
        <v>41</v>
      </c>
      <c r="R326" s="5" t="s">
        <v>41</v>
      </c>
      <c r="S326" s="5"/>
      <c r="T326" s="5"/>
      <c r="U326" s="5"/>
      <c r="V326" s="5" t="s">
        <v>41</v>
      </c>
      <c r="W326" s="1"/>
      <c r="X326" s="1"/>
      <c r="Y326" s="1"/>
    </row>
    <row r="327" spans="1:25" customFormat="1" ht="13.5" customHeight="1">
      <c r="A327" s="67">
        <v>44074</v>
      </c>
      <c r="B327" s="76">
        <f>YEAR(Tabela1[[#This Row],[DATA]])</f>
        <v>2020</v>
      </c>
      <c r="C327" s="91" t="s">
        <v>1227</v>
      </c>
      <c r="D327" s="157">
        <v>44</v>
      </c>
      <c r="E327" s="90" t="s">
        <v>18</v>
      </c>
      <c r="F327" s="85" t="s">
        <v>50</v>
      </c>
      <c r="G327" s="85"/>
      <c r="H327" s="85"/>
      <c r="I327" s="85"/>
      <c r="J327" s="85"/>
      <c r="K327" s="85"/>
      <c r="L327" s="85">
        <v>0</v>
      </c>
      <c r="M327" s="1"/>
      <c r="N327" s="1"/>
      <c r="O327" s="1"/>
      <c r="P327" s="9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customFormat="1" ht="13.5" customHeight="1">
      <c r="A328" s="67">
        <v>44980</v>
      </c>
      <c r="B328" s="76">
        <f>YEAR(Tabela1[[#This Row],[DATA]])</f>
        <v>2023</v>
      </c>
      <c r="C328" s="91" t="s">
        <v>1227</v>
      </c>
      <c r="D328" s="157">
        <v>41</v>
      </c>
      <c r="E328" s="85" t="s">
        <v>18</v>
      </c>
      <c r="F328" s="85" t="s">
        <v>15</v>
      </c>
      <c r="G328" s="85"/>
      <c r="H328" s="85">
        <v>1</v>
      </c>
      <c r="I328" s="85"/>
      <c r="J328" s="85"/>
      <c r="K328" s="113" t="s">
        <v>1224</v>
      </c>
      <c r="L328" s="85"/>
      <c r="M328" s="1"/>
      <c r="N328" s="1"/>
      <c r="O328" s="1"/>
      <c r="P328" s="9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6">
        <v>44049</v>
      </c>
      <c r="B329" s="58">
        <f>YEAR(Tabela1[[#This Row],[DATA]])</f>
        <v>2020</v>
      </c>
      <c r="C329" s="5" t="s">
        <v>1227</v>
      </c>
      <c r="D329" s="157">
        <v>43</v>
      </c>
      <c r="E329" s="5" t="s">
        <v>18</v>
      </c>
      <c r="F329" s="5" t="s">
        <v>50</v>
      </c>
      <c r="G329" s="2"/>
      <c r="H329" s="2"/>
      <c r="I329" s="2"/>
      <c r="J329" s="2"/>
      <c r="K329" s="2"/>
      <c r="L329" s="139">
        <v>1</v>
      </c>
      <c r="M329" s="5" t="s">
        <v>721</v>
      </c>
      <c r="N329" s="5" t="s">
        <v>721</v>
      </c>
      <c r="O329" s="5" t="s">
        <v>720</v>
      </c>
      <c r="P329" s="5"/>
      <c r="Q329" s="5" t="s">
        <v>58</v>
      </c>
      <c r="R329" s="5" t="s">
        <v>58</v>
      </c>
      <c r="S329" s="5" t="s">
        <v>58</v>
      </c>
      <c r="T329" s="5" t="s">
        <v>31</v>
      </c>
      <c r="U329" s="5" t="s">
        <v>31</v>
      </c>
      <c r="V329" s="5" t="s">
        <v>41</v>
      </c>
      <c r="W329" s="119"/>
      <c r="X329" s="119"/>
      <c r="Y329" s="119"/>
    </row>
    <row r="330" spans="1:25" ht="13.5" customHeight="1">
      <c r="A330" s="3">
        <v>44996</v>
      </c>
      <c r="B330" s="57">
        <f>YEAR(Tabela1[[#This Row],[DATA]])</f>
        <v>2023</v>
      </c>
      <c r="C330" s="2" t="s">
        <v>1227</v>
      </c>
      <c r="D330" s="157">
        <v>47</v>
      </c>
      <c r="E330" s="2" t="s">
        <v>49</v>
      </c>
      <c r="F330" s="2" t="s">
        <v>15</v>
      </c>
      <c r="G330" s="2"/>
      <c r="H330" s="2"/>
      <c r="I330" s="2"/>
      <c r="J330" s="2"/>
      <c r="K330" s="2"/>
      <c r="L330" s="139">
        <v>1</v>
      </c>
      <c r="M330" s="2" t="s">
        <v>814</v>
      </c>
      <c r="N330" s="2"/>
      <c r="O330" s="2" t="s">
        <v>813</v>
      </c>
      <c r="P330" s="2"/>
      <c r="Q330" s="2" t="s">
        <v>41</v>
      </c>
      <c r="R330" s="2" t="s">
        <v>41</v>
      </c>
      <c r="S330" s="2"/>
      <c r="T330" s="2"/>
      <c r="U330" s="2"/>
      <c r="V330" s="2" t="s">
        <v>41</v>
      </c>
      <c r="W330" s="119"/>
      <c r="X330" s="119"/>
      <c r="Y330" s="119"/>
    </row>
    <row r="331" spans="1:25" customFormat="1" ht="13.5" customHeight="1">
      <c r="A331" s="6">
        <v>44895</v>
      </c>
      <c r="B331" s="58">
        <f>YEAR(Tabela1[[#This Row],[DATA]])</f>
        <v>2022</v>
      </c>
      <c r="C331" s="5" t="s">
        <v>1227</v>
      </c>
      <c r="D331" s="157">
        <v>69</v>
      </c>
      <c r="E331" s="5" t="s">
        <v>14</v>
      </c>
      <c r="F331" s="5" t="s">
        <v>15</v>
      </c>
      <c r="G331" s="2"/>
      <c r="H331" s="2"/>
      <c r="I331" s="2"/>
      <c r="J331" s="2"/>
      <c r="K331" s="2"/>
      <c r="L331" s="139">
        <v>1</v>
      </c>
      <c r="M331" s="5" t="s">
        <v>733</v>
      </c>
      <c r="N331" s="5" t="s">
        <v>733</v>
      </c>
      <c r="O331" s="5" t="s">
        <v>732</v>
      </c>
      <c r="P331" s="5"/>
      <c r="Q331" s="5" t="s">
        <v>58</v>
      </c>
      <c r="R331" s="5" t="s">
        <v>58</v>
      </c>
      <c r="S331" s="5" t="s">
        <v>31</v>
      </c>
      <c r="T331" s="5" t="s">
        <v>31</v>
      </c>
      <c r="U331" s="5" t="s">
        <v>31</v>
      </c>
      <c r="V331" s="5" t="s">
        <v>41</v>
      </c>
      <c r="W331" s="1"/>
      <c r="X331" s="1"/>
      <c r="Y331" s="1"/>
    </row>
    <row r="332" spans="1:25" customFormat="1" ht="13.5" customHeight="1">
      <c r="A332" s="67">
        <v>44159</v>
      </c>
      <c r="B332" s="76">
        <f>YEAR(Tabela1[[#This Row],[DATA]])</f>
        <v>2020</v>
      </c>
      <c r="C332" s="91" t="s">
        <v>1228</v>
      </c>
      <c r="D332" s="157">
        <v>41</v>
      </c>
      <c r="E332" s="90" t="s">
        <v>14</v>
      </c>
      <c r="F332" s="85" t="s">
        <v>50</v>
      </c>
      <c r="G332" s="85"/>
      <c r="H332" s="85"/>
      <c r="I332" s="85"/>
      <c r="J332" s="85"/>
      <c r="K332" s="85"/>
      <c r="L332" s="85">
        <v>0</v>
      </c>
      <c r="M332" s="1"/>
      <c r="N332" s="1"/>
      <c r="O332" s="1"/>
      <c r="P332" s="9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customFormat="1" ht="13.5" customHeight="1">
      <c r="A333" s="67">
        <v>43986</v>
      </c>
      <c r="B333" s="76">
        <f>YEAR(Tabela1[[#This Row],[DATA]])</f>
        <v>2020</v>
      </c>
      <c r="C333" s="91" t="s">
        <v>1228</v>
      </c>
      <c r="D333" s="157">
        <v>67</v>
      </c>
      <c r="E333" s="90" t="s">
        <v>18</v>
      </c>
      <c r="F333" s="85" t="s">
        <v>45</v>
      </c>
      <c r="G333" s="85"/>
      <c r="H333" s="85"/>
      <c r="I333" s="85"/>
      <c r="J333" s="85"/>
      <c r="K333" s="85"/>
      <c r="L333" s="85">
        <v>0</v>
      </c>
      <c r="M333" s="1"/>
      <c r="N333" s="1"/>
      <c r="O333" s="1"/>
      <c r="P333" s="9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customFormat="1" ht="13.5" customHeight="1">
      <c r="A334" s="67">
        <v>44636</v>
      </c>
      <c r="B334" s="76">
        <f>YEAR(Tabela1[[#This Row],[DATA]])</f>
        <v>2022</v>
      </c>
      <c r="C334" s="91" t="s">
        <v>1228</v>
      </c>
      <c r="D334" s="157">
        <v>44</v>
      </c>
      <c r="E334" s="90" t="s">
        <v>18</v>
      </c>
      <c r="F334" s="85" t="s">
        <v>15</v>
      </c>
      <c r="G334" s="85"/>
      <c r="H334" s="85">
        <v>1</v>
      </c>
      <c r="I334" s="85"/>
      <c r="J334" s="113"/>
      <c r="K334" s="113" t="s">
        <v>1224</v>
      </c>
      <c r="L334" s="85"/>
      <c r="M334" s="1"/>
      <c r="N334" s="1"/>
      <c r="O334" s="1"/>
      <c r="P334" s="9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customFormat="1" ht="13.5" customHeight="1">
      <c r="A335" s="73">
        <v>44347</v>
      </c>
      <c r="B335" s="82">
        <f>YEAR(Tabela1[[#This Row],[DATA]])</f>
        <v>2021</v>
      </c>
      <c r="C335" s="94" t="s">
        <v>1228</v>
      </c>
      <c r="D335" s="157">
        <v>42</v>
      </c>
      <c r="E335" s="85" t="s">
        <v>18</v>
      </c>
      <c r="F335" s="94" t="s">
        <v>54</v>
      </c>
      <c r="G335" s="90">
        <v>1</v>
      </c>
      <c r="H335" s="113"/>
      <c r="I335" s="113"/>
      <c r="J335" s="113"/>
      <c r="K335" s="113" t="s">
        <v>1212</v>
      </c>
      <c r="L335" s="85"/>
      <c r="M335" s="1"/>
      <c r="N335" s="1"/>
      <c r="O335" s="1"/>
      <c r="P335" s="94"/>
      <c r="Q335" s="1"/>
      <c r="R335" s="1"/>
      <c r="S335" s="1"/>
      <c r="T335" s="1"/>
      <c r="U335" s="1"/>
      <c r="V335" s="1"/>
      <c r="W335" s="1"/>
      <c r="X335" s="1"/>
      <c r="Y335" s="1"/>
    </row>
    <row r="336" spans="1:25" customFormat="1" ht="13.5" customHeight="1">
      <c r="A336" s="70">
        <v>44917</v>
      </c>
      <c r="B336" s="79">
        <f>YEAR(Tabela1[[#This Row],[DATA]])</f>
        <v>2022</v>
      </c>
      <c r="C336" s="92" t="s">
        <v>1228</v>
      </c>
      <c r="D336" s="157">
        <v>53</v>
      </c>
      <c r="E336" s="85" t="s">
        <v>18</v>
      </c>
      <c r="F336" s="92" t="s">
        <v>15</v>
      </c>
      <c r="G336" s="113"/>
      <c r="H336" s="88">
        <v>1</v>
      </c>
      <c r="I336" s="113"/>
      <c r="J336" s="113"/>
      <c r="K336" s="113" t="s">
        <v>1224</v>
      </c>
      <c r="L336" s="85"/>
      <c r="M336" s="1"/>
      <c r="N336" s="1"/>
      <c r="O336" s="1"/>
      <c r="P336" s="92"/>
      <c r="Q336" s="1"/>
      <c r="R336" s="1"/>
      <c r="S336" s="1"/>
      <c r="T336" s="1"/>
      <c r="U336" s="1"/>
      <c r="V336" s="1"/>
      <c r="W336" s="1"/>
      <c r="X336" s="1"/>
      <c r="Y336" s="1"/>
    </row>
    <row r="337" spans="1:25" customFormat="1" ht="13.5" customHeight="1">
      <c r="A337" s="6">
        <v>44399</v>
      </c>
      <c r="B337" s="58">
        <f>YEAR(Tabela1[[#This Row],[DATA]])</f>
        <v>2021</v>
      </c>
      <c r="C337" s="5" t="s">
        <v>1228</v>
      </c>
      <c r="D337" s="157">
        <v>39</v>
      </c>
      <c r="E337" s="5" t="s">
        <v>18</v>
      </c>
      <c r="F337" s="5" t="s">
        <v>54</v>
      </c>
      <c r="G337" s="2"/>
      <c r="H337" s="2"/>
      <c r="I337" s="2"/>
      <c r="J337" s="2"/>
      <c r="K337" s="2"/>
      <c r="L337" s="139">
        <v>1</v>
      </c>
      <c r="M337" s="5" t="s">
        <v>749</v>
      </c>
      <c r="N337" s="5"/>
      <c r="O337" s="5" t="s">
        <v>748</v>
      </c>
      <c r="P337" s="5"/>
      <c r="Q337" s="5" t="s">
        <v>31</v>
      </c>
      <c r="R337" s="5" t="s">
        <v>58</v>
      </c>
      <c r="S337" s="5" t="s">
        <v>31</v>
      </c>
      <c r="T337" s="5" t="s">
        <v>31</v>
      </c>
      <c r="U337" s="5" t="s">
        <v>31</v>
      </c>
      <c r="V337" s="5" t="s">
        <v>41</v>
      </c>
      <c r="W337" s="1"/>
      <c r="X337" s="1"/>
      <c r="Y337" s="1"/>
    </row>
    <row r="338" spans="1:25" customFormat="1" ht="13.5" customHeight="1">
      <c r="A338" s="6">
        <v>43685</v>
      </c>
      <c r="B338" s="58">
        <f>YEAR(Tabela1[[#This Row],[DATA]])</f>
        <v>2019</v>
      </c>
      <c r="C338" s="5" t="s">
        <v>1228</v>
      </c>
      <c r="D338" s="157">
        <v>49</v>
      </c>
      <c r="E338" s="5" t="s">
        <v>18</v>
      </c>
      <c r="F338" s="5" t="s">
        <v>50</v>
      </c>
      <c r="G338" s="2"/>
      <c r="H338" s="2"/>
      <c r="I338" s="2"/>
      <c r="J338" s="2"/>
      <c r="K338" s="2"/>
      <c r="L338" s="139">
        <v>1</v>
      </c>
      <c r="M338" s="5" t="s">
        <v>799</v>
      </c>
      <c r="N338" s="5" t="s">
        <v>799</v>
      </c>
      <c r="O338" s="5" t="s">
        <v>798</v>
      </c>
      <c r="P338" s="5"/>
      <c r="Q338" s="5"/>
      <c r="R338" s="5" t="s">
        <v>41</v>
      </c>
      <c r="S338" s="5"/>
      <c r="T338" s="5"/>
      <c r="U338" s="5"/>
      <c r="V338" s="5" t="s">
        <v>41</v>
      </c>
      <c r="W338" s="1"/>
      <c r="X338" s="1"/>
      <c r="Y338" s="1"/>
    </row>
    <row r="339" spans="1:25" ht="13.5" customHeight="1">
      <c r="A339" s="6">
        <v>44042</v>
      </c>
      <c r="B339" s="58">
        <f>YEAR(Tabela1[[#This Row],[DATA]])</f>
        <v>2020</v>
      </c>
      <c r="C339" s="5" t="s">
        <v>1228</v>
      </c>
      <c r="D339" s="157">
        <v>49</v>
      </c>
      <c r="E339" s="5" t="s">
        <v>18</v>
      </c>
      <c r="F339" s="5" t="s">
        <v>50</v>
      </c>
      <c r="G339" s="2"/>
      <c r="H339" s="2"/>
      <c r="I339" s="2"/>
      <c r="J339" s="2"/>
      <c r="K339" s="2"/>
      <c r="L339" s="139">
        <v>1</v>
      </c>
      <c r="M339" s="5" t="s">
        <v>799</v>
      </c>
      <c r="N339" s="5" t="s">
        <v>799</v>
      </c>
      <c r="O339" s="5" t="s">
        <v>823</v>
      </c>
      <c r="P339" s="5"/>
      <c r="Q339" s="5" t="s">
        <v>41</v>
      </c>
      <c r="R339" s="5" t="s">
        <v>41</v>
      </c>
      <c r="S339" s="5"/>
      <c r="T339" s="5"/>
      <c r="U339" s="5"/>
      <c r="V339" s="5" t="s">
        <v>41</v>
      </c>
      <c r="W339" s="119"/>
      <c r="X339" s="119"/>
      <c r="Y339" s="119"/>
    </row>
    <row r="340" spans="1:25" customFormat="1" ht="13.5" customHeight="1">
      <c r="A340" s="70">
        <v>44875</v>
      </c>
      <c r="B340" s="79">
        <f>YEAR(Tabela1[[#This Row],[DATA]])</f>
        <v>2022</v>
      </c>
      <c r="C340" s="92" t="s">
        <v>1227</v>
      </c>
      <c r="D340" s="157">
        <v>36</v>
      </c>
      <c r="E340" s="85" t="s">
        <v>18</v>
      </c>
      <c r="F340" s="92" t="s">
        <v>15</v>
      </c>
      <c r="G340" s="113"/>
      <c r="H340" s="113"/>
      <c r="I340" s="113"/>
      <c r="J340" s="113"/>
      <c r="K340" s="113"/>
      <c r="L340" s="146">
        <v>0</v>
      </c>
      <c r="M340" s="1"/>
      <c r="N340" s="1"/>
      <c r="O340" s="1"/>
      <c r="P340" s="92"/>
      <c r="Q340" s="1"/>
      <c r="R340" s="1"/>
      <c r="S340" s="1"/>
      <c r="T340" s="1"/>
      <c r="U340" s="1"/>
      <c r="V340" s="1"/>
      <c r="W340" s="1"/>
      <c r="X340" s="1"/>
      <c r="Y340" s="1"/>
    </row>
    <row r="341" spans="1:25" customFormat="1" ht="13.5" customHeight="1">
      <c r="A341" s="6">
        <v>44609</v>
      </c>
      <c r="B341" s="58">
        <f>YEAR(Tabela1[[#This Row],[DATA]])</f>
        <v>2022</v>
      </c>
      <c r="C341" s="5" t="s">
        <v>1228</v>
      </c>
      <c r="D341" s="157">
        <v>42</v>
      </c>
      <c r="E341" s="5" t="s">
        <v>18</v>
      </c>
      <c r="F341" s="5" t="s">
        <v>15</v>
      </c>
      <c r="G341" s="2"/>
      <c r="H341" s="2"/>
      <c r="I341" s="2"/>
      <c r="J341" s="2"/>
      <c r="K341" s="2"/>
      <c r="L341" s="139">
        <v>1</v>
      </c>
      <c r="M341" s="5" t="s">
        <v>808</v>
      </c>
      <c r="N341" s="5" t="s">
        <v>808</v>
      </c>
      <c r="O341" s="5" t="s">
        <v>807</v>
      </c>
      <c r="P341" s="5"/>
      <c r="Q341" s="5" t="s">
        <v>31</v>
      </c>
      <c r="R341" s="5" t="s">
        <v>41</v>
      </c>
      <c r="S341" s="5"/>
      <c r="T341" s="5"/>
      <c r="U341" s="5"/>
      <c r="V341" s="5" t="s">
        <v>41</v>
      </c>
      <c r="W341" s="1"/>
      <c r="X341" s="1"/>
      <c r="Y341" s="1"/>
    </row>
    <row r="342" spans="1:25" customFormat="1" ht="13.5" customHeight="1">
      <c r="A342" s="3">
        <v>44965</v>
      </c>
      <c r="B342" s="57">
        <f>YEAR(Tabela1[[#This Row],[DATA]])</f>
        <v>2023</v>
      </c>
      <c r="C342" s="2" t="s">
        <v>1227</v>
      </c>
      <c r="D342" s="157">
        <v>58</v>
      </c>
      <c r="E342" s="2" t="s">
        <v>14</v>
      </c>
      <c r="F342" s="2" t="s">
        <v>15</v>
      </c>
      <c r="G342" s="2"/>
      <c r="H342" s="2"/>
      <c r="I342" s="2"/>
      <c r="J342" s="2"/>
      <c r="K342" s="2"/>
      <c r="L342" s="139">
        <v>1</v>
      </c>
      <c r="M342" s="2" t="s">
        <v>727</v>
      </c>
      <c r="N342" s="2" t="s">
        <v>727</v>
      </c>
      <c r="O342" s="2" t="s">
        <v>726</v>
      </c>
      <c r="P342" s="2"/>
      <c r="Q342" s="2" t="s">
        <v>31</v>
      </c>
      <c r="R342" s="2" t="s">
        <v>58</v>
      </c>
      <c r="S342" s="2" t="s">
        <v>31</v>
      </c>
      <c r="T342" s="2" t="s">
        <v>31</v>
      </c>
      <c r="U342" s="2" t="s">
        <v>31</v>
      </c>
      <c r="V342" s="2" t="s">
        <v>41</v>
      </c>
      <c r="W342" s="1"/>
      <c r="X342" s="1"/>
      <c r="Y342" s="1"/>
    </row>
    <row r="343" spans="1:25" customFormat="1" ht="13.5" customHeight="1">
      <c r="A343" s="6">
        <v>44147</v>
      </c>
      <c r="B343" s="58">
        <f>YEAR(Tabela1[[#This Row],[DATA]])</f>
        <v>2020</v>
      </c>
      <c r="C343" s="5" t="s">
        <v>1228</v>
      </c>
      <c r="D343" s="157">
        <v>61</v>
      </c>
      <c r="E343" s="5" t="s">
        <v>49</v>
      </c>
      <c r="F343" s="5" t="s">
        <v>50</v>
      </c>
      <c r="G343" s="2"/>
      <c r="H343" s="2"/>
      <c r="I343" s="2"/>
      <c r="J343" s="2"/>
      <c r="K343" s="2"/>
      <c r="L343" s="139">
        <v>1</v>
      </c>
      <c r="M343" s="5" t="s">
        <v>753</v>
      </c>
      <c r="N343" s="5"/>
      <c r="O343" s="5" t="s">
        <v>752</v>
      </c>
      <c r="P343" s="5"/>
      <c r="Q343" s="5" t="s">
        <v>31</v>
      </c>
      <c r="R343" s="5" t="s">
        <v>58</v>
      </c>
      <c r="S343" s="5" t="s">
        <v>31</v>
      </c>
      <c r="T343" s="5" t="s">
        <v>31</v>
      </c>
      <c r="U343" s="5" t="s">
        <v>31</v>
      </c>
      <c r="V343" s="5" t="s">
        <v>41</v>
      </c>
      <c r="W343" s="1"/>
      <c r="X343" s="1"/>
      <c r="Y343" s="1"/>
    </row>
    <row r="344" spans="1:25" customFormat="1" ht="13.5" customHeight="1">
      <c r="A344" s="72">
        <v>44708</v>
      </c>
      <c r="B344" s="81">
        <f>YEAR(Tabela1[[#This Row],[DATA]])</f>
        <v>2022</v>
      </c>
      <c r="C344" s="99" t="s">
        <v>1228</v>
      </c>
      <c r="D344" s="157">
        <v>67</v>
      </c>
      <c r="E344" s="88" t="s">
        <v>33</v>
      </c>
      <c r="F344" s="111" t="s">
        <v>15</v>
      </c>
      <c r="G344" s="113"/>
      <c r="H344" s="113"/>
      <c r="I344" s="113"/>
      <c r="J344" s="113"/>
      <c r="K344" s="113"/>
      <c r="L344" s="146">
        <v>0</v>
      </c>
      <c r="M344" s="1"/>
      <c r="N344" s="1"/>
      <c r="O344" s="1"/>
      <c r="P344" s="99"/>
      <c r="Q344" s="1"/>
      <c r="R344" s="1"/>
      <c r="S344" s="1"/>
      <c r="T344" s="1"/>
      <c r="U344" s="1"/>
      <c r="V344" s="1"/>
      <c r="W344" s="1"/>
      <c r="X344" s="1"/>
      <c r="Y344" s="1"/>
    </row>
    <row r="345" spans="1:25" customFormat="1" ht="13.5" customHeight="1">
      <c r="A345" s="70">
        <v>44901</v>
      </c>
      <c r="B345" s="79">
        <f>YEAR(Tabela1[[#This Row],[DATA]])</f>
        <v>2022</v>
      </c>
      <c r="C345" s="92" t="s">
        <v>1228</v>
      </c>
      <c r="D345" s="157">
        <v>43</v>
      </c>
      <c r="E345" s="88" t="s">
        <v>44</v>
      </c>
      <c r="F345" s="92" t="s">
        <v>15</v>
      </c>
      <c r="G345" s="113"/>
      <c r="H345" s="88">
        <v>1</v>
      </c>
      <c r="I345" s="113"/>
      <c r="J345" s="113"/>
      <c r="K345" s="113" t="s">
        <v>1224</v>
      </c>
      <c r="L345" s="85"/>
      <c r="M345" s="1"/>
      <c r="N345" s="1"/>
      <c r="O345" s="1"/>
      <c r="P345" s="92"/>
      <c r="Q345" s="1"/>
      <c r="R345" s="1"/>
      <c r="S345" s="1"/>
      <c r="T345" s="1"/>
      <c r="U345" s="1"/>
      <c r="V345" s="1"/>
      <c r="W345" s="1"/>
      <c r="X345" s="1"/>
      <c r="Y345" s="1"/>
    </row>
    <row r="346" spans="1:25" customFormat="1" ht="13.5" customHeight="1">
      <c r="A346" s="73">
        <v>44427</v>
      </c>
      <c r="B346" s="82">
        <f>YEAR(Tabela1[[#This Row],[DATA]])</f>
        <v>2021</v>
      </c>
      <c r="C346" s="94" t="s">
        <v>1228</v>
      </c>
      <c r="D346" s="157">
        <v>47</v>
      </c>
      <c r="E346" s="85" t="s">
        <v>18</v>
      </c>
      <c r="F346" s="94" t="s">
        <v>54</v>
      </c>
      <c r="G346" s="113"/>
      <c r="H346" s="90">
        <v>1</v>
      </c>
      <c r="I346" s="113"/>
      <c r="J346" s="113"/>
      <c r="K346" s="113" t="s">
        <v>1224</v>
      </c>
      <c r="L346" s="85"/>
      <c r="M346" s="1"/>
      <c r="N346" s="1"/>
      <c r="O346" s="1"/>
      <c r="P346" s="94"/>
      <c r="Q346" s="1"/>
      <c r="R346" s="1"/>
      <c r="S346" s="1"/>
      <c r="T346" s="1"/>
      <c r="U346" s="1"/>
      <c r="V346" s="1"/>
      <c r="W346" s="1"/>
      <c r="X346" s="1"/>
      <c r="Y346" s="1"/>
    </row>
    <row r="347" spans="1:25" customFormat="1" ht="13.5" customHeight="1">
      <c r="A347" s="73">
        <v>44470</v>
      </c>
      <c r="B347" s="82">
        <f>YEAR(Tabela1[[#This Row],[DATA]])</f>
        <v>2021</v>
      </c>
      <c r="C347" s="94" t="s">
        <v>1228</v>
      </c>
      <c r="D347" s="157">
        <v>54</v>
      </c>
      <c r="E347" s="90" t="s">
        <v>149</v>
      </c>
      <c r="F347" s="94" t="s">
        <v>216</v>
      </c>
      <c r="G347" s="113"/>
      <c r="H347" s="113"/>
      <c r="I347" s="113"/>
      <c r="J347" s="113"/>
      <c r="K347" s="113"/>
      <c r="L347" s="147">
        <v>0</v>
      </c>
      <c r="M347" s="1"/>
      <c r="N347" s="1"/>
      <c r="O347" s="1"/>
      <c r="P347" s="94"/>
      <c r="Q347" s="1"/>
      <c r="R347" s="1"/>
      <c r="S347" s="1"/>
      <c r="T347" s="1"/>
      <c r="U347" s="1"/>
      <c r="V347" s="1"/>
      <c r="W347" s="1"/>
      <c r="X347" s="1"/>
      <c r="Y347" s="1"/>
    </row>
    <row r="348" spans="1:25" customFormat="1" ht="13.5" customHeight="1">
      <c r="A348" s="6">
        <v>44789</v>
      </c>
      <c r="B348" s="58">
        <f>YEAR(Tabela1[[#This Row],[DATA]])</f>
        <v>2022</v>
      </c>
      <c r="C348" s="5" t="s">
        <v>1228</v>
      </c>
      <c r="D348" s="157">
        <v>54</v>
      </c>
      <c r="E348" s="5" t="s">
        <v>44</v>
      </c>
      <c r="F348" s="5" t="s">
        <v>15</v>
      </c>
      <c r="G348" s="2"/>
      <c r="H348" s="2"/>
      <c r="I348" s="2"/>
      <c r="J348" s="2"/>
      <c r="K348" s="2"/>
      <c r="L348" s="139">
        <v>1</v>
      </c>
      <c r="M348" s="5" t="s">
        <v>827</v>
      </c>
      <c r="N348" s="5" t="s">
        <v>827</v>
      </c>
      <c r="O348" s="5" t="s">
        <v>826</v>
      </c>
      <c r="P348" s="5"/>
      <c r="Q348" s="5" t="s">
        <v>41</v>
      </c>
      <c r="R348" s="5" t="s">
        <v>41</v>
      </c>
      <c r="S348" s="5"/>
      <c r="T348" s="5"/>
      <c r="U348" s="5"/>
      <c r="V348" s="5" t="s">
        <v>41</v>
      </c>
      <c r="W348" s="1"/>
      <c r="X348" s="1"/>
      <c r="Y348" s="1"/>
    </row>
    <row r="349" spans="1:25" ht="13.5" customHeight="1">
      <c r="A349" s="3">
        <v>44567</v>
      </c>
      <c r="B349" s="57">
        <f>YEAR(Tabela1[[#This Row],[DATA]])</f>
        <v>2022</v>
      </c>
      <c r="C349" s="2" t="s">
        <v>1227</v>
      </c>
      <c r="D349" s="157">
        <v>46</v>
      </c>
      <c r="E349" s="2" t="s">
        <v>18</v>
      </c>
      <c r="F349" s="2" t="s">
        <v>15</v>
      </c>
      <c r="G349" s="2"/>
      <c r="H349" s="2"/>
      <c r="I349" s="2"/>
      <c r="J349" s="2"/>
      <c r="K349" s="2"/>
      <c r="L349" s="139">
        <v>1</v>
      </c>
      <c r="M349" s="2" t="s">
        <v>829</v>
      </c>
      <c r="N349" s="2"/>
      <c r="O349" s="2" t="s">
        <v>828</v>
      </c>
      <c r="P349" s="2"/>
      <c r="Q349" s="2" t="s">
        <v>41</v>
      </c>
      <c r="R349" s="2" t="s">
        <v>41</v>
      </c>
      <c r="S349" s="2"/>
      <c r="T349" s="2"/>
      <c r="U349" s="2"/>
      <c r="V349" s="2" t="s">
        <v>41</v>
      </c>
      <c r="W349" s="119"/>
      <c r="X349" s="119"/>
      <c r="Y349" s="119"/>
    </row>
    <row r="350" spans="1:25" customFormat="1" ht="13.5" customHeight="1">
      <c r="A350" s="6">
        <v>45028</v>
      </c>
      <c r="B350" s="58">
        <f>YEAR(Tabela1[[#This Row],[DATA]])</f>
        <v>2023</v>
      </c>
      <c r="C350" s="5" t="s">
        <v>1227</v>
      </c>
      <c r="D350" s="157">
        <v>70</v>
      </c>
      <c r="E350" s="5" t="s">
        <v>18</v>
      </c>
      <c r="F350" s="5" t="s">
        <v>15</v>
      </c>
      <c r="G350" s="2"/>
      <c r="H350" s="2"/>
      <c r="I350" s="2"/>
      <c r="J350" s="2"/>
      <c r="K350" s="2"/>
      <c r="L350" s="139">
        <v>1</v>
      </c>
      <c r="M350" s="5" t="s">
        <v>812</v>
      </c>
      <c r="N350" s="5" t="s">
        <v>812</v>
      </c>
      <c r="O350" s="5" t="s">
        <v>811</v>
      </c>
      <c r="P350" s="5"/>
      <c r="Q350" s="5" t="s">
        <v>41</v>
      </c>
      <c r="R350" s="5" t="s">
        <v>41</v>
      </c>
      <c r="S350" s="5"/>
      <c r="T350" s="5"/>
      <c r="U350" s="5"/>
      <c r="V350" s="5" t="s">
        <v>41</v>
      </c>
      <c r="W350" s="1"/>
      <c r="X350" s="1"/>
      <c r="Y350" s="1"/>
    </row>
    <row r="351" spans="1:25" customFormat="1" ht="13.5" customHeight="1">
      <c r="A351" s="70">
        <v>44907</v>
      </c>
      <c r="B351" s="79">
        <f>YEAR(Tabela1[[#This Row],[DATA]])</f>
        <v>2022</v>
      </c>
      <c r="C351" s="92" t="s">
        <v>1228</v>
      </c>
      <c r="D351" s="157">
        <v>36</v>
      </c>
      <c r="E351" s="90" t="s">
        <v>14</v>
      </c>
      <c r="F351" s="92" t="s">
        <v>15</v>
      </c>
      <c r="G351" s="113"/>
      <c r="H351" s="113"/>
      <c r="I351" s="113"/>
      <c r="J351" s="113"/>
      <c r="K351" s="113"/>
      <c r="L351" s="146">
        <v>0</v>
      </c>
      <c r="M351" s="1"/>
      <c r="N351" s="1"/>
      <c r="O351" s="1"/>
      <c r="P351" s="92"/>
      <c r="Q351" s="1"/>
      <c r="R351" s="1"/>
      <c r="S351" s="1"/>
      <c r="T351" s="1"/>
      <c r="U351" s="1"/>
      <c r="V351" s="1"/>
      <c r="W351" s="1"/>
      <c r="X351" s="1"/>
      <c r="Y351" s="1"/>
    </row>
    <row r="352" spans="1:25" customFormat="1" ht="13.5" customHeight="1">
      <c r="A352" s="70">
        <v>44819</v>
      </c>
      <c r="B352" s="79">
        <f>YEAR(Tabela1[[#This Row],[DATA]])</f>
        <v>2022</v>
      </c>
      <c r="C352" s="92" t="s">
        <v>1228</v>
      </c>
      <c r="D352" s="157">
        <v>60</v>
      </c>
      <c r="E352" s="85" t="s">
        <v>18</v>
      </c>
      <c r="F352" s="92" t="s">
        <v>15</v>
      </c>
      <c r="G352" s="113"/>
      <c r="H352" s="113"/>
      <c r="I352" s="113"/>
      <c r="J352" s="113"/>
      <c r="K352" s="113"/>
      <c r="L352" s="146">
        <v>0</v>
      </c>
      <c r="M352" s="1"/>
      <c r="N352" s="1"/>
      <c r="O352" s="1"/>
      <c r="P352" s="92"/>
      <c r="Q352" s="1"/>
      <c r="R352" s="1"/>
      <c r="S352" s="1"/>
      <c r="T352" s="1"/>
      <c r="U352" s="1"/>
      <c r="V352" s="1"/>
      <c r="W352" s="1"/>
      <c r="X352" s="1"/>
      <c r="Y352" s="1"/>
    </row>
    <row r="353" spans="1:25" customFormat="1" ht="13.5" customHeight="1">
      <c r="A353" s="67">
        <v>43876</v>
      </c>
      <c r="B353" s="76">
        <f>YEAR(Tabela1[[#This Row],[DATA]])</f>
        <v>2020</v>
      </c>
      <c r="C353" s="91" t="s">
        <v>1228</v>
      </c>
      <c r="D353" s="157">
        <v>61</v>
      </c>
      <c r="E353" s="90" t="s">
        <v>149</v>
      </c>
      <c r="F353" s="85" t="s">
        <v>71</v>
      </c>
      <c r="G353" s="85"/>
      <c r="H353" s="85"/>
      <c r="I353" s="85">
        <v>1</v>
      </c>
      <c r="J353" s="85"/>
      <c r="K353" s="85" t="s">
        <v>1214</v>
      </c>
      <c r="L353" s="85"/>
      <c r="M353" s="1"/>
      <c r="N353" s="1"/>
      <c r="O353" s="1"/>
      <c r="P353" s="9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customFormat="1" ht="13.5" customHeight="1">
      <c r="A354" s="73">
        <v>44336</v>
      </c>
      <c r="B354" s="82">
        <f>YEAR(Tabela1[[#This Row],[DATA]])</f>
        <v>2021</v>
      </c>
      <c r="C354" s="94" t="s">
        <v>1228</v>
      </c>
      <c r="D354" s="157">
        <v>37</v>
      </c>
      <c r="E354" s="85" t="s">
        <v>18</v>
      </c>
      <c r="F354" s="94" t="s">
        <v>54</v>
      </c>
      <c r="G354" s="90">
        <v>1</v>
      </c>
      <c r="H354" s="113"/>
      <c r="I354" s="113"/>
      <c r="J354" s="113"/>
      <c r="K354" s="113" t="s">
        <v>1212</v>
      </c>
      <c r="L354" s="85"/>
      <c r="M354" s="1"/>
      <c r="N354" s="1"/>
      <c r="O354" s="1"/>
      <c r="P354" s="94"/>
      <c r="Q354" s="1"/>
      <c r="R354" s="1"/>
      <c r="S354" s="1"/>
      <c r="T354" s="1"/>
      <c r="U354" s="1"/>
      <c r="V354" s="1"/>
      <c r="W354" s="1"/>
      <c r="X354" s="1"/>
      <c r="Y354" s="1"/>
    </row>
    <row r="355" spans="1:25" customFormat="1" ht="13.5" customHeight="1">
      <c r="A355" s="6">
        <v>44646</v>
      </c>
      <c r="B355" s="58">
        <f>YEAR(Tabela1[[#This Row],[DATA]])</f>
        <v>2022</v>
      </c>
      <c r="C355" s="5" t="s">
        <v>1227</v>
      </c>
      <c r="D355" s="157">
        <v>55</v>
      </c>
      <c r="E355" s="5" t="s">
        <v>149</v>
      </c>
      <c r="F355" s="5" t="s">
        <v>15</v>
      </c>
      <c r="G355" s="2"/>
      <c r="H355" s="2"/>
      <c r="I355" s="2"/>
      <c r="J355" s="2"/>
      <c r="K355" s="2"/>
      <c r="L355" s="139">
        <v>1</v>
      </c>
      <c r="M355" s="5" t="s">
        <v>742</v>
      </c>
      <c r="N355" s="5"/>
      <c r="O355" s="5" t="s">
        <v>741</v>
      </c>
      <c r="P355" s="5"/>
      <c r="Q355" s="5" t="s">
        <v>58</v>
      </c>
      <c r="R355" s="5" t="s">
        <v>58</v>
      </c>
      <c r="S355" s="5" t="s">
        <v>31</v>
      </c>
      <c r="T355" s="5" t="s">
        <v>31</v>
      </c>
      <c r="U355" s="5" t="s">
        <v>31</v>
      </c>
      <c r="V355" s="5" t="s">
        <v>41</v>
      </c>
      <c r="W355" s="1"/>
      <c r="X355" s="1"/>
      <c r="Y355" s="1"/>
    </row>
    <row r="356" spans="1:25" customFormat="1" ht="13.5" customHeight="1">
      <c r="A356" s="3">
        <v>44378</v>
      </c>
      <c r="B356" s="57">
        <f>YEAR(Tabela1[[#This Row],[DATA]])</f>
        <v>2021</v>
      </c>
      <c r="C356" s="2" t="s">
        <v>1227</v>
      </c>
      <c r="D356" s="157">
        <v>49</v>
      </c>
      <c r="E356" s="2" t="s">
        <v>18</v>
      </c>
      <c r="F356" s="2" t="s">
        <v>54</v>
      </c>
      <c r="G356" s="2"/>
      <c r="H356" s="2"/>
      <c r="I356" s="2"/>
      <c r="J356" s="2"/>
      <c r="K356" s="2"/>
      <c r="L356" s="139">
        <v>1</v>
      </c>
      <c r="M356" s="2" t="s">
        <v>751</v>
      </c>
      <c r="N356" s="2"/>
      <c r="O356" s="2" t="s">
        <v>750</v>
      </c>
      <c r="P356" s="2"/>
      <c r="Q356" s="2" t="s">
        <v>31</v>
      </c>
      <c r="R356" s="2" t="s">
        <v>58</v>
      </c>
      <c r="S356" s="2" t="s">
        <v>31</v>
      </c>
      <c r="T356" s="2" t="s">
        <v>31</v>
      </c>
      <c r="U356" s="2" t="s">
        <v>31</v>
      </c>
      <c r="V356" s="2" t="s">
        <v>41</v>
      </c>
      <c r="W356" s="1"/>
      <c r="X356" s="1"/>
      <c r="Y356" s="1"/>
    </row>
    <row r="357" spans="1:25" customFormat="1" ht="13.5" customHeight="1">
      <c r="A357" s="123">
        <v>44413</v>
      </c>
      <c r="B357" s="124">
        <f>YEAR(Tabela1[[#This Row],[DATA]])</f>
        <v>2021</v>
      </c>
      <c r="C357" s="117" t="s">
        <v>1228</v>
      </c>
      <c r="D357" s="157">
        <v>38</v>
      </c>
      <c r="E357" s="117" t="s">
        <v>18</v>
      </c>
      <c r="F357" s="117" t="s">
        <v>54</v>
      </c>
      <c r="G357" s="116"/>
      <c r="H357" s="116"/>
      <c r="I357" s="116"/>
      <c r="J357" s="116"/>
      <c r="K357" s="116"/>
      <c r="L357" s="139">
        <v>1</v>
      </c>
      <c r="M357" s="117" t="s">
        <v>477</v>
      </c>
      <c r="N357" s="117" t="s">
        <v>477</v>
      </c>
      <c r="O357" s="134" t="s">
        <v>476</v>
      </c>
      <c r="P357" s="117"/>
      <c r="Q357" s="117"/>
      <c r="R357" s="117" t="s">
        <v>31</v>
      </c>
      <c r="S357" s="117" t="s">
        <v>31</v>
      </c>
      <c r="T357" s="117" t="s">
        <v>58</v>
      </c>
      <c r="U357" s="117" t="s">
        <v>41</v>
      </c>
      <c r="V357" s="117" t="s">
        <v>41</v>
      </c>
      <c r="W357" s="1"/>
      <c r="X357" s="1"/>
      <c r="Y357" s="1"/>
    </row>
    <row r="358" spans="1:25" customFormat="1" ht="13.5" customHeight="1">
      <c r="A358" s="3">
        <v>44846</v>
      </c>
      <c r="B358" s="57">
        <f>YEAR(Tabela1[[#This Row],[DATA]])</f>
        <v>2022</v>
      </c>
      <c r="C358" s="2" t="s">
        <v>1227</v>
      </c>
      <c r="D358" s="157">
        <v>60</v>
      </c>
      <c r="E358" s="2" t="s">
        <v>18</v>
      </c>
      <c r="F358" s="2" t="s">
        <v>15</v>
      </c>
      <c r="G358" s="2"/>
      <c r="H358" s="2"/>
      <c r="I358" s="2"/>
      <c r="J358" s="2"/>
      <c r="K358" s="2"/>
      <c r="L358" s="139">
        <v>1</v>
      </c>
      <c r="M358" s="2" t="s">
        <v>735</v>
      </c>
      <c r="N358" s="2" t="s">
        <v>736</v>
      </c>
      <c r="O358" s="2" t="s">
        <v>734</v>
      </c>
      <c r="P358" s="2"/>
      <c r="Q358" s="2" t="s">
        <v>58</v>
      </c>
      <c r="R358" s="2" t="s">
        <v>58</v>
      </c>
      <c r="S358" s="2" t="s">
        <v>31</v>
      </c>
      <c r="T358" s="2" t="s">
        <v>31</v>
      </c>
      <c r="U358" s="2" t="s">
        <v>31</v>
      </c>
      <c r="V358" s="2" t="s">
        <v>41</v>
      </c>
      <c r="W358" s="1"/>
      <c r="X358" s="1"/>
      <c r="Y358" s="1"/>
    </row>
    <row r="359" spans="1:25" customFormat="1" ht="13.5" customHeight="1">
      <c r="A359" s="6">
        <v>45044</v>
      </c>
      <c r="B359" s="58">
        <f>YEAR(Tabela1[[#This Row],[DATA]])</f>
        <v>2023</v>
      </c>
      <c r="C359" s="5" t="s">
        <v>1227</v>
      </c>
      <c r="D359" s="157">
        <v>41</v>
      </c>
      <c r="E359" s="5" t="s">
        <v>33</v>
      </c>
      <c r="F359" s="5" t="s">
        <v>15</v>
      </c>
      <c r="G359" s="2"/>
      <c r="H359" s="2"/>
      <c r="I359" s="2"/>
      <c r="J359" s="2"/>
      <c r="K359" s="2"/>
      <c r="L359" s="139">
        <v>1</v>
      </c>
      <c r="M359" s="5" t="s">
        <v>161</v>
      </c>
      <c r="N359" s="5" t="s">
        <v>161</v>
      </c>
      <c r="O359" s="5" t="s">
        <v>160</v>
      </c>
      <c r="P359" s="5"/>
      <c r="Q359" s="5" t="s">
        <v>31</v>
      </c>
      <c r="R359" s="5" t="s">
        <v>31</v>
      </c>
      <c r="S359" s="5" t="s">
        <v>31</v>
      </c>
      <c r="T359" s="5" t="s">
        <v>31</v>
      </c>
      <c r="U359" s="5" t="s">
        <v>41</v>
      </c>
      <c r="V359" s="5" t="s">
        <v>41</v>
      </c>
      <c r="W359" s="1"/>
      <c r="X359" s="1"/>
      <c r="Y359" s="1"/>
    </row>
    <row r="360" spans="1:25" customFormat="1" ht="13.5" customHeight="1">
      <c r="A360" s="6">
        <v>44742</v>
      </c>
      <c r="B360" s="58">
        <f>YEAR(Tabela1[[#This Row],[DATA]])</f>
        <v>2022</v>
      </c>
      <c r="C360" s="5" t="s">
        <v>1228</v>
      </c>
      <c r="D360" s="157">
        <v>37</v>
      </c>
      <c r="E360" s="5" t="s">
        <v>18</v>
      </c>
      <c r="F360" s="5" t="s">
        <v>15</v>
      </c>
      <c r="G360" s="2"/>
      <c r="H360" s="2"/>
      <c r="I360" s="2"/>
      <c r="J360" s="2"/>
      <c r="K360" s="2"/>
      <c r="L360" s="139">
        <v>1</v>
      </c>
      <c r="M360" s="5" t="s">
        <v>820</v>
      </c>
      <c r="N360" s="5"/>
      <c r="O360" s="5" t="s">
        <v>819</v>
      </c>
      <c r="P360" s="5"/>
      <c r="Q360" s="5" t="s">
        <v>41</v>
      </c>
      <c r="R360" s="5" t="s">
        <v>41</v>
      </c>
      <c r="S360" s="5"/>
      <c r="T360" s="5"/>
      <c r="U360" s="5"/>
      <c r="V360" s="5" t="s">
        <v>41</v>
      </c>
      <c r="W360" s="1"/>
      <c r="X360" s="1"/>
      <c r="Y360" s="1"/>
    </row>
    <row r="361" spans="1:25" customFormat="1" ht="13.5" customHeight="1">
      <c r="A361" s="73">
        <v>44427</v>
      </c>
      <c r="B361" s="82">
        <f>YEAR(Tabela1[[#This Row],[DATA]])</f>
        <v>2021</v>
      </c>
      <c r="C361" s="94" t="s">
        <v>1228</v>
      </c>
      <c r="D361" s="157">
        <v>52</v>
      </c>
      <c r="E361" s="85" t="s">
        <v>18</v>
      </c>
      <c r="F361" s="94" t="s">
        <v>54</v>
      </c>
      <c r="G361" s="113"/>
      <c r="H361" s="113"/>
      <c r="I361" s="113"/>
      <c r="J361" s="113"/>
      <c r="K361" s="113"/>
      <c r="L361" s="147">
        <v>0</v>
      </c>
      <c r="M361" s="1"/>
      <c r="N361" s="1"/>
      <c r="O361" s="1"/>
      <c r="P361" s="94"/>
      <c r="Q361" s="1"/>
      <c r="R361" s="1"/>
      <c r="S361" s="1"/>
      <c r="T361" s="1"/>
      <c r="U361" s="1"/>
      <c r="V361" s="1"/>
      <c r="W361" s="1"/>
      <c r="X361" s="1"/>
      <c r="Y361" s="1"/>
    </row>
    <row r="362" spans="1:25" customFormat="1" ht="13.5" customHeight="1">
      <c r="A362" s="3">
        <v>44078</v>
      </c>
      <c r="B362" s="57">
        <f>YEAR(Tabela1[[#This Row],[DATA]])</f>
        <v>2020</v>
      </c>
      <c r="C362" s="2" t="s">
        <v>1227</v>
      </c>
      <c r="D362" s="157">
        <v>63</v>
      </c>
      <c r="E362" s="2" t="s">
        <v>149</v>
      </c>
      <c r="F362" s="2" t="s">
        <v>50</v>
      </c>
      <c r="G362" s="2"/>
      <c r="H362" s="2"/>
      <c r="I362" s="2"/>
      <c r="J362" s="2"/>
      <c r="K362" s="2"/>
      <c r="L362" s="139">
        <v>1</v>
      </c>
      <c r="M362" s="2" t="s">
        <v>810</v>
      </c>
      <c r="N362" s="2" t="s">
        <v>810</v>
      </c>
      <c r="O362" s="2" t="s">
        <v>809</v>
      </c>
      <c r="P362" s="2"/>
      <c r="Q362" s="2" t="s">
        <v>41</v>
      </c>
      <c r="R362" s="2" t="s">
        <v>41</v>
      </c>
      <c r="S362" s="2"/>
      <c r="T362" s="2"/>
      <c r="U362" s="2"/>
      <c r="V362" s="2" t="s">
        <v>41</v>
      </c>
      <c r="W362" s="1"/>
      <c r="X362" s="1"/>
      <c r="Y362" s="1"/>
    </row>
    <row r="363" spans="1:25" customFormat="1" ht="13.5" customHeight="1">
      <c r="A363" s="73">
        <v>44216</v>
      </c>
      <c r="B363" s="82">
        <f>YEAR(Tabela1[[#This Row],[DATA]])</f>
        <v>2021</v>
      </c>
      <c r="C363" s="94" t="s">
        <v>1228</v>
      </c>
      <c r="D363" s="157">
        <v>58</v>
      </c>
      <c r="E363" s="90" t="s">
        <v>49</v>
      </c>
      <c r="F363" s="94" t="s">
        <v>75</v>
      </c>
      <c r="G363" s="113"/>
      <c r="H363" s="113"/>
      <c r="I363" s="90">
        <v>1</v>
      </c>
      <c r="J363" s="113"/>
      <c r="K363" s="113" t="s">
        <v>1214</v>
      </c>
      <c r="L363" s="85"/>
      <c r="M363" s="1"/>
      <c r="N363" s="1"/>
      <c r="O363" s="1"/>
      <c r="P363" s="94"/>
      <c r="Q363" s="1"/>
      <c r="R363" s="1"/>
      <c r="S363" s="1"/>
      <c r="T363" s="1"/>
      <c r="U363" s="1"/>
      <c r="V363" s="1"/>
      <c r="W363" s="1"/>
      <c r="X363" s="1"/>
      <c r="Y363" s="1"/>
    </row>
    <row r="364" spans="1:25" customFormat="1" ht="13.5" customHeight="1">
      <c r="A364" s="6">
        <v>45028</v>
      </c>
      <c r="B364" s="58">
        <f>YEAR(Tabela1[[#This Row],[DATA]])</f>
        <v>2023</v>
      </c>
      <c r="C364" s="5" t="s">
        <v>1227</v>
      </c>
      <c r="D364" s="157">
        <v>53</v>
      </c>
      <c r="E364" s="5" t="s">
        <v>18</v>
      </c>
      <c r="F364" s="5" t="s">
        <v>15</v>
      </c>
      <c r="G364" s="2"/>
      <c r="H364" s="2"/>
      <c r="I364" s="2"/>
      <c r="J364" s="2"/>
      <c r="K364" s="2"/>
      <c r="L364" s="139">
        <v>1</v>
      </c>
      <c r="M364" s="5" t="s">
        <v>816</v>
      </c>
      <c r="N364" s="5" t="s">
        <v>816</v>
      </c>
      <c r="O364" s="5" t="s">
        <v>815</v>
      </c>
      <c r="P364" s="5"/>
      <c r="Q364" s="5" t="s">
        <v>41</v>
      </c>
      <c r="R364" s="5" t="s">
        <v>41</v>
      </c>
      <c r="S364" s="5"/>
      <c r="T364" s="5"/>
      <c r="U364" s="5"/>
      <c r="V364" s="5" t="s">
        <v>41</v>
      </c>
      <c r="W364" s="1"/>
      <c r="X364" s="1"/>
      <c r="Y364" s="1"/>
    </row>
    <row r="365" spans="1:25" customFormat="1" ht="13.5" customHeight="1">
      <c r="A365" s="73">
        <v>44265</v>
      </c>
      <c r="B365" s="82">
        <f>YEAR(Tabela1[[#This Row],[DATA]])</f>
        <v>2021</v>
      </c>
      <c r="C365" s="94" t="s">
        <v>1227</v>
      </c>
      <c r="D365" s="157">
        <v>61</v>
      </c>
      <c r="E365" s="90" t="s">
        <v>14</v>
      </c>
      <c r="F365" s="94" t="s">
        <v>54</v>
      </c>
      <c r="G365" s="113"/>
      <c r="H365" s="113"/>
      <c r="I365" s="113"/>
      <c r="J365" s="113"/>
      <c r="K365" s="113"/>
      <c r="L365" s="147">
        <v>0</v>
      </c>
      <c r="M365" s="1"/>
      <c r="N365" s="1"/>
      <c r="O365" s="1"/>
      <c r="P365" s="94"/>
      <c r="Q365" s="1"/>
      <c r="R365" s="1"/>
      <c r="S365" s="1"/>
      <c r="T365" s="1"/>
      <c r="U365" s="1"/>
      <c r="V365" s="1"/>
      <c r="W365" s="1"/>
      <c r="X365" s="1"/>
      <c r="Y365" s="1"/>
    </row>
    <row r="366" spans="1:25" customFormat="1" ht="13.5" customHeight="1">
      <c r="A366" s="6">
        <v>44536</v>
      </c>
      <c r="B366" s="58">
        <f>YEAR(Tabela1[[#This Row],[DATA]])</f>
        <v>2021</v>
      </c>
      <c r="C366" s="5" t="s">
        <v>1227</v>
      </c>
      <c r="D366" s="157">
        <v>69</v>
      </c>
      <c r="E366" s="5" t="s">
        <v>18</v>
      </c>
      <c r="F366" s="5" t="s">
        <v>15</v>
      </c>
      <c r="G366" s="2"/>
      <c r="H366" s="2"/>
      <c r="I366" s="2"/>
      <c r="J366" s="2"/>
      <c r="K366" s="2"/>
      <c r="L366" s="139">
        <v>1</v>
      </c>
      <c r="M366" s="5" t="s">
        <v>40</v>
      </c>
      <c r="N366" s="5" t="s">
        <v>40</v>
      </c>
      <c r="O366" s="5" t="s">
        <v>39</v>
      </c>
      <c r="P366" s="5"/>
      <c r="Q366" s="5"/>
      <c r="R366" s="5"/>
      <c r="S366" s="5" t="s">
        <v>41</v>
      </c>
      <c r="T366" s="5" t="s">
        <v>32</v>
      </c>
      <c r="U366" s="5"/>
      <c r="V366" s="2" t="s">
        <v>41</v>
      </c>
      <c r="W366" s="1"/>
      <c r="X366" s="1"/>
      <c r="Y366" s="1"/>
    </row>
    <row r="367" spans="1:25" customFormat="1" ht="13.5" customHeight="1">
      <c r="A367" s="73">
        <v>43820</v>
      </c>
      <c r="B367" s="82">
        <f>YEAR(Tabela1[[#This Row],[DATA]])</f>
        <v>2019</v>
      </c>
      <c r="C367" s="94" t="s">
        <v>1227</v>
      </c>
      <c r="D367" s="157">
        <v>69</v>
      </c>
      <c r="E367" s="88" t="s">
        <v>33</v>
      </c>
      <c r="F367" s="94" t="s">
        <v>50</v>
      </c>
      <c r="G367" s="113"/>
      <c r="H367" s="113"/>
      <c r="I367" s="113"/>
      <c r="J367" s="113"/>
      <c r="K367" s="113"/>
      <c r="L367" s="147">
        <v>0</v>
      </c>
      <c r="M367" s="1"/>
      <c r="N367" s="1"/>
      <c r="O367" s="1"/>
      <c r="P367" s="94"/>
      <c r="Q367" s="1"/>
      <c r="R367" s="1"/>
      <c r="S367" s="1"/>
      <c r="T367" s="1"/>
      <c r="U367" s="1"/>
      <c r="V367" s="1"/>
      <c r="W367" s="1"/>
      <c r="X367" s="1"/>
      <c r="Y367" s="1"/>
    </row>
    <row r="368" spans="1:25" customFormat="1" ht="13.5" customHeight="1">
      <c r="A368" s="70">
        <v>44916</v>
      </c>
      <c r="B368" s="79">
        <f>YEAR(Tabela1[[#This Row],[DATA]])</f>
        <v>2022</v>
      </c>
      <c r="C368" s="92" t="s">
        <v>1227</v>
      </c>
      <c r="D368" s="157">
        <v>42</v>
      </c>
      <c r="E368" s="90" t="s">
        <v>14</v>
      </c>
      <c r="F368" s="92" t="s">
        <v>15</v>
      </c>
      <c r="G368" s="113"/>
      <c r="H368" s="113"/>
      <c r="I368" s="113"/>
      <c r="J368" s="113"/>
      <c r="K368" s="113"/>
      <c r="L368" s="146">
        <v>0</v>
      </c>
      <c r="M368" s="1"/>
      <c r="N368" s="1"/>
      <c r="O368" s="1"/>
      <c r="P368" s="92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6">
        <v>44812</v>
      </c>
      <c r="B369" s="58">
        <f>YEAR(Tabela1[[#This Row],[DATA]])</f>
        <v>2022</v>
      </c>
      <c r="C369" s="5" t="s">
        <v>1227</v>
      </c>
      <c r="D369" s="157">
        <v>42</v>
      </c>
      <c r="E369" s="5" t="s">
        <v>18</v>
      </c>
      <c r="F369" s="5" t="s">
        <v>15</v>
      </c>
      <c r="G369" s="2"/>
      <c r="H369" s="2"/>
      <c r="I369" s="2"/>
      <c r="J369" s="2"/>
      <c r="K369" s="2"/>
      <c r="L369" s="139">
        <v>1</v>
      </c>
      <c r="M369" s="5" t="s">
        <v>738</v>
      </c>
      <c r="N369" s="5" t="s">
        <v>738</v>
      </c>
      <c r="O369" s="5" t="s">
        <v>737</v>
      </c>
      <c r="P369" s="5"/>
      <c r="Q369" s="5" t="s">
        <v>58</v>
      </c>
      <c r="R369" s="5" t="s">
        <v>58</v>
      </c>
      <c r="S369" s="5" t="s">
        <v>31</v>
      </c>
      <c r="T369" s="5" t="s">
        <v>31</v>
      </c>
      <c r="U369" s="5" t="s">
        <v>31</v>
      </c>
      <c r="V369" s="5" t="s">
        <v>41</v>
      </c>
      <c r="W369" s="119"/>
      <c r="X369" s="119"/>
      <c r="Y369" s="119"/>
    </row>
    <row r="370" spans="1:25" customFormat="1" ht="13.5" customHeight="1">
      <c r="A370" s="121">
        <v>44665</v>
      </c>
      <c r="B370" s="122">
        <f>YEAR(Tabela1[[#This Row],[DATA]])</f>
        <v>2022</v>
      </c>
      <c r="C370" s="116" t="s">
        <v>1227</v>
      </c>
      <c r="D370" s="157">
        <v>15</v>
      </c>
      <c r="E370" s="116" t="s">
        <v>18</v>
      </c>
      <c r="F370" s="116" t="s">
        <v>15</v>
      </c>
      <c r="G370" s="116"/>
      <c r="H370" s="116"/>
      <c r="I370" s="116"/>
      <c r="J370" s="116"/>
      <c r="K370" s="116"/>
      <c r="L370" s="139">
        <v>1</v>
      </c>
      <c r="M370" s="116" t="s">
        <v>411</v>
      </c>
      <c r="N370" s="116"/>
      <c r="O370" s="133" t="s">
        <v>410</v>
      </c>
      <c r="P370" s="116" t="s">
        <v>41</v>
      </c>
      <c r="Q370" s="116"/>
      <c r="R370" s="116"/>
      <c r="S370" s="116" t="s">
        <v>79</v>
      </c>
      <c r="T370" s="116" t="s">
        <v>31</v>
      </c>
      <c r="U370" s="116" t="s">
        <v>31</v>
      </c>
      <c r="V370" s="116" t="s">
        <v>41</v>
      </c>
      <c r="W370" s="1"/>
      <c r="X370" s="1"/>
      <c r="Y370" s="1"/>
    </row>
    <row r="371" spans="1:25" customFormat="1" ht="13.5" customHeight="1">
      <c r="A371" s="70">
        <v>44749</v>
      </c>
      <c r="B371" s="79">
        <f>YEAR(Tabela1[[#This Row],[DATA]])</f>
        <v>2022</v>
      </c>
      <c r="C371" s="97" t="s">
        <v>1227</v>
      </c>
      <c r="D371" s="157">
        <v>50</v>
      </c>
      <c r="E371" s="85" t="s">
        <v>18</v>
      </c>
      <c r="F371" s="92" t="s">
        <v>15</v>
      </c>
      <c r="G371" s="113"/>
      <c r="H371" s="113"/>
      <c r="I371" s="113"/>
      <c r="J371" s="113"/>
      <c r="K371" s="113"/>
      <c r="L371" s="146">
        <v>0</v>
      </c>
      <c r="M371" s="1"/>
      <c r="N371" s="1"/>
      <c r="O371" s="1"/>
      <c r="P371" s="97"/>
      <c r="Q371" s="1"/>
      <c r="R371" s="1"/>
      <c r="S371" s="1"/>
      <c r="T371" s="1"/>
      <c r="U371" s="1"/>
      <c r="V371" s="1"/>
      <c r="W371" s="1"/>
      <c r="X371" s="1"/>
      <c r="Y371" s="1"/>
    </row>
    <row r="372" spans="1:25" customFormat="1" ht="13.5" customHeight="1">
      <c r="A372" s="6">
        <v>44480</v>
      </c>
      <c r="B372" s="58">
        <f>YEAR(Tabela1[[#This Row],[DATA]])</f>
        <v>2021</v>
      </c>
      <c r="C372" s="5" t="s">
        <v>1227</v>
      </c>
      <c r="D372" s="157">
        <v>33</v>
      </c>
      <c r="E372" s="5" t="s">
        <v>310</v>
      </c>
      <c r="F372" s="5" t="s">
        <v>213</v>
      </c>
      <c r="G372" s="2"/>
      <c r="H372" s="2"/>
      <c r="I372" s="2"/>
      <c r="J372" s="2"/>
      <c r="K372" s="2"/>
      <c r="L372" s="139">
        <v>1</v>
      </c>
      <c r="M372" s="5" t="s">
        <v>576</v>
      </c>
      <c r="N372" s="5" t="s">
        <v>576</v>
      </c>
      <c r="O372" s="5" t="s">
        <v>575</v>
      </c>
      <c r="P372" s="5"/>
      <c r="Q372" s="5"/>
      <c r="R372" s="5" t="s">
        <v>31</v>
      </c>
      <c r="S372" s="5" t="s">
        <v>41</v>
      </c>
      <c r="T372" s="5" t="s">
        <v>21</v>
      </c>
      <c r="U372" s="5"/>
      <c r="V372" s="2" t="s">
        <v>41</v>
      </c>
      <c r="W372" s="1"/>
      <c r="X372" s="1"/>
      <c r="Y372" s="1"/>
    </row>
    <row r="373" spans="1:25" customFormat="1" ht="13.5" customHeight="1">
      <c r="A373" s="73">
        <v>44400</v>
      </c>
      <c r="B373" s="82">
        <f>YEAR(Tabela1[[#This Row],[DATA]])</f>
        <v>2021</v>
      </c>
      <c r="C373" s="94" t="s">
        <v>1227</v>
      </c>
      <c r="D373" s="157">
        <v>64</v>
      </c>
      <c r="E373" s="88" t="s">
        <v>33</v>
      </c>
      <c r="F373" s="94" t="s">
        <v>75</v>
      </c>
      <c r="G373" s="113"/>
      <c r="H373" s="90">
        <v>1</v>
      </c>
      <c r="I373" s="113"/>
      <c r="J373" s="113"/>
      <c r="K373" s="113" t="s">
        <v>1224</v>
      </c>
      <c r="L373" s="85"/>
      <c r="M373" s="1"/>
      <c r="N373" s="1"/>
      <c r="O373" s="1"/>
      <c r="P373" s="94"/>
      <c r="Q373" s="1"/>
      <c r="R373" s="1"/>
      <c r="S373" s="1"/>
      <c r="T373" s="1"/>
      <c r="U373" s="1"/>
      <c r="V373" s="1"/>
      <c r="W373" s="1"/>
      <c r="X373" s="1"/>
      <c r="Y373" s="1"/>
    </row>
    <row r="374" spans="1:25" customFormat="1" ht="13.5" customHeight="1">
      <c r="A374" s="121">
        <v>44408</v>
      </c>
      <c r="B374" s="122">
        <f>YEAR(Tabela1[[#This Row],[DATA]])</f>
        <v>2021</v>
      </c>
      <c r="C374" s="116" t="s">
        <v>1227</v>
      </c>
      <c r="D374" s="157">
        <v>38</v>
      </c>
      <c r="E374" s="116" t="s">
        <v>18</v>
      </c>
      <c r="F374" s="116" t="s">
        <v>54</v>
      </c>
      <c r="G374" s="116"/>
      <c r="H374" s="116"/>
      <c r="I374" s="116"/>
      <c r="J374" s="116"/>
      <c r="K374" s="116"/>
      <c r="L374" s="139">
        <v>1</v>
      </c>
      <c r="M374" s="116" t="s">
        <v>493</v>
      </c>
      <c r="N374" s="116"/>
      <c r="O374" s="133" t="s">
        <v>492</v>
      </c>
      <c r="P374" s="116"/>
      <c r="Q374" s="116"/>
      <c r="R374" s="116" t="s">
        <v>494</v>
      </c>
      <c r="S374" s="116" t="s">
        <v>31</v>
      </c>
      <c r="T374" s="116" t="s">
        <v>495</v>
      </c>
      <c r="U374" s="116" t="s">
        <v>41</v>
      </c>
      <c r="V374" s="116" t="s">
        <v>41</v>
      </c>
      <c r="W374" s="1"/>
      <c r="X374" s="1"/>
      <c r="Y374" s="1"/>
    </row>
    <row r="375" spans="1:25" customFormat="1" ht="13.5" customHeight="1">
      <c r="A375" s="73">
        <v>44341</v>
      </c>
      <c r="B375" s="82">
        <f>YEAR(Tabela1[[#This Row],[DATA]])</f>
        <v>2021</v>
      </c>
      <c r="C375" s="94" t="s">
        <v>1227</v>
      </c>
      <c r="D375" s="157">
        <v>63</v>
      </c>
      <c r="E375" s="90" t="s">
        <v>14</v>
      </c>
      <c r="F375" s="94" t="s">
        <v>54</v>
      </c>
      <c r="G375" s="113"/>
      <c r="H375" s="113"/>
      <c r="I375" s="113"/>
      <c r="J375" s="90">
        <v>1</v>
      </c>
      <c r="K375" s="90" t="s">
        <v>1215</v>
      </c>
      <c r="L375" s="85"/>
      <c r="M375" s="1"/>
      <c r="N375" s="1"/>
      <c r="O375" s="1"/>
      <c r="P375" s="94"/>
      <c r="Q375" s="1"/>
      <c r="R375" s="1"/>
      <c r="S375" s="1"/>
      <c r="T375" s="1"/>
      <c r="U375" s="1"/>
      <c r="V375" s="1"/>
      <c r="W375" s="1"/>
      <c r="X375" s="1"/>
      <c r="Y375" s="1"/>
    </row>
    <row r="376" spans="1:25" customFormat="1" ht="13.5" customHeight="1">
      <c r="A376" s="70">
        <v>44887</v>
      </c>
      <c r="B376" s="79">
        <f>YEAR(Tabela1[[#This Row],[DATA]])</f>
        <v>2022</v>
      </c>
      <c r="C376" s="92" t="s">
        <v>1227</v>
      </c>
      <c r="D376" s="157">
        <v>57</v>
      </c>
      <c r="E376" s="88" t="s">
        <v>44</v>
      </c>
      <c r="F376" s="92" t="s">
        <v>15</v>
      </c>
      <c r="G376" s="113"/>
      <c r="H376" s="113"/>
      <c r="I376" s="113"/>
      <c r="J376" s="113"/>
      <c r="K376" s="113"/>
      <c r="L376" s="146">
        <v>0</v>
      </c>
      <c r="M376" s="1"/>
      <c r="N376" s="1"/>
      <c r="O376" s="1"/>
      <c r="P376" s="92"/>
      <c r="Q376" s="1"/>
      <c r="R376" s="1"/>
      <c r="S376" s="1"/>
      <c r="T376" s="1"/>
      <c r="U376" s="1"/>
      <c r="V376" s="1"/>
      <c r="W376" s="1"/>
      <c r="X376" s="1"/>
      <c r="Y376" s="1"/>
    </row>
    <row r="377" spans="1:25" customFormat="1" ht="13.5" customHeight="1">
      <c r="A377" s="3">
        <v>44763</v>
      </c>
      <c r="B377" s="57">
        <f>YEAR(Tabela1[[#This Row],[DATA]])</f>
        <v>2022</v>
      </c>
      <c r="C377" s="2" t="s">
        <v>1227</v>
      </c>
      <c r="D377" s="157">
        <v>68</v>
      </c>
      <c r="E377" s="2" t="s">
        <v>49</v>
      </c>
      <c r="F377" s="2" t="s">
        <v>15</v>
      </c>
      <c r="G377" s="2"/>
      <c r="H377" s="2"/>
      <c r="I377" s="2"/>
      <c r="J377" s="2"/>
      <c r="K377" s="2"/>
      <c r="L377" s="139">
        <v>1</v>
      </c>
      <c r="M377" s="2" t="s">
        <v>370</v>
      </c>
      <c r="N377" s="2"/>
      <c r="O377" s="2" t="s">
        <v>369</v>
      </c>
      <c r="P377" s="2"/>
      <c r="Q377" s="2" t="s">
        <v>371</v>
      </c>
      <c r="R377" s="2"/>
      <c r="S377" s="2" t="s">
        <v>41</v>
      </c>
      <c r="T377" s="2" t="s">
        <v>31</v>
      </c>
      <c r="U377" s="2"/>
      <c r="V377" s="2" t="s">
        <v>41</v>
      </c>
      <c r="W377" s="1"/>
      <c r="X377" s="1"/>
      <c r="Y377" s="1"/>
    </row>
    <row r="378" spans="1:25" ht="13.5" customHeight="1">
      <c r="A378" s="3">
        <v>45009</v>
      </c>
      <c r="B378" s="57">
        <f>YEAR(Tabela1[[#This Row],[DATA]])</f>
        <v>2023</v>
      </c>
      <c r="C378" s="2" t="s">
        <v>1228</v>
      </c>
      <c r="D378" s="157">
        <v>45</v>
      </c>
      <c r="E378" s="2" t="s">
        <v>44</v>
      </c>
      <c r="F378" s="2" t="s">
        <v>15</v>
      </c>
      <c r="G378" s="2"/>
      <c r="H378" s="2"/>
      <c r="I378" s="2"/>
      <c r="J378" s="2"/>
      <c r="K378" s="2"/>
      <c r="L378" s="139">
        <v>1</v>
      </c>
      <c r="M378" s="2" t="s">
        <v>801</v>
      </c>
      <c r="N378" s="2" t="s">
        <v>801</v>
      </c>
      <c r="O378" s="2" t="s">
        <v>800</v>
      </c>
      <c r="P378" s="2"/>
      <c r="Q378" s="2" t="s">
        <v>31</v>
      </c>
      <c r="R378" s="2" t="s">
        <v>41</v>
      </c>
      <c r="S378" s="2"/>
      <c r="T378" s="2"/>
      <c r="U378" s="2"/>
      <c r="V378" s="2" t="s">
        <v>41</v>
      </c>
      <c r="W378" s="119"/>
      <c r="X378" s="119"/>
      <c r="Y378" s="119"/>
    </row>
    <row r="379" spans="1:25" ht="13.5" customHeight="1">
      <c r="A379" s="3">
        <v>43762</v>
      </c>
      <c r="B379" s="57">
        <f>YEAR(Tabela1[[#This Row],[DATA]])</f>
        <v>2019</v>
      </c>
      <c r="C379" s="2" t="s">
        <v>1227</v>
      </c>
      <c r="D379" s="157">
        <v>43</v>
      </c>
      <c r="E379" s="2" t="s">
        <v>18</v>
      </c>
      <c r="F379" s="2" t="s">
        <v>50</v>
      </c>
      <c r="G379" s="2"/>
      <c r="H379" s="2"/>
      <c r="I379" s="2"/>
      <c r="J379" s="2"/>
      <c r="K379" s="2"/>
      <c r="L379" s="139">
        <v>1</v>
      </c>
      <c r="M379" s="2" t="s">
        <v>124</v>
      </c>
      <c r="N379" s="2"/>
      <c r="O379" s="2" t="s">
        <v>123</v>
      </c>
      <c r="P379" s="2"/>
      <c r="Q379" s="2" t="s">
        <v>31</v>
      </c>
      <c r="R379" s="2" t="s">
        <v>31</v>
      </c>
      <c r="S379" s="2" t="s">
        <v>41</v>
      </c>
      <c r="T379" s="2" t="s">
        <v>31</v>
      </c>
      <c r="U379" s="2"/>
      <c r="V379" s="2" t="s">
        <v>41</v>
      </c>
      <c r="W379" s="119"/>
      <c r="X379" s="119"/>
      <c r="Y379" s="119"/>
    </row>
    <row r="380" spans="1:25" customFormat="1" ht="13.5" customHeight="1">
      <c r="A380" s="6">
        <v>44331</v>
      </c>
      <c r="B380" s="58">
        <f>YEAR(Tabela1[[#This Row],[DATA]])</f>
        <v>2021</v>
      </c>
      <c r="C380" s="5" t="s">
        <v>1228</v>
      </c>
      <c r="D380" s="157">
        <v>50</v>
      </c>
      <c r="E380" s="5" t="s">
        <v>82</v>
      </c>
      <c r="F380" s="5" t="s">
        <v>54</v>
      </c>
      <c r="G380" s="2"/>
      <c r="H380" s="2"/>
      <c r="I380" s="2"/>
      <c r="J380" s="2"/>
      <c r="K380" s="2"/>
      <c r="L380" s="139">
        <v>1</v>
      </c>
      <c r="M380" s="5" t="s">
        <v>506</v>
      </c>
      <c r="N380" s="5"/>
      <c r="O380" s="5" t="s">
        <v>505</v>
      </c>
      <c r="P380" s="5"/>
      <c r="Q380" s="5"/>
      <c r="R380" s="5" t="s">
        <v>507</v>
      </c>
      <c r="S380" s="5"/>
      <c r="T380" s="5" t="s">
        <v>508</v>
      </c>
      <c r="U380" s="5" t="s">
        <v>31</v>
      </c>
      <c r="V380" s="1" t="s">
        <v>41</v>
      </c>
      <c r="W380" s="1"/>
      <c r="X380" s="1"/>
      <c r="Y380" s="1"/>
    </row>
    <row r="381" spans="1:25" customFormat="1" ht="13.5" customHeight="1">
      <c r="A381" s="3">
        <v>43696</v>
      </c>
      <c r="B381" s="57">
        <f>YEAR(Tabela1[[#This Row],[DATA]])</f>
        <v>2019</v>
      </c>
      <c r="C381" s="2" t="s">
        <v>1227</v>
      </c>
      <c r="D381" s="157">
        <v>73</v>
      </c>
      <c r="E381" s="2" t="s">
        <v>49</v>
      </c>
      <c r="F381" s="2" t="s">
        <v>45</v>
      </c>
      <c r="G381" s="2"/>
      <c r="H381" s="2"/>
      <c r="I381" s="2"/>
      <c r="J381" s="2"/>
      <c r="K381" s="2"/>
      <c r="L381" s="139">
        <v>1</v>
      </c>
      <c r="M381" s="2" t="s">
        <v>731</v>
      </c>
      <c r="N381" s="2"/>
      <c r="O381" s="2" t="s">
        <v>730</v>
      </c>
      <c r="P381" s="2"/>
      <c r="Q381" s="2" t="s">
        <v>58</v>
      </c>
      <c r="R381" s="2" t="s">
        <v>58</v>
      </c>
      <c r="S381" s="2" t="s">
        <v>31</v>
      </c>
      <c r="T381" s="2" t="s">
        <v>31</v>
      </c>
      <c r="U381" s="2" t="s">
        <v>31</v>
      </c>
      <c r="V381" s="2" t="s">
        <v>41</v>
      </c>
      <c r="W381" s="1"/>
      <c r="X381" s="1"/>
      <c r="Y381" s="1"/>
    </row>
    <row r="382" spans="1:25" customFormat="1" ht="13.5" customHeight="1">
      <c r="A382" s="3">
        <v>44958</v>
      </c>
      <c r="B382" s="57">
        <f>YEAR(Tabela1[[#This Row],[DATA]])</f>
        <v>2023</v>
      </c>
      <c r="C382" s="2" t="s">
        <v>1228</v>
      </c>
      <c r="D382" s="157">
        <v>38</v>
      </c>
      <c r="E382" s="2" t="s">
        <v>18</v>
      </c>
      <c r="F382" s="2" t="s">
        <v>15</v>
      </c>
      <c r="G382" s="2"/>
      <c r="H382" s="2"/>
      <c r="I382" s="2"/>
      <c r="J382" s="2"/>
      <c r="K382" s="2"/>
      <c r="L382" s="139">
        <v>1</v>
      </c>
      <c r="M382" s="2" t="s">
        <v>805</v>
      </c>
      <c r="N382" s="2" t="s">
        <v>806</v>
      </c>
      <c r="O382" s="2" t="s">
        <v>804</v>
      </c>
      <c r="P382" s="2"/>
      <c r="Q382" s="2" t="s">
        <v>31</v>
      </c>
      <c r="R382" s="2" t="s">
        <v>41</v>
      </c>
      <c r="S382" s="2"/>
      <c r="T382" s="2"/>
      <c r="U382" s="2"/>
      <c r="V382" s="2" t="s">
        <v>41</v>
      </c>
      <c r="W382" s="1"/>
      <c r="X382" s="1"/>
      <c r="Y382" s="1"/>
    </row>
    <row r="383" spans="1:25" customFormat="1" ht="13.5" customHeight="1">
      <c r="A383" s="67">
        <v>43966</v>
      </c>
      <c r="B383" s="76">
        <f>YEAR(Tabela1[[#This Row],[DATA]])</f>
        <v>2020</v>
      </c>
      <c r="C383" s="91" t="s">
        <v>1228</v>
      </c>
      <c r="D383" s="157">
        <v>58</v>
      </c>
      <c r="E383" s="90" t="s">
        <v>33</v>
      </c>
      <c r="F383" s="85" t="s">
        <v>347</v>
      </c>
      <c r="G383" s="85"/>
      <c r="H383" s="85"/>
      <c r="I383" s="85"/>
      <c r="J383" s="85"/>
      <c r="K383" s="85"/>
      <c r="L383" s="85">
        <v>0</v>
      </c>
      <c r="M383" s="1"/>
      <c r="N383" s="1"/>
      <c r="O383" s="1"/>
      <c r="P383" s="9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customFormat="1" ht="13.5" customHeight="1">
      <c r="A384" s="3">
        <v>44634</v>
      </c>
      <c r="B384" s="57">
        <f>YEAR(Tabela1[[#This Row],[DATA]])</f>
        <v>2022</v>
      </c>
      <c r="C384" s="2" t="s">
        <v>1228</v>
      </c>
      <c r="D384" s="157">
        <v>66</v>
      </c>
      <c r="E384" s="2" t="s">
        <v>310</v>
      </c>
      <c r="F384" s="2" t="s">
        <v>15</v>
      </c>
      <c r="G384" s="2"/>
      <c r="H384" s="2"/>
      <c r="I384" s="2"/>
      <c r="J384" s="2"/>
      <c r="K384" s="2"/>
      <c r="L384" s="139">
        <v>1</v>
      </c>
      <c r="M384" s="2" t="s">
        <v>740</v>
      </c>
      <c r="N384" s="2" t="s">
        <v>740</v>
      </c>
      <c r="O384" s="2" t="s">
        <v>739</v>
      </c>
      <c r="P384" s="2"/>
      <c r="Q384" s="2" t="s">
        <v>58</v>
      </c>
      <c r="R384" s="2" t="s">
        <v>58</v>
      </c>
      <c r="S384" s="2" t="s">
        <v>31</v>
      </c>
      <c r="T384" s="2" t="s">
        <v>31</v>
      </c>
      <c r="U384" s="2" t="s">
        <v>31</v>
      </c>
      <c r="V384" s="2" t="s">
        <v>41</v>
      </c>
      <c r="W384" s="1"/>
      <c r="X384" s="1"/>
      <c r="Y384" s="1"/>
    </row>
    <row r="385" spans="1:25" ht="13.5" customHeight="1">
      <c r="A385" s="3">
        <v>44819</v>
      </c>
      <c r="B385" s="57">
        <f>YEAR(Tabela1[[#This Row],[DATA]])</f>
        <v>2022</v>
      </c>
      <c r="C385" s="2" t="s">
        <v>1227</v>
      </c>
      <c r="D385" s="157">
        <v>52</v>
      </c>
      <c r="E385" s="2" t="s">
        <v>18</v>
      </c>
      <c r="F385" s="2" t="s">
        <v>15</v>
      </c>
      <c r="G385" s="2"/>
      <c r="H385" s="2"/>
      <c r="I385" s="2"/>
      <c r="J385" s="2"/>
      <c r="K385" s="2"/>
      <c r="L385" s="139">
        <v>1</v>
      </c>
      <c r="M385" s="2" t="s">
        <v>723</v>
      </c>
      <c r="N385" s="2"/>
      <c r="O385" s="2" t="s">
        <v>722</v>
      </c>
      <c r="P385" s="2"/>
      <c r="Q385" s="2" t="s">
        <v>92</v>
      </c>
      <c r="R385" s="2" t="s">
        <v>58</v>
      </c>
      <c r="S385" s="2" t="s">
        <v>31</v>
      </c>
      <c r="T385" s="2" t="s">
        <v>31</v>
      </c>
      <c r="U385" s="2" t="s">
        <v>31</v>
      </c>
      <c r="V385" s="2" t="s">
        <v>41</v>
      </c>
      <c r="W385" s="119"/>
      <c r="X385" s="119"/>
      <c r="Y385" s="119"/>
    </row>
    <row r="386" spans="1:25" customFormat="1" ht="13.5" customHeight="1">
      <c r="A386" s="6">
        <v>44938</v>
      </c>
      <c r="B386" s="58">
        <f>YEAR(Tabela1[[#This Row],[DATA]])</f>
        <v>2023</v>
      </c>
      <c r="C386" s="5" t="s">
        <v>1227</v>
      </c>
      <c r="D386" s="157">
        <v>46</v>
      </c>
      <c r="E386" s="5" t="s">
        <v>18</v>
      </c>
      <c r="F386" s="5" t="s">
        <v>15</v>
      </c>
      <c r="G386" s="2"/>
      <c r="H386" s="2"/>
      <c r="I386" s="2"/>
      <c r="J386" s="2"/>
      <c r="K386" s="2"/>
      <c r="L386" s="139">
        <v>1</v>
      </c>
      <c r="M386" s="5" t="s">
        <v>803</v>
      </c>
      <c r="N386" s="5"/>
      <c r="O386" s="5" t="s">
        <v>802</v>
      </c>
      <c r="P386" s="5"/>
      <c r="Q386" s="5" t="s">
        <v>92</v>
      </c>
      <c r="R386" s="5" t="s">
        <v>41</v>
      </c>
      <c r="S386" s="5"/>
      <c r="T386" s="5"/>
      <c r="U386" s="5"/>
      <c r="V386" s="5" t="s">
        <v>41</v>
      </c>
      <c r="W386" s="1"/>
      <c r="X386" s="1"/>
      <c r="Y386" s="1"/>
    </row>
    <row r="387" spans="1:25" customFormat="1" ht="13.5" customHeight="1">
      <c r="A387" s="6">
        <v>44903</v>
      </c>
      <c r="B387" s="58">
        <f>YEAR(Tabela1[[#This Row],[DATA]])</f>
        <v>2022</v>
      </c>
      <c r="C387" s="5" t="s">
        <v>1227</v>
      </c>
      <c r="D387" s="157">
        <v>46</v>
      </c>
      <c r="E387" s="5" t="s">
        <v>18</v>
      </c>
      <c r="F387" s="5" t="s">
        <v>15</v>
      </c>
      <c r="G387" s="2"/>
      <c r="H387" s="2"/>
      <c r="I387" s="2"/>
      <c r="J387" s="2"/>
      <c r="K387" s="2"/>
      <c r="L387" s="139">
        <v>1</v>
      </c>
      <c r="M387" s="5" t="s">
        <v>725</v>
      </c>
      <c r="N387" s="5"/>
      <c r="O387" s="5" t="s">
        <v>724</v>
      </c>
      <c r="P387" s="5"/>
      <c r="Q387" s="5" t="s">
        <v>92</v>
      </c>
      <c r="R387" s="5" t="s">
        <v>58</v>
      </c>
      <c r="S387" s="5" t="s">
        <v>31</v>
      </c>
      <c r="T387" s="5" t="s">
        <v>31</v>
      </c>
      <c r="U387" s="5" t="s">
        <v>31</v>
      </c>
      <c r="V387" s="5" t="s">
        <v>41</v>
      </c>
      <c r="W387" s="1"/>
      <c r="X387" s="1"/>
      <c r="Y387" s="1"/>
    </row>
    <row r="388" spans="1:25" customFormat="1" ht="13.5" customHeight="1">
      <c r="A388" s="72">
        <v>44660</v>
      </c>
      <c r="B388" s="81">
        <f>YEAR(Tabela1[[#This Row],[DATA]])</f>
        <v>2022</v>
      </c>
      <c r="C388" s="93" t="s">
        <v>1228</v>
      </c>
      <c r="D388" s="157">
        <v>67</v>
      </c>
      <c r="E388" s="85" t="s">
        <v>310</v>
      </c>
      <c r="F388" s="93" t="s">
        <v>15</v>
      </c>
      <c r="G388" s="113"/>
      <c r="H388" s="113"/>
      <c r="I388" s="113"/>
      <c r="J388" s="113"/>
      <c r="K388" s="113"/>
      <c r="L388" s="146">
        <v>0</v>
      </c>
      <c r="M388" s="1"/>
      <c r="N388" s="1"/>
      <c r="O388" s="1"/>
      <c r="P388" s="93"/>
      <c r="Q388" s="1"/>
      <c r="R388" s="1"/>
      <c r="S388" s="1"/>
      <c r="T388" s="1"/>
      <c r="U388" s="1"/>
      <c r="V388" s="1"/>
      <c r="W388" s="1"/>
      <c r="X388" s="1"/>
      <c r="Y388" s="1"/>
    </row>
    <row r="389" spans="1:25" customFormat="1" ht="13.5" customHeight="1">
      <c r="A389" s="73">
        <v>44469</v>
      </c>
      <c r="B389" s="82">
        <f>YEAR(Tabela1[[#This Row],[DATA]])</f>
        <v>2021</v>
      </c>
      <c r="C389" s="94" t="s">
        <v>1228</v>
      </c>
      <c r="D389" s="157">
        <v>56</v>
      </c>
      <c r="E389" s="85" t="s">
        <v>18</v>
      </c>
      <c r="F389" s="94" t="s">
        <v>15</v>
      </c>
      <c r="G389" s="113"/>
      <c r="H389" s="113"/>
      <c r="I389" s="113"/>
      <c r="J389" s="113"/>
      <c r="K389" s="113"/>
      <c r="L389" s="147">
        <v>0</v>
      </c>
      <c r="M389" s="1"/>
      <c r="N389" s="1"/>
      <c r="O389" s="1"/>
      <c r="P389" s="94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23">
        <v>45000</v>
      </c>
      <c r="B390" s="124">
        <f>YEAR(Tabela1[[#This Row],[DATA]])</f>
        <v>2023</v>
      </c>
      <c r="C390" s="117" t="s">
        <v>1227</v>
      </c>
      <c r="D390" s="157">
        <v>54</v>
      </c>
      <c r="E390" s="117" t="s">
        <v>18</v>
      </c>
      <c r="F390" s="117" t="s">
        <v>15</v>
      </c>
      <c r="G390" s="116"/>
      <c r="H390" s="116"/>
      <c r="I390" s="116"/>
      <c r="J390" s="116"/>
      <c r="K390" s="116"/>
      <c r="L390" s="139">
        <v>1</v>
      </c>
      <c r="M390" s="117" t="s">
        <v>136</v>
      </c>
      <c r="N390" s="117" t="s">
        <v>137</v>
      </c>
      <c r="O390" s="134" t="s">
        <v>135</v>
      </c>
      <c r="P390" s="117"/>
      <c r="Q390" s="117" t="s">
        <v>31</v>
      </c>
      <c r="R390" s="117" t="s">
        <v>31</v>
      </c>
      <c r="S390" s="117" t="s">
        <v>31</v>
      </c>
      <c r="T390" s="117" t="s">
        <v>31</v>
      </c>
      <c r="U390" s="119" t="s">
        <v>41</v>
      </c>
      <c r="V390" s="119" t="s">
        <v>41</v>
      </c>
      <c r="W390" s="119"/>
      <c r="X390" s="119"/>
      <c r="Y390" s="119"/>
    </row>
    <row r="391" spans="1:25" customFormat="1" ht="13.5" customHeight="1">
      <c r="A391" s="123">
        <v>44734</v>
      </c>
      <c r="B391" s="124">
        <f>YEAR(Tabela1[[#This Row],[DATA]])</f>
        <v>2022</v>
      </c>
      <c r="C391" s="117" t="s">
        <v>1227</v>
      </c>
      <c r="D391" s="157">
        <v>51</v>
      </c>
      <c r="E391" s="117" t="s">
        <v>18</v>
      </c>
      <c r="F391" s="117" t="s">
        <v>15</v>
      </c>
      <c r="G391" s="116"/>
      <c r="H391" s="116"/>
      <c r="I391" s="116"/>
      <c r="J391" s="116"/>
      <c r="K391" s="116"/>
      <c r="L391" s="139">
        <v>1</v>
      </c>
      <c r="M391" s="117" t="s">
        <v>177</v>
      </c>
      <c r="N391" s="117"/>
      <c r="O391" s="134" t="s">
        <v>176</v>
      </c>
      <c r="P391" s="117"/>
      <c r="Q391" s="117" t="s">
        <v>31</v>
      </c>
      <c r="R391" s="117" t="s">
        <v>31</v>
      </c>
      <c r="S391" s="117" t="s">
        <v>58</v>
      </c>
      <c r="T391" s="117" t="s">
        <v>31</v>
      </c>
      <c r="U391" s="117" t="s">
        <v>31</v>
      </c>
      <c r="V391" s="119" t="s">
        <v>41</v>
      </c>
      <c r="W391" s="1"/>
      <c r="X391" s="1"/>
      <c r="Y391" s="1"/>
    </row>
    <row r="392" spans="1:25" customFormat="1" ht="13.5" customHeight="1">
      <c r="A392" s="3">
        <v>44644</v>
      </c>
      <c r="B392" s="57">
        <f>YEAR(Tabela1[[#This Row],[DATA]])</f>
        <v>2022</v>
      </c>
      <c r="C392" s="2" t="s">
        <v>1228</v>
      </c>
      <c r="D392" s="157">
        <v>72</v>
      </c>
      <c r="E392" s="2" t="s">
        <v>18</v>
      </c>
      <c r="F392" s="2" t="s">
        <v>15</v>
      </c>
      <c r="G392" s="2"/>
      <c r="H392" s="2"/>
      <c r="I392" s="2"/>
      <c r="J392" s="2"/>
      <c r="K392" s="2"/>
      <c r="L392" s="139">
        <v>1</v>
      </c>
      <c r="M392" s="2" t="s">
        <v>747</v>
      </c>
      <c r="N392" s="2" t="s">
        <v>747</v>
      </c>
      <c r="O392" s="2" t="s">
        <v>746</v>
      </c>
      <c r="P392" s="2"/>
      <c r="Q392" s="2" t="s">
        <v>58</v>
      </c>
      <c r="R392" s="2" t="s">
        <v>58</v>
      </c>
      <c r="S392" s="2" t="s">
        <v>58</v>
      </c>
      <c r="T392" s="2" t="s">
        <v>31</v>
      </c>
      <c r="U392" s="2" t="s">
        <v>31</v>
      </c>
      <c r="V392" s="2" t="s">
        <v>41</v>
      </c>
      <c r="W392" s="1"/>
      <c r="X392" s="1"/>
      <c r="Y392" s="1"/>
    </row>
    <row r="393" spans="1:25" ht="13.5" customHeight="1">
      <c r="A393" s="6">
        <v>44593</v>
      </c>
      <c r="B393" s="58">
        <f>YEAR(Tabela1[[#This Row],[DATA]])</f>
        <v>2022</v>
      </c>
      <c r="C393" s="5" t="s">
        <v>1228</v>
      </c>
      <c r="D393" s="157">
        <v>66</v>
      </c>
      <c r="E393" s="5" t="s">
        <v>18</v>
      </c>
      <c r="F393" s="5" t="s">
        <v>15</v>
      </c>
      <c r="G393" s="2"/>
      <c r="H393" s="2"/>
      <c r="I393" s="2"/>
      <c r="J393" s="2"/>
      <c r="K393" s="2"/>
      <c r="L393" s="139">
        <v>1</v>
      </c>
      <c r="M393" s="5" t="s">
        <v>745</v>
      </c>
      <c r="N393" s="5"/>
      <c r="O393" s="5" t="s">
        <v>744</v>
      </c>
      <c r="P393" s="5"/>
      <c r="Q393" s="5" t="s">
        <v>58</v>
      </c>
      <c r="R393" s="5" t="s">
        <v>58</v>
      </c>
      <c r="S393" s="5" t="s">
        <v>58</v>
      </c>
      <c r="T393" s="5" t="s">
        <v>31</v>
      </c>
      <c r="U393" s="5" t="s">
        <v>31</v>
      </c>
      <c r="V393" s="5" t="s">
        <v>41</v>
      </c>
      <c r="W393" s="119"/>
      <c r="X393" s="119"/>
      <c r="Y393" s="119"/>
    </row>
    <row r="394" spans="1:25" customFormat="1" ht="13.5" customHeight="1">
      <c r="A394" s="6">
        <v>44606</v>
      </c>
      <c r="B394" s="58">
        <f>YEAR(Tabela1[[#This Row],[DATA]])</f>
        <v>2022</v>
      </c>
      <c r="C394" s="5" t="s">
        <v>1227</v>
      </c>
      <c r="D394" s="157">
        <v>42</v>
      </c>
      <c r="E394" s="5" t="s">
        <v>18</v>
      </c>
      <c r="F394" s="5" t="s">
        <v>15</v>
      </c>
      <c r="G394" s="2"/>
      <c r="H394" s="2"/>
      <c r="I394" s="2"/>
      <c r="J394" s="2"/>
      <c r="K394" s="2"/>
      <c r="L394" s="139">
        <v>1</v>
      </c>
      <c r="M394" s="5" t="s">
        <v>580</v>
      </c>
      <c r="N394" s="5" t="s">
        <v>580</v>
      </c>
      <c r="O394" s="5" t="s">
        <v>579</v>
      </c>
      <c r="P394" s="5"/>
      <c r="Q394" s="5" t="s">
        <v>31</v>
      </c>
      <c r="R394" s="5" t="s">
        <v>31</v>
      </c>
      <c r="S394" s="5" t="s">
        <v>581</v>
      </c>
      <c r="T394" s="5" t="s">
        <v>21</v>
      </c>
      <c r="U394" s="5"/>
      <c r="V394" s="5" t="s">
        <v>41</v>
      </c>
      <c r="W394" s="1"/>
      <c r="X394" s="1"/>
      <c r="Y394" s="1"/>
    </row>
    <row r="395" spans="1:25" customFormat="1" ht="13.5" customHeight="1">
      <c r="A395" s="73">
        <v>44419</v>
      </c>
      <c r="B395" s="82">
        <f>YEAR(Tabela1[[#This Row],[DATA]])</f>
        <v>2021</v>
      </c>
      <c r="C395" s="94" t="s">
        <v>1227</v>
      </c>
      <c r="D395" s="157">
        <v>50</v>
      </c>
      <c r="E395" s="85" t="s">
        <v>18</v>
      </c>
      <c r="F395" s="94" t="s">
        <v>75</v>
      </c>
      <c r="G395" s="113"/>
      <c r="H395" s="90">
        <v>1</v>
      </c>
      <c r="I395" s="113"/>
      <c r="J395" s="113"/>
      <c r="K395" s="113" t="s">
        <v>1224</v>
      </c>
      <c r="L395" s="85"/>
      <c r="M395" s="1"/>
      <c r="N395" s="1"/>
      <c r="O395" s="1"/>
      <c r="P395" s="94"/>
      <c r="Q395" s="1"/>
      <c r="R395" s="1"/>
      <c r="S395" s="1"/>
      <c r="T395" s="1"/>
      <c r="U395" s="1"/>
      <c r="V395" s="1"/>
      <c r="W395" s="1"/>
      <c r="X395" s="1"/>
      <c r="Y395" s="1"/>
    </row>
    <row r="396" spans="1:25" customFormat="1" ht="13.5" customHeight="1">
      <c r="A396" s="70">
        <v>44805</v>
      </c>
      <c r="B396" s="79">
        <f>YEAR(Tabela1[[#This Row],[DATA]])</f>
        <v>2022</v>
      </c>
      <c r="C396" s="97" t="s">
        <v>1227</v>
      </c>
      <c r="D396" s="157">
        <v>41</v>
      </c>
      <c r="E396" s="85" t="s">
        <v>18</v>
      </c>
      <c r="F396" s="92" t="s">
        <v>15</v>
      </c>
      <c r="G396" s="113"/>
      <c r="H396" s="88">
        <v>1</v>
      </c>
      <c r="I396" s="113"/>
      <c r="J396" s="113"/>
      <c r="K396" s="113" t="s">
        <v>1224</v>
      </c>
      <c r="L396" s="85"/>
      <c r="M396" s="1"/>
      <c r="N396" s="1"/>
      <c r="O396" s="1"/>
      <c r="P396" s="97"/>
      <c r="Q396" s="1"/>
      <c r="R396" s="1"/>
      <c r="S396" s="1"/>
      <c r="T396" s="1"/>
      <c r="U396" s="1"/>
      <c r="V396" s="1"/>
      <c r="W396" s="1"/>
      <c r="X396" s="1"/>
      <c r="Y396" s="1"/>
    </row>
    <row r="397" spans="1:25" customFormat="1" ht="13.5" customHeight="1">
      <c r="A397" s="3">
        <v>44706</v>
      </c>
      <c r="B397" s="57">
        <f>YEAR(Tabela1[[#This Row],[DATA]])</f>
        <v>2022</v>
      </c>
      <c r="C397" s="2" t="s">
        <v>1227</v>
      </c>
      <c r="D397" s="157">
        <v>56</v>
      </c>
      <c r="E397" s="2" t="s">
        <v>14</v>
      </c>
      <c r="F397" s="2" t="s">
        <v>15</v>
      </c>
      <c r="G397" s="2"/>
      <c r="H397" s="2"/>
      <c r="I397" s="2"/>
      <c r="J397" s="2"/>
      <c r="K397" s="2"/>
      <c r="L397" s="139">
        <v>1</v>
      </c>
      <c r="M397" s="2" t="s">
        <v>825</v>
      </c>
      <c r="N397" s="2"/>
      <c r="O397" s="2" t="s">
        <v>824</v>
      </c>
      <c r="P397" s="2"/>
      <c r="Q397" s="2" t="s">
        <v>41</v>
      </c>
      <c r="R397" s="2" t="s">
        <v>41</v>
      </c>
      <c r="S397" s="2"/>
      <c r="T397" s="2"/>
      <c r="U397" s="2"/>
      <c r="V397" s="2" t="s">
        <v>41</v>
      </c>
      <c r="W397" s="1"/>
      <c r="X397" s="1"/>
      <c r="Y397" s="1"/>
    </row>
    <row r="398" spans="1:25" ht="13.5" customHeight="1">
      <c r="A398" s="6">
        <v>44858</v>
      </c>
      <c r="B398" s="58">
        <f>YEAR(Tabela1[[#This Row],[DATA]])</f>
        <v>2022</v>
      </c>
      <c r="C398" s="5" t="s">
        <v>1227</v>
      </c>
      <c r="D398" s="157">
        <v>55</v>
      </c>
      <c r="E398" s="5" t="s">
        <v>49</v>
      </c>
      <c r="F398" s="5" t="s">
        <v>15</v>
      </c>
      <c r="G398" s="2"/>
      <c r="H398" s="2"/>
      <c r="I398" s="2"/>
      <c r="J398" s="2"/>
      <c r="K398" s="2"/>
      <c r="L398" s="139">
        <v>1</v>
      </c>
      <c r="M398" s="5" t="s">
        <v>560</v>
      </c>
      <c r="N398" s="5" t="s">
        <v>561</v>
      </c>
      <c r="O398" s="5" t="s">
        <v>559</v>
      </c>
      <c r="P398" s="5"/>
      <c r="Q398" s="5" t="s">
        <v>31</v>
      </c>
      <c r="R398" s="5" t="s">
        <v>31</v>
      </c>
      <c r="S398" s="5"/>
      <c r="T398" s="5" t="s">
        <v>97</v>
      </c>
      <c r="U398" s="5"/>
      <c r="V398" s="1" t="s">
        <v>97</v>
      </c>
      <c r="W398" s="119"/>
      <c r="X398" s="119"/>
      <c r="Y398" s="119"/>
    </row>
    <row r="399" spans="1:25" customFormat="1" ht="13.5" customHeight="1">
      <c r="A399" s="3">
        <v>44721</v>
      </c>
      <c r="B399" s="57">
        <f>YEAR(Tabela1[[#This Row],[DATA]])</f>
        <v>2022</v>
      </c>
      <c r="C399" s="2" t="s">
        <v>1228</v>
      </c>
      <c r="D399" s="157">
        <v>29</v>
      </c>
      <c r="E399" s="2" t="s">
        <v>18</v>
      </c>
      <c r="F399" s="2" t="s">
        <v>15</v>
      </c>
      <c r="G399" s="2"/>
      <c r="H399" s="2"/>
      <c r="I399" s="2"/>
      <c r="J399" s="2"/>
      <c r="K399" s="2"/>
      <c r="L399" s="139">
        <v>1</v>
      </c>
      <c r="M399" s="2" t="s">
        <v>563</v>
      </c>
      <c r="N399" s="2"/>
      <c r="O399" s="2" t="s">
        <v>562</v>
      </c>
      <c r="P399" s="2"/>
      <c r="Q399" s="2" t="s">
        <v>564</v>
      </c>
      <c r="R399" s="2"/>
      <c r="S399" s="2"/>
      <c r="T399" s="2" t="s">
        <v>97</v>
      </c>
      <c r="U399" s="2"/>
      <c r="V399" s="5" t="s">
        <v>97</v>
      </c>
      <c r="W399" s="1"/>
      <c r="X399" s="1"/>
      <c r="Y399" s="1"/>
    </row>
    <row r="400" spans="1:25" customFormat="1" ht="13.5" customHeight="1">
      <c r="A400" s="73">
        <v>43713</v>
      </c>
      <c r="B400" s="82">
        <f>YEAR(Tabela1[[#This Row],[DATA]])</f>
        <v>2019</v>
      </c>
      <c r="C400" s="94" t="s">
        <v>1228</v>
      </c>
      <c r="D400" s="157">
        <v>35</v>
      </c>
      <c r="E400" s="85" t="s">
        <v>18</v>
      </c>
      <c r="F400" s="94" t="s">
        <v>50</v>
      </c>
      <c r="G400" s="90">
        <v>1</v>
      </c>
      <c r="H400" s="113"/>
      <c r="I400" s="113"/>
      <c r="J400" s="113"/>
      <c r="K400" s="113" t="s">
        <v>1212</v>
      </c>
      <c r="L400" s="85"/>
      <c r="M400" s="1"/>
      <c r="N400" s="1"/>
      <c r="O400" s="1"/>
      <c r="P400" s="94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3">
        <v>44720</v>
      </c>
      <c r="B401" s="57">
        <f>YEAR(Tabela1[[#This Row],[DATA]])</f>
        <v>2022</v>
      </c>
      <c r="C401" s="2" t="s">
        <v>1227</v>
      </c>
      <c r="D401" s="157">
        <v>60</v>
      </c>
      <c r="E401" s="2" t="s">
        <v>14</v>
      </c>
      <c r="F401" s="2" t="s">
        <v>100</v>
      </c>
      <c r="G401" s="2"/>
      <c r="H401" s="2"/>
      <c r="I401" s="2"/>
      <c r="J401" s="2"/>
      <c r="K401" s="2"/>
      <c r="L401" s="139">
        <v>1</v>
      </c>
      <c r="M401" s="2" t="s">
        <v>568</v>
      </c>
      <c r="N401" s="2"/>
      <c r="O401" s="2" t="s">
        <v>567</v>
      </c>
      <c r="P401" s="2"/>
      <c r="Q401" s="2"/>
      <c r="R401" s="2"/>
      <c r="S401" s="2"/>
      <c r="T401" s="2" t="s">
        <v>97</v>
      </c>
      <c r="U401" s="2"/>
      <c r="V401" s="4" t="str">
        <f>T401</f>
        <v>obito</v>
      </c>
      <c r="W401" s="119"/>
      <c r="X401" s="119"/>
      <c r="Y401" s="119"/>
    </row>
    <row r="402" spans="1:25" customFormat="1" ht="13.5" customHeight="1">
      <c r="A402" s="73">
        <v>44482</v>
      </c>
      <c r="B402" s="82">
        <f>YEAR(Tabela1[[#This Row],[DATA]])</f>
        <v>2021</v>
      </c>
      <c r="C402" s="94" t="s">
        <v>1228</v>
      </c>
      <c r="D402" s="157">
        <v>41</v>
      </c>
      <c r="E402" s="90" t="s">
        <v>14</v>
      </c>
      <c r="F402" s="94" t="s">
        <v>15</v>
      </c>
      <c r="G402" s="113"/>
      <c r="H402" s="90">
        <v>1</v>
      </c>
      <c r="I402" s="113"/>
      <c r="J402" s="113"/>
      <c r="K402" s="113" t="s">
        <v>1224</v>
      </c>
      <c r="L402" s="85"/>
      <c r="M402" s="1"/>
      <c r="N402" s="1"/>
      <c r="O402" s="1"/>
      <c r="P402" s="94"/>
      <c r="Q402" s="1"/>
      <c r="R402" s="1"/>
      <c r="S402" s="1"/>
      <c r="T402" s="1"/>
      <c r="U402" s="1"/>
      <c r="V402" s="1"/>
      <c r="W402" s="1"/>
      <c r="X402" s="1"/>
      <c r="Y402" s="1"/>
    </row>
    <row r="403" spans="1:25" customFormat="1" ht="13.5" customHeight="1">
      <c r="A403" s="6">
        <v>43803</v>
      </c>
      <c r="B403" s="58">
        <f>YEAR(Tabela1[[#This Row],[DATA]])</f>
        <v>2019</v>
      </c>
      <c r="C403" s="5" t="s">
        <v>1228</v>
      </c>
      <c r="D403" s="157">
        <v>72</v>
      </c>
      <c r="E403" s="5" t="s">
        <v>82</v>
      </c>
      <c r="F403" s="5" t="s">
        <v>45</v>
      </c>
      <c r="G403" s="2"/>
      <c r="H403" s="2"/>
      <c r="I403" s="2"/>
      <c r="J403" s="2"/>
      <c r="K403" s="2"/>
      <c r="L403" s="139">
        <v>1</v>
      </c>
      <c r="M403" s="5" t="s">
        <v>566</v>
      </c>
      <c r="N403" s="5"/>
      <c r="O403" s="5" t="s">
        <v>565</v>
      </c>
      <c r="P403" s="5"/>
      <c r="Q403" s="5" t="s">
        <v>92</v>
      </c>
      <c r="R403" s="5" t="s">
        <v>92</v>
      </c>
      <c r="S403" s="5"/>
      <c r="T403" s="5" t="s">
        <v>97</v>
      </c>
      <c r="U403" s="5"/>
      <c r="V403" s="4" t="str">
        <f>T403</f>
        <v>obito</v>
      </c>
      <c r="W403" s="1"/>
      <c r="X403" s="1"/>
      <c r="Y403" s="1"/>
    </row>
    <row r="404" spans="1:25" customFormat="1" ht="13.5" customHeight="1">
      <c r="A404" s="6">
        <v>44349</v>
      </c>
      <c r="B404" s="58">
        <f>YEAR(Tabela1[[#This Row],[DATA]])</f>
        <v>2021</v>
      </c>
      <c r="C404" s="5" t="s">
        <v>1227</v>
      </c>
      <c r="D404" s="157">
        <v>76</v>
      </c>
      <c r="E404" s="5" t="s">
        <v>14</v>
      </c>
      <c r="F404" s="5" t="s">
        <v>75</v>
      </c>
      <c r="G404" s="2"/>
      <c r="H404" s="2"/>
      <c r="I404" s="2"/>
      <c r="J404" s="2"/>
      <c r="K404" s="2"/>
      <c r="L404" s="139">
        <v>1</v>
      </c>
      <c r="M404" s="5" t="s">
        <v>835</v>
      </c>
      <c r="N404" s="5"/>
      <c r="O404" s="5" t="s">
        <v>834</v>
      </c>
      <c r="P404" s="5"/>
      <c r="Q404" s="5" t="s">
        <v>92</v>
      </c>
      <c r="R404" s="5" t="s">
        <v>836</v>
      </c>
      <c r="S404" s="5"/>
      <c r="T404" s="5"/>
      <c r="U404" s="5"/>
      <c r="V404" s="5" t="s">
        <v>97</v>
      </c>
      <c r="W404" s="1"/>
      <c r="X404" s="1"/>
      <c r="Y404" s="1"/>
    </row>
    <row r="405" spans="1:25" customFormat="1" ht="13.5" customHeight="1">
      <c r="A405" s="67">
        <v>45015</v>
      </c>
      <c r="B405" s="76">
        <f>YEAR(Tabela1[[#This Row],[DATA]])</f>
        <v>2023</v>
      </c>
      <c r="C405" s="91" t="s">
        <v>1227</v>
      </c>
      <c r="D405" s="157">
        <v>62</v>
      </c>
      <c r="E405" s="88" t="s">
        <v>129</v>
      </c>
      <c r="F405" s="85" t="s">
        <v>100</v>
      </c>
      <c r="G405" s="85"/>
      <c r="H405" s="85">
        <v>1</v>
      </c>
      <c r="I405" s="85"/>
      <c r="J405" s="85"/>
      <c r="K405" s="113" t="s">
        <v>1224</v>
      </c>
      <c r="L405" s="85"/>
      <c r="M405" s="1"/>
      <c r="N405" s="1"/>
      <c r="O405" s="1"/>
      <c r="P405" s="9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21">
        <v>44728</v>
      </c>
      <c r="B406" s="122">
        <f>YEAR(Tabela1[[#This Row],[DATA]])</f>
        <v>2022</v>
      </c>
      <c r="C406" s="116" t="s">
        <v>1228</v>
      </c>
      <c r="D406" s="157">
        <v>38</v>
      </c>
      <c r="E406" s="116" t="s">
        <v>18</v>
      </c>
      <c r="F406" s="116" t="s">
        <v>15</v>
      </c>
      <c r="G406" s="116"/>
      <c r="H406" s="116"/>
      <c r="I406" s="116"/>
      <c r="J406" s="116"/>
      <c r="K406" s="116"/>
      <c r="L406" s="139">
        <v>1</v>
      </c>
      <c r="M406" s="116" t="s">
        <v>388</v>
      </c>
      <c r="N406" s="116" t="s">
        <v>388</v>
      </c>
      <c r="O406" s="133" t="s">
        <v>387</v>
      </c>
      <c r="P406" s="116" t="s">
        <v>38</v>
      </c>
      <c r="Q406" s="116" t="s">
        <v>31</v>
      </c>
      <c r="R406" s="116" t="s">
        <v>31</v>
      </c>
      <c r="S406" s="116" t="s">
        <v>31</v>
      </c>
      <c r="T406" s="116" t="s">
        <v>31</v>
      </c>
      <c r="U406" s="116" t="s">
        <v>31</v>
      </c>
      <c r="V406" s="141" t="s">
        <v>38</v>
      </c>
      <c r="W406" s="119"/>
      <c r="X406" s="119"/>
      <c r="Y406" s="119"/>
    </row>
    <row r="407" spans="1:25" ht="13.5" customHeight="1">
      <c r="A407" s="121">
        <v>44721</v>
      </c>
      <c r="B407" s="122">
        <f>YEAR(Tabela1[[#This Row],[DATA]])</f>
        <v>2022</v>
      </c>
      <c r="C407" s="116" t="s">
        <v>1227</v>
      </c>
      <c r="D407" s="157">
        <v>43</v>
      </c>
      <c r="E407" s="116" t="s">
        <v>18</v>
      </c>
      <c r="F407" s="116" t="s">
        <v>15</v>
      </c>
      <c r="G407" s="116"/>
      <c r="H407" s="116"/>
      <c r="I407" s="116"/>
      <c r="J407" s="116"/>
      <c r="K407" s="116"/>
      <c r="L407" s="139">
        <v>1</v>
      </c>
      <c r="M407" s="116" t="s">
        <v>183</v>
      </c>
      <c r="N407" s="116" t="s">
        <v>183</v>
      </c>
      <c r="O407" s="133" t="s">
        <v>182</v>
      </c>
      <c r="P407" s="116" t="s">
        <v>38</v>
      </c>
      <c r="Q407" s="116" t="s">
        <v>31</v>
      </c>
      <c r="R407" s="116" t="s">
        <v>31</v>
      </c>
      <c r="S407" s="116" t="s">
        <v>31</v>
      </c>
      <c r="T407" s="116" t="s">
        <v>31</v>
      </c>
      <c r="U407" s="116" t="s">
        <v>31</v>
      </c>
      <c r="V407" s="141" t="s">
        <v>38</v>
      </c>
      <c r="W407" s="119"/>
      <c r="X407" s="119"/>
      <c r="Y407" s="119"/>
    </row>
    <row r="408" spans="1:25" customFormat="1" ht="13.5" customHeight="1">
      <c r="A408" s="123">
        <v>44690</v>
      </c>
      <c r="B408" s="124">
        <f>YEAR(Tabela1[[#This Row],[DATA]])</f>
        <v>2022</v>
      </c>
      <c r="C408" s="117" t="s">
        <v>1227</v>
      </c>
      <c r="D408" s="157">
        <v>28</v>
      </c>
      <c r="E408" s="117" t="s">
        <v>18</v>
      </c>
      <c r="F408" s="117" t="s">
        <v>15</v>
      </c>
      <c r="G408" s="116"/>
      <c r="H408" s="116"/>
      <c r="I408" s="116"/>
      <c r="J408" s="116"/>
      <c r="K408" s="116"/>
      <c r="L408" s="139">
        <v>1</v>
      </c>
      <c r="M408" s="117" t="s">
        <v>399</v>
      </c>
      <c r="N408" s="117" t="s">
        <v>400</v>
      </c>
      <c r="O408" s="134" t="s">
        <v>398</v>
      </c>
      <c r="P408" s="117" t="s">
        <v>38</v>
      </c>
      <c r="Q408" s="117" t="s">
        <v>31</v>
      </c>
      <c r="R408" s="117" t="s">
        <v>31</v>
      </c>
      <c r="S408" s="117" t="s">
        <v>31</v>
      </c>
      <c r="T408" s="117" t="s">
        <v>31</v>
      </c>
      <c r="U408" s="116" t="s">
        <v>31</v>
      </c>
      <c r="V408" s="141" t="s">
        <v>38</v>
      </c>
      <c r="W408" s="1"/>
      <c r="X408" s="1"/>
      <c r="Y408" s="1"/>
    </row>
    <row r="409" spans="1:25" customFormat="1" ht="13.5" customHeight="1">
      <c r="A409" s="6">
        <v>44687</v>
      </c>
      <c r="B409" s="58">
        <f>YEAR(Tabela1[[#This Row],[DATA]])</f>
        <v>2022</v>
      </c>
      <c r="C409" s="117" t="s">
        <v>1227</v>
      </c>
      <c r="D409" s="157">
        <v>29</v>
      </c>
      <c r="E409" s="5" t="s">
        <v>149</v>
      </c>
      <c r="F409" s="5" t="s">
        <v>15</v>
      </c>
      <c r="G409" s="2"/>
      <c r="H409" s="2"/>
      <c r="I409" s="2"/>
      <c r="J409" s="2"/>
      <c r="K409" s="2"/>
      <c r="L409" s="139">
        <v>1</v>
      </c>
      <c r="M409" s="5" t="s">
        <v>285</v>
      </c>
      <c r="N409" s="5" t="s">
        <v>285</v>
      </c>
      <c r="O409" s="5" t="s">
        <v>284</v>
      </c>
      <c r="P409" s="5" t="s">
        <v>38</v>
      </c>
      <c r="Q409" s="5" t="s">
        <v>31</v>
      </c>
      <c r="R409" s="5" t="s">
        <v>31</v>
      </c>
      <c r="S409" s="5" t="s">
        <v>31</v>
      </c>
      <c r="T409" s="5" t="s">
        <v>31</v>
      </c>
      <c r="U409" s="2" t="s">
        <v>31</v>
      </c>
      <c r="V409" s="141" t="s">
        <v>38</v>
      </c>
      <c r="W409" s="1"/>
      <c r="X409" s="1"/>
      <c r="Y409" s="1"/>
    </row>
    <row r="410" spans="1:25" customFormat="1" ht="13.5" customHeight="1">
      <c r="A410" s="73">
        <v>44345</v>
      </c>
      <c r="B410" s="82">
        <f>YEAR(Tabela1[[#This Row],[DATA]])</f>
        <v>2021</v>
      </c>
      <c r="C410" s="94" t="s">
        <v>1228</v>
      </c>
      <c r="D410" s="157">
        <v>48</v>
      </c>
      <c r="E410" s="85" t="s">
        <v>18</v>
      </c>
      <c r="F410" s="94" t="s">
        <v>54</v>
      </c>
      <c r="G410" s="113"/>
      <c r="H410" s="90">
        <v>1</v>
      </c>
      <c r="I410" s="113"/>
      <c r="J410" s="113"/>
      <c r="K410" s="113" t="s">
        <v>1224</v>
      </c>
      <c r="L410" s="85"/>
      <c r="M410" s="1"/>
      <c r="N410" s="1"/>
      <c r="O410" s="1"/>
      <c r="P410" s="94"/>
      <c r="Q410" s="1"/>
      <c r="R410" s="1"/>
      <c r="S410" s="1"/>
      <c r="T410" s="1"/>
      <c r="U410" s="1"/>
      <c r="V410" s="1"/>
      <c r="W410" s="1"/>
      <c r="X410" s="1"/>
      <c r="Y410" s="1"/>
    </row>
    <row r="411" spans="1:25" customFormat="1" ht="13.5" customHeight="1">
      <c r="A411" s="123">
        <v>44681</v>
      </c>
      <c r="B411" s="124">
        <f>YEAR(Tabela1[[#This Row],[DATA]])</f>
        <v>2022</v>
      </c>
      <c r="C411" s="117" t="s">
        <v>1227</v>
      </c>
      <c r="D411" s="157">
        <v>32</v>
      </c>
      <c r="E411" s="117" t="s">
        <v>18</v>
      </c>
      <c r="F411" s="117" t="s">
        <v>15</v>
      </c>
      <c r="G411" s="116"/>
      <c r="H411" s="116"/>
      <c r="I411" s="116"/>
      <c r="J411" s="116"/>
      <c r="K411" s="116"/>
      <c r="L411" s="139">
        <v>1</v>
      </c>
      <c r="M411" s="117" t="s">
        <v>405</v>
      </c>
      <c r="N411" s="117"/>
      <c r="O411" s="134" t="s">
        <v>404</v>
      </c>
      <c r="P411" s="117" t="s">
        <v>38</v>
      </c>
      <c r="Q411" s="117" t="s">
        <v>31</v>
      </c>
      <c r="R411" s="117" t="s">
        <v>31</v>
      </c>
      <c r="S411" s="117" t="s">
        <v>31</v>
      </c>
      <c r="T411" s="117" t="s">
        <v>31</v>
      </c>
      <c r="U411" s="116" t="s">
        <v>31</v>
      </c>
      <c r="V411" s="141" t="s">
        <v>38</v>
      </c>
      <c r="W411" s="1"/>
      <c r="X411" s="1"/>
      <c r="Y411" s="1"/>
    </row>
    <row r="412" spans="1:25" customFormat="1" ht="13.5" customHeight="1">
      <c r="A412" s="6">
        <v>44662</v>
      </c>
      <c r="B412" s="58">
        <f>YEAR(Tabela1[[#This Row],[DATA]])</f>
        <v>2022</v>
      </c>
      <c r="C412" s="117" t="s">
        <v>1227</v>
      </c>
      <c r="D412" s="157">
        <v>37</v>
      </c>
      <c r="E412" s="5" t="s">
        <v>49</v>
      </c>
      <c r="F412" s="5" t="s">
        <v>15</v>
      </c>
      <c r="G412" s="2"/>
      <c r="H412" s="2"/>
      <c r="I412" s="2"/>
      <c r="J412" s="2"/>
      <c r="K412" s="2"/>
      <c r="L412" s="139">
        <v>1</v>
      </c>
      <c r="M412" s="5" t="s">
        <v>413</v>
      </c>
      <c r="N412" s="5" t="s">
        <v>413</v>
      </c>
      <c r="O412" s="5" t="s">
        <v>412</v>
      </c>
      <c r="P412" s="5" t="s">
        <v>38</v>
      </c>
      <c r="Q412" s="5" t="s">
        <v>31</v>
      </c>
      <c r="R412" s="5" t="s">
        <v>31</v>
      </c>
      <c r="S412" s="5" t="s">
        <v>31</v>
      </c>
      <c r="T412" s="5" t="s">
        <v>31</v>
      </c>
      <c r="U412" s="5" t="s">
        <v>31</v>
      </c>
      <c r="V412" s="141" t="s">
        <v>38</v>
      </c>
      <c r="W412" s="1"/>
      <c r="X412" s="1"/>
      <c r="Y412" s="1"/>
    </row>
    <row r="413" spans="1:25" customFormat="1" ht="13.5" customHeight="1">
      <c r="A413" s="73">
        <v>43764</v>
      </c>
      <c r="B413" s="82">
        <f>YEAR(Tabela1[[#This Row],[DATA]])</f>
        <v>2019</v>
      </c>
      <c r="C413" s="94" t="s">
        <v>1227</v>
      </c>
      <c r="D413" s="157">
        <v>55</v>
      </c>
      <c r="E413" s="90" t="s">
        <v>149</v>
      </c>
      <c r="F413" s="94" t="s">
        <v>50</v>
      </c>
      <c r="G413" s="113"/>
      <c r="H413" s="113"/>
      <c r="I413" s="113"/>
      <c r="J413" s="113"/>
      <c r="K413" s="113"/>
      <c r="L413" s="147">
        <v>0</v>
      </c>
      <c r="M413" s="1"/>
      <c r="N413" s="1"/>
      <c r="O413" s="1"/>
      <c r="P413" s="94"/>
      <c r="Q413" s="1"/>
      <c r="R413" s="1"/>
      <c r="S413" s="1"/>
      <c r="T413" s="1"/>
      <c r="U413" s="1"/>
      <c r="V413" s="1"/>
      <c r="W413" s="1"/>
      <c r="X413" s="1"/>
      <c r="Y413" s="1"/>
    </row>
    <row r="414" spans="1:25" customFormat="1" ht="13.5" customHeight="1">
      <c r="A414" s="3">
        <v>45042</v>
      </c>
      <c r="B414" s="57">
        <f>YEAR(Tabela1[[#This Row],[DATA]])</f>
        <v>2023</v>
      </c>
      <c r="C414" s="2" t="s">
        <v>1228</v>
      </c>
      <c r="D414" s="157">
        <v>59</v>
      </c>
      <c r="E414" s="2" t="s">
        <v>18</v>
      </c>
      <c r="F414" s="2" t="s">
        <v>15</v>
      </c>
      <c r="G414" s="2"/>
      <c r="H414" s="2"/>
      <c r="I414" s="2"/>
      <c r="J414" s="2"/>
      <c r="K414" s="2"/>
      <c r="L414" s="139">
        <v>1</v>
      </c>
      <c r="M414" s="2" t="s">
        <v>514</v>
      </c>
      <c r="N414" s="2"/>
      <c r="O414" s="2" t="s">
        <v>513</v>
      </c>
      <c r="P414" s="2"/>
      <c r="Q414" s="2" t="s">
        <v>31</v>
      </c>
      <c r="R414" s="2" t="s">
        <v>31</v>
      </c>
      <c r="S414" s="5" t="s">
        <v>31</v>
      </c>
      <c r="T414" s="2" t="s">
        <v>76</v>
      </c>
      <c r="U414" s="2"/>
      <c r="V414" s="2" t="s">
        <v>38</v>
      </c>
      <c r="W414" s="1"/>
      <c r="X414" s="1"/>
      <c r="Y414" s="1"/>
    </row>
    <row r="415" spans="1:25" customFormat="1" ht="13.5" customHeight="1">
      <c r="A415" s="6">
        <v>44686</v>
      </c>
      <c r="B415" s="58">
        <f>YEAR(Tabela1[[#This Row],[DATA]])</f>
        <v>2022</v>
      </c>
      <c r="C415" s="5" t="s">
        <v>1227</v>
      </c>
      <c r="D415" s="157">
        <v>52</v>
      </c>
      <c r="E415" s="5" t="s">
        <v>49</v>
      </c>
      <c r="F415" s="5" t="s">
        <v>100</v>
      </c>
      <c r="G415" s="2"/>
      <c r="H415" s="2"/>
      <c r="I415" s="2"/>
      <c r="J415" s="2"/>
      <c r="K415" s="2"/>
      <c r="L415" s="139">
        <v>1</v>
      </c>
      <c r="M415" s="5" t="s">
        <v>533</v>
      </c>
      <c r="N415" s="5" t="s">
        <v>534</v>
      </c>
      <c r="O415" s="5" t="s">
        <v>532</v>
      </c>
      <c r="P415" s="5"/>
      <c r="Q415" s="5" t="s">
        <v>31</v>
      </c>
      <c r="R415" s="5" t="s">
        <v>31</v>
      </c>
      <c r="S415" s="5" t="s">
        <v>31</v>
      </c>
      <c r="T415" s="5" t="s">
        <v>528</v>
      </c>
      <c r="U415" s="5"/>
      <c r="V415" s="5" t="s">
        <v>38</v>
      </c>
      <c r="W415" s="1"/>
      <c r="X415" s="1"/>
      <c r="Y415" s="1"/>
    </row>
    <row r="416" spans="1:25" ht="13.5" customHeight="1">
      <c r="A416" s="6">
        <v>44525</v>
      </c>
      <c r="B416" s="58">
        <f>YEAR(Tabela1[[#This Row],[DATA]])</f>
        <v>2021</v>
      </c>
      <c r="C416" s="5" t="s">
        <v>1227</v>
      </c>
      <c r="D416" s="157">
        <v>46</v>
      </c>
      <c r="E416" s="5" t="s">
        <v>18</v>
      </c>
      <c r="F416" s="5" t="s">
        <v>15</v>
      </c>
      <c r="G416" s="2"/>
      <c r="H416" s="2"/>
      <c r="I416" s="2"/>
      <c r="J416" s="2"/>
      <c r="K416" s="2"/>
      <c r="L416" s="139">
        <v>1</v>
      </c>
      <c r="M416" s="5" t="s">
        <v>542</v>
      </c>
      <c r="N416" s="5"/>
      <c r="O416" s="5" t="s">
        <v>541</v>
      </c>
      <c r="P416" s="5"/>
      <c r="Q416" s="5" t="s">
        <v>31</v>
      </c>
      <c r="R416" s="5" t="s">
        <v>31</v>
      </c>
      <c r="S416" s="5" t="s">
        <v>31</v>
      </c>
      <c r="T416" s="5" t="s">
        <v>528</v>
      </c>
      <c r="U416" s="5"/>
      <c r="V416" s="5" t="s">
        <v>38</v>
      </c>
      <c r="W416" s="119"/>
      <c r="X416" s="119"/>
      <c r="Y416" s="119"/>
    </row>
    <row r="417" spans="1:25" customFormat="1" ht="13.5" customHeight="1">
      <c r="A417" s="72">
        <v>44681</v>
      </c>
      <c r="B417" s="81">
        <f>YEAR(Tabela1[[#This Row],[DATA]])</f>
        <v>2022</v>
      </c>
      <c r="C417" s="93" t="s">
        <v>1228</v>
      </c>
      <c r="D417" s="157">
        <v>64</v>
      </c>
      <c r="E417" s="85" t="s">
        <v>18</v>
      </c>
      <c r="F417" s="93" t="s">
        <v>15</v>
      </c>
      <c r="G417" s="88">
        <v>1</v>
      </c>
      <c r="H417" s="113"/>
      <c r="I417" s="113"/>
      <c r="J417" s="113"/>
      <c r="K417" s="113" t="s">
        <v>1212</v>
      </c>
      <c r="L417" s="85"/>
      <c r="M417" s="1"/>
      <c r="N417" s="1"/>
      <c r="O417" s="1"/>
      <c r="P417" s="93"/>
      <c r="Q417" s="1"/>
      <c r="R417" s="1"/>
      <c r="S417" s="1"/>
      <c r="T417" s="1"/>
      <c r="U417" s="1"/>
      <c r="V417" s="1"/>
      <c r="W417" s="1"/>
      <c r="X417" s="1"/>
      <c r="Y417" s="1"/>
    </row>
    <row r="418" spans="1:25" customFormat="1" ht="13.5" customHeight="1">
      <c r="A418" s="73">
        <v>44466</v>
      </c>
      <c r="B418" s="82">
        <f>YEAR(Tabela1[[#This Row],[DATA]])</f>
        <v>2021</v>
      </c>
      <c r="C418" s="94" t="s">
        <v>1227</v>
      </c>
      <c r="D418" s="157">
        <v>59</v>
      </c>
      <c r="E418" s="85" t="s">
        <v>18</v>
      </c>
      <c r="F418" s="94" t="s">
        <v>15</v>
      </c>
      <c r="G418" s="113"/>
      <c r="H418" s="113"/>
      <c r="I418" s="113"/>
      <c r="J418" s="90">
        <v>1</v>
      </c>
      <c r="K418" s="90" t="s">
        <v>1215</v>
      </c>
      <c r="L418" s="85"/>
      <c r="M418" s="1"/>
      <c r="N418" s="1"/>
      <c r="O418" s="1"/>
      <c r="P418" s="94"/>
      <c r="Q418" s="1"/>
      <c r="R418" s="1"/>
      <c r="S418" s="1"/>
      <c r="T418" s="1"/>
      <c r="U418" s="1"/>
      <c r="V418" s="1"/>
      <c r="W418" s="1"/>
      <c r="X418" s="1"/>
      <c r="Y418" s="1"/>
    </row>
    <row r="419" spans="1:25" customFormat="1" ht="13.5" customHeight="1">
      <c r="A419" s="73">
        <v>44271</v>
      </c>
      <c r="B419" s="82">
        <f>YEAR(Tabela1[[#This Row],[DATA]])</f>
        <v>2021</v>
      </c>
      <c r="C419" s="94" t="s">
        <v>1227</v>
      </c>
      <c r="D419" s="157">
        <v>61</v>
      </c>
      <c r="E419" s="85" t="s">
        <v>18</v>
      </c>
      <c r="F419" s="94" t="s">
        <v>75</v>
      </c>
      <c r="G419" s="113"/>
      <c r="H419" s="113"/>
      <c r="I419" s="113"/>
      <c r="J419" s="113"/>
      <c r="K419" s="113"/>
      <c r="L419" s="147">
        <v>0</v>
      </c>
      <c r="M419" s="1"/>
      <c r="N419" s="1"/>
      <c r="O419" s="1"/>
      <c r="P419" s="94"/>
      <c r="Q419" s="1"/>
      <c r="R419" s="1"/>
      <c r="S419" s="1"/>
      <c r="T419" s="1"/>
      <c r="U419" s="1"/>
      <c r="V419" s="1"/>
      <c r="W419" s="1"/>
      <c r="X419" s="1"/>
      <c r="Y419" s="1"/>
    </row>
    <row r="420" spans="1:25" customFormat="1" ht="13.5" customHeight="1">
      <c r="A420" s="3">
        <v>44739</v>
      </c>
      <c r="B420" s="57">
        <f>YEAR(Tabela1[[#This Row],[DATA]])</f>
        <v>2022</v>
      </c>
      <c r="C420" s="2" t="s">
        <v>1227</v>
      </c>
      <c r="D420" s="157">
        <v>57</v>
      </c>
      <c r="E420" s="2" t="s">
        <v>310</v>
      </c>
      <c r="F420" s="2" t="s">
        <v>15</v>
      </c>
      <c r="G420" s="2"/>
      <c r="H420" s="2"/>
      <c r="I420" s="2"/>
      <c r="J420" s="2"/>
      <c r="K420" s="2"/>
      <c r="L420" s="139">
        <v>1</v>
      </c>
      <c r="M420" s="2" t="s">
        <v>527</v>
      </c>
      <c r="N420" s="2" t="s">
        <v>527</v>
      </c>
      <c r="O420" s="2" t="s">
        <v>526</v>
      </c>
      <c r="P420" s="2"/>
      <c r="Q420" s="5" t="s">
        <v>31</v>
      </c>
      <c r="R420" s="5" t="s">
        <v>31</v>
      </c>
      <c r="S420" s="5" t="s">
        <v>31</v>
      </c>
      <c r="T420" s="2" t="s">
        <v>528</v>
      </c>
      <c r="U420" s="2"/>
      <c r="V420" s="2" t="s">
        <v>38</v>
      </c>
      <c r="W420" s="1"/>
      <c r="X420" s="1"/>
      <c r="Y420" s="1"/>
    </row>
    <row r="421" spans="1:25" customFormat="1" ht="13.5" customHeight="1">
      <c r="A421" s="3">
        <v>44693</v>
      </c>
      <c r="B421" s="57">
        <f>YEAR(Tabela1[[#This Row],[DATA]])</f>
        <v>2022</v>
      </c>
      <c r="C421" s="2" t="s">
        <v>1227</v>
      </c>
      <c r="D421" s="157">
        <v>36</v>
      </c>
      <c r="E421" s="2" t="s">
        <v>18</v>
      </c>
      <c r="F421" s="2" t="s">
        <v>15</v>
      </c>
      <c r="G421" s="2"/>
      <c r="H421" s="2"/>
      <c r="I421" s="2"/>
      <c r="J421" s="2"/>
      <c r="K421" s="2"/>
      <c r="L421" s="139">
        <v>1</v>
      </c>
      <c r="M421" s="2" t="s">
        <v>432</v>
      </c>
      <c r="N421" s="2" t="s">
        <v>432</v>
      </c>
      <c r="O421" s="2" t="s">
        <v>531</v>
      </c>
      <c r="P421" s="2"/>
      <c r="Q421" s="5" t="s">
        <v>31</v>
      </c>
      <c r="R421" s="5" t="s">
        <v>31</v>
      </c>
      <c r="S421" s="5" t="s">
        <v>31</v>
      </c>
      <c r="T421" s="2" t="s">
        <v>528</v>
      </c>
      <c r="U421" s="2"/>
      <c r="V421" s="2" t="s">
        <v>38</v>
      </c>
      <c r="W421" s="1"/>
      <c r="X421" s="1"/>
      <c r="Y421" s="1"/>
    </row>
    <row r="422" spans="1:25" ht="13.5" customHeight="1">
      <c r="A422" s="6">
        <v>44608</v>
      </c>
      <c r="B422" s="58">
        <f>YEAR(Tabela1[[#This Row],[DATA]])</f>
        <v>2022</v>
      </c>
      <c r="C422" s="5" t="s">
        <v>1228</v>
      </c>
      <c r="D422" s="157">
        <v>63</v>
      </c>
      <c r="E422" s="5" t="s">
        <v>14</v>
      </c>
      <c r="F422" s="5" t="s">
        <v>15</v>
      </c>
      <c r="G422" s="2"/>
      <c r="H422" s="2"/>
      <c r="I422" s="2"/>
      <c r="J422" s="2"/>
      <c r="K422" s="2"/>
      <c r="L422" s="139">
        <v>1</v>
      </c>
      <c r="M422" s="5" t="s">
        <v>538</v>
      </c>
      <c r="N422" s="5" t="s">
        <v>538</v>
      </c>
      <c r="O422" s="5" t="s">
        <v>537</v>
      </c>
      <c r="P422" s="5"/>
      <c r="Q422" s="5" t="s">
        <v>31</v>
      </c>
      <c r="R422" s="5" t="s">
        <v>31</v>
      </c>
      <c r="S422" s="5" t="s">
        <v>31</v>
      </c>
      <c r="T422" s="5" t="s">
        <v>528</v>
      </c>
      <c r="U422" s="5"/>
      <c r="V422" s="5" t="s">
        <v>38</v>
      </c>
      <c r="W422" s="119"/>
      <c r="X422" s="119"/>
      <c r="Y422" s="119"/>
    </row>
    <row r="423" spans="1:25" customFormat="1" ht="13.5" customHeight="1">
      <c r="A423" s="73">
        <v>44533</v>
      </c>
      <c r="B423" s="82">
        <f>YEAR(Tabela1[[#This Row],[DATA]])</f>
        <v>2021</v>
      </c>
      <c r="C423" s="94" t="s">
        <v>1228</v>
      </c>
      <c r="D423" s="157">
        <v>61</v>
      </c>
      <c r="E423" s="90" t="s">
        <v>149</v>
      </c>
      <c r="F423" s="94" t="s">
        <v>15</v>
      </c>
      <c r="G423" s="113"/>
      <c r="H423" s="90">
        <v>1</v>
      </c>
      <c r="I423" s="113"/>
      <c r="J423" s="113"/>
      <c r="K423" s="113" t="s">
        <v>1224</v>
      </c>
      <c r="L423" s="85"/>
      <c r="M423" s="1"/>
      <c r="N423" s="1"/>
      <c r="O423" s="1"/>
      <c r="P423" s="94"/>
      <c r="Q423" s="1"/>
      <c r="R423" s="1"/>
      <c r="S423" s="1"/>
      <c r="T423" s="1"/>
      <c r="U423" s="1"/>
      <c r="V423" s="1"/>
      <c r="W423" s="1"/>
      <c r="X423" s="1"/>
      <c r="Y423" s="1"/>
    </row>
    <row r="424" spans="1:25" customFormat="1" ht="13.5" customHeight="1">
      <c r="A424" s="73">
        <v>44242</v>
      </c>
      <c r="B424" s="82">
        <f>YEAR(Tabela1[[#This Row],[DATA]])</f>
        <v>2021</v>
      </c>
      <c r="C424" s="94" t="s">
        <v>1228</v>
      </c>
      <c r="D424" s="157">
        <v>60</v>
      </c>
      <c r="E424" s="85" t="s">
        <v>18</v>
      </c>
      <c r="F424" s="94" t="s">
        <v>54</v>
      </c>
      <c r="G424" s="90">
        <v>1</v>
      </c>
      <c r="H424" s="113"/>
      <c r="I424" s="113"/>
      <c r="J424" s="113"/>
      <c r="K424" s="113" t="s">
        <v>1212</v>
      </c>
      <c r="L424" s="85"/>
      <c r="M424" s="1"/>
      <c r="N424" s="1"/>
      <c r="O424" s="1"/>
      <c r="P424" s="94"/>
      <c r="Q424" s="1"/>
      <c r="R424" s="1"/>
      <c r="S424" s="1"/>
      <c r="T424" s="1"/>
      <c r="U424" s="1"/>
      <c r="V424" s="1"/>
      <c r="W424" s="1"/>
      <c r="X424" s="1"/>
      <c r="Y424" s="1"/>
    </row>
    <row r="425" spans="1:25" customFormat="1" ht="13.5" customHeight="1">
      <c r="A425" s="6">
        <v>44722</v>
      </c>
      <c r="B425" s="58">
        <f>YEAR(Tabela1[[#This Row],[DATA]])</f>
        <v>2022</v>
      </c>
      <c r="C425" s="5" t="s">
        <v>1227</v>
      </c>
      <c r="D425" s="157">
        <v>62</v>
      </c>
      <c r="E425" s="5" t="s">
        <v>18</v>
      </c>
      <c r="F425" s="5" t="s">
        <v>15</v>
      </c>
      <c r="G425" s="2"/>
      <c r="H425" s="2"/>
      <c r="I425" s="2"/>
      <c r="J425" s="2"/>
      <c r="K425" s="2"/>
      <c r="L425" s="139">
        <v>1</v>
      </c>
      <c r="M425" s="5" t="s">
        <v>530</v>
      </c>
      <c r="N425" s="5" t="s">
        <v>530</v>
      </c>
      <c r="O425" s="5" t="s">
        <v>529</v>
      </c>
      <c r="P425" s="5"/>
      <c r="Q425" s="5" t="s">
        <v>31</v>
      </c>
      <c r="R425" s="5" t="s">
        <v>31</v>
      </c>
      <c r="S425" s="5" t="s">
        <v>31</v>
      </c>
      <c r="T425" s="5" t="s">
        <v>528</v>
      </c>
      <c r="U425" s="5"/>
      <c r="V425" s="5" t="s">
        <v>38</v>
      </c>
      <c r="W425" s="1"/>
      <c r="X425" s="1"/>
      <c r="Y425" s="1"/>
    </row>
    <row r="426" spans="1:25" customFormat="1" ht="13.5" customHeight="1">
      <c r="A426" s="3">
        <v>44658</v>
      </c>
      <c r="B426" s="57">
        <f>YEAR(Tabela1[[#This Row],[DATA]])</f>
        <v>2022</v>
      </c>
      <c r="C426" s="2" t="s">
        <v>1227</v>
      </c>
      <c r="D426" s="157">
        <v>37</v>
      </c>
      <c r="E426" s="2" t="s">
        <v>18</v>
      </c>
      <c r="F426" s="2" t="s">
        <v>15</v>
      </c>
      <c r="G426" s="2"/>
      <c r="H426" s="2"/>
      <c r="I426" s="2"/>
      <c r="J426" s="2"/>
      <c r="K426" s="2"/>
      <c r="L426" s="139">
        <v>1</v>
      </c>
      <c r="M426" s="2" t="s">
        <v>536</v>
      </c>
      <c r="N426" s="2" t="s">
        <v>536</v>
      </c>
      <c r="O426" s="2" t="s">
        <v>535</v>
      </c>
      <c r="P426" s="2"/>
      <c r="Q426" s="5" t="s">
        <v>31</v>
      </c>
      <c r="R426" s="5" t="s">
        <v>31</v>
      </c>
      <c r="S426" s="5" t="s">
        <v>31</v>
      </c>
      <c r="T426" s="2" t="s">
        <v>528</v>
      </c>
      <c r="U426" s="2"/>
      <c r="V426" s="2" t="s">
        <v>38</v>
      </c>
      <c r="W426" s="1"/>
      <c r="X426" s="1"/>
      <c r="Y426" s="1"/>
    </row>
    <row r="427" spans="1:25" customFormat="1" ht="13.5" customHeight="1">
      <c r="A427" s="3">
        <v>44579</v>
      </c>
      <c r="B427" s="57">
        <f>YEAR(Tabela1[[#This Row],[DATA]])</f>
        <v>2022</v>
      </c>
      <c r="C427" s="2" t="s">
        <v>1227</v>
      </c>
      <c r="D427" s="157">
        <v>65</v>
      </c>
      <c r="E427" s="2" t="s">
        <v>14</v>
      </c>
      <c r="F427" s="2" t="s">
        <v>15</v>
      </c>
      <c r="G427" s="2"/>
      <c r="H427" s="2"/>
      <c r="I427" s="2"/>
      <c r="J427" s="2"/>
      <c r="K427" s="2"/>
      <c r="L427" s="139">
        <v>1</v>
      </c>
      <c r="M427" s="2" t="s">
        <v>540</v>
      </c>
      <c r="N427" s="2"/>
      <c r="O427" s="2" t="s">
        <v>539</v>
      </c>
      <c r="P427" s="2"/>
      <c r="Q427" s="5" t="s">
        <v>31</v>
      </c>
      <c r="R427" s="5" t="s">
        <v>31</v>
      </c>
      <c r="S427" s="5" t="s">
        <v>31</v>
      </c>
      <c r="T427" s="2" t="s">
        <v>528</v>
      </c>
      <c r="U427" s="2"/>
      <c r="V427" s="2" t="s">
        <v>38</v>
      </c>
      <c r="W427" s="1"/>
      <c r="X427" s="1"/>
      <c r="Y427" s="1"/>
    </row>
    <row r="428" spans="1:25" customFormat="1" ht="13.5" customHeight="1">
      <c r="A428" s="67">
        <v>44140</v>
      </c>
      <c r="B428" s="76">
        <f>YEAR(Tabela1[[#This Row],[DATA]])</f>
        <v>2020</v>
      </c>
      <c r="C428" s="91" t="s">
        <v>1227</v>
      </c>
      <c r="D428" s="157">
        <v>59</v>
      </c>
      <c r="E428" s="90" t="s">
        <v>18</v>
      </c>
      <c r="F428" s="85" t="s">
        <v>45</v>
      </c>
      <c r="G428" s="85"/>
      <c r="H428" s="85">
        <v>1</v>
      </c>
      <c r="I428" s="85"/>
      <c r="J428" s="85"/>
      <c r="K428" s="113" t="s">
        <v>1224</v>
      </c>
      <c r="L428" s="85"/>
      <c r="M428" s="1"/>
      <c r="N428" s="1"/>
      <c r="O428" s="1"/>
      <c r="P428" s="9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customFormat="1" ht="13.5" customHeight="1">
      <c r="A429" s="3">
        <v>43728</v>
      </c>
      <c r="B429" s="57">
        <f>YEAR(Tabela1[[#This Row],[DATA]])</f>
        <v>2019</v>
      </c>
      <c r="C429" s="2" t="s">
        <v>1228</v>
      </c>
      <c r="D429" s="157">
        <v>47</v>
      </c>
      <c r="E429" s="2" t="s">
        <v>33</v>
      </c>
      <c r="F429" s="2" t="s">
        <v>50</v>
      </c>
      <c r="G429" s="2"/>
      <c r="H429" s="2"/>
      <c r="I429" s="2"/>
      <c r="J429" s="2"/>
      <c r="K429" s="2"/>
      <c r="L429" s="139">
        <v>1</v>
      </c>
      <c r="M429" s="2" t="s">
        <v>544</v>
      </c>
      <c r="N429" s="2"/>
      <c r="O429" s="2" t="s">
        <v>543</v>
      </c>
      <c r="P429" s="2"/>
      <c r="Q429" s="2" t="s">
        <v>31</v>
      </c>
      <c r="R429" s="2" t="s">
        <v>31</v>
      </c>
      <c r="S429" s="2" t="s">
        <v>31</v>
      </c>
      <c r="T429" s="2" t="s">
        <v>76</v>
      </c>
      <c r="U429" s="2"/>
      <c r="V429" s="2" t="s">
        <v>38</v>
      </c>
      <c r="W429" s="1"/>
      <c r="X429" s="1"/>
      <c r="Y429" s="1"/>
    </row>
    <row r="430" spans="1:25" customFormat="1" ht="13.5" customHeight="1">
      <c r="A430" s="6">
        <v>44474</v>
      </c>
      <c r="B430" s="58">
        <f>YEAR(Tabela1[[#This Row],[DATA]])</f>
        <v>2021</v>
      </c>
      <c r="C430" s="5" t="s">
        <v>1227</v>
      </c>
      <c r="D430" s="157">
        <v>31</v>
      </c>
      <c r="E430" s="5" t="s">
        <v>14</v>
      </c>
      <c r="F430" s="5" t="s">
        <v>517</v>
      </c>
      <c r="G430" s="2"/>
      <c r="H430" s="2"/>
      <c r="I430" s="2"/>
      <c r="J430" s="2"/>
      <c r="K430" s="2"/>
      <c r="L430" s="139">
        <v>1</v>
      </c>
      <c r="M430" s="5" t="s">
        <v>516</v>
      </c>
      <c r="N430" s="5" t="s">
        <v>516</v>
      </c>
      <c r="O430" s="5" t="s">
        <v>515</v>
      </c>
      <c r="P430" s="5"/>
      <c r="Q430" s="5"/>
      <c r="R430" s="5" t="s">
        <v>31</v>
      </c>
      <c r="S430" s="5" t="s">
        <v>31</v>
      </c>
      <c r="T430" s="5" t="s">
        <v>76</v>
      </c>
      <c r="U430" s="5"/>
      <c r="V430" s="5" t="s">
        <v>38</v>
      </c>
      <c r="W430" s="1"/>
      <c r="X430" s="1"/>
      <c r="Y430" s="1"/>
    </row>
    <row r="431" spans="1:25" customFormat="1" ht="13.5" customHeight="1">
      <c r="A431" s="73">
        <v>44230</v>
      </c>
      <c r="B431" s="82">
        <f>YEAR(Tabela1[[#This Row],[DATA]])</f>
        <v>2021</v>
      </c>
      <c r="C431" s="98" t="s">
        <v>1228</v>
      </c>
      <c r="D431" s="157">
        <v>49</v>
      </c>
      <c r="E431" s="90" t="s">
        <v>14</v>
      </c>
      <c r="F431" s="94" t="s">
        <v>75</v>
      </c>
      <c r="G431" s="90">
        <v>1</v>
      </c>
      <c r="H431" s="113"/>
      <c r="I431" s="113"/>
      <c r="J431" s="113"/>
      <c r="K431" s="113" t="s">
        <v>1212</v>
      </c>
      <c r="L431" s="85"/>
      <c r="M431" s="1"/>
      <c r="N431" s="1"/>
      <c r="O431" s="1"/>
      <c r="P431" s="98"/>
      <c r="Q431" s="1"/>
      <c r="R431" s="1"/>
      <c r="S431" s="1"/>
      <c r="T431" s="1"/>
      <c r="U431" s="1"/>
      <c r="V431" s="1"/>
      <c r="W431" s="1"/>
      <c r="X431" s="1"/>
      <c r="Y431" s="1"/>
    </row>
    <row r="432" spans="1:25" customFormat="1" ht="13.5" customHeight="1">
      <c r="A432" s="6">
        <v>44961</v>
      </c>
      <c r="B432" s="58">
        <f>YEAR(Tabela1[[#This Row],[DATA]])</f>
        <v>2023</v>
      </c>
      <c r="C432" s="5" t="s">
        <v>1228</v>
      </c>
      <c r="D432" s="157">
        <v>79</v>
      </c>
      <c r="E432" s="5" t="s">
        <v>14</v>
      </c>
      <c r="F432" s="5" t="s">
        <v>100</v>
      </c>
      <c r="G432" s="2"/>
      <c r="H432" s="2"/>
      <c r="I432" s="2"/>
      <c r="J432" s="2"/>
      <c r="K432" s="2"/>
      <c r="L432" s="139">
        <v>1</v>
      </c>
      <c r="M432" s="5" t="s">
        <v>521</v>
      </c>
      <c r="N432" s="5" t="s">
        <v>521</v>
      </c>
      <c r="O432" s="5" t="s">
        <v>520</v>
      </c>
      <c r="P432" s="5"/>
      <c r="Q432" s="5" t="s">
        <v>31</v>
      </c>
      <c r="R432" s="5" t="s">
        <v>31</v>
      </c>
      <c r="S432" s="5" t="s">
        <v>31</v>
      </c>
      <c r="T432" s="5" t="s">
        <v>76</v>
      </c>
      <c r="U432" s="5"/>
      <c r="V432" s="5" t="s">
        <v>38</v>
      </c>
      <c r="W432" s="1"/>
      <c r="X432" s="1"/>
      <c r="Y432" s="1"/>
    </row>
    <row r="433" spans="1:25" customFormat="1" ht="13.5" customHeight="1">
      <c r="A433" s="6">
        <v>44397</v>
      </c>
      <c r="B433" s="58">
        <f>YEAR(Tabela1[[#This Row],[DATA]])</f>
        <v>2021</v>
      </c>
      <c r="C433" s="5" t="s">
        <v>1228</v>
      </c>
      <c r="D433" s="157">
        <v>66</v>
      </c>
      <c r="E433" s="5" t="s">
        <v>14</v>
      </c>
      <c r="F433" s="5" t="s">
        <v>54</v>
      </c>
      <c r="G433" s="2"/>
      <c r="H433" s="2"/>
      <c r="I433" s="2"/>
      <c r="J433" s="2"/>
      <c r="K433" s="2"/>
      <c r="L433" s="139">
        <v>1</v>
      </c>
      <c r="M433" s="5" t="s">
        <v>546</v>
      </c>
      <c r="N433" s="5" t="s">
        <v>546</v>
      </c>
      <c r="O433" s="5" t="s">
        <v>545</v>
      </c>
      <c r="P433" s="5"/>
      <c r="Q433" s="5"/>
      <c r="R433" s="5" t="s">
        <v>31</v>
      </c>
      <c r="S433" s="5" t="s">
        <v>38</v>
      </c>
      <c r="T433" s="5"/>
      <c r="U433" s="5"/>
      <c r="V433" s="5" t="s">
        <v>38</v>
      </c>
      <c r="W433" s="1"/>
      <c r="X433" s="1"/>
      <c r="Y433" s="1"/>
    </row>
    <row r="434" spans="1:25" customFormat="1" ht="13.5" customHeight="1">
      <c r="A434" s="3">
        <v>44989</v>
      </c>
      <c r="B434" s="57">
        <f>YEAR(Tabela1[[#This Row],[DATA]])</f>
        <v>2023</v>
      </c>
      <c r="C434" s="2" t="s">
        <v>1227</v>
      </c>
      <c r="D434" s="157">
        <v>50</v>
      </c>
      <c r="E434" s="2" t="s">
        <v>14</v>
      </c>
      <c r="F434" s="2" t="s">
        <v>15</v>
      </c>
      <c r="G434" s="2"/>
      <c r="H434" s="2"/>
      <c r="I434" s="2"/>
      <c r="J434" s="2"/>
      <c r="K434" s="2"/>
      <c r="L434" s="139">
        <v>1</v>
      </c>
      <c r="M434" s="2" t="s">
        <v>523</v>
      </c>
      <c r="N434" s="2" t="s">
        <v>523</v>
      </c>
      <c r="O434" s="2" t="s">
        <v>522</v>
      </c>
      <c r="P434" s="2"/>
      <c r="Q434" s="2" t="s">
        <v>31</v>
      </c>
      <c r="R434" s="2" t="s">
        <v>31</v>
      </c>
      <c r="S434" s="5" t="s">
        <v>31</v>
      </c>
      <c r="T434" s="2" t="s">
        <v>76</v>
      </c>
      <c r="U434" s="2"/>
      <c r="V434" s="2" t="s">
        <v>38</v>
      </c>
      <c r="W434" s="1"/>
      <c r="X434" s="1"/>
      <c r="Y434" s="1"/>
    </row>
    <row r="435" spans="1:25" customFormat="1" ht="13.5" customHeight="1">
      <c r="A435" s="6">
        <v>44952</v>
      </c>
      <c r="B435" s="58">
        <f>YEAR(Tabela1[[#This Row],[DATA]])</f>
        <v>2023</v>
      </c>
      <c r="C435" s="5" t="s">
        <v>1227</v>
      </c>
      <c r="D435" s="157">
        <v>39</v>
      </c>
      <c r="E435" s="5" t="s">
        <v>18</v>
      </c>
      <c r="F435" s="5" t="s">
        <v>15</v>
      </c>
      <c r="G435" s="2"/>
      <c r="H435" s="2"/>
      <c r="I435" s="2"/>
      <c r="J435" s="2"/>
      <c r="K435" s="2"/>
      <c r="L435" s="139">
        <v>1</v>
      </c>
      <c r="M435" s="5" t="s">
        <v>525</v>
      </c>
      <c r="N435" s="5"/>
      <c r="O435" s="5" t="s">
        <v>524</v>
      </c>
      <c r="P435" s="5"/>
      <c r="Q435" s="5" t="s">
        <v>31</v>
      </c>
      <c r="R435" s="5" t="s">
        <v>31</v>
      </c>
      <c r="S435" s="5" t="s">
        <v>31</v>
      </c>
      <c r="T435" s="5" t="s">
        <v>76</v>
      </c>
      <c r="U435" s="5"/>
      <c r="V435" s="5" t="s">
        <v>38</v>
      </c>
      <c r="W435" s="1"/>
      <c r="X435" s="1"/>
      <c r="Y435" s="1"/>
    </row>
    <row r="436" spans="1:25" ht="13.5" customHeight="1">
      <c r="A436" s="6">
        <v>43767</v>
      </c>
      <c r="B436" s="58">
        <f>YEAR(Tabela1[[#This Row],[DATA]])</f>
        <v>2019</v>
      </c>
      <c r="C436" s="5" t="s">
        <v>1227</v>
      </c>
      <c r="D436" s="157">
        <v>51</v>
      </c>
      <c r="E436" s="5" t="s">
        <v>14</v>
      </c>
      <c r="F436" s="5" t="s">
        <v>50</v>
      </c>
      <c r="G436" s="2"/>
      <c r="H436" s="2"/>
      <c r="I436" s="2"/>
      <c r="J436" s="2"/>
      <c r="K436" s="2"/>
      <c r="L436" s="139">
        <v>1</v>
      </c>
      <c r="M436" s="5" t="s">
        <v>512</v>
      </c>
      <c r="N436" s="5"/>
      <c r="O436" s="5" t="s">
        <v>511</v>
      </c>
      <c r="P436" s="5"/>
      <c r="Q436" s="5" t="s">
        <v>31</v>
      </c>
      <c r="R436" s="5" t="s">
        <v>31</v>
      </c>
      <c r="S436" s="5" t="s">
        <v>31</v>
      </c>
      <c r="T436" s="5" t="s">
        <v>76</v>
      </c>
      <c r="U436" s="5"/>
      <c r="V436" s="5" t="s">
        <v>38</v>
      </c>
      <c r="W436" s="119"/>
      <c r="X436" s="119"/>
      <c r="Y436" s="119"/>
    </row>
    <row r="437" spans="1:25" ht="13.5" customHeight="1">
      <c r="A437" s="3">
        <v>44909</v>
      </c>
      <c r="B437" s="57">
        <f>YEAR(Tabela1[[#This Row],[DATA]])</f>
        <v>2022</v>
      </c>
      <c r="C437" s="2" t="s">
        <v>1227</v>
      </c>
      <c r="D437" s="157">
        <v>42</v>
      </c>
      <c r="E437" s="2" t="s">
        <v>14</v>
      </c>
      <c r="F437" s="2" t="s">
        <v>15</v>
      </c>
      <c r="G437" s="2"/>
      <c r="H437" s="2"/>
      <c r="I437" s="2"/>
      <c r="J437" s="2"/>
      <c r="K437" s="2"/>
      <c r="L437" s="139">
        <v>1</v>
      </c>
      <c r="M437" s="2" t="s">
        <v>519</v>
      </c>
      <c r="N437" s="2" t="s">
        <v>519</v>
      </c>
      <c r="O437" s="2" t="s">
        <v>518</v>
      </c>
      <c r="P437" s="2"/>
      <c r="Q437" s="2" t="s">
        <v>31</v>
      </c>
      <c r="R437" s="2" t="s">
        <v>31</v>
      </c>
      <c r="S437" s="5" t="s">
        <v>31</v>
      </c>
      <c r="T437" s="2" t="s">
        <v>76</v>
      </c>
      <c r="U437" s="2"/>
      <c r="V437" s="2" t="s">
        <v>38</v>
      </c>
      <c r="W437" s="119"/>
      <c r="X437" s="119"/>
      <c r="Y437" s="119"/>
    </row>
    <row r="438" spans="1:25" customFormat="1" ht="13.5" customHeight="1">
      <c r="A438" s="6">
        <v>44861</v>
      </c>
      <c r="B438" s="58">
        <f>YEAR(Tabela1[[#This Row],[DATA]])</f>
        <v>2022</v>
      </c>
      <c r="C438" s="5" t="s">
        <v>1227</v>
      </c>
      <c r="D438" s="157">
        <v>57</v>
      </c>
      <c r="E438" s="5" t="s">
        <v>18</v>
      </c>
      <c r="F438" s="5" t="s">
        <v>15</v>
      </c>
      <c r="G438" s="2"/>
      <c r="H438" s="2"/>
      <c r="I438" s="2"/>
      <c r="J438" s="2"/>
      <c r="K438" s="2"/>
      <c r="L438" s="139">
        <v>1</v>
      </c>
      <c r="M438" s="5" t="s">
        <v>788</v>
      </c>
      <c r="N438" s="5" t="s">
        <v>789</v>
      </c>
      <c r="O438" s="5" t="s">
        <v>787</v>
      </c>
      <c r="P438" s="5"/>
      <c r="Q438" s="5" t="s">
        <v>790</v>
      </c>
      <c r="R438" s="5"/>
      <c r="S438" s="5"/>
      <c r="T438" s="5"/>
      <c r="U438" s="5"/>
      <c r="V438" s="5" t="s">
        <v>38</v>
      </c>
      <c r="W438" s="1"/>
      <c r="X438" s="1"/>
      <c r="Y438" s="1"/>
    </row>
    <row r="439" spans="1:25" customFormat="1" ht="13.5" customHeight="1">
      <c r="A439" s="3">
        <v>44658</v>
      </c>
      <c r="B439" s="57">
        <f>YEAR(Tabela1[[#This Row],[DATA]])</f>
        <v>2022</v>
      </c>
      <c r="C439" s="2" t="s">
        <v>1228</v>
      </c>
      <c r="D439" s="157">
        <v>28</v>
      </c>
      <c r="E439" s="2" t="s">
        <v>18</v>
      </c>
      <c r="F439" s="2" t="s">
        <v>15</v>
      </c>
      <c r="G439" s="2"/>
      <c r="H439" s="2"/>
      <c r="I439" s="2"/>
      <c r="J439" s="2"/>
      <c r="K439" s="2"/>
      <c r="L439" s="139">
        <v>1</v>
      </c>
      <c r="M439" s="2" t="s">
        <v>792</v>
      </c>
      <c r="N439" s="2"/>
      <c r="O439" s="2" t="s">
        <v>791</v>
      </c>
      <c r="P439" s="2"/>
      <c r="Q439" s="2" t="s">
        <v>31</v>
      </c>
      <c r="R439" s="2" t="s">
        <v>87</v>
      </c>
      <c r="S439" s="2"/>
      <c r="T439" s="2"/>
      <c r="U439" s="2"/>
      <c r="V439" s="2" t="s">
        <v>38</v>
      </c>
      <c r="W439" s="1"/>
      <c r="X439" s="1"/>
      <c r="Y439" s="1"/>
    </row>
    <row r="440" spans="1:25" customFormat="1" ht="13.5" customHeight="1">
      <c r="A440" s="3">
        <v>44960</v>
      </c>
      <c r="B440" s="57">
        <f>YEAR(Tabela1[[#This Row],[DATA]])</f>
        <v>2023</v>
      </c>
      <c r="C440" s="2" t="s">
        <v>1227</v>
      </c>
      <c r="D440" s="157">
        <v>55</v>
      </c>
      <c r="E440" s="2" t="s">
        <v>33</v>
      </c>
      <c r="F440" s="2" t="s">
        <v>15</v>
      </c>
      <c r="G440" s="2"/>
      <c r="H440" s="2"/>
      <c r="I440" s="2"/>
      <c r="J440" s="2"/>
      <c r="K440" s="2"/>
      <c r="L440" s="139">
        <v>1</v>
      </c>
      <c r="M440" s="2" t="s">
        <v>786</v>
      </c>
      <c r="N440" s="2" t="s">
        <v>786</v>
      </c>
      <c r="O440" s="2" t="s">
        <v>785</v>
      </c>
      <c r="P440" s="2"/>
      <c r="Q440" s="2" t="s">
        <v>31</v>
      </c>
      <c r="R440" s="2" t="s">
        <v>87</v>
      </c>
      <c r="S440" s="2"/>
      <c r="T440" s="2"/>
      <c r="U440" s="2"/>
      <c r="V440" s="2" t="s">
        <v>38</v>
      </c>
      <c r="W440" s="1"/>
      <c r="X440" s="1"/>
      <c r="Y440" s="1"/>
    </row>
    <row r="441" spans="1:25" customFormat="1" ht="13.5" customHeight="1">
      <c r="A441" s="6">
        <v>44373</v>
      </c>
      <c r="B441" s="58">
        <f>YEAR(Tabela1[[#This Row],[DATA]])</f>
        <v>2021</v>
      </c>
      <c r="C441" s="5" t="s">
        <v>1227</v>
      </c>
      <c r="D441" s="157">
        <v>69</v>
      </c>
      <c r="E441" s="5" t="s">
        <v>18</v>
      </c>
      <c r="F441" s="5" t="s">
        <v>75</v>
      </c>
      <c r="G441" s="2"/>
      <c r="H441" s="2"/>
      <c r="I441" s="2"/>
      <c r="J441" s="2"/>
      <c r="K441" s="2"/>
      <c r="L441" s="139">
        <v>1</v>
      </c>
      <c r="M441" s="5" t="s">
        <v>1152</v>
      </c>
      <c r="N441" s="5" t="s">
        <v>1153</v>
      </c>
      <c r="O441" s="5" t="s">
        <v>1151</v>
      </c>
      <c r="P441" s="5"/>
      <c r="Q441" s="5"/>
      <c r="R441" s="5" t="s">
        <v>38</v>
      </c>
      <c r="S441" s="5"/>
      <c r="T441" s="5"/>
      <c r="U441" s="5"/>
      <c r="V441" s="5" t="s">
        <v>38</v>
      </c>
      <c r="W441" s="1"/>
      <c r="X441" s="1"/>
      <c r="Y441" s="1"/>
    </row>
    <row r="442" spans="1:25" customFormat="1" ht="13.5" customHeight="1">
      <c r="A442" s="6">
        <v>44681</v>
      </c>
      <c r="B442" s="58">
        <f>YEAR(Tabela1[[#This Row],[DATA]])</f>
        <v>2022</v>
      </c>
      <c r="C442" s="5" t="s">
        <v>1227</v>
      </c>
      <c r="D442" s="157">
        <v>62</v>
      </c>
      <c r="E442" s="5" t="s">
        <v>18</v>
      </c>
      <c r="F442" s="5" t="s">
        <v>15</v>
      </c>
      <c r="G442" s="2"/>
      <c r="H442" s="2"/>
      <c r="I442" s="2"/>
      <c r="J442" s="2"/>
      <c r="K442" s="2"/>
      <c r="L442" s="139">
        <v>1</v>
      </c>
      <c r="M442" s="5" t="s">
        <v>670</v>
      </c>
      <c r="N442" s="5" t="s">
        <v>670</v>
      </c>
      <c r="O442" s="5" t="s">
        <v>669</v>
      </c>
      <c r="P442" s="5"/>
      <c r="Q442" s="5"/>
      <c r="R442" s="5"/>
      <c r="S442" s="5"/>
      <c r="T442" s="5" t="s">
        <v>104</v>
      </c>
      <c r="U442" s="5"/>
      <c r="V442" s="5" t="s">
        <v>38</v>
      </c>
      <c r="W442" s="1"/>
      <c r="X442" s="1"/>
      <c r="Y442" s="1"/>
    </row>
    <row r="443" spans="1:25" customFormat="1" ht="13.5" customHeight="1">
      <c r="A443" s="6">
        <v>44230</v>
      </c>
      <c r="B443" s="58">
        <f>YEAR(Tabela1[[#This Row],[DATA]])</f>
        <v>2021</v>
      </c>
      <c r="C443" s="5" t="s">
        <v>1227</v>
      </c>
      <c r="D443" s="157">
        <v>60</v>
      </c>
      <c r="E443" s="5" t="s">
        <v>14</v>
      </c>
      <c r="F443" s="5" t="s">
        <v>54</v>
      </c>
      <c r="G443" s="2"/>
      <c r="H443" s="2"/>
      <c r="I443" s="2"/>
      <c r="J443" s="2"/>
      <c r="K443" s="2"/>
      <c r="L443" s="139">
        <v>1</v>
      </c>
      <c r="M443" s="5" t="s">
        <v>877</v>
      </c>
      <c r="N443" s="5"/>
      <c r="O443" s="5" t="s">
        <v>876</v>
      </c>
      <c r="P443" s="5"/>
      <c r="Q443" s="5" t="s">
        <v>38</v>
      </c>
      <c r="R443" s="5"/>
      <c r="S443" s="5"/>
      <c r="T443" s="5"/>
      <c r="U443" s="5"/>
      <c r="V443" s="5" t="s">
        <v>38</v>
      </c>
      <c r="W443" s="1"/>
      <c r="X443" s="1"/>
      <c r="Y443" s="1"/>
    </row>
    <row r="444" spans="1:25" customFormat="1" ht="13.5" customHeight="1">
      <c r="A444" s="70">
        <v>44819</v>
      </c>
      <c r="B444" s="79">
        <f>YEAR(Tabela1[[#This Row],[DATA]])</f>
        <v>2022</v>
      </c>
      <c r="C444" s="92" t="s">
        <v>1228</v>
      </c>
      <c r="D444" s="157">
        <v>53</v>
      </c>
      <c r="E444" s="85" t="s">
        <v>18</v>
      </c>
      <c r="F444" s="92" t="s">
        <v>15</v>
      </c>
      <c r="G444" s="113"/>
      <c r="H444" s="113"/>
      <c r="I444" s="113"/>
      <c r="J444" s="113"/>
      <c r="K444" s="113"/>
      <c r="L444" s="146">
        <v>0</v>
      </c>
      <c r="M444" s="1"/>
      <c r="N444" s="1"/>
      <c r="O444" s="1"/>
      <c r="P444" s="92"/>
      <c r="Q444" s="1"/>
      <c r="R444" s="1"/>
      <c r="S444" s="1"/>
      <c r="T444" s="1"/>
      <c r="U444" s="1"/>
      <c r="V444" s="1"/>
      <c r="W444" s="1"/>
      <c r="X444" s="1"/>
      <c r="Y444" s="1"/>
    </row>
    <row r="445" spans="1:25" customFormat="1" ht="13.5" customHeight="1">
      <c r="A445" s="70">
        <v>44831</v>
      </c>
      <c r="B445" s="79">
        <f>YEAR(Tabela1[[#This Row],[DATA]])</f>
        <v>2022</v>
      </c>
      <c r="C445" s="92" t="s">
        <v>1228</v>
      </c>
      <c r="D445" s="157">
        <v>40</v>
      </c>
      <c r="E445" s="88" t="s">
        <v>44</v>
      </c>
      <c r="F445" s="92" t="s">
        <v>15</v>
      </c>
      <c r="G445" s="113"/>
      <c r="H445" s="113"/>
      <c r="I445" s="113"/>
      <c r="J445" s="113"/>
      <c r="K445" s="113"/>
      <c r="L445" s="146">
        <v>0</v>
      </c>
      <c r="M445" s="1"/>
      <c r="N445" s="1"/>
      <c r="O445" s="1"/>
      <c r="P445" s="92"/>
      <c r="Q445" s="1"/>
      <c r="R445" s="1"/>
      <c r="S445" s="1"/>
      <c r="T445" s="1"/>
      <c r="U445" s="1"/>
      <c r="V445" s="1"/>
      <c r="W445" s="1"/>
      <c r="X445" s="1"/>
      <c r="Y445" s="1"/>
    </row>
    <row r="446" spans="1:25" customFormat="1" ht="13.5" customHeight="1">
      <c r="A446" s="70">
        <v>44854</v>
      </c>
      <c r="B446" s="79">
        <f>YEAR(Tabela1[[#This Row],[DATA]])</f>
        <v>2022</v>
      </c>
      <c r="C446" s="92" t="s">
        <v>1228</v>
      </c>
      <c r="D446" s="157">
        <v>50</v>
      </c>
      <c r="E446" s="85" t="s">
        <v>18</v>
      </c>
      <c r="F446" s="92" t="s">
        <v>15</v>
      </c>
      <c r="G446" s="113"/>
      <c r="H446" s="88">
        <v>1</v>
      </c>
      <c r="I446" s="113"/>
      <c r="J446" s="113"/>
      <c r="K446" s="113" t="s">
        <v>1224</v>
      </c>
      <c r="L446" s="85"/>
      <c r="M446" s="1"/>
      <c r="N446" s="1"/>
      <c r="O446" s="1"/>
      <c r="P446" s="92"/>
      <c r="Q446" s="1"/>
      <c r="R446" s="1"/>
      <c r="S446" s="1"/>
      <c r="T446" s="1"/>
      <c r="U446" s="1"/>
      <c r="V446" s="1"/>
      <c r="W446" s="1"/>
      <c r="X446" s="1"/>
      <c r="Y446" s="1"/>
    </row>
    <row r="447" spans="1:25" customFormat="1" ht="13.5" customHeight="1">
      <c r="A447" s="73">
        <v>44455</v>
      </c>
      <c r="B447" s="82">
        <f>YEAR(Tabela1[[#This Row],[DATA]])</f>
        <v>2021</v>
      </c>
      <c r="C447" s="94" t="s">
        <v>1228</v>
      </c>
      <c r="D447" s="157">
        <v>63</v>
      </c>
      <c r="E447" s="85" t="s">
        <v>18</v>
      </c>
      <c r="F447" s="94" t="s">
        <v>213</v>
      </c>
      <c r="G447" s="90">
        <v>1</v>
      </c>
      <c r="H447" s="113"/>
      <c r="I447" s="113"/>
      <c r="J447" s="113"/>
      <c r="K447" s="113" t="s">
        <v>1212</v>
      </c>
      <c r="L447" s="85"/>
      <c r="M447" s="1"/>
      <c r="N447" s="1"/>
      <c r="O447" s="1"/>
      <c r="P447" s="94"/>
      <c r="Q447" s="1"/>
      <c r="R447" s="1"/>
      <c r="S447" s="1"/>
      <c r="T447" s="1"/>
      <c r="U447" s="1"/>
      <c r="V447" s="1"/>
      <c r="W447" s="1"/>
      <c r="X447" s="1"/>
      <c r="Y447" s="1"/>
    </row>
    <row r="448" spans="1:25" customFormat="1" ht="13.5" customHeight="1">
      <c r="A448" s="70">
        <v>44875</v>
      </c>
      <c r="B448" s="79">
        <f>YEAR(Tabela1[[#This Row],[DATA]])</f>
        <v>2022</v>
      </c>
      <c r="C448" s="92" t="s">
        <v>1228</v>
      </c>
      <c r="D448" s="157">
        <v>37</v>
      </c>
      <c r="E448" s="85" t="s">
        <v>18</v>
      </c>
      <c r="F448" s="92" t="s">
        <v>15</v>
      </c>
      <c r="G448" s="113"/>
      <c r="H448" s="88">
        <v>1</v>
      </c>
      <c r="I448" s="113"/>
      <c r="J448" s="113"/>
      <c r="K448" s="113" t="s">
        <v>1224</v>
      </c>
      <c r="L448" s="85"/>
      <c r="M448" s="1"/>
      <c r="N448" s="1"/>
      <c r="O448" s="1"/>
      <c r="P448" s="92"/>
      <c r="Q448" s="1"/>
      <c r="R448" s="1"/>
      <c r="S448" s="1"/>
      <c r="T448" s="1"/>
      <c r="U448" s="1"/>
      <c r="V448" s="1"/>
      <c r="W448" s="1"/>
      <c r="X448" s="1"/>
      <c r="Y448" s="1"/>
    </row>
    <row r="449" spans="1:25" customFormat="1" ht="13.5" customHeight="1">
      <c r="A449" s="73">
        <v>44553</v>
      </c>
      <c r="B449" s="82">
        <f>YEAR(Tabela1[[#This Row],[DATA]])</f>
        <v>2021</v>
      </c>
      <c r="C449" s="94" t="s">
        <v>1228</v>
      </c>
      <c r="D449" s="157">
        <v>64</v>
      </c>
      <c r="E449" s="85" t="s">
        <v>18</v>
      </c>
      <c r="F449" s="94" t="s">
        <v>15</v>
      </c>
      <c r="G449" s="90">
        <v>1</v>
      </c>
      <c r="H449" s="113"/>
      <c r="I449" s="113"/>
      <c r="J449" s="113"/>
      <c r="K449" s="113" t="s">
        <v>1212</v>
      </c>
      <c r="L449" s="85"/>
      <c r="M449" s="1"/>
      <c r="N449" s="1"/>
      <c r="O449" s="1"/>
      <c r="P449" s="94"/>
      <c r="Q449" s="1"/>
      <c r="R449" s="1"/>
      <c r="S449" s="1"/>
      <c r="T449" s="1"/>
      <c r="U449" s="1"/>
      <c r="V449" s="1"/>
      <c r="W449" s="1"/>
      <c r="X449" s="1"/>
      <c r="Y449" s="1"/>
    </row>
    <row r="450" spans="1:25" customFormat="1" ht="13.5" customHeight="1">
      <c r="A450" s="73">
        <v>44279</v>
      </c>
      <c r="B450" s="82">
        <f>YEAR(Tabela1[[#This Row],[DATA]])</f>
        <v>2021</v>
      </c>
      <c r="C450" s="94" t="s">
        <v>1228</v>
      </c>
      <c r="D450" s="157">
        <v>37</v>
      </c>
      <c r="E450" s="85" t="s">
        <v>18</v>
      </c>
      <c r="F450" s="94" t="s">
        <v>75</v>
      </c>
      <c r="G450" s="90">
        <v>1</v>
      </c>
      <c r="H450" s="113"/>
      <c r="I450" s="113"/>
      <c r="J450" s="113"/>
      <c r="K450" s="113" t="s">
        <v>1212</v>
      </c>
      <c r="L450" s="85"/>
      <c r="M450" s="1"/>
      <c r="N450" s="1"/>
      <c r="O450" s="1"/>
      <c r="P450" s="94"/>
      <c r="Q450" s="1"/>
      <c r="R450" s="1"/>
      <c r="S450" s="1"/>
      <c r="T450" s="1"/>
      <c r="U450" s="1"/>
      <c r="V450" s="1"/>
      <c r="W450" s="1"/>
      <c r="X450" s="1"/>
      <c r="Y450" s="1"/>
    </row>
    <row r="451" spans="1:25" customFormat="1" ht="13.5" customHeight="1">
      <c r="A451" s="73">
        <v>43761</v>
      </c>
      <c r="B451" s="82">
        <f>YEAR(Tabela1[[#This Row],[DATA]])</f>
        <v>2019</v>
      </c>
      <c r="C451" s="94" t="s">
        <v>1228</v>
      </c>
      <c r="D451" s="157">
        <v>61</v>
      </c>
      <c r="E451" s="89" t="s">
        <v>82</v>
      </c>
      <c r="F451" s="94" t="s">
        <v>50</v>
      </c>
      <c r="G451" s="113"/>
      <c r="H451" s="113"/>
      <c r="I451" s="113"/>
      <c r="J451" s="113"/>
      <c r="K451" s="113"/>
      <c r="L451" s="147">
        <v>0</v>
      </c>
      <c r="M451" s="1"/>
      <c r="N451" s="1"/>
      <c r="O451" s="1"/>
      <c r="P451" s="94"/>
      <c r="Q451" s="1"/>
      <c r="R451" s="1"/>
      <c r="S451" s="1"/>
      <c r="T451" s="1"/>
      <c r="U451" s="1"/>
      <c r="V451" s="1"/>
      <c r="W451" s="1"/>
      <c r="X451" s="1"/>
      <c r="Y451" s="1"/>
    </row>
    <row r="452" spans="1:25" customFormat="1" ht="13.5" customHeight="1">
      <c r="A452" s="73">
        <v>43780</v>
      </c>
      <c r="B452" s="82">
        <f>YEAR(Tabela1[[#This Row],[DATA]])</f>
        <v>2019</v>
      </c>
      <c r="C452" s="94" t="s">
        <v>1228</v>
      </c>
      <c r="D452" s="157">
        <v>47</v>
      </c>
      <c r="E452" s="90" t="s">
        <v>49</v>
      </c>
      <c r="F452" s="94" t="s">
        <v>45</v>
      </c>
      <c r="G452" s="113"/>
      <c r="H452" s="113"/>
      <c r="I452" s="113"/>
      <c r="J452" s="113"/>
      <c r="K452" s="113"/>
      <c r="L452" s="147">
        <v>0</v>
      </c>
      <c r="M452" s="1"/>
      <c r="N452" s="1"/>
      <c r="O452" s="1"/>
      <c r="P452" s="94"/>
      <c r="Q452" s="1"/>
      <c r="R452" s="1"/>
      <c r="S452" s="1"/>
      <c r="T452" s="1"/>
      <c r="U452" s="1"/>
      <c r="V452" s="1"/>
      <c r="W452" s="1"/>
      <c r="X452" s="1"/>
      <c r="Y452" s="1"/>
    </row>
    <row r="453" spans="1:25" customFormat="1" ht="13.5" customHeight="1">
      <c r="A453" s="72">
        <v>44693</v>
      </c>
      <c r="B453" s="81">
        <f>YEAR(Tabela1[[#This Row],[DATA]])</f>
        <v>2022</v>
      </c>
      <c r="C453" s="99" t="s">
        <v>1227</v>
      </c>
      <c r="D453" s="157">
        <v>58</v>
      </c>
      <c r="E453" s="85" t="s">
        <v>18</v>
      </c>
      <c r="F453" s="111" t="s">
        <v>15</v>
      </c>
      <c r="G453" s="88">
        <v>1</v>
      </c>
      <c r="H453" s="113"/>
      <c r="I453" s="113"/>
      <c r="J453" s="113"/>
      <c r="K453" s="113" t="s">
        <v>1212</v>
      </c>
      <c r="L453" s="85"/>
      <c r="M453" s="1"/>
      <c r="N453" s="1"/>
      <c r="O453" s="1"/>
      <c r="P453" s="99"/>
      <c r="Q453" s="1"/>
      <c r="R453" s="1"/>
      <c r="S453" s="1"/>
      <c r="T453" s="1"/>
      <c r="U453" s="1"/>
      <c r="V453" s="1"/>
      <c r="W453" s="1"/>
      <c r="X453" s="1"/>
      <c r="Y453" s="1"/>
    </row>
    <row r="454" spans="1:25" customFormat="1" ht="13.5" customHeight="1">
      <c r="A454" s="70">
        <v>44749</v>
      </c>
      <c r="B454" s="79">
        <f>YEAR(Tabela1[[#This Row],[DATA]])</f>
        <v>2022</v>
      </c>
      <c r="C454" s="97" t="s">
        <v>1228</v>
      </c>
      <c r="D454" s="157">
        <v>48</v>
      </c>
      <c r="E454" s="85" t="s">
        <v>18</v>
      </c>
      <c r="F454" s="92" t="s">
        <v>15</v>
      </c>
      <c r="G454" s="113"/>
      <c r="H454" s="113"/>
      <c r="I454" s="113"/>
      <c r="J454" s="113"/>
      <c r="K454" s="113"/>
      <c r="L454" s="146">
        <v>0</v>
      </c>
      <c r="M454" s="1"/>
      <c r="N454" s="1"/>
      <c r="O454" s="1"/>
      <c r="P454" s="97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3">
        <v>44854</v>
      </c>
      <c r="B455" s="57">
        <f>YEAR(Tabela1[[#This Row],[DATA]])</f>
        <v>2022</v>
      </c>
      <c r="C455" s="2" t="s">
        <v>1228</v>
      </c>
      <c r="D455" s="157">
        <v>59</v>
      </c>
      <c r="E455" s="2" t="s">
        <v>18</v>
      </c>
      <c r="F455" s="2" t="s">
        <v>15</v>
      </c>
      <c r="G455" s="2"/>
      <c r="H455" s="2"/>
      <c r="I455" s="2"/>
      <c r="J455" s="2"/>
      <c r="K455" s="2"/>
      <c r="L455" s="139">
        <v>1</v>
      </c>
      <c r="M455" s="2" t="s">
        <v>514</v>
      </c>
      <c r="N455" s="2"/>
      <c r="O455" s="2" t="s">
        <v>961</v>
      </c>
      <c r="P455" s="2"/>
      <c r="Q455" s="2" t="s">
        <v>38</v>
      </c>
      <c r="R455" s="2"/>
      <c r="S455" s="2"/>
      <c r="T455" s="2"/>
      <c r="U455" s="2"/>
      <c r="V455" s="5" t="s">
        <v>38</v>
      </c>
      <c r="W455" s="119"/>
      <c r="X455" s="119"/>
      <c r="Y455" s="119"/>
    </row>
    <row r="456" spans="1:25" customFormat="1" ht="13.5" customHeight="1">
      <c r="A456" s="6">
        <v>44231</v>
      </c>
      <c r="B456" s="58">
        <f>YEAR(Tabela1[[#This Row],[DATA]])</f>
        <v>2021</v>
      </c>
      <c r="C456" s="5" t="s">
        <v>1228</v>
      </c>
      <c r="D456" s="157">
        <v>49</v>
      </c>
      <c r="E456" s="5" t="s">
        <v>18</v>
      </c>
      <c r="F456" s="5" t="s">
        <v>54</v>
      </c>
      <c r="G456" s="2"/>
      <c r="H456" s="2"/>
      <c r="I456" s="2"/>
      <c r="J456" s="2"/>
      <c r="K456" s="2"/>
      <c r="L456" s="139">
        <v>1</v>
      </c>
      <c r="M456" s="5" t="s">
        <v>1168</v>
      </c>
      <c r="N456" s="5" t="s">
        <v>1168</v>
      </c>
      <c r="O456" s="5" t="s">
        <v>1167</v>
      </c>
      <c r="P456" s="5"/>
      <c r="Q456" s="5"/>
      <c r="R456" s="5" t="s">
        <v>38</v>
      </c>
      <c r="S456" s="5"/>
      <c r="T456" s="5"/>
      <c r="U456" s="5"/>
      <c r="V456" s="5" t="s">
        <v>38</v>
      </c>
      <c r="W456" s="1"/>
      <c r="X456" s="1"/>
      <c r="Y456" s="1"/>
    </row>
    <row r="457" spans="1:25" customFormat="1" ht="13.5" customHeight="1">
      <c r="A457" s="6">
        <v>44719</v>
      </c>
      <c r="B457" s="58">
        <f>YEAR(Tabela1[[#This Row],[DATA]])</f>
        <v>2022</v>
      </c>
      <c r="C457" s="5" t="s">
        <v>1228</v>
      </c>
      <c r="D457" s="157">
        <v>42</v>
      </c>
      <c r="E457" s="5" t="s">
        <v>44</v>
      </c>
      <c r="F457" s="5" t="s">
        <v>15</v>
      </c>
      <c r="G457" s="2"/>
      <c r="H457" s="2"/>
      <c r="I457" s="2"/>
      <c r="J457" s="2"/>
      <c r="K457" s="2"/>
      <c r="L457" s="139">
        <v>1</v>
      </c>
      <c r="M457" s="5" t="s">
        <v>390</v>
      </c>
      <c r="N457" s="5"/>
      <c r="O457" s="5" t="s">
        <v>389</v>
      </c>
      <c r="P457" s="5"/>
      <c r="Q457" s="5"/>
      <c r="R457" s="5"/>
      <c r="S457" s="5" t="s">
        <v>38</v>
      </c>
      <c r="T457" s="5" t="s">
        <v>31</v>
      </c>
      <c r="U457" s="5"/>
      <c r="V457" s="5" t="s">
        <v>38</v>
      </c>
      <c r="W457" s="1"/>
      <c r="X457" s="1"/>
      <c r="Y457" s="1"/>
    </row>
    <row r="458" spans="1:25" customFormat="1" ht="13.5" customHeight="1">
      <c r="A458" s="3">
        <v>44481</v>
      </c>
      <c r="B458" s="57">
        <f>YEAR(Tabela1[[#This Row],[DATA]])</f>
        <v>2021</v>
      </c>
      <c r="C458" s="2" t="s">
        <v>1227</v>
      </c>
      <c r="D458" s="157">
        <v>24</v>
      </c>
      <c r="E458" s="2" t="s">
        <v>14</v>
      </c>
      <c r="F458" s="2" t="s">
        <v>15</v>
      </c>
      <c r="G458" s="2"/>
      <c r="H458" s="2"/>
      <c r="I458" s="2"/>
      <c r="J458" s="2"/>
      <c r="K458" s="2"/>
      <c r="L458" s="139">
        <v>1</v>
      </c>
      <c r="M458" s="2" t="s">
        <v>698</v>
      </c>
      <c r="N458" s="2"/>
      <c r="O458" s="2" t="s">
        <v>697</v>
      </c>
      <c r="P458" s="2"/>
      <c r="Q458" s="2"/>
      <c r="R458" s="2"/>
      <c r="S458" s="2"/>
      <c r="T458" s="2" t="s">
        <v>104</v>
      </c>
      <c r="U458" s="2"/>
      <c r="V458" s="5" t="s">
        <v>38</v>
      </c>
      <c r="W458" s="1"/>
      <c r="X458" s="1"/>
      <c r="Y458" s="1"/>
    </row>
    <row r="459" spans="1:25" customFormat="1" ht="13.5" customHeight="1">
      <c r="A459" s="6">
        <v>44838</v>
      </c>
      <c r="B459" s="58">
        <f>YEAR(Tabela1[[#This Row],[DATA]])</f>
        <v>2022</v>
      </c>
      <c r="C459" s="5" t="s">
        <v>1227</v>
      </c>
      <c r="D459" s="157">
        <v>36</v>
      </c>
      <c r="E459" s="5" t="s">
        <v>14</v>
      </c>
      <c r="F459" s="5" t="s">
        <v>15</v>
      </c>
      <c r="G459" s="2"/>
      <c r="H459" s="2"/>
      <c r="I459" s="2"/>
      <c r="J459" s="2"/>
      <c r="K459" s="2"/>
      <c r="L459" s="139">
        <v>1</v>
      </c>
      <c r="M459" s="5" t="s">
        <v>963</v>
      </c>
      <c r="N459" s="5"/>
      <c r="O459" s="5" t="s">
        <v>962</v>
      </c>
      <c r="P459" s="5"/>
      <c r="Q459" s="5" t="s">
        <v>38</v>
      </c>
      <c r="R459" s="5"/>
      <c r="S459" s="5"/>
      <c r="T459" s="5"/>
      <c r="U459" s="5"/>
      <c r="V459" s="5" t="s">
        <v>38</v>
      </c>
      <c r="W459" s="1"/>
      <c r="X459" s="1"/>
      <c r="Y459" s="1"/>
    </row>
    <row r="460" spans="1:25" customFormat="1" ht="13.5" customHeight="1">
      <c r="A460" s="6">
        <v>44960</v>
      </c>
      <c r="B460" s="58">
        <f>YEAR(Tabela1[[#This Row],[DATA]])</f>
        <v>2023</v>
      </c>
      <c r="C460" s="5" t="s">
        <v>1228</v>
      </c>
      <c r="D460" s="157">
        <v>55</v>
      </c>
      <c r="E460" s="5" t="s">
        <v>33</v>
      </c>
      <c r="F460" s="5" t="s">
        <v>15</v>
      </c>
      <c r="G460" s="2"/>
      <c r="H460" s="2"/>
      <c r="I460" s="2"/>
      <c r="J460" s="2"/>
      <c r="K460" s="2"/>
      <c r="L460" s="139">
        <v>1</v>
      </c>
      <c r="M460" s="5" t="s">
        <v>297</v>
      </c>
      <c r="N460" s="5"/>
      <c r="O460" s="5" t="s">
        <v>296</v>
      </c>
      <c r="P460" s="5"/>
      <c r="Q460" s="5" t="s">
        <v>31</v>
      </c>
      <c r="R460" s="5" t="s">
        <v>31</v>
      </c>
      <c r="S460" s="5" t="s">
        <v>38</v>
      </c>
      <c r="T460" s="5" t="s">
        <v>31</v>
      </c>
      <c r="U460" s="5"/>
      <c r="V460" s="5" t="s">
        <v>38</v>
      </c>
      <c r="W460" s="1"/>
      <c r="X460" s="1"/>
      <c r="Y460" s="1"/>
    </row>
    <row r="461" spans="1:25" customFormat="1" ht="13.5" customHeight="1">
      <c r="A461" s="6">
        <v>44621</v>
      </c>
      <c r="B461" s="58">
        <f>YEAR(Tabela1[[#This Row],[DATA]])</f>
        <v>2022</v>
      </c>
      <c r="C461" s="5" t="s">
        <v>1228</v>
      </c>
      <c r="D461" s="157">
        <v>32</v>
      </c>
      <c r="E461" s="5" t="s">
        <v>14</v>
      </c>
      <c r="F461" s="5" t="s">
        <v>15</v>
      </c>
      <c r="G461" s="2"/>
      <c r="H461" s="2"/>
      <c r="I461" s="2"/>
      <c r="J461" s="2"/>
      <c r="K461" s="2"/>
      <c r="L461" s="139">
        <v>1</v>
      </c>
      <c r="M461" s="5" t="s">
        <v>422</v>
      </c>
      <c r="N461" s="5" t="s">
        <v>422</v>
      </c>
      <c r="O461" s="5" t="s">
        <v>421</v>
      </c>
      <c r="P461" s="5"/>
      <c r="Q461" s="5"/>
      <c r="R461" s="5"/>
      <c r="S461" s="5" t="s">
        <v>38</v>
      </c>
      <c r="T461" s="5" t="s">
        <v>31</v>
      </c>
      <c r="U461" s="5"/>
      <c r="V461" s="5" t="s">
        <v>38</v>
      </c>
      <c r="W461" s="1"/>
      <c r="X461" s="1"/>
      <c r="Y461" s="1"/>
    </row>
    <row r="462" spans="1:25" customFormat="1" ht="13.5" customHeight="1">
      <c r="A462" s="3">
        <v>44973</v>
      </c>
      <c r="B462" s="57">
        <f>YEAR(Tabela1[[#This Row],[DATA]])</f>
        <v>2023</v>
      </c>
      <c r="C462" s="2" t="s">
        <v>1227</v>
      </c>
      <c r="D462" s="157">
        <v>42</v>
      </c>
      <c r="E462" s="2" t="s">
        <v>18</v>
      </c>
      <c r="F462" s="2" t="s">
        <v>15</v>
      </c>
      <c r="G462" s="2"/>
      <c r="H462" s="2"/>
      <c r="I462" s="2"/>
      <c r="J462" s="2"/>
      <c r="K462" s="2"/>
      <c r="L462" s="139">
        <v>1</v>
      </c>
      <c r="M462" s="2" t="s">
        <v>879</v>
      </c>
      <c r="N462" s="2"/>
      <c r="O462" s="2" t="s">
        <v>878</v>
      </c>
      <c r="P462" s="2"/>
      <c r="Q462" s="2" t="s">
        <v>38</v>
      </c>
      <c r="R462" s="2"/>
      <c r="S462" s="2"/>
      <c r="T462" s="2"/>
      <c r="U462" s="2"/>
      <c r="V462" s="5" t="s">
        <v>38</v>
      </c>
      <c r="W462" s="1"/>
      <c r="X462" s="1"/>
      <c r="Y462" s="1"/>
    </row>
    <row r="463" spans="1:25" customFormat="1" ht="13.5" customHeight="1">
      <c r="A463" s="6">
        <v>44468</v>
      </c>
      <c r="B463" s="58">
        <f>YEAR(Tabela1[[#This Row],[DATA]])</f>
        <v>2021</v>
      </c>
      <c r="C463" s="5" t="s">
        <v>1227</v>
      </c>
      <c r="D463" s="157">
        <v>39</v>
      </c>
      <c r="E463" s="5" t="s">
        <v>14</v>
      </c>
      <c r="F463" s="5" t="s">
        <v>15</v>
      </c>
      <c r="G463" s="2"/>
      <c r="H463" s="2"/>
      <c r="I463" s="2"/>
      <c r="J463" s="2"/>
      <c r="K463" s="2"/>
      <c r="L463" s="139">
        <v>1</v>
      </c>
      <c r="M463" s="5" t="s">
        <v>1133</v>
      </c>
      <c r="N463" s="5" t="s">
        <v>1133</v>
      </c>
      <c r="O463" s="5" t="s">
        <v>1132</v>
      </c>
      <c r="P463" s="5"/>
      <c r="Q463" s="5"/>
      <c r="R463" s="5" t="s">
        <v>38</v>
      </c>
      <c r="S463" s="5"/>
      <c r="T463" s="5"/>
      <c r="U463" s="5"/>
      <c r="V463" s="5" t="s">
        <v>38</v>
      </c>
      <c r="W463" s="1"/>
      <c r="X463" s="1"/>
      <c r="Y463" s="1"/>
    </row>
    <row r="464" spans="1:25" customFormat="1" ht="13.5" customHeight="1">
      <c r="A464" s="70">
        <v>44791</v>
      </c>
      <c r="B464" s="79">
        <f>YEAR(Tabela1[[#This Row],[DATA]])</f>
        <v>2022</v>
      </c>
      <c r="C464" s="97" t="s">
        <v>1228</v>
      </c>
      <c r="D464" s="157">
        <v>41</v>
      </c>
      <c r="E464" s="85" t="s">
        <v>18</v>
      </c>
      <c r="F464" s="92" t="s">
        <v>15</v>
      </c>
      <c r="G464" s="113"/>
      <c r="H464" s="113"/>
      <c r="I464" s="113"/>
      <c r="J464" s="113"/>
      <c r="K464" s="113"/>
      <c r="L464" s="146">
        <v>0</v>
      </c>
      <c r="M464" s="1"/>
      <c r="N464" s="1"/>
      <c r="O464" s="1"/>
      <c r="P464" s="97"/>
      <c r="Q464" s="1"/>
      <c r="R464" s="1"/>
      <c r="S464" s="1"/>
      <c r="T464" s="1"/>
      <c r="U464" s="1"/>
      <c r="V464" s="1"/>
      <c r="W464" s="1"/>
      <c r="X464" s="1"/>
      <c r="Y464" s="1"/>
    </row>
    <row r="465" spans="1:25" customFormat="1" ht="13.5" customHeight="1">
      <c r="A465" s="73">
        <v>43732</v>
      </c>
      <c r="B465" s="82">
        <f>YEAR(Tabela1[[#This Row],[DATA]])</f>
        <v>2019</v>
      </c>
      <c r="C465" s="94" t="s">
        <v>1228</v>
      </c>
      <c r="D465" s="157">
        <v>42</v>
      </c>
      <c r="E465" s="88" t="s">
        <v>44</v>
      </c>
      <c r="F465" s="94" t="s">
        <v>50</v>
      </c>
      <c r="G465" s="113"/>
      <c r="H465" s="113"/>
      <c r="I465" s="113"/>
      <c r="J465" s="113"/>
      <c r="K465" s="113"/>
      <c r="L465" s="147">
        <v>0</v>
      </c>
      <c r="M465" s="1"/>
      <c r="N465" s="1"/>
      <c r="O465" s="1"/>
      <c r="P465" s="94"/>
      <c r="Q465" s="1"/>
      <c r="R465" s="1"/>
      <c r="S465" s="1"/>
      <c r="T465" s="1"/>
      <c r="U465" s="1"/>
      <c r="V465" s="1"/>
      <c r="W465" s="1"/>
      <c r="X465" s="1"/>
      <c r="Y465" s="1"/>
    </row>
    <row r="466" spans="1:25" customFormat="1" ht="13.5" customHeight="1">
      <c r="A466" s="67">
        <v>44993</v>
      </c>
      <c r="B466" s="76">
        <f>YEAR(Tabela1[[#This Row],[DATA]])</f>
        <v>2023</v>
      </c>
      <c r="C466" s="91" t="s">
        <v>1228</v>
      </c>
      <c r="D466" s="157">
        <v>55</v>
      </c>
      <c r="E466" s="85" t="s">
        <v>18</v>
      </c>
      <c r="F466" s="85" t="s">
        <v>673</v>
      </c>
      <c r="G466" s="85"/>
      <c r="H466" s="85"/>
      <c r="I466" s="85"/>
      <c r="J466" s="85"/>
      <c r="K466" s="85"/>
      <c r="L466" s="85">
        <v>0</v>
      </c>
      <c r="M466" s="1"/>
      <c r="N466" s="1"/>
      <c r="O466" s="1"/>
      <c r="P466" s="9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customFormat="1" ht="13.5" customHeight="1">
      <c r="A467" s="67">
        <v>44057</v>
      </c>
      <c r="B467" s="76">
        <f>YEAR(Tabela1[[#This Row],[DATA]])</f>
        <v>2020</v>
      </c>
      <c r="C467" s="91" t="s">
        <v>1228</v>
      </c>
      <c r="D467" s="157">
        <v>41</v>
      </c>
      <c r="E467" s="90" t="s">
        <v>33</v>
      </c>
      <c r="F467" s="85" t="s">
        <v>50</v>
      </c>
      <c r="G467" s="85">
        <v>1</v>
      </c>
      <c r="H467" s="85"/>
      <c r="I467" s="85"/>
      <c r="J467" s="85"/>
      <c r="K467" s="113" t="s">
        <v>1212</v>
      </c>
      <c r="L467" s="85"/>
      <c r="M467" s="1"/>
      <c r="N467" s="1"/>
      <c r="O467" s="1"/>
      <c r="P467" s="9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customFormat="1" ht="13.5" customHeight="1">
      <c r="A468" s="67">
        <v>45042</v>
      </c>
      <c r="B468" s="76">
        <f>YEAR(Tabela1[[#This Row],[DATA]])</f>
        <v>2023</v>
      </c>
      <c r="C468" s="91" t="s">
        <v>1228</v>
      </c>
      <c r="D468" s="157">
        <v>52</v>
      </c>
      <c r="E468" s="90" t="s">
        <v>18</v>
      </c>
      <c r="F468" s="85" t="s">
        <v>15</v>
      </c>
      <c r="G468" s="85">
        <v>1</v>
      </c>
      <c r="H468" s="85"/>
      <c r="I468" s="85"/>
      <c r="J468" s="85"/>
      <c r="K468" s="113" t="s">
        <v>1212</v>
      </c>
      <c r="L468" s="85"/>
      <c r="M468" s="1"/>
      <c r="N468" s="1"/>
      <c r="O468" s="1"/>
      <c r="P468" s="9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customFormat="1" ht="13.5" customHeight="1">
      <c r="A469" s="67">
        <v>44822</v>
      </c>
      <c r="B469" s="76">
        <f>YEAR(Tabela1[[#This Row],[DATA]])</f>
        <v>2022</v>
      </c>
      <c r="C469" s="91" t="s">
        <v>1228</v>
      </c>
      <c r="D469" s="157">
        <v>40</v>
      </c>
      <c r="E469" s="90" t="s">
        <v>82</v>
      </c>
      <c r="F469" s="85" t="s">
        <v>15</v>
      </c>
      <c r="G469" s="85">
        <v>1</v>
      </c>
      <c r="H469" s="85"/>
      <c r="I469" s="85"/>
      <c r="J469" s="113"/>
      <c r="K469" s="113" t="s">
        <v>1212</v>
      </c>
      <c r="L469" s="85"/>
      <c r="M469" s="1"/>
      <c r="N469" s="1"/>
      <c r="O469" s="1"/>
      <c r="P469" s="9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customFormat="1" ht="13.5" customHeight="1">
      <c r="A470" s="67">
        <v>45000</v>
      </c>
      <c r="B470" s="76">
        <f>YEAR(Tabela1[[#This Row],[DATA]])</f>
        <v>2023</v>
      </c>
      <c r="C470" s="91" t="s">
        <v>1228</v>
      </c>
      <c r="D470" s="157">
        <v>68</v>
      </c>
      <c r="E470" s="90" t="s">
        <v>14</v>
      </c>
      <c r="F470" s="85" t="s">
        <v>15</v>
      </c>
      <c r="G470" s="85">
        <v>1</v>
      </c>
      <c r="H470" s="85"/>
      <c r="I470" s="85"/>
      <c r="J470" s="85"/>
      <c r="K470" s="113" t="s">
        <v>1212</v>
      </c>
      <c r="L470" s="85"/>
      <c r="M470" s="1"/>
      <c r="N470" s="1"/>
      <c r="O470" s="1"/>
      <c r="P470" s="9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customFormat="1" ht="13.5" customHeight="1">
      <c r="A471" s="67">
        <v>44535</v>
      </c>
      <c r="B471" s="76">
        <f>YEAR(Tabela1[[#This Row],[DATA]])</f>
        <v>2021</v>
      </c>
      <c r="C471" s="91" t="s">
        <v>1228</v>
      </c>
      <c r="D471" s="157">
        <v>44</v>
      </c>
      <c r="E471" s="90" t="s">
        <v>14</v>
      </c>
      <c r="F471" s="85" t="s">
        <v>15</v>
      </c>
      <c r="G471" s="85">
        <v>1</v>
      </c>
      <c r="H471" s="85"/>
      <c r="I471" s="85"/>
      <c r="J471" s="113"/>
      <c r="K471" s="113" t="s">
        <v>1212</v>
      </c>
      <c r="L471" s="85"/>
      <c r="M471" s="1"/>
      <c r="N471" s="1"/>
      <c r="O471" s="1"/>
      <c r="P471" s="9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customFormat="1" ht="13.5" customHeight="1">
      <c r="A472" s="67">
        <v>44959</v>
      </c>
      <c r="B472" s="76">
        <f>YEAR(Tabela1[[#This Row],[DATA]])</f>
        <v>2023</v>
      </c>
      <c r="C472" s="91" t="s">
        <v>1228</v>
      </c>
      <c r="D472" s="157">
        <v>64</v>
      </c>
      <c r="E472" s="85" t="s">
        <v>18</v>
      </c>
      <c r="F472" s="85" t="s">
        <v>15</v>
      </c>
      <c r="G472" s="85"/>
      <c r="H472" s="85">
        <v>1</v>
      </c>
      <c r="I472" s="85"/>
      <c r="J472" s="85"/>
      <c r="K472" s="113" t="s">
        <v>1224</v>
      </c>
      <c r="L472" s="85"/>
      <c r="M472" s="1"/>
      <c r="N472" s="1"/>
      <c r="O472" s="1"/>
      <c r="P472" s="9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customFormat="1" ht="13.5" customHeight="1">
      <c r="A473" s="67">
        <v>44669</v>
      </c>
      <c r="B473" s="76">
        <f>YEAR(Tabela1[[#This Row],[DATA]])</f>
        <v>2022</v>
      </c>
      <c r="C473" s="91" t="s">
        <v>1228</v>
      </c>
      <c r="D473" s="157">
        <v>39</v>
      </c>
      <c r="E473" s="90" t="s">
        <v>18</v>
      </c>
      <c r="F473" s="85" t="s">
        <v>15</v>
      </c>
      <c r="G473" s="85"/>
      <c r="H473" s="85">
        <v>1</v>
      </c>
      <c r="I473" s="85"/>
      <c r="J473" s="113"/>
      <c r="K473" s="113" t="s">
        <v>1224</v>
      </c>
      <c r="L473" s="85"/>
      <c r="M473" s="1"/>
      <c r="N473" s="1"/>
      <c r="O473" s="1"/>
      <c r="P473" s="9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customFormat="1" ht="13.5" customHeight="1">
      <c r="A474" s="70">
        <v>44818</v>
      </c>
      <c r="B474" s="79">
        <f>YEAR(Tabela1[[#This Row],[DATA]])</f>
        <v>2022</v>
      </c>
      <c r="C474" s="92" t="s">
        <v>1228</v>
      </c>
      <c r="D474" s="157">
        <v>40</v>
      </c>
      <c r="E474" s="90" t="s">
        <v>49</v>
      </c>
      <c r="F474" s="92" t="s">
        <v>15</v>
      </c>
      <c r="G474" s="88">
        <v>1</v>
      </c>
      <c r="H474" s="113"/>
      <c r="I474" s="113"/>
      <c r="J474" s="113"/>
      <c r="K474" s="113" t="s">
        <v>1212</v>
      </c>
      <c r="L474" s="85"/>
      <c r="M474" s="1"/>
      <c r="N474" s="1"/>
      <c r="O474" s="1"/>
      <c r="P474" s="92"/>
      <c r="Q474" s="1"/>
      <c r="R474" s="1"/>
      <c r="S474" s="1"/>
      <c r="T474" s="1"/>
      <c r="U474" s="1"/>
      <c r="V474" s="1"/>
      <c r="W474" s="1"/>
      <c r="X474" s="1"/>
      <c r="Y474" s="1"/>
    </row>
    <row r="475" spans="1:25" customFormat="1" ht="13.5" customHeight="1">
      <c r="A475" s="70">
        <v>44841</v>
      </c>
      <c r="B475" s="79">
        <f>YEAR(Tabela1[[#This Row],[DATA]])</f>
        <v>2022</v>
      </c>
      <c r="C475" s="92" t="s">
        <v>1228</v>
      </c>
      <c r="D475" s="157">
        <v>63</v>
      </c>
      <c r="E475" s="88" t="s">
        <v>44</v>
      </c>
      <c r="F475" s="92" t="s">
        <v>15</v>
      </c>
      <c r="G475" s="113"/>
      <c r="H475" s="88">
        <v>1</v>
      </c>
      <c r="I475" s="113"/>
      <c r="J475" s="113"/>
      <c r="K475" s="113" t="s">
        <v>1224</v>
      </c>
      <c r="L475" s="85"/>
      <c r="M475" s="1"/>
      <c r="N475" s="1"/>
      <c r="O475" s="1"/>
      <c r="P475" s="92"/>
      <c r="Q475" s="1"/>
      <c r="R475" s="1"/>
      <c r="S475" s="1"/>
      <c r="T475" s="1"/>
      <c r="U475" s="1"/>
      <c r="V475" s="1"/>
      <c r="W475" s="1"/>
      <c r="X475" s="1"/>
      <c r="Y475" s="1"/>
    </row>
    <row r="476" spans="1:25" customFormat="1" ht="13.5" customHeight="1">
      <c r="A476" s="67">
        <v>44763</v>
      </c>
      <c r="B476" s="76">
        <f>YEAR(Tabela1[[#This Row],[DATA]])</f>
        <v>2022</v>
      </c>
      <c r="C476" s="91" t="s">
        <v>1228</v>
      </c>
      <c r="D476" s="157">
        <v>67</v>
      </c>
      <c r="E476" s="90" t="s">
        <v>18</v>
      </c>
      <c r="F476" s="85" t="s">
        <v>15</v>
      </c>
      <c r="G476" s="85"/>
      <c r="H476" s="85">
        <v>1</v>
      </c>
      <c r="I476" s="85"/>
      <c r="J476" s="113"/>
      <c r="K476" s="113" t="s">
        <v>1224</v>
      </c>
      <c r="L476" s="85"/>
      <c r="M476" s="1"/>
      <c r="N476" s="1"/>
      <c r="O476" s="1"/>
      <c r="P476" s="9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customFormat="1" ht="13.5" customHeight="1">
      <c r="A477" s="67">
        <v>45014</v>
      </c>
      <c r="B477" s="76">
        <f>YEAR(Tabela1[[#This Row],[DATA]])</f>
        <v>2023</v>
      </c>
      <c r="C477" s="91" t="s">
        <v>1228</v>
      </c>
      <c r="D477" s="157">
        <v>59</v>
      </c>
      <c r="E477" s="85" t="s">
        <v>18</v>
      </c>
      <c r="F477" s="85" t="s">
        <v>100</v>
      </c>
      <c r="G477" s="85">
        <v>1</v>
      </c>
      <c r="H477" s="85"/>
      <c r="I477" s="85"/>
      <c r="J477" s="85"/>
      <c r="K477" s="113" t="s">
        <v>1212</v>
      </c>
      <c r="L477" s="85"/>
      <c r="M477" s="1"/>
      <c r="N477" s="1"/>
      <c r="O477" s="1"/>
      <c r="P477" s="9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customFormat="1" ht="13.5" customHeight="1">
      <c r="A478" s="67">
        <v>44910</v>
      </c>
      <c r="B478" s="76">
        <f>YEAR(Tabela1[[#This Row],[DATA]])</f>
        <v>2022</v>
      </c>
      <c r="C478" s="91" t="s">
        <v>1228</v>
      </c>
      <c r="D478" s="157">
        <v>68</v>
      </c>
      <c r="E478" s="90" t="s">
        <v>18</v>
      </c>
      <c r="F478" s="85" t="s">
        <v>100</v>
      </c>
      <c r="G478" s="85">
        <v>1</v>
      </c>
      <c r="H478" s="85"/>
      <c r="I478" s="85"/>
      <c r="J478" s="113"/>
      <c r="K478" s="113" t="s">
        <v>1212</v>
      </c>
      <c r="L478" s="85"/>
      <c r="M478" s="1"/>
      <c r="N478" s="1"/>
      <c r="O478" s="1"/>
      <c r="P478" s="9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6">
        <v>44932</v>
      </c>
      <c r="B479" s="58">
        <f>YEAR(Tabela1[[#This Row],[DATA]])</f>
        <v>2023</v>
      </c>
      <c r="C479" s="5" t="s">
        <v>1227</v>
      </c>
      <c r="D479" s="157">
        <v>35</v>
      </c>
      <c r="E479" s="5" t="s">
        <v>33</v>
      </c>
      <c r="F479" s="5" t="s">
        <v>15</v>
      </c>
      <c r="G479" s="2"/>
      <c r="H479" s="2"/>
      <c r="I479" s="2"/>
      <c r="J479" s="2"/>
      <c r="K479" s="2"/>
      <c r="L479" s="139">
        <v>1</v>
      </c>
      <c r="M479" s="5" t="s">
        <v>1062</v>
      </c>
      <c r="N479" s="5"/>
      <c r="O479" s="5" t="s">
        <v>1061</v>
      </c>
      <c r="P479" s="5"/>
      <c r="Q479" s="5" t="s">
        <v>31</v>
      </c>
      <c r="R479" s="5" t="s">
        <v>38</v>
      </c>
      <c r="S479" s="5"/>
      <c r="T479" s="5"/>
      <c r="U479" s="5"/>
      <c r="V479" s="5" t="s">
        <v>38</v>
      </c>
      <c r="W479" s="119"/>
      <c r="X479" s="119"/>
      <c r="Y479" s="119"/>
    </row>
    <row r="480" spans="1:25" ht="13.5" customHeight="1">
      <c r="A480" s="3">
        <v>44973</v>
      </c>
      <c r="B480" s="57">
        <f>YEAR(Tabela1[[#This Row],[DATA]])</f>
        <v>2023</v>
      </c>
      <c r="C480" s="2" t="s">
        <v>1227</v>
      </c>
      <c r="D480" s="157">
        <v>80</v>
      </c>
      <c r="E480" s="2" t="s">
        <v>18</v>
      </c>
      <c r="F480" s="2" t="s">
        <v>15</v>
      </c>
      <c r="G480" s="2"/>
      <c r="H480" s="2"/>
      <c r="I480" s="2"/>
      <c r="J480" s="2"/>
      <c r="K480" s="2"/>
      <c r="L480" s="139">
        <v>1</v>
      </c>
      <c r="M480" s="2" t="s">
        <v>1091</v>
      </c>
      <c r="N480" s="2"/>
      <c r="O480" s="2" t="s">
        <v>1090</v>
      </c>
      <c r="P480" s="2"/>
      <c r="Q480" s="2" t="s">
        <v>31</v>
      </c>
      <c r="R480" s="2" t="s">
        <v>38</v>
      </c>
      <c r="S480" s="2"/>
      <c r="T480" s="2"/>
      <c r="U480" s="2"/>
      <c r="V480" s="5" t="s">
        <v>38</v>
      </c>
      <c r="W480" s="119"/>
      <c r="X480" s="119"/>
      <c r="Y480" s="119"/>
    </row>
    <row r="481" spans="1:25" customFormat="1" ht="13.5" customHeight="1">
      <c r="A481" s="67">
        <v>44972</v>
      </c>
      <c r="B481" s="76">
        <f>YEAR(Tabela1[[#This Row],[DATA]])</f>
        <v>2023</v>
      </c>
      <c r="C481" s="91" t="s">
        <v>1227</v>
      </c>
      <c r="D481" s="157">
        <v>61</v>
      </c>
      <c r="E481" s="85" t="s">
        <v>18</v>
      </c>
      <c r="F481" s="85" t="s">
        <v>15</v>
      </c>
      <c r="G481" s="85"/>
      <c r="H481" s="85">
        <v>1</v>
      </c>
      <c r="I481" s="85"/>
      <c r="J481" s="85"/>
      <c r="K481" s="113" t="s">
        <v>1224</v>
      </c>
      <c r="L481" s="85"/>
      <c r="M481" s="1"/>
      <c r="N481" s="1"/>
      <c r="O481" s="1"/>
      <c r="P481" s="9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6">
        <v>44945</v>
      </c>
      <c r="B482" s="58">
        <f>YEAR(Tabela1[[#This Row],[DATA]])</f>
        <v>2023</v>
      </c>
      <c r="C482" s="5" t="s">
        <v>1227</v>
      </c>
      <c r="D482" s="157">
        <v>64</v>
      </c>
      <c r="E482" s="5" t="s">
        <v>49</v>
      </c>
      <c r="F482" s="5" t="s">
        <v>15</v>
      </c>
      <c r="G482" s="2"/>
      <c r="H482" s="2"/>
      <c r="I482" s="2"/>
      <c r="J482" s="2"/>
      <c r="K482" s="2"/>
      <c r="L482" s="139">
        <v>1</v>
      </c>
      <c r="M482" s="5" t="s">
        <v>881</v>
      </c>
      <c r="N482" s="5"/>
      <c r="O482" s="5" t="s">
        <v>880</v>
      </c>
      <c r="P482" s="5"/>
      <c r="Q482" s="5" t="s">
        <v>38</v>
      </c>
      <c r="R482" s="5"/>
      <c r="S482" s="5"/>
      <c r="T482" s="5"/>
      <c r="U482" s="5"/>
      <c r="V482" s="5" t="s">
        <v>38</v>
      </c>
      <c r="W482" s="119"/>
      <c r="X482" s="119"/>
      <c r="Y482" s="119"/>
    </row>
    <row r="483" spans="1:25" ht="13.5" customHeight="1">
      <c r="A483" s="6">
        <v>44488</v>
      </c>
      <c r="B483" s="58">
        <f>YEAR(Tabela1[[#This Row],[DATA]])</f>
        <v>2021</v>
      </c>
      <c r="C483" s="5" t="s">
        <v>1227</v>
      </c>
      <c r="D483" s="157">
        <v>67</v>
      </c>
      <c r="E483" s="5" t="s">
        <v>14</v>
      </c>
      <c r="F483" s="5" t="s">
        <v>15</v>
      </c>
      <c r="G483" s="2"/>
      <c r="H483" s="2"/>
      <c r="I483" s="2"/>
      <c r="J483" s="2"/>
      <c r="K483" s="2"/>
      <c r="L483" s="139">
        <v>1</v>
      </c>
      <c r="M483" s="5" t="s">
        <v>692</v>
      </c>
      <c r="N483" s="5" t="s">
        <v>692</v>
      </c>
      <c r="O483" s="5" t="s">
        <v>691</v>
      </c>
      <c r="P483" s="5"/>
      <c r="Q483" s="5"/>
      <c r="R483" s="5"/>
      <c r="S483" s="5"/>
      <c r="T483" s="5" t="s">
        <v>104</v>
      </c>
      <c r="U483" s="5"/>
      <c r="V483" s="5" t="s">
        <v>38</v>
      </c>
      <c r="W483" s="119"/>
      <c r="X483" s="119"/>
      <c r="Y483" s="119"/>
    </row>
    <row r="484" spans="1:25" ht="13.5" customHeight="1">
      <c r="A484" s="3">
        <v>45024</v>
      </c>
      <c r="B484" s="57">
        <f>YEAR(Tabela1[[#This Row],[DATA]])</f>
        <v>2023</v>
      </c>
      <c r="C484" s="2" t="s">
        <v>1227</v>
      </c>
      <c r="D484" s="157">
        <v>60</v>
      </c>
      <c r="E484" s="2" t="s">
        <v>149</v>
      </c>
      <c r="F484" s="2" t="s">
        <v>15</v>
      </c>
      <c r="G484" s="2"/>
      <c r="H484" s="2"/>
      <c r="I484" s="2"/>
      <c r="J484" s="2"/>
      <c r="K484" s="2"/>
      <c r="L484" s="139">
        <v>1</v>
      </c>
      <c r="M484" s="2" t="s">
        <v>642</v>
      </c>
      <c r="N484" s="2"/>
      <c r="O484" s="2" t="s">
        <v>641</v>
      </c>
      <c r="P484" s="2"/>
      <c r="Q484" s="2" t="s">
        <v>31</v>
      </c>
      <c r="R484" s="2" t="s">
        <v>643</v>
      </c>
      <c r="S484" s="2"/>
      <c r="T484" s="2" t="s">
        <v>38</v>
      </c>
      <c r="U484" s="2"/>
      <c r="V484" s="5" t="s">
        <v>38</v>
      </c>
      <c r="W484" s="119"/>
      <c r="X484" s="119"/>
      <c r="Y484" s="119"/>
    </row>
    <row r="485" spans="1:25" customFormat="1" ht="13.5" customHeight="1">
      <c r="A485" s="6">
        <v>45012</v>
      </c>
      <c r="B485" s="58">
        <f>YEAR(Tabela1[[#This Row],[DATA]])</f>
        <v>2023</v>
      </c>
      <c r="C485" s="5" t="s">
        <v>1228</v>
      </c>
      <c r="D485" s="157">
        <v>55</v>
      </c>
      <c r="E485" s="5" t="s">
        <v>14</v>
      </c>
      <c r="F485" s="5" t="s">
        <v>15</v>
      </c>
      <c r="G485" s="2"/>
      <c r="H485" s="2"/>
      <c r="I485" s="2"/>
      <c r="J485" s="2"/>
      <c r="K485" s="2"/>
      <c r="L485" s="139">
        <v>1</v>
      </c>
      <c r="M485" s="5" t="s">
        <v>1093</v>
      </c>
      <c r="N485" s="5" t="s">
        <v>1093</v>
      </c>
      <c r="O485" s="5" t="s">
        <v>1092</v>
      </c>
      <c r="P485" s="5"/>
      <c r="Q485" s="5" t="s">
        <v>31</v>
      </c>
      <c r="R485" s="5" t="s">
        <v>38</v>
      </c>
      <c r="S485" s="5"/>
      <c r="T485" s="5"/>
      <c r="U485" s="5"/>
      <c r="V485" s="5" t="s">
        <v>38</v>
      </c>
      <c r="W485" s="1"/>
      <c r="X485" s="1"/>
      <c r="Y485" s="1"/>
    </row>
    <row r="486" spans="1:25" customFormat="1" ht="13.5" customHeight="1">
      <c r="A486" s="3">
        <v>44943</v>
      </c>
      <c r="B486" s="57">
        <f>YEAR(Tabela1[[#This Row],[DATA]])</f>
        <v>2023</v>
      </c>
      <c r="C486" s="2" t="s">
        <v>1228</v>
      </c>
      <c r="D486" s="157">
        <v>74</v>
      </c>
      <c r="E486" s="2" t="s">
        <v>14</v>
      </c>
      <c r="F486" s="2" t="s">
        <v>15</v>
      </c>
      <c r="G486" s="2"/>
      <c r="H486" s="2"/>
      <c r="I486" s="2"/>
      <c r="J486" s="2"/>
      <c r="K486" s="2"/>
      <c r="L486" s="139">
        <v>1</v>
      </c>
      <c r="M486" s="2" t="s">
        <v>357</v>
      </c>
      <c r="N486" s="2"/>
      <c r="O486" s="2" t="s">
        <v>356</v>
      </c>
      <c r="P486" s="2"/>
      <c r="Q486" s="2" t="s">
        <v>31</v>
      </c>
      <c r="R486" s="2" t="s">
        <v>358</v>
      </c>
      <c r="S486" s="2" t="s">
        <v>38</v>
      </c>
      <c r="T486" s="2" t="s">
        <v>31</v>
      </c>
      <c r="U486" s="2"/>
      <c r="V486" s="5" t="s">
        <v>38</v>
      </c>
      <c r="W486" s="1"/>
      <c r="X486" s="1"/>
      <c r="Y486" s="1"/>
    </row>
    <row r="487" spans="1:25" customFormat="1" ht="13.5" customHeight="1">
      <c r="A487" s="6">
        <v>44716</v>
      </c>
      <c r="B487" s="58">
        <f>YEAR(Tabela1[[#This Row],[DATA]])</f>
        <v>2022</v>
      </c>
      <c r="C487" s="5" t="s">
        <v>1228</v>
      </c>
      <c r="D487" s="157">
        <v>65</v>
      </c>
      <c r="E487" s="5" t="s">
        <v>14</v>
      </c>
      <c r="F487" s="5" t="s">
        <v>469</v>
      </c>
      <c r="G487" s="2"/>
      <c r="H487" s="2"/>
      <c r="I487" s="2"/>
      <c r="J487" s="2"/>
      <c r="K487" s="2"/>
      <c r="L487" s="139">
        <v>1</v>
      </c>
      <c r="M487" s="5" t="s">
        <v>468</v>
      </c>
      <c r="N487" s="5"/>
      <c r="O487" s="5" t="s">
        <v>467</v>
      </c>
      <c r="P487" s="5"/>
      <c r="Q487" s="5"/>
      <c r="R487" s="5"/>
      <c r="S487" s="5" t="s">
        <v>38</v>
      </c>
      <c r="T487" s="5" t="s">
        <v>38</v>
      </c>
      <c r="U487" s="5"/>
      <c r="V487" s="5" t="s">
        <v>38</v>
      </c>
      <c r="W487" s="1"/>
      <c r="X487" s="1"/>
      <c r="Y487" s="1"/>
    </row>
    <row r="488" spans="1:25" customFormat="1" ht="13.5" customHeight="1">
      <c r="A488" s="67">
        <v>44173</v>
      </c>
      <c r="B488" s="76">
        <f>YEAR(Tabela1[[#This Row],[DATA]])</f>
        <v>2020</v>
      </c>
      <c r="C488" s="91" t="s">
        <v>1227</v>
      </c>
      <c r="D488" s="157">
        <v>70</v>
      </c>
      <c r="E488" s="90" t="s">
        <v>44</v>
      </c>
      <c r="F488" s="85" t="s">
        <v>50</v>
      </c>
      <c r="G488" s="85"/>
      <c r="H488" s="85"/>
      <c r="I488" s="85"/>
      <c r="J488" s="85"/>
      <c r="K488" s="85"/>
      <c r="L488" s="85">
        <v>0</v>
      </c>
      <c r="M488" s="1"/>
      <c r="N488" s="1"/>
      <c r="O488" s="1"/>
      <c r="P488" s="9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customFormat="1" ht="13.5" customHeight="1">
      <c r="A489" s="70">
        <v>44868</v>
      </c>
      <c r="B489" s="79">
        <f>YEAR(Tabela1[[#This Row],[DATA]])</f>
        <v>2022</v>
      </c>
      <c r="C489" s="92" t="s">
        <v>1227</v>
      </c>
      <c r="D489" s="157">
        <v>50</v>
      </c>
      <c r="E489" s="88" t="s">
        <v>129</v>
      </c>
      <c r="F489" s="92" t="s">
        <v>15</v>
      </c>
      <c r="G489" s="113"/>
      <c r="H489" s="113"/>
      <c r="I489" s="113"/>
      <c r="J489" s="113"/>
      <c r="K489" s="113"/>
      <c r="L489" s="146">
        <v>0</v>
      </c>
      <c r="M489" s="1"/>
      <c r="N489" s="1"/>
      <c r="O489" s="1"/>
      <c r="P489" s="92"/>
      <c r="Q489" s="1"/>
      <c r="R489" s="1"/>
      <c r="S489" s="1"/>
      <c r="T489" s="1"/>
      <c r="U489" s="1"/>
      <c r="V489" s="1"/>
      <c r="W489" s="1"/>
      <c r="X489" s="1"/>
      <c r="Y489" s="1"/>
    </row>
    <row r="490" spans="1:25" customFormat="1" ht="13.5" customHeight="1">
      <c r="A490" s="3">
        <v>44993</v>
      </c>
      <c r="B490" s="57">
        <f>YEAR(Tabela1[[#This Row],[DATA]])</f>
        <v>2023</v>
      </c>
      <c r="C490" s="2" t="s">
        <v>1227</v>
      </c>
      <c r="D490" s="157">
        <v>49</v>
      </c>
      <c r="E490" s="2" t="s">
        <v>18</v>
      </c>
      <c r="F490" s="2" t="s">
        <v>673</v>
      </c>
      <c r="G490" s="2"/>
      <c r="H490" s="2"/>
      <c r="I490" s="2"/>
      <c r="J490" s="2"/>
      <c r="K490" s="2"/>
      <c r="L490" s="139">
        <v>1</v>
      </c>
      <c r="M490" s="2" t="s">
        <v>883</v>
      </c>
      <c r="N490" s="2" t="s">
        <v>883</v>
      </c>
      <c r="O490" s="2" t="s">
        <v>882</v>
      </c>
      <c r="P490" s="2"/>
      <c r="Q490" s="2" t="s">
        <v>38</v>
      </c>
      <c r="R490" s="2"/>
      <c r="S490" s="2"/>
      <c r="T490" s="2"/>
      <c r="U490" s="2"/>
      <c r="V490" s="5" t="s">
        <v>38</v>
      </c>
      <c r="W490" s="1"/>
      <c r="X490" s="1"/>
      <c r="Y490" s="1"/>
    </row>
    <row r="491" spans="1:25" customFormat="1" ht="13.5" customHeight="1">
      <c r="A491" s="67">
        <v>44968</v>
      </c>
      <c r="B491" s="76">
        <f>YEAR(Tabela1[[#This Row],[DATA]])</f>
        <v>2023</v>
      </c>
      <c r="C491" s="91" t="s">
        <v>1228</v>
      </c>
      <c r="D491" s="157">
        <v>44</v>
      </c>
      <c r="E491" s="90" t="s">
        <v>49</v>
      </c>
      <c r="F491" s="85" t="s">
        <v>15</v>
      </c>
      <c r="G491" s="85"/>
      <c r="H491" s="85"/>
      <c r="I491" s="85"/>
      <c r="J491" s="85"/>
      <c r="K491" s="85"/>
      <c r="L491" s="85">
        <v>0</v>
      </c>
      <c r="M491" s="1"/>
      <c r="N491" s="1"/>
      <c r="O491" s="1"/>
      <c r="P491" s="9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3">
        <v>43771</v>
      </c>
      <c r="B492" s="57">
        <f>YEAR(Tabela1[[#This Row],[DATA]])</f>
        <v>2019</v>
      </c>
      <c r="C492" s="2" t="s">
        <v>1227</v>
      </c>
      <c r="D492" s="157">
        <v>56</v>
      </c>
      <c r="E492" s="2" t="s">
        <v>14</v>
      </c>
      <c r="F492" s="2" t="s">
        <v>50</v>
      </c>
      <c r="G492" s="2"/>
      <c r="H492" s="2"/>
      <c r="I492" s="2"/>
      <c r="J492" s="2"/>
      <c r="K492" s="2"/>
      <c r="L492" s="139">
        <v>1</v>
      </c>
      <c r="M492" s="2" t="s">
        <v>590</v>
      </c>
      <c r="N492" s="2"/>
      <c r="O492" s="2" t="s">
        <v>589</v>
      </c>
      <c r="P492" s="2"/>
      <c r="Q492" s="2" t="s">
        <v>31</v>
      </c>
      <c r="R492" s="2" t="s">
        <v>31</v>
      </c>
      <c r="S492" s="2"/>
      <c r="T492" s="2" t="s">
        <v>38</v>
      </c>
      <c r="U492" s="2"/>
      <c r="V492" s="5" t="s">
        <v>38</v>
      </c>
      <c r="W492" s="119"/>
      <c r="X492" s="119"/>
      <c r="Y492" s="119"/>
    </row>
    <row r="493" spans="1:25" customFormat="1" ht="13.5" customHeight="1">
      <c r="A493" s="70">
        <v>44809</v>
      </c>
      <c r="B493" s="79">
        <f>YEAR(Tabela1[[#This Row],[DATA]])</f>
        <v>2022</v>
      </c>
      <c r="C493" s="92" t="s">
        <v>1227</v>
      </c>
      <c r="D493" s="157">
        <v>37</v>
      </c>
      <c r="E493" s="85" t="s">
        <v>310</v>
      </c>
      <c r="F493" s="112" t="s">
        <v>15</v>
      </c>
      <c r="G493" s="113"/>
      <c r="H493" s="113"/>
      <c r="I493" s="113"/>
      <c r="J493" s="113"/>
      <c r="K493" s="113"/>
      <c r="L493" s="146">
        <v>0</v>
      </c>
      <c r="M493" s="1"/>
      <c r="N493" s="1"/>
      <c r="O493" s="1"/>
      <c r="P493" s="92"/>
      <c r="Q493" s="1"/>
      <c r="R493" s="1"/>
      <c r="S493" s="1"/>
      <c r="T493" s="1"/>
      <c r="U493" s="1"/>
      <c r="V493" s="1"/>
      <c r="W493" s="1"/>
      <c r="X493" s="1"/>
      <c r="Y493" s="1"/>
    </row>
    <row r="494" spans="1:25" customFormat="1" ht="13.5" customHeight="1">
      <c r="A494" s="6">
        <v>43853</v>
      </c>
      <c r="B494" s="58">
        <f>YEAR(Tabela1[[#This Row],[DATA]])</f>
        <v>2020</v>
      </c>
      <c r="C494" s="5" t="s">
        <v>1227</v>
      </c>
      <c r="D494" s="157">
        <v>42</v>
      </c>
      <c r="E494" s="5" t="s">
        <v>129</v>
      </c>
      <c r="F494" s="5" t="s">
        <v>867</v>
      </c>
      <c r="G494" s="2"/>
      <c r="H494" s="2"/>
      <c r="I494" s="2"/>
      <c r="J494" s="2"/>
      <c r="K494" s="2"/>
      <c r="L494" s="139">
        <v>1</v>
      </c>
      <c r="M494" s="5" t="s">
        <v>885</v>
      </c>
      <c r="N494" s="5" t="s">
        <v>885</v>
      </c>
      <c r="O494" s="5" t="s">
        <v>884</v>
      </c>
      <c r="P494" s="5"/>
      <c r="Q494" s="5" t="s">
        <v>38</v>
      </c>
      <c r="R494" s="5"/>
      <c r="S494" s="5"/>
      <c r="T494" s="5"/>
      <c r="U494" s="5"/>
      <c r="V494" s="5" t="s">
        <v>38</v>
      </c>
      <c r="W494" s="1"/>
      <c r="X494" s="1"/>
      <c r="Y494" s="1"/>
    </row>
    <row r="495" spans="1:25" ht="13.5" customHeight="1">
      <c r="A495" s="6">
        <v>44476</v>
      </c>
      <c r="B495" s="58">
        <f>YEAR(Tabela1[[#This Row],[DATA]])</f>
        <v>2021</v>
      </c>
      <c r="C495" s="5" t="s">
        <v>1227</v>
      </c>
      <c r="D495" s="157">
        <v>67</v>
      </c>
      <c r="E495" s="5" t="s">
        <v>18</v>
      </c>
      <c r="F495" s="5" t="s">
        <v>213</v>
      </c>
      <c r="G495" s="2"/>
      <c r="H495" s="2"/>
      <c r="I495" s="2"/>
      <c r="J495" s="2"/>
      <c r="K495" s="2"/>
      <c r="L495" s="139">
        <v>1</v>
      </c>
      <c r="M495" s="5" t="s">
        <v>621</v>
      </c>
      <c r="N495" s="5" t="s">
        <v>621</v>
      </c>
      <c r="O495" s="5" t="s">
        <v>620</v>
      </c>
      <c r="P495" s="5"/>
      <c r="Q495" s="5"/>
      <c r="R495" s="5" t="s">
        <v>31</v>
      </c>
      <c r="S495" s="5"/>
      <c r="T495" s="5" t="s">
        <v>38</v>
      </c>
      <c r="U495" s="5"/>
      <c r="V495" s="5" t="s">
        <v>38</v>
      </c>
      <c r="W495" s="119"/>
      <c r="X495" s="119"/>
      <c r="Y495" s="119"/>
    </row>
    <row r="496" spans="1:25" customFormat="1" ht="13.5" customHeight="1">
      <c r="A496" s="6">
        <v>44749</v>
      </c>
      <c r="B496" s="58">
        <f>YEAR(Tabela1[[#This Row],[DATA]])</f>
        <v>2022</v>
      </c>
      <c r="C496" s="5" t="s">
        <v>1227</v>
      </c>
      <c r="D496" s="157">
        <v>40</v>
      </c>
      <c r="E496" s="5" t="s">
        <v>18</v>
      </c>
      <c r="F496" s="5" t="s">
        <v>15</v>
      </c>
      <c r="G496" s="2"/>
      <c r="H496" s="2"/>
      <c r="I496" s="2"/>
      <c r="J496" s="2"/>
      <c r="K496" s="2"/>
      <c r="L496" s="139">
        <v>1</v>
      </c>
      <c r="M496" s="5" t="s">
        <v>666</v>
      </c>
      <c r="N496" s="5"/>
      <c r="O496" s="5" t="s">
        <v>665</v>
      </c>
      <c r="P496" s="5"/>
      <c r="Q496" s="5"/>
      <c r="R496" s="5"/>
      <c r="S496" s="5"/>
      <c r="T496" s="5" t="s">
        <v>38</v>
      </c>
      <c r="U496" s="5"/>
      <c r="V496" s="5" t="s">
        <v>38</v>
      </c>
      <c r="W496" s="1"/>
      <c r="X496" s="1"/>
      <c r="Y496" s="1"/>
    </row>
    <row r="497" spans="1:25" customFormat="1" ht="13.5" customHeight="1">
      <c r="A497" s="70">
        <v>44604</v>
      </c>
      <c r="B497" s="79">
        <f>YEAR(Tabela1[[#This Row],[DATA]])</f>
        <v>2022</v>
      </c>
      <c r="C497" s="92" t="s">
        <v>1227</v>
      </c>
      <c r="D497" s="157">
        <v>52</v>
      </c>
      <c r="E497" s="88" t="s">
        <v>129</v>
      </c>
      <c r="F497" s="92" t="s">
        <v>15</v>
      </c>
      <c r="G497" s="113"/>
      <c r="H497" s="113"/>
      <c r="I497" s="113"/>
      <c r="J497" s="113"/>
      <c r="K497" s="113"/>
      <c r="L497" s="146">
        <v>0</v>
      </c>
      <c r="M497" s="1"/>
      <c r="N497" s="1"/>
      <c r="O497" s="1"/>
      <c r="P497" s="92"/>
      <c r="Q497" s="1"/>
      <c r="R497" s="1"/>
      <c r="S497" s="1"/>
      <c r="T497" s="1"/>
      <c r="U497" s="1"/>
      <c r="V497" s="1"/>
      <c r="W497" s="1"/>
      <c r="X497" s="1"/>
      <c r="Y497" s="1"/>
    </row>
    <row r="498" spans="1:25" customFormat="1" ht="13.5" customHeight="1">
      <c r="A498" s="6">
        <v>44741</v>
      </c>
      <c r="B498" s="58">
        <f>YEAR(Tabela1[[#This Row],[DATA]])</f>
        <v>2022</v>
      </c>
      <c r="C498" s="5" t="s">
        <v>1227</v>
      </c>
      <c r="D498" s="157">
        <v>32</v>
      </c>
      <c r="E498" s="5" t="s">
        <v>14</v>
      </c>
      <c r="F498" s="5" t="s">
        <v>15</v>
      </c>
      <c r="G498" s="2"/>
      <c r="H498" s="2"/>
      <c r="I498" s="2"/>
      <c r="J498" s="2"/>
      <c r="K498" s="2"/>
      <c r="L498" s="139">
        <v>1</v>
      </c>
      <c r="M498" s="5" t="s">
        <v>383</v>
      </c>
      <c r="N498" s="5" t="s">
        <v>383</v>
      </c>
      <c r="O498" s="5" t="s">
        <v>382</v>
      </c>
      <c r="P498" s="5"/>
      <c r="Q498" s="5"/>
      <c r="R498" s="5"/>
      <c r="S498" s="5" t="s">
        <v>76</v>
      </c>
      <c r="T498" s="5" t="s">
        <v>31</v>
      </c>
      <c r="U498" s="5"/>
      <c r="V498" s="5" t="s">
        <v>38</v>
      </c>
      <c r="W498" s="1"/>
      <c r="X498" s="1"/>
      <c r="Y498" s="1"/>
    </row>
    <row r="499" spans="1:25" customFormat="1" ht="13.5" customHeight="1">
      <c r="A499" s="73">
        <v>43724</v>
      </c>
      <c r="B499" s="82">
        <f>YEAR(Tabela1[[#This Row],[DATA]])</f>
        <v>2019</v>
      </c>
      <c r="C499" s="94" t="s">
        <v>1227</v>
      </c>
      <c r="D499" s="157">
        <v>46</v>
      </c>
      <c r="E499" s="88" t="s">
        <v>33</v>
      </c>
      <c r="F499" s="94" t="s">
        <v>50</v>
      </c>
      <c r="G499" s="113"/>
      <c r="H499" s="113"/>
      <c r="I499" s="113"/>
      <c r="J499" s="113"/>
      <c r="K499" s="113"/>
      <c r="L499" s="147">
        <v>0</v>
      </c>
      <c r="M499" s="1"/>
      <c r="N499" s="1"/>
      <c r="O499" s="1"/>
      <c r="P499" s="94"/>
      <c r="Q499" s="1"/>
      <c r="R499" s="1"/>
      <c r="S499" s="1"/>
      <c r="T499" s="1"/>
      <c r="U499" s="1"/>
      <c r="V499" s="1"/>
      <c r="W499" s="1"/>
      <c r="X499" s="1"/>
      <c r="Y499" s="1"/>
    </row>
    <row r="500" spans="1:25" customFormat="1" ht="13.5" customHeight="1">
      <c r="A500" s="3">
        <v>44364</v>
      </c>
      <c r="B500" s="57">
        <f>YEAR(Tabela1[[#This Row],[DATA]])</f>
        <v>2021</v>
      </c>
      <c r="C500" s="2" t="s">
        <v>1227</v>
      </c>
      <c r="D500" s="157">
        <v>56</v>
      </c>
      <c r="E500" s="2" t="s">
        <v>18</v>
      </c>
      <c r="F500" s="2" t="s">
        <v>54</v>
      </c>
      <c r="G500" s="2"/>
      <c r="H500" s="2"/>
      <c r="I500" s="2"/>
      <c r="J500" s="2"/>
      <c r="K500" s="2"/>
      <c r="L500" s="139">
        <v>1</v>
      </c>
      <c r="M500" s="2" t="s">
        <v>1155</v>
      </c>
      <c r="N500" s="2"/>
      <c r="O500" s="2" t="s">
        <v>1154</v>
      </c>
      <c r="P500" s="2"/>
      <c r="Q500" s="2"/>
      <c r="R500" s="2" t="s">
        <v>38</v>
      </c>
      <c r="S500" s="2"/>
      <c r="T500" s="2"/>
      <c r="U500" s="2"/>
      <c r="V500" s="5" t="s">
        <v>38</v>
      </c>
      <c r="W500" s="1"/>
      <c r="X500" s="1"/>
      <c r="Y500" s="1"/>
    </row>
    <row r="501" spans="1:25" customFormat="1" ht="13.5" customHeight="1">
      <c r="A501" s="6">
        <v>44758</v>
      </c>
      <c r="B501" s="58">
        <f>YEAR(Tabela1[[#This Row],[DATA]])</f>
        <v>2022</v>
      </c>
      <c r="C501" s="5" t="s">
        <v>1227</v>
      </c>
      <c r="D501" s="157">
        <v>41</v>
      </c>
      <c r="E501" s="5" t="s">
        <v>149</v>
      </c>
      <c r="F501" s="5" t="s">
        <v>15</v>
      </c>
      <c r="G501" s="2"/>
      <c r="H501" s="2"/>
      <c r="I501" s="2"/>
      <c r="J501" s="2"/>
      <c r="K501" s="2"/>
      <c r="L501" s="139">
        <v>1</v>
      </c>
      <c r="M501" s="5" t="s">
        <v>851</v>
      </c>
      <c r="N501" s="5"/>
      <c r="O501" s="5" t="s">
        <v>850</v>
      </c>
      <c r="P501" s="5"/>
      <c r="Q501" s="5" t="s">
        <v>31</v>
      </c>
      <c r="R501" s="5" t="s">
        <v>31</v>
      </c>
      <c r="S501" s="5" t="s">
        <v>38</v>
      </c>
      <c r="T501" s="5"/>
      <c r="U501" s="5"/>
      <c r="V501" s="5" t="s">
        <v>38</v>
      </c>
      <c r="W501" s="1"/>
      <c r="X501" s="1"/>
      <c r="Y501" s="1"/>
    </row>
    <row r="502" spans="1:25" customFormat="1" ht="13.5" customHeight="1">
      <c r="A502" s="70">
        <v>44582</v>
      </c>
      <c r="B502" s="79">
        <f>YEAR(Tabela1[[#This Row],[DATA]])</f>
        <v>2022</v>
      </c>
      <c r="C502" s="92" t="s">
        <v>1228</v>
      </c>
      <c r="D502" s="157">
        <v>63</v>
      </c>
      <c r="E502" s="88" t="s">
        <v>33</v>
      </c>
      <c r="F502" s="92" t="s">
        <v>216</v>
      </c>
      <c r="G502" s="113"/>
      <c r="H502" s="113"/>
      <c r="I502" s="113"/>
      <c r="J502" s="113"/>
      <c r="K502" s="113"/>
      <c r="L502" s="146">
        <v>0</v>
      </c>
      <c r="M502" s="1"/>
      <c r="N502" s="1"/>
      <c r="O502" s="1"/>
      <c r="P502" s="92"/>
      <c r="Q502" s="1"/>
      <c r="R502" s="1"/>
      <c r="S502" s="1"/>
      <c r="T502" s="1"/>
      <c r="U502" s="1"/>
      <c r="V502" s="1"/>
      <c r="W502" s="1"/>
      <c r="X502" s="1"/>
      <c r="Y502" s="1"/>
    </row>
    <row r="503" spans="1:25" customFormat="1" ht="13.5" customHeight="1">
      <c r="A503" s="3">
        <v>44806</v>
      </c>
      <c r="B503" s="57">
        <f>YEAR(Tabela1[[#This Row],[DATA]])</f>
        <v>2022</v>
      </c>
      <c r="C503" s="2" t="s">
        <v>1228</v>
      </c>
      <c r="D503" s="157">
        <v>45</v>
      </c>
      <c r="E503" s="2" t="s">
        <v>33</v>
      </c>
      <c r="F503" s="2" t="s">
        <v>100</v>
      </c>
      <c r="G503" s="2"/>
      <c r="H503" s="2"/>
      <c r="I503" s="2"/>
      <c r="J503" s="2"/>
      <c r="K503" s="2"/>
      <c r="L503" s="139">
        <v>1</v>
      </c>
      <c r="M503" s="2" t="s">
        <v>965</v>
      </c>
      <c r="N503" s="2"/>
      <c r="O503" s="2" t="s">
        <v>964</v>
      </c>
      <c r="P503" s="2"/>
      <c r="Q503" s="2" t="s">
        <v>38</v>
      </c>
      <c r="R503" s="2"/>
      <c r="S503" s="2"/>
      <c r="T503" s="2"/>
      <c r="U503" s="2"/>
      <c r="V503" s="5" t="s">
        <v>38</v>
      </c>
      <c r="W503" s="1"/>
      <c r="X503" s="1"/>
      <c r="Y503" s="1"/>
    </row>
    <row r="504" spans="1:25" customFormat="1" ht="13.5" customHeight="1">
      <c r="A504" s="73">
        <v>43822</v>
      </c>
      <c r="B504" s="82">
        <f>YEAR(Tabela1[[#This Row],[DATA]])</f>
        <v>2019</v>
      </c>
      <c r="C504" s="94" t="s">
        <v>1227</v>
      </c>
      <c r="D504" s="157">
        <v>41</v>
      </c>
      <c r="E504" s="90" t="s">
        <v>49</v>
      </c>
      <c r="F504" s="94" t="s">
        <v>45</v>
      </c>
      <c r="G504" s="113"/>
      <c r="H504" s="113"/>
      <c r="I504" s="113"/>
      <c r="J504" s="113"/>
      <c r="K504" s="113"/>
      <c r="L504" s="147">
        <v>0</v>
      </c>
      <c r="M504" s="1"/>
      <c r="N504" s="1"/>
      <c r="O504" s="1"/>
      <c r="P504" s="94"/>
      <c r="Q504" s="1"/>
      <c r="R504" s="1"/>
      <c r="S504" s="1"/>
      <c r="T504" s="1"/>
      <c r="U504" s="1"/>
      <c r="V504" s="1"/>
      <c r="W504" s="1"/>
      <c r="X504" s="1"/>
      <c r="Y504" s="1"/>
    </row>
    <row r="505" spans="1:25" customFormat="1" ht="13.5" customHeight="1">
      <c r="A505" s="73">
        <v>43728</v>
      </c>
      <c r="B505" s="82">
        <f>YEAR(Tabela1[[#This Row],[DATA]])</f>
        <v>2019</v>
      </c>
      <c r="C505" s="94" t="s">
        <v>1227</v>
      </c>
      <c r="D505" s="157">
        <v>63</v>
      </c>
      <c r="E505" s="88" t="s">
        <v>33</v>
      </c>
      <c r="F505" s="94" t="s">
        <v>50</v>
      </c>
      <c r="G505" s="113"/>
      <c r="H505" s="113"/>
      <c r="I505" s="113"/>
      <c r="J505" s="113"/>
      <c r="K505" s="113"/>
      <c r="L505" s="147">
        <v>0</v>
      </c>
      <c r="M505" s="1"/>
      <c r="N505" s="1"/>
      <c r="O505" s="1"/>
      <c r="P505" s="94"/>
      <c r="Q505" s="1"/>
      <c r="R505" s="1"/>
      <c r="S505" s="1"/>
      <c r="T505" s="1"/>
      <c r="U505" s="1"/>
      <c r="V505" s="1"/>
      <c r="W505" s="1"/>
      <c r="X505" s="1"/>
      <c r="Y505" s="1"/>
    </row>
    <row r="506" spans="1:25" customFormat="1" ht="13.5" customHeight="1">
      <c r="A506" s="6">
        <v>44628</v>
      </c>
      <c r="B506" s="58">
        <f>YEAR(Tabela1[[#This Row],[DATA]])</f>
        <v>2022</v>
      </c>
      <c r="C506" s="5" t="s">
        <v>1228</v>
      </c>
      <c r="D506" s="157">
        <v>63</v>
      </c>
      <c r="E506" s="5" t="s">
        <v>18</v>
      </c>
      <c r="F506" s="5" t="s">
        <v>15</v>
      </c>
      <c r="G506" s="2"/>
      <c r="H506" s="2"/>
      <c r="I506" s="2"/>
      <c r="J506" s="2"/>
      <c r="K506" s="2"/>
      <c r="L506" s="139">
        <v>1</v>
      </c>
      <c r="M506" s="5" t="s">
        <v>418</v>
      </c>
      <c r="N506" s="5" t="s">
        <v>418</v>
      </c>
      <c r="O506" s="5" t="s">
        <v>417</v>
      </c>
      <c r="P506" s="5"/>
      <c r="Q506" s="5"/>
      <c r="R506" s="5"/>
      <c r="S506" s="5" t="s">
        <v>38</v>
      </c>
      <c r="T506" s="5" t="s">
        <v>31</v>
      </c>
      <c r="U506" s="5"/>
      <c r="V506" s="5" t="s">
        <v>38</v>
      </c>
      <c r="W506" s="1"/>
      <c r="X506" s="1"/>
      <c r="Y506" s="1"/>
    </row>
    <row r="507" spans="1:25" customFormat="1" ht="13.5" customHeight="1">
      <c r="A507" s="70">
        <v>44911</v>
      </c>
      <c r="B507" s="79">
        <f>YEAR(Tabela1[[#This Row],[DATA]])</f>
        <v>2022</v>
      </c>
      <c r="C507" s="92" t="s">
        <v>1227</v>
      </c>
      <c r="D507" s="157">
        <v>51</v>
      </c>
      <c r="E507" s="88" t="s">
        <v>149</v>
      </c>
      <c r="F507" s="92" t="s">
        <v>15</v>
      </c>
      <c r="G507" s="113"/>
      <c r="H507" s="113"/>
      <c r="I507" s="113"/>
      <c r="J507" s="113"/>
      <c r="K507" s="113"/>
      <c r="L507" s="146">
        <v>0</v>
      </c>
      <c r="M507" s="1"/>
      <c r="N507" s="1"/>
      <c r="O507" s="1"/>
      <c r="P507" s="92"/>
      <c r="Q507" s="1"/>
      <c r="R507" s="1"/>
      <c r="S507" s="1"/>
      <c r="T507" s="1"/>
      <c r="U507" s="1"/>
      <c r="V507" s="1"/>
      <c r="W507" s="1"/>
      <c r="X507" s="1"/>
      <c r="Y507" s="1"/>
    </row>
    <row r="508" spans="1:25" customFormat="1" ht="13.5" customHeight="1">
      <c r="A508" s="3">
        <v>43761</v>
      </c>
      <c r="B508" s="57">
        <f>YEAR(Tabela1[[#This Row],[DATA]])</f>
        <v>2019</v>
      </c>
      <c r="C508" s="2" t="s">
        <v>1228</v>
      </c>
      <c r="D508" s="157">
        <v>39</v>
      </c>
      <c r="E508" s="2" t="s">
        <v>82</v>
      </c>
      <c r="F508" s="2" t="s">
        <v>45</v>
      </c>
      <c r="G508" s="2"/>
      <c r="H508" s="2"/>
      <c r="I508" s="2"/>
      <c r="J508" s="2"/>
      <c r="K508" s="2"/>
      <c r="L508" s="139">
        <v>1</v>
      </c>
      <c r="M508" s="2" t="s">
        <v>1180</v>
      </c>
      <c r="N508" s="2" t="s">
        <v>1180</v>
      </c>
      <c r="O508" s="2" t="s">
        <v>1179</v>
      </c>
      <c r="P508" s="2"/>
      <c r="Q508" s="2"/>
      <c r="R508" s="2" t="s">
        <v>38</v>
      </c>
      <c r="S508" s="2"/>
      <c r="T508" s="2"/>
      <c r="U508" s="2"/>
      <c r="V508" s="5" t="s">
        <v>38</v>
      </c>
      <c r="W508" s="1"/>
      <c r="X508" s="1"/>
      <c r="Y508" s="1"/>
    </row>
    <row r="509" spans="1:25" customFormat="1" ht="13.5" customHeight="1">
      <c r="A509" s="73">
        <v>44495</v>
      </c>
      <c r="B509" s="82">
        <f>YEAR(Tabela1[[#This Row],[DATA]])</f>
        <v>2021</v>
      </c>
      <c r="C509" s="94" t="s">
        <v>1228</v>
      </c>
      <c r="D509" s="157">
        <v>69</v>
      </c>
      <c r="E509" s="90" t="s">
        <v>14</v>
      </c>
      <c r="F509" s="94" t="s">
        <v>15</v>
      </c>
      <c r="G509" s="113"/>
      <c r="H509" s="113"/>
      <c r="I509" s="113"/>
      <c r="J509" s="113"/>
      <c r="K509" s="113"/>
      <c r="L509" s="147">
        <v>0</v>
      </c>
      <c r="M509" s="1"/>
      <c r="N509" s="1"/>
      <c r="O509" s="1"/>
      <c r="P509" s="94"/>
      <c r="Q509" s="1"/>
      <c r="R509" s="1"/>
      <c r="S509" s="1"/>
      <c r="T509" s="1"/>
      <c r="U509" s="1"/>
      <c r="V509" s="1"/>
      <c r="W509" s="1"/>
      <c r="X509" s="1"/>
      <c r="Y509" s="1"/>
    </row>
    <row r="510" spans="1:25" customFormat="1" ht="13.5" customHeight="1">
      <c r="A510" s="6">
        <v>43691</v>
      </c>
      <c r="B510" s="58">
        <f>YEAR(Tabela1[[#This Row],[DATA]])</f>
        <v>2019</v>
      </c>
      <c r="C510" s="5" t="s">
        <v>1228</v>
      </c>
      <c r="D510" s="157">
        <v>41</v>
      </c>
      <c r="E510" s="5" t="s">
        <v>82</v>
      </c>
      <c r="F510" s="5" t="s">
        <v>50</v>
      </c>
      <c r="G510" s="2"/>
      <c r="H510" s="2"/>
      <c r="I510" s="2"/>
      <c r="J510" s="2"/>
      <c r="K510" s="2"/>
      <c r="L510" s="139">
        <v>1</v>
      </c>
      <c r="M510" s="5" t="s">
        <v>967</v>
      </c>
      <c r="N510" s="5" t="s">
        <v>967</v>
      </c>
      <c r="O510" s="5" t="s">
        <v>966</v>
      </c>
      <c r="P510" s="5"/>
      <c r="Q510" s="5" t="s">
        <v>38</v>
      </c>
      <c r="R510" s="5"/>
      <c r="S510" s="5"/>
      <c r="T510" s="5"/>
      <c r="U510" s="5"/>
      <c r="V510" s="5" t="s">
        <v>38</v>
      </c>
      <c r="W510" s="1"/>
      <c r="X510" s="1"/>
      <c r="Y510" s="1"/>
    </row>
    <row r="511" spans="1:25" customFormat="1" ht="13.5" customHeight="1">
      <c r="A511" s="67">
        <v>44952</v>
      </c>
      <c r="B511" s="76">
        <f>YEAR(Tabela1[[#This Row],[DATA]])</f>
        <v>2023</v>
      </c>
      <c r="C511" s="91" t="s">
        <v>1227</v>
      </c>
      <c r="D511" s="157">
        <v>35</v>
      </c>
      <c r="E511" s="85" t="s">
        <v>18</v>
      </c>
      <c r="F511" s="85" t="s">
        <v>15</v>
      </c>
      <c r="G511" s="85"/>
      <c r="H511" s="85">
        <v>1</v>
      </c>
      <c r="I511" s="85"/>
      <c r="J511" s="85"/>
      <c r="K511" s="113" t="s">
        <v>1224</v>
      </c>
      <c r="L511" s="85"/>
      <c r="M511" s="1"/>
      <c r="N511" s="1"/>
      <c r="O511" s="1"/>
      <c r="P511" s="9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customFormat="1" ht="13.5" customHeight="1">
      <c r="A512" s="73">
        <v>43781</v>
      </c>
      <c r="B512" s="82">
        <f>YEAR(Tabela1[[#This Row],[DATA]])</f>
        <v>2019</v>
      </c>
      <c r="C512" s="94" t="s">
        <v>1227</v>
      </c>
      <c r="D512" s="157">
        <v>68</v>
      </c>
      <c r="E512" s="90" t="s">
        <v>14</v>
      </c>
      <c r="F512" s="94" t="s">
        <v>45</v>
      </c>
      <c r="G512" s="113"/>
      <c r="H512" s="113"/>
      <c r="I512" s="113"/>
      <c r="J512" s="113"/>
      <c r="K512" s="113"/>
      <c r="L512" s="147">
        <v>0</v>
      </c>
      <c r="M512" s="1"/>
      <c r="N512" s="1"/>
      <c r="O512" s="1"/>
      <c r="P512" s="94"/>
      <c r="Q512" s="1"/>
      <c r="R512" s="1"/>
      <c r="S512" s="1"/>
      <c r="T512" s="1"/>
      <c r="U512" s="1"/>
      <c r="V512" s="1"/>
      <c r="W512" s="1"/>
      <c r="X512" s="1"/>
      <c r="Y512" s="1"/>
    </row>
    <row r="513" spans="1:25" customFormat="1" ht="13.5" customHeight="1">
      <c r="A513" s="3">
        <v>44637</v>
      </c>
      <c r="B513" s="57">
        <f>YEAR(Tabela1[[#This Row],[DATA]])</f>
        <v>2022</v>
      </c>
      <c r="C513" s="2" t="s">
        <v>1228</v>
      </c>
      <c r="D513" s="157">
        <v>67</v>
      </c>
      <c r="E513" s="2" t="s">
        <v>18</v>
      </c>
      <c r="F513" s="2" t="s">
        <v>15</v>
      </c>
      <c r="G513" s="2"/>
      <c r="H513" s="2"/>
      <c r="I513" s="2"/>
      <c r="J513" s="2"/>
      <c r="K513" s="2"/>
      <c r="L513" s="139">
        <v>1</v>
      </c>
      <c r="M513" s="2" t="s">
        <v>682</v>
      </c>
      <c r="N513" s="2" t="s">
        <v>682</v>
      </c>
      <c r="O513" s="2" t="s">
        <v>681</v>
      </c>
      <c r="P513" s="2"/>
      <c r="Q513" s="2"/>
      <c r="R513" s="2"/>
      <c r="S513" s="2"/>
      <c r="T513" s="2" t="s">
        <v>104</v>
      </c>
      <c r="U513" s="2"/>
      <c r="V513" s="5" t="s">
        <v>38</v>
      </c>
      <c r="W513" s="1"/>
      <c r="X513" s="1"/>
      <c r="Y513" s="1"/>
    </row>
    <row r="514" spans="1:25" customFormat="1" ht="13.5" customHeight="1">
      <c r="A514" s="3">
        <v>44386</v>
      </c>
      <c r="B514" s="57">
        <f>YEAR(Tabela1[[#This Row],[DATA]])</f>
        <v>2021</v>
      </c>
      <c r="C514" s="2" t="s">
        <v>1228</v>
      </c>
      <c r="D514" s="157">
        <v>43</v>
      </c>
      <c r="E514" s="2" t="s">
        <v>33</v>
      </c>
      <c r="F514" s="2" t="s">
        <v>54</v>
      </c>
      <c r="G514" s="2"/>
      <c r="H514" s="2"/>
      <c r="I514" s="2"/>
      <c r="J514" s="2"/>
      <c r="K514" s="2"/>
      <c r="L514" s="139">
        <v>1</v>
      </c>
      <c r="M514" s="2" t="s">
        <v>627</v>
      </c>
      <c r="N514" s="2" t="s">
        <v>627</v>
      </c>
      <c r="O514" s="2" t="s">
        <v>626</v>
      </c>
      <c r="P514" s="2"/>
      <c r="Q514" s="2"/>
      <c r="R514" s="2" t="s">
        <v>31</v>
      </c>
      <c r="S514" s="2"/>
      <c r="T514" s="2" t="s">
        <v>38</v>
      </c>
      <c r="U514" s="2"/>
      <c r="V514" s="5" t="s">
        <v>38</v>
      </c>
      <c r="W514" s="1"/>
      <c r="X514" s="1"/>
      <c r="Y514" s="1"/>
    </row>
    <row r="515" spans="1:25" customFormat="1" ht="13.5" customHeight="1">
      <c r="A515" s="70">
        <v>44848</v>
      </c>
      <c r="B515" s="79">
        <f>YEAR(Tabela1[[#This Row],[DATA]])</f>
        <v>2022</v>
      </c>
      <c r="C515" s="92" t="s">
        <v>1227</v>
      </c>
      <c r="D515" s="157">
        <v>68</v>
      </c>
      <c r="E515" s="88" t="s">
        <v>33</v>
      </c>
      <c r="F515" s="92" t="s">
        <v>15</v>
      </c>
      <c r="G515" s="113"/>
      <c r="H515" s="113"/>
      <c r="I515" s="113"/>
      <c r="J515" s="113"/>
      <c r="K515" s="113"/>
      <c r="L515" s="146">
        <v>0</v>
      </c>
      <c r="M515" s="1"/>
      <c r="N515" s="1"/>
      <c r="O515" s="1"/>
      <c r="P515" s="92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3">
        <v>44651</v>
      </c>
      <c r="B516" s="57">
        <f>YEAR(Tabela1[[#This Row],[DATA]])</f>
        <v>2022</v>
      </c>
      <c r="C516" s="2" t="s">
        <v>1228</v>
      </c>
      <c r="D516" s="157">
        <v>22</v>
      </c>
      <c r="E516" s="2" t="s">
        <v>18</v>
      </c>
      <c r="F516" s="2" t="s">
        <v>15</v>
      </c>
      <c r="G516" s="2"/>
      <c r="H516" s="2"/>
      <c r="I516" s="2"/>
      <c r="J516" s="2"/>
      <c r="K516" s="2"/>
      <c r="L516" s="139">
        <v>1</v>
      </c>
      <c r="M516" s="2" t="s">
        <v>36</v>
      </c>
      <c r="N516" s="2" t="s">
        <v>37</v>
      </c>
      <c r="O516" s="2" t="s">
        <v>35</v>
      </c>
      <c r="P516" s="2"/>
      <c r="Q516" s="2"/>
      <c r="R516" s="2"/>
      <c r="S516" s="2" t="s">
        <v>38</v>
      </c>
      <c r="T516" s="2" t="s">
        <v>32</v>
      </c>
      <c r="U516" s="2"/>
      <c r="V516" s="5" t="s">
        <v>38</v>
      </c>
      <c r="W516" s="119"/>
      <c r="X516" s="119"/>
      <c r="Y516" s="119"/>
    </row>
    <row r="517" spans="1:25" customFormat="1" ht="13.5" customHeight="1">
      <c r="A517" s="67">
        <v>44777</v>
      </c>
      <c r="B517" s="76">
        <f>YEAR(Tabela1[[#This Row],[DATA]])</f>
        <v>2022</v>
      </c>
      <c r="C517" s="91" t="s">
        <v>1227</v>
      </c>
      <c r="D517" s="157">
        <v>51</v>
      </c>
      <c r="E517" s="90" t="s">
        <v>18</v>
      </c>
      <c r="F517" s="85" t="s">
        <v>15</v>
      </c>
      <c r="G517" s="85">
        <v>1</v>
      </c>
      <c r="H517" s="85"/>
      <c r="I517" s="85"/>
      <c r="J517" s="113"/>
      <c r="K517" s="113" t="s">
        <v>1212</v>
      </c>
      <c r="L517" s="85"/>
      <c r="M517" s="1"/>
      <c r="N517" s="1"/>
      <c r="O517" s="1"/>
      <c r="P517" s="9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customFormat="1" ht="13.5" customHeight="1">
      <c r="A518" s="70">
        <v>44924</v>
      </c>
      <c r="B518" s="79">
        <f>YEAR(Tabela1[[#This Row],[DATA]])</f>
        <v>2022</v>
      </c>
      <c r="C518" s="92" t="s">
        <v>1227</v>
      </c>
      <c r="D518" s="157">
        <v>41</v>
      </c>
      <c r="E518" s="85" t="s">
        <v>18</v>
      </c>
      <c r="F518" s="92" t="s">
        <v>15</v>
      </c>
      <c r="G518" s="113"/>
      <c r="H518" s="88">
        <v>1</v>
      </c>
      <c r="I518" s="113"/>
      <c r="J518" s="113"/>
      <c r="K518" s="113" t="s">
        <v>1224</v>
      </c>
      <c r="L518" s="85"/>
      <c r="M518" s="1"/>
      <c r="N518" s="1"/>
      <c r="O518" s="1"/>
      <c r="P518" s="92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6">
        <v>44392</v>
      </c>
      <c r="B519" s="58">
        <f>YEAR(Tabela1[[#This Row],[DATA]])</f>
        <v>2021</v>
      </c>
      <c r="C519" s="5" t="s">
        <v>1228</v>
      </c>
      <c r="D519" s="157">
        <v>58</v>
      </c>
      <c r="E519" s="5" t="s">
        <v>18</v>
      </c>
      <c r="F519" s="5" t="s">
        <v>54</v>
      </c>
      <c r="G519" s="2"/>
      <c r="H519" s="2"/>
      <c r="I519" s="2"/>
      <c r="J519" s="2"/>
      <c r="K519" s="2"/>
      <c r="L519" s="139">
        <v>1</v>
      </c>
      <c r="M519" s="5" t="s">
        <v>625</v>
      </c>
      <c r="N519" s="5" t="s">
        <v>625</v>
      </c>
      <c r="O519" s="5" t="s">
        <v>624</v>
      </c>
      <c r="P519" s="5"/>
      <c r="Q519" s="5"/>
      <c r="R519" s="5" t="s">
        <v>31</v>
      </c>
      <c r="S519" s="5"/>
      <c r="T519" s="5" t="s">
        <v>38</v>
      </c>
      <c r="U519" s="5"/>
      <c r="V519" s="5" t="s">
        <v>38</v>
      </c>
      <c r="W519" s="119"/>
      <c r="X519" s="119"/>
      <c r="Y519" s="119"/>
    </row>
    <row r="520" spans="1:25" customFormat="1" ht="13.5" customHeight="1">
      <c r="A520" s="6">
        <v>44938</v>
      </c>
      <c r="B520" s="58">
        <f>YEAR(Tabela1[[#This Row],[DATA]])</f>
        <v>2023</v>
      </c>
      <c r="C520" s="5" t="s">
        <v>1228</v>
      </c>
      <c r="D520" s="157">
        <v>58</v>
      </c>
      <c r="E520" s="5" t="s">
        <v>18</v>
      </c>
      <c r="F520" s="5" t="s">
        <v>15</v>
      </c>
      <c r="G520" s="2"/>
      <c r="H520" s="2"/>
      <c r="I520" s="2"/>
      <c r="J520" s="2"/>
      <c r="K520" s="2"/>
      <c r="L520" s="139">
        <v>1</v>
      </c>
      <c r="M520" s="5" t="s">
        <v>625</v>
      </c>
      <c r="N520" s="5" t="s">
        <v>625</v>
      </c>
      <c r="O520" s="5" t="s">
        <v>631</v>
      </c>
      <c r="P520" s="5"/>
      <c r="Q520" s="5" t="s">
        <v>31</v>
      </c>
      <c r="R520" s="5" t="s">
        <v>31</v>
      </c>
      <c r="S520" s="5"/>
      <c r="T520" s="5" t="s">
        <v>38</v>
      </c>
      <c r="U520" s="5"/>
      <c r="V520" s="5" t="s">
        <v>38</v>
      </c>
      <c r="W520" s="1"/>
      <c r="X520" s="1"/>
      <c r="Y520" s="1"/>
    </row>
    <row r="521" spans="1:25" customFormat="1" ht="13.5" customHeight="1">
      <c r="A521" s="3">
        <v>44623</v>
      </c>
      <c r="B521" s="57">
        <f>YEAR(Tabela1[[#This Row],[DATA]])</f>
        <v>2022</v>
      </c>
      <c r="C521" s="2" t="s">
        <v>1227</v>
      </c>
      <c r="D521" s="157">
        <v>31</v>
      </c>
      <c r="E521" s="2" t="s">
        <v>18</v>
      </c>
      <c r="F521" s="2" t="s">
        <v>15</v>
      </c>
      <c r="G521" s="2"/>
      <c r="H521" s="2"/>
      <c r="I521" s="2"/>
      <c r="J521" s="2"/>
      <c r="K521" s="2"/>
      <c r="L521" s="139">
        <v>1</v>
      </c>
      <c r="M521" s="2" t="s">
        <v>420</v>
      </c>
      <c r="N521" s="2"/>
      <c r="O521" s="2" t="s">
        <v>419</v>
      </c>
      <c r="P521" s="2"/>
      <c r="Q521" s="2"/>
      <c r="R521" s="2"/>
      <c r="S521" s="2" t="s">
        <v>38</v>
      </c>
      <c r="T521" s="2" t="s">
        <v>31</v>
      </c>
      <c r="U521" s="2"/>
      <c r="V521" s="5" t="s">
        <v>38</v>
      </c>
      <c r="W521" s="1"/>
      <c r="X521" s="1"/>
      <c r="Y521" s="1"/>
    </row>
    <row r="522" spans="1:25" customFormat="1" ht="13.5" customHeight="1">
      <c r="A522" s="73">
        <v>44357</v>
      </c>
      <c r="B522" s="82">
        <f>YEAR(Tabela1[[#This Row],[DATA]])</f>
        <v>2021</v>
      </c>
      <c r="C522" s="94" t="s">
        <v>1228</v>
      </c>
      <c r="D522" s="157">
        <v>60</v>
      </c>
      <c r="E522" s="85" t="s">
        <v>18</v>
      </c>
      <c r="F522" s="94" t="s">
        <v>54</v>
      </c>
      <c r="G522" s="113"/>
      <c r="H522" s="113"/>
      <c r="I522" s="113"/>
      <c r="J522" s="113"/>
      <c r="K522" s="113"/>
      <c r="L522" s="147">
        <v>0</v>
      </c>
      <c r="M522" s="1"/>
      <c r="N522" s="1"/>
      <c r="O522" s="1"/>
      <c r="P522" s="94"/>
      <c r="Q522" s="1"/>
      <c r="R522" s="1"/>
      <c r="S522" s="1"/>
      <c r="T522" s="1"/>
      <c r="U522" s="1"/>
      <c r="V522" s="1"/>
      <c r="W522" s="1"/>
      <c r="X522" s="1"/>
      <c r="Y522" s="1"/>
    </row>
    <row r="523" spans="1:25" customFormat="1" ht="13.5" customHeight="1">
      <c r="A523" s="73">
        <v>44383</v>
      </c>
      <c r="B523" s="82">
        <f>YEAR(Tabela1[[#This Row],[DATA]])</f>
        <v>2021</v>
      </c>
      <c r="C523" s="94" t="s">
        <v>1228</v>
      </c>
      <c r="D523" s="157">
        <v>58</v>
      </c>
      <c r="E523" s="90" t="s">
        <v>14</v>
      </c>
      <c r="F523" s="94" t="s">
        <v>54</v>
      </c>
      <c r="G523" s="113"/>
      <c r="H523" s="90">
        <v>1</v>
      </c>
      <c r="I523" s="113"/>
      <c r="J523" s="113"/>
      <c r="K523" s="113" t="s">
        <v>1224</v>
      </c>
      <c r="L523" s="85"/>
      <c r="M523" s="1"/>
      <c r="N523" s="1"/>
      <c r="O523" s="1"/>
      <c r="P523" s="94"/>
      <c r="Q523" s="1"/>
      <c r="R523" s="1"/>
      <c r="S523" s="1"/>
      <c r="T523" s="1"/>
      <c r="U523" s="1"/>
      <c r="V523" s="1"/>
      <c r="W523" s="1"/>
      <c r="X523" s="1"/>
      <c r="Y523" s="1"/>
    </row>
    <row r="524" spans="1:25" customFormat="1" ht="13.5" customHeight="1">
      <c r="A524" s="3">
        <v>44763</v>
      </c>
      <c r="B524" s="57">
        <f>YEAR(Tabela1[[#This Row],[DATA]])</f>
        <v>2022</v>
      </c>
      <c r="C524" s="2" t="s">
        <v>1227</v>
      </c>
      <c r="D524" s="157">
        <v>38</v>
      </c>
      <c r="E524" s="2" t="s">
        <v>129</v>
      </c>
      <c r="F524" s="2" t="s">
        <v>15</v>
      </c>
      <c r="G524" s="2"/>
      <c r="H524" s="2"/>
      <c r="I524" s="2"/>
      <c r="J524" s="2"/>
      <c r="K524" s="2"/>
      <c r="L524" s="139">
        <v>1</v>
      </c>
      <c r="M524" s="2" t="s">
        <v>887</v>
      </c>
      <c r="N524" s="2" t="s">
        <v>887</v>
      </c>
      <c r="O524" s="2" t="s">
        <v>886</v>
      </c>
      <c r="P524" s="2"/>
      <c r="Q524" s="2" t="s">
        <v>38</v>
      </c>
      <c r="R524" s="2"/>
      <c r="S524" s="2"/>
      <c r="T524" s="2"/>
      <c r="U524" s="2"/>
      <c r="V524" s="5" t="s">
        <v>38</v>
      </c>
      <c r="W524" s="1"/>
      <c r="X524" s="1"/>
      <c r="Y524" s="1"/>
    </row>
    <row r="525" spans="1:25" customFormat="1" ht="13.5" customHeight="1">
      <c r="A525" s="6">
        <v>44092</v>
      </c>
      <c r="B525" s="58">
        <f>YEAR(Tabela1[[#This Row],[DATA]])</f>
        <v>2020</v>
      </c>
      <c r="C525" s="5" t="s">
        <v>1227</v>
      </c>
      <c r="D525" s="157">
        <v>47</v>
      </c>
      <c r="E525" s="5" t="s">
        <v>33</v>
      </c>
      <c r="F525" s="5" t="s">
        <v>50</v>
      </c>
      <c r="G525" s="2"/>
      <c r="H525" s="2"/>
      <c r="I525" s="2"/>
      <c r="J525" s="2"/>
      <c r="K525" s="2"/>
      <c r="L525" s="139">
        <v>1</v>
      </c>
      <c r="M525" s="5" t="s">
        <v>485</v>
      </c>
      <c r="N525" s="5" t="s">
        <v>485</v>
      </c>
      <c r="O525" s="5" t="s">
        <v>484</v>
      </c>
      <c r="P525" s="5"/>
      <c r="Q525" s="5" t="s">
        <v>31</v>
      </c>
      <c r="R525" s="5" t="s">
        <v>31</v>
      </c>
      <c r="S525" s="5" t="s">
        <v>38</v>
      </c>
      <c r="T525" s="5" t="s">
        <v>58</v>
      </c>
      <c r="U525" s="5"/>
      <c r="V525" s="5" t="s">
        <v>38</v>
      </c>
      <c r="W525" s="1"/>
      <c r="X525" s="1"/>
      <c r="Y525" s="1"/>
    </row>
    <row r="526" spans="1:25" ht="13.5" customHeight="1">
      <c r="A526" s="3">
        <v>44884</v>
      </c>
      <c r="B526" s="57">
        <f>YEAR(Tabela1[[#This Row],[DATA]])</f>
        <v>2022</v>
      </c>
      <c r="C526" s="2" t="s">
        <v>1227</v>
      </c>
      <c r="D526" s="157">
        <v>45</v>
      </c>
      <c r="E526" s="2" t="s">
        <v>82</v>
      </c>
      <c r="F526" s="2" t="s">
        <v>15</v>
      </c>
      <c r="G526" s="2"/>
      <c r="H526" s="2"/>
      <c r="I526" s="2"/>
      <c r="J526" s="2"/>
      <c r="K526" s="2"/>
      <c r="L526" s="139">
        <v>1</v>
      </c>
      <c r="M526" s="2" t="s">
        <v>862</v>
      </c>
      <c r="N526" s="2"/>
      <c r="O526" s="2" t="s">
        <v>861</v>
      </c>
      <c r="P526" s="2"/>
      <c r="Q526" s="2" t="s">
        <v>31</v>
      </c>
      <c r="R526" s="2" t="s">
        <v>31</v>
      </c>
      <c r="S526" s="2" t="s">
        <v>38</v>
      </c>
      <c r="T526" s="2"/>
      <c r="U526" s="2"/>
      <c r="V526" s="5" t="s">
        <v>38</v>
      </c>
      <c r="W526" s="119"/>
      <c r="X526" s="119"/>
      <c r="Y526" s="119"/>
    </row>
    <row r="527" spans="1:25" customFormat="1" ht="13.5" customHeight="1">
      <c r="A527" s="3">
        <v>44478</v>
      </c>
      <c r="B527" s="57">
        <f>YEAR(Tabela1[[#This Row],[DATA]])</f>
        <v>2021</v>
      </c>
      <c r="C527" s="2" t="s">
        <v>1227</v>
      </c>
      <c r="D527" s="157">
        <v>43</v>
      </c>
      <c r="E527" s="2" t="s">
        <v>49</v>
      </c>
      <c r="F527" s="2" t="s">
        <v>15</v>
      </c>
      <c r="G527" s="2"/>
      <c r="H527" s="2"/>
      <c r="I527" s="2"/>
      <c r="J527" s="2"/>
      <c r="K527" s="2"/>
      <c r="L527" s="139">
        <v>1</v>
      </c>
      <c r="M527" s="2" t="s">
        <v>1127</v>
      </c>
      <c r="N527" s="2" t="s">
        <v>1127</v>
      </c>
      <c r="O527" s="2" t="s">
        <v>1126</v>
      </c>
      <c r="P527" s="2"/>
      <c r="Q527" s="2"/>
      <c r="R527" s="2" t="s">
        <v>38</v>
      </c>
      <c r="S527" s="2"/>
      <c r="T527" s="2"/>
      <c r="U527" s="2"/>
      <c r="V527" s="5" t="s">
        <v>38</v>
      </c>
      <c r="W527" s="1"/>
      <c r="X527" s="1"/>
      <c r="Y527" s="1"/>
    </row>
    <row r="528" spans="1:25" customFormat="1" ht="13.5" customHeight="1">
      <c r="A528" s="3">
        <v>44917</v>
      </c>
      <c r="B528" s="57">
        <f>YEAR(Tabela1[[#This Row],[DATA]])</f>
        <v>2022</v>
      </c>
      <c r="C528" s="2" t="s">
        <v>1228</v>
      </c>
      <c r="D528" s="157">
        <v>38</v>
      </c>
      <c r="E528" s="2" t="s">
        <v>18</v>
      </c>
      <c r="F528" s="2" t="s">
        <v>15</v>
      </c>
      <c r="G528" s="2"/>
      <c r="H528" s="2"/>
      <c r="I528" s="2"/>
      <c r="J528" s="2"/>
      <c r="K528" s="2"/>
      <c r="L528" s="139">
        <v>1</v>
      </c>
      <c r="M528" s="2" t="s">
        <v>969</v>
      </c>
      <c r="N528" s="2"/>
      <c r="O528" s="2" t="s">
        <v>968</v>
      </c>
      <c r="P528" s="2"/>
      <c r="Q528" s="2" t="s">
        <v>38</v>
      </c>
      <c r="R528" s="2"/>
      <c r="S528" s="2"/>
      <c r="T528" s="2"/>
      <c r="U528" s="2"/>
      <c r="V528" s="5" t="s">
        <v>38</v>
      </c>
      <c r="W528" s="1"/>
      <c r="X528" s="1"/>
      <c r="Y528" s="1"/>
    </row>
    <row r="529" spans="1:25" customFormat="1" ht="13.5" customHeight="1">
      <c r="A529" s="6">
        <v>44776</v>
      </c>
      <c r="B529" s="58">
        <f>YEAR(Tabela1[[#This Row],[DATA]])</f>
        <v>2022</v>
      </c>
      <c r="C529" s="5" t="s">
        <v>1227</v>
      </c>
      <c r="D529" s="157">
        <v>43</v>
      </c>
      <c r="E529" s="5" t="s">
        <v>82</v>
      </c>
      <c r="F529" s="5" t="s">
        <v>15</v>
      </c>
      <c r="G529" s="2"/>
      <c r="H529" s="2"/>
      <c r="I529" s="2"/>
      <c r="J529" s="2"/>
      <c r="K529" s="2"/>
      <c r="L529" s="139">
        <v>1</v>
      </c>
      <c r="M529" s="5" t="s">
        <v>869</v>
      </c>
      <c r="N529" s="5" t="s">
        <v>869</v>
      </c>
      <c r="O529" s="5" t="s">
        <v>868</v>
      </c>
      <c r="P529" s="5"/>
      <c r="Q529" s="5" t="s">
        <v>58</v>
      </c>
      <c r="R529" s="5" t="s">
        <v>58</v>
      </c>
      <c r="S529" s="5" t="s">
        <v>38</v>
      </c>
      <c r="T529" s="5"/>
      <c r="U529" s="5"/>
      <c r="V529" s="5" t="s">
        <v>38</v>
      </c>
      <c r="W529" s="1"/>
      <c r="X529" s="1"/>
      <c r="Y529" s="1"/>
    </row>
    <row r="530" spans="1:25" customFormat="1" ht="13.5" customHeight="1">
      <c r="A530" s="3">
        <v>44869</v>
      </c>
      <c r="B530" s="57">
        <f>YEAR(Tabela1[[#This Row],[DATA]])</f>
        <v>2022</v>
      </c>
      <c r="C530" s="2" t="s">
        <v>1227</v>
      </c>
      <c r="D530" s="157">
        <v>45</v>
      </c>
      <c r="E530" s="2" t="s">
        <v>149</v>
      </c>
      <c r="F530" s="2" t="s">
        <v>15</v>
      </c>
      <c r="G530" s="2"/>
      <c r="H530" s="2"/>
      <c r="I530" s="2"/>
      <c r="J530" s="2"/>
      <c r="K530" s="2"/>
      <c r="L530" s="139">
        <v>1</v>
      </c>
      <c r="M530" s="2" t="s">
        <v>594</v>
      </c>
      <c r="N530" s="2"/>
      <c r="O530" s="2" t="s">
        <v>593</v>
      </c>
      <c r="P530" s="2"/>
      <c r="Q530" s="2" t="s">
        <v>31</v>
      </c>
      <c r="R530" s="2" t="s">
        <v>31</v>
      </c>
      <c r="S530" s="2"/>
      <c r="T530" s="2" t="s">
        <v>38</v>
      </c>
      <c r="U530" s="2"/>
      <c r="V530" s="5" t="s">
        <v>38</v>
      </c>
      <c r="W530" s="1"/>
      <c r="X530" s="1"/>
      <c r="Y530" s="1"/>
    </row>
    <row r="531" spans="1:25" customFormat="1" ht="13.5" customHeight="1">
      <c r="A531" s="3">
        <v>44553</v>
      </c>
      <c r="B531" s="57">
        <f>YEAR(Tabela1[[#This Row],[DATA]])</f>
        <v>2021</v>
      </c>
      <c r="C531" s="2" t="s">
        <v>1227</v>
      </c>
      <c r="D531" s="157">
        <v>36</v>
      </c>
      <c r="E531" s="2" t="s">
        <v>18</v>
      </c>
      <c r="F531" s="2" t="s">
        <v>15</v>
      </c>
      <c r="G531" s="2"/>
      <c r="H531" s="2"/>
      <c r="I531" s="2"/>
      <c r="J531" s="2"/>
      <c r="K531" s="2"/>
      <c r="L531" s="139">
        <v>1</v>
      </c>
      <c r="M531" s="2" t="s">
        <v>432</v>
      </c>
      <c r="N531" s="2" t="s">
        <v>432</v>
      </c>
      <c r="O531" s="2" t="s">
        <v>431</v>
      </c>
      <c r="P531" s="2"/>
      <c r="Q531" s="2"/>
      <c r="R531" s="2"/>
      <c r="S531" s="2" t="s">
        <v>104</v>
      </c>
      <c r="T531" s="2" t="s">
        <v>104</v>
      </c>
      <c r="U531" s="2"/>
      <c r="V531" s="5" t="s">
        <v>38</v>
      </c>
      <c r="W531" s="1"/>
      <c r="X531" s="1"/>
      <c r="Y531" s="1"/>
    </row>
    <row r="532" spans="1:25" customFormat="1" ht="13.5" customHeight="1">
      <c r="A532" s="67">
        <v>45008</v>
      </c>
      <c r="B532" s="76">
        <f>YEAR(Tabela1[[#This Row],[DATA]])</f>
        <v>2023</v>
      </c>
      <c r="C532" s="91" t="s">
        <v>1227</v>
      </c>
      <c r="D532" s="157">
        <v>40</v>
      </c>
      <c r="E532" s="85" t="s">
        <v>18</v>
      </c>
      <c r="F532" s="85" t="s">
        <v>15</v>
      </c>
      <c r="G532" s="85">
        <v>1</v>
      </c>
      <c r="H532" s="85"/>
      <c r="I532" s="85"/>
      <c r="J532" s="85"/>
      <c r="K532" s="113" t="s">
        <v>1212</v>
      </c>
      <c r="L532" s="85"/>
      <c r="M532" s="1"/>
      <c r="N532" s="1"/>
      <c r="O532" s="1"/>
      <c r="P532" s="9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customFormat="1" ht="13.5" customHeight="1">
      <c r="A533" s="70">
        <v>44737</v>
      </c>
      <c r="B533" s="79">
        <f>YEAR(Tabela1[[#This Row],[DATA]])</f>
        <v>2022</v>
      </c>
      <c r="C533" s="92" t="s">
        <v>1227</v>
      </c>
      <c r="D533" s="157">
        <v>57</v>
      </c>
      <c r="E533" s="90" t="s">
        <v>14</v>
      </c>
      <c r="F533" s="92" t="s">
        <v>15</v>
      </c>
      <c r="G533" s="113"/>
      <c r="H533" s="88">
        <v>1</v>
      </c>
      <c r="I533" s="113"/>
      <c r="J533" s="113"/>
      <c r="K533" s="113" t="s">
        <v>1224</v>
      </c>
      <c r="L533" s="85"/>
      <c r="M533" s="1"/>
      <c r="N533" s="1"/>
      <c r="O533" s="1"/>
      <c r="P533" s="92"/>
      <c r="Q533" s="1"/>
      <c r="R533" s="1"/>
      <c r="S533" s="1"/>
      <c r="T533" s="1"/>
      <c r="U533" s="1"/>
      <c r="V533" s="1"/>
      <c r="W533" s="1"/>
      <c r="X533" s="1"/>
      <c r="Y533" s="1"/>
    </row>
    <row r="534" spans="1:25" customFormat="1" ht="13.5" customHeight="1">
      <c r="A534" s="6">
        <v>44713</v>
      </c>
      <c r="B534" s="58">
        <f>YEAR(Tabela1[[#This Row],[DATA]])</f>
        <v>2022</v>
      </c>
      <c r="C534" s="5" t="s">
        <v>1227</v>
      </c>
      <c r="D534" s="157">
        <v>40</v>
      </c>
      <c r="E534" s="5" t="s">
        <v>14</v>
      </c>
      <c r="F534" s="5" t="s">
        <v>15</v>
      </c>
      <c r="G534" s="2"/>
      <c r="H534" s="2"/>
      <c r="I534" s="2"/>
      <c r="J534" s="2"/>
      <c r="K534" s="2"/>
      <c r="L534" s="139">
        <v>1</v>
      </c>
      <c r="M534" s="5" t="s">
        <v>394</v>
      </c>
      <c r="N534" s="5"/>
      <c r="O534" s="5" t="s">
        <v>393</v>
      </c>
      <c r="P534" s="5"/>
      <c r="Q534" s="5"/>
      <c r="R534" s="5"/>
      <c r="S534" s="5" t="s">
        <v>76</v>
      </c>
      <c r="T534" s="5" t="s">
        <v>31</v>
      </c>
      <c r="U534" s="5"/>
      <c r="V534" s="5" t="s">
        <v>38</v>
      </c>
      <c r="W534" s="1"/>
      <c r="X534" s="1"/>
      <c r="Y534" s="1"/>
    </row>
    <row r="535" spans="1:25" customFormat="1" ht="13.5" customHeight="1">
      <c r="A535" s="6">
        <v>44909</v>
      </c>
      <c r="B535" s="58">
        <f>YEAR(Tabela1[[#This Row],[DATA]])</f>
        <v>2022</v>
      </c>
      <c r="C535" s="5" t="s">
        <v>1227</v>
      </c>
      <c r="D535" s="157">
        <v>62</v>
      </c>
      <c r="E535" s="5" t="s">
        <v>18</v>
      </c>
      <c r="F535" s="5" t="s">
        <v>971</v>
      </c>
      <c r="G535" s="2"/>
      <c r="H535" s="2"/>
      <c r="I535" s="2"/>
      <c r="J535" s="2"/>
      <c r="K535" s="2"/>
      <c r="L535" s="139">
        <v>1</v>
      </c>
      <c r="M535" s="5" t="s">
        <v>530</v>
      </c>
      <c r="N535" s="5" t="s">
        <v>530</v>
      </c>
      <c r="O535" s="5" t="s">
        <v>970</v>
      </c>
      <c r="P535" s="5"/>
      <c r="Q535" s="5" t="s">
        <v>38</v>
      </c>
      <c r="R535" s="5"/>
      <c r="S535" s="5"/>
      <c r="T535" s="5"/>
      <c r="U535" s="5"/>
      <c r="V535" s="5" t="s">
        <v>38</v>
      </c>
      <c r="W535" s="1"/>
      <c r="X535" s="1"/>
      <c r="Y535" s="1"/>
    </row>
    <row r="536" spans="1:25" customFormat="1" ht="13.5" customHeight="1">
      <c r="A536" s="6">
        <v>44203</v>
      </c>
      <c r="B536" s="58">
        <f>YEAR(Tabela1[[#This Row],[DATA]])</f>
        <v>2021</v>
      </c>
      <c r="C536" s="5" t="s">
        <v>1227</v>
      </c>
      <c r="D536" s="157">
        <v>69</v>
      </c>
      <c r="E536" s="5" t="s">
        <v>18</v>
      </c>
      <c r="F536" s="5" t="s">
        <v>54</v>
      </c>
      <c r="G536" s="2"/>
      <c r="H536" s="2"/>
      <c r="I536" s="2"/>
      <c r="J536" s="2"/>
      <c r="K536" s="2"/>
      <c r="L536" s="139">
        <v>1</v>
      </c>
      <c r="M536" s="5" t="s">
        <v>889</v>
      </c>
      <c r="N536" s="5" t="s">
        <v>889</v>
      </c>
      <c r="O536" s="5" t="s">
        <v>888</v>
      </c>
      <c r="P536" s="5"/>
      <c r="Q536" s="5" t="s">
        <v>38</v>
      </c>
      <c r="R536" s="5"/>
      <c r="S536" s="5"/>
      <c r="T536" s="5"/>
      <c r="U536" s="5"/>
      <c r="V536" s="5" t="s">
        <v>38</v>
      </c>
      <c r="W536" s="1"/>
      <c r="X536" s="1"/>
      <c r="Y536" s="1"/>
    </row>
    <row r="537" spans="1:25" customFormat="1" ht="13.5" customHeight="1">
      <c r="A537" s="67">
        <v>44955</v>
      </c>
      <c r="B537" s="76">
        <f>YEAR(Tabela1[[#This Row],[DATA]])</f>
        <v>2023</v>
      </c>
      <c r="C537" s="91" t="s">
        <v>1227</v>
      </c>
      <c r="D537" s="157">
        <v>53</v>
      </c>
      <c r="E537" s="85" t="s">
        <v>18</v>
      </c>
      <c r="F537" s="85" t="s">
        <v>15</v>
      </c>
      <c r="G537" s="85"/>
      <c r="H537" s="85"/>
      <c r="I537" s="85"/>
      <c r="J537" s="85"/>
      <c r="K537" s="85"/>
      <c r="L537" s="85">
        <v>0</v>
      </c>
      <c r="M537" s="1"/>
      <c r="N537" s="1"/>
      <c r="O537" s="1"/>
      <c r="P537" s="9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customFormat="1" ht="13.5" customHeight="1">
      <c r="A538" s="3">
        <v>44406</v>
      </c>
      <c r="B538" s="57">
        <f>YEAR(Tabela1[[#This Row],[DATA]])</f>
        <v>2021</v>
      </c>
      <c r="C538" s="2" t="s">
        <v>1227</v>
      </c>
      <c r="D538" s="157">
        <v>71</v>
      </c>
      <c r="E538" s="2" t="s">
        <v>18</v>
      </c>
      <c r="F538" s="2" t="s">
        <v>75</v>
      </c>
      <c r="G538" s="2"/>
      <c r="H538" s="2"/>
      <c r="I538" s="2"/>
      <c r="J538" s="2"/>
      <c r="K538" s="2"/>
      <c r="L538" s="139">
        <v>1</v>
      </c>
      <c r="M538" s="2" t="s">
        <v>1146</v>
      </c>
      <c r="N538" s="2"/>
      <c r="O538" s="2" t="s">
        <v>1145</v>
      </c>
      <c r="P538" s="2"/>
      <c r="Q538" s="2"/>
      <c r="R538" s="2" t="s">
        <v>38</v>
      </c>
      <c r="S538" s="2"/>
      <c r="T538" s="2"/>
      <c r="U538" s="2"/>
      <c r="V538" s="5" t="s">
        <v>38</v>
      </c>
      <c r="W538" s="1"/>
      <c r="X538" s="1"/>
      <c r="Y538" s="1"/>
    </row>
    <row r="539" spans="1:25" customFormat="1" ht="13.5" customHeight="1">
      <c r="A539" s="3">
        <v>44287</v>
      </c>
      <c r="B539" s="57">
        <f>YEAR(Tabela1[[#This Row],[DATA]])</f>
        <v>2021</v>
      </c>
      <c r="C539" s="2" t="s">
        <v>1227</v>
      </c>
      <c r="D539" s="157">
        <v>71</v>
      </c>
      <c r="E539" s="2" t="s">
        <v>18</v>
      </c>
      <c r="F539" s="2" t="s">
        <v>54</v>
      </c>
      <c r="G539" s="2"/>
      <c r="H539" s="2"/>
      <c r="I539" s="2"/>
      <c r="J539" s="2"/>
      <c r="K539" s="2"/>
      <c r="L539" s="139">
        <v>1</v>
      </c>
      <c r="M539" s="2" t="s">
        <v>1146</v>
      </c>
      <c r="N539" s="2"/>
      <c r="O539" s="2" t="s">
        <v>1166</v>
      </c>
      <c r="P539" s="2"/>
      <c r="Q539" s="2"/>
      <c r="R539" s="2" t="s">
        <v>38</v>
      </c>
      <c r="S539" s="2"/>
      <c r="T539" s="2"/>
      <c r="U539" s="2"/>
      <c r="V539" s="5" t="s">
        <v>38</v>
      </c>
      <c r="W539" s="1"/>
      <c r="X539" s="1"/>
      <c r="Y539" s="1"/>
    </row>
    <row r="540" spans="1:25" customFormat="1" ht="13.5" customHeight="1">
      <c r="A540" s="70">
        <v>44872</v>
      </c>
      <c r="B540" s="79">
        <f>YEAR(Tabela1[[#This Row],[DATA]])</f>
        <v>2022</v>
      </c>
      <c r="C540" s="92" t="s">
        <v>1228</v>
      </c>
      <c r="D540" s="157">
        <v>40</v>
      </c>
      <c r="E540" s="90" t="s">
        <v>49</v>
      </c>
      <c r="F540" s="92" t="s">
        <v>100</v>
      </c>
      <c r="G540" s="113"/>
      <c r="H540" s="113"/>
      <c r="I540" s="88">
        <v>1</v>
      </c>
      <c r="J540" s="113"/>
      <c r="K540" s="113" t="s">
        <v>1214</v>
      </c>
      <c r="L540" s="85"/>
      <c r="M540" s="1"/>
      <c r="N540" s="1"/>
      <c r="O540" s="1"/>
      <c r="P540" s="92"/>
      <c r="Q540" s="1"/>
      <c r="R540" s="1"/>
      <c r="S540" s="1"/>
      <c r="T540" s="1"/>
      <c r="U540" s="1"/>
      <c r="V540" s="1"/>
      <c r="W540" s="1"/>
      <c r="X540" s="1"/>
      <c r="Y540" s="1"/>
    </row>
    <row r="541" spans="1:25" customFormat="1" ht="13.5" customHeight="1">
      <c r="A541" s="6">
        <v>43853</v>
      </c>
      <c r="B541" s="58">
        <f>YEAR(Tabela1[[#This Row],[DATA]])</f>
        <v>2020</v>
      </c>
      <c r="C541" s="5" t="s">
        <v>1227</v>
      </c>
      <c r="D541" s="157">
        <v>42</v>
      </c>
      <c r="E541" s="5" t="s">
        <v>49</v>
      </c>
      <c r="F541" s="5" t="s">
        <v>867</v>
      </c>
      <c r="G541" s="2"/>
      <c r="H541" s="2"/>
      <c r="I541" s="2"/>
      <c r="J541" s="2"/>
      <c r="K541" s="2"/>
      <c r="L541" s="139">
        <v>1</v>
      </c>
      <c r="M541" s="5" t="s">
        <v>409</v>
      </c>
      <c r="N541" s="5" t="s">
        <v>409</v>
      </c>
      <c r="O541" s="5" t="s">
        <v>1174</v>
      </c>
      <c r="P541" s="5"/>
      <c r="Q541" s="5"/>
      <c r="R541" s="5" t="s">
        <v>38</v>
      </c>
      <c r="S541" s="5"/>
      <c r="T541" s="5"/>
      <c r="U541" s="5"/>
      <c r="V541" s="5" t="s">
        <v>38</v>
      </c>
      <c r="W541" s="1"/>
      <c r="X541" s="1"/>
      <c r="Y541" s="1"/>
    </row>
    <row r="542" spans="1:25" ht="13.5" customHeight="1">
      <c r="A542" s="3">
        <v>44616</v>
      </c>
      <c r="B542" s="57">
        <f>YEAR(Tabela1[[#This Row],[DATA]])</f>
        <v>2022</v>
      </c>
      <c r="C542" s="2" t="s">
        <v>1227</v>
      </c>
      <c r="D542" s="157">
        <v>38</v>
      </c>
      <c r="E542" s="2" t="s">
        <v>18</v>
      </c>
      <c r="F542" s="2" t="s">
        <v>15</v>
      </c>
      <c r="G542" s="2"/>
      <c r="H542" s="2"/>
      <c r="I542" s="2"/>
      <c r="J542" s="2"/>
      <c r="K542" s="2"/>
      <c r="L542" s="139">
        <v>1</v>
      </c>
      <c r="M542" s="2" t="s">
        <v>424</v>
      </c>
      <c r="N542" s="2" t="s">
        <v>424</v>
      </c>
      <c r="O542" s="2" t="s">
        <v>423</v>
      </c>
      <c r="P542" s="2"/>
      <c r="Q542" s="2"/>
      <c r="R542" s="2"/>
      <c r="S542" s="2" t="s">
        <v>76</v>
      </c>
      <c r="T542" s="2" t="s">
        <v>31</v>
      </c>
      <c r="U542" s="2"/>
      <c r="V542" s="5" t="s">
        <v>38</v>
      </c>
      <c r="W542" s="119"/>
      <c r="X542" s="119"/>
      <c r="Y542" s="119"/>
    </row>
    <row r="543" spans="1:25" customFormat="1" ht="13.5" customHeight="1">
      <c r="A543" s="3">
        <v>44135</v>
      </c>
      <c r="B543" s="57">
        <f>YEAR(Tabela1[[#This Row],[DATA]])</f>
        <v>2020</v>
      </c>
      <c r="C543" s="2" t="s">
        <v>1227</v>
      </c>
      <c r="D543" s="157">
        <v>36</v>
      </c>
      <c r="E543" s="2" t="s">
        <v>18</v>
      </c>
      <c r="F543" s="2" t="s">
        <v>50</v>
      </c>
      <c r="G543" s="2"/>
      <c r="H543" s="2"/>
      <c r="I543" s="2"/>
      <c r="J543" s="2"/>
      <c r="K543" s="2"/>
      <c r="L543" s="139">
        <v>1</v>
      </c>
      <c r="M543" s="2" t="s">
        <v>853</v>
      </c>
      <c r="N543" s="2" t="s">
        <v>853</v>
      </c>
      <c r="O543" s="2" t="s">
        <v>852</v>
      </c>
      <c r="P543" s="2"/>
      <c r="Q543" s="2" t="s">
        <v>31</v>
      </c>
      <c r="R543" s="2" t="s">
        <v>31</v>
      </c>
      <c r="S543" s="2" t="s">
        <v>38</v>
      </c>
      <c r="T543" s="2"/>
      <c r="U543" s="2"/>
      <c r="V543" s="5" t="s">
        <v>38</v>
      </c>
      <c r="W543" s="1"/>
      <c r="X543" s="1"/>
      <c r="Y543" s="1"/>
    </row>
    <row r="544" spans="1:25" customFormat="1" ht="13.5" customHeight="1">
      <c r="A544" s="3">
        <v>44126</v>
      </c>
      <c r="B544" s="57">
        <f>YEAR(Tabela1[[#This Row],[DATA]])</f>
        <v>2020</v>
      </c>
      <c r="C544" s="2" t="s">
        <v>1227</v>
      </c>
      <c r="D544" s="157">
        <v>54</v>
      </c>
      <c r="E544" s="2" t="s">
        <v>149</v>
      </c>
      <c r="F544" s="2" t="s">
        <v>50</v>
      </c>
      <c r="G544" s="2"/>
      <c r="H544" s="2"/>
      <c r="I544" s="2"/>
      <c r="J544" s="2"/>
      <c r="K544" s="2"/>
      <c r="L544" s="139">
        <v>1</v>
      </c>
      <c r="M544" s="2" t="s">
        <v>630</v>
      </c>
      <c r="N544" s="2"/>
      <c r="O544" s="2" t="s">
        <v>629</v>
      </c>
      <c r="P544" s="2"/>
      <c r="Q544" s="2"/>
      <c r="R544" s="2" t="s">
        <v>31</v>
      </c>
      <c r="S544" s="2"/>
      <c r="T544" s="2" t="s">
        <v>38</v>
      </c>
      <c r="U544" s="2"/>
      <c r="V544" s="5" t="s">
        <v>38</v>
      </c>
      <c r="W544" s="1"/>
      <c r="X544" s="1"/>
      <c r="Y544" s="1"/>
    </row>
    <row r="545" spans="1:26" customFormat="1" ht="13.5" customHeight="1">
      <c r="A545" s="3">
        <v>44462</v>
      </c>
      <c r="B545" s="57">
        <f>YEAR(Tabela1[[#This Row],[DATA]])</f>
        <v>2021</v>
      </c>
      <c r="C545" s="2" t="s">
        <v>1227</v>
      </c>
      <c r="D545" s="157">
        <v>41</v>
      </c>
      <c r="E545" s="2" t="s">
        <v>18</v>
      </c>
      <c r="F545" s="2" t="s">
        <v>15</v>
      </c>
      <c r="G545" s="2"/>
      <c r="H545" s="2"/>
      <c r="I545" s="2"/>
      <c r="J545" s="2"/>
      <c r="K545" s="2"/>
      <c r="L545" s="139">
        <v>1</v>
      </c>
      <c r="M545" s="2" t="s">
        <v>1135</v>
      </c>
      <c r="N545" s="2"/>
      <c r="O545" s="2" t="s">
        <v>1134</v>
      </c>
      <c r="P545" s="2"/>
      <c r="Q545" s="2"/>
      <c r="R545" s="2" t="s">
        <v>38</v>
      </c>
      <c r="S545" s="2"/>
      <c r="T545" s="2"/>
      <c r="U545" s="2"/>
      <c r="V545" s="5" t="s">
        <v>38</v>
      </c>
      <c r="W545" s="1"/>
      <c r="X545" s="1"/>
      <c r="Y545" s="1"/>
    </row>
    <row r="546" spans="1:26" customFormat="1" ht="13.5" customHeight="1">
      <c r="A546" s="6">
        <v>44959</v>
      </c>
      <c r="B546" s="58">
        <f>YEAR(Tabela1[[#This Row],[DATA]])</f>
        <v>2023</v>
      </c>
      <c r="C546" s="5" t="s">
        <v>1227</v>
      </c>
      <c r="D546" s="157">
        <v>45</v>
      </c>
      <c r="E546" s="5" t="s">
        <v>18</v>
      </c>
      <c r="F546" s="5" t="s">
        <v>15</v>
      </c>
      <c r="G546" s="2"/>
      <c r="H546" s="2"/>
      <c r="I546" s="2"/>
      <c r="J546" s="2"/>
      <c r="K546" s="2"/>
      <c r="L546" s="139">
        <v>1</v>
      </c>
      <c r="M546" s="5" t="s">
        <v>645</v>
      </c>
      <c r="N546" s="5" t="s">
        <v>645</v>
      </c>
      <c r="O546" s="5" t="s">
        <v>644</v>
      </c>
      <c r="P546" s="5"/>
      <c r="Q546" s="5" t="s">
        <v>31</v>
      </c>
      <c r="R546" s="5" t="s">
        <v>646</v>
      </c>
      <c r="S546" s="5"/>
      <c r="T546" s="5" t="s">
        <v>38</v>
      </c>
      <c r="U546" s="5"/>
      <c r="V546" s="5" t="s">
        <v>38</v>
      </c>
      <c r="W546" s="1"/>
      <c r="X546" s="1"/>
      <c r="Y546" s="1"/>
    </row>
    <row r="547" spans="1:26" customFormat="1" ht="13.5" customHeight="1">
      <c r="A547" s="3">
        <v>44870</v>
      </c>
      <c r="B547" s="57">
        <f>YEAR(Tabela1[[#This Row],[DATA]])</f>
        <v>2022</v>
      </c>
      <c r="C547" s="2" t="s">
        <v>1227</v>
      </c>
      <c r="D547" s="157">
        <v>73</v>
      </c>
      <c r="E547" s="2" t="s">
        <v>14</v>
      </c>
      <c r="F547" s="2" t="s">
        <v>15</v>
      </c>
      <c r="G547" s="2"/>
      <c r="H547" s="2"/>
      <c r="I547" s="2"/>
      <c r="J547" s="2"/>
      <c r="K547" s="2"/>
      <c r="L547" s="139">
        <v>1</v>
      </c>
      <c r="M547" s="2" t="s">
        <v>973</v>
      </c>
      <c r="N547" s="2"/>
      <c r="O547" s="2" t="s">
        <v>972</v>
      </c>
      <c r="P547" s="2"/>
      <c r="Q547" s="2" t="s">
        <v>38</v>
      </c>
      <c r="R547" s="2"/>
      <c r="S547" s="2"/>
      <c r="T547" s="2"/>
      <c r="U547" s="2"/>
      <c r="V547" s="5" t="s">
        <v>38</v>
      </c>
      <c r="W547" s="1"/>
      <c r="X547" s="1"/>
      <c r="Y547" s="1"/>
    </row>
    <row r="548" spans="1:26" customFormat="1" ht="13.5" customHeight="1">
      <c r="A548" s="3">
        <v>44681</v>
      </c>
      <c r="B548" s="57">
        <f>YEAR(Tabela1[[#This Row],[DATA]])</f>
        <v>2022</v>
      </c>
      <c r="C548" s="2" t="s">
        <v>1227</v>
      </c>
      <c r="D548" s="157">
        <v>65</v>
      </c>
      <c r="E548" s="2" t="s">
        <v>18</v>
      </c>
      <c r="F548" s="2" t="s">
        <v>15</v>
      </c>
      <c r="G548" s="2"/>
      <c r="H548" s="2"/>
      <c r="I548" s="2"/>
      <c r="J548" s="2"/>
      <c r="K548" s="2"/>
      <c r="L548" s="139">
        <v>1</v>
      </c>
      <c r="M548" s="2" t="s">
        <v>668</v>
      </c>
      <c r="N548" s="2"/>
      <c r="O548" s="2" t="s">
        <v>667</v>
      </c>
      <c r="P548" s="2"/>
      <c r="Q548" s="2"/>
      <c r="R548" s="2"/>
      <c r="S548" s="2"/>
      <c r="T548" s="2" t="s">
        <v>104</v>
      </c>
      <c r="U548" s="2"/>
      <c r="V548" s="5" t="s">
        <v>38</v>
      </c>
      <c r="W548" s="1"/>
      <c r="X548" s="1"/>
      <c r="Y548" s="1"/>
    </row>
    <row r="549" spans="1:26" customFormat="1" ht="13.5" customHeight="1">
      <c r="A549" s="71">
        <v>44637</v>
      </c>
      <c r="B549" s="80">
        <f>YEAR(Tabela1[[#This Row],[DATA]])</f>
        <v>2022</v>
      </c>
      <c r="C549" s="87" t="s">
        <v>1227</v>
      </c>
      <c r="D549" s="157">
        <v>64</v>
      </c>
      <c r="E549" s="101" t="s">
        <v>18</v>
      </c>
      <c r="F549" s="101" t="s">
        <v>15</v>
      </c>
      <c r="G549" s="104"/>
      <c r="H549" s="104"/>
      <c r="I549" s="104"/>
      <c r="J549" s="104"/>
      <c r="K549" s="104"/>
      <c r="L549" s="148">
        <v>1</v>
      </c>
      <c r="M549" s="5" t="s">
        <v>680</v>
      </c>
      <c r="N549" s="5"/>
      <c r="O549" s="5" t="s">
        <v>679</v>
      </c>
      <c r="P549" s="5"/>
      <c r="Q549" s="5"/>
      <c r="R549" s="5"/>
      <c r="S549" s="5"/>
      <c r="T549" s="5" t="s">
        <v>104</v>
      </c>
      <c r="U549" s="5"/>
      <c r="V549" s="5" t="s">
        <v>38</v>
      </c>
      <c r="W549" s="1"/>
      <c r="X549" s="1"/>
      <c r="Y549" s="1"/>
      <c r="Z549" s="1"/>
    </row>
    <row r="550" spans="1:26" customFormat="1" ht="13.5" customHeight="1">
      <c r="A550" s="68">
        <v>44638</v>
      </c>
      <c r="B550" s="77">
        <f>YEAR(Tabela1[[#This Row],[DATA]])</f>
        <v>2022</v>
      </c>
      <c r="C550" s="86" t="s">
        <v>1227</v>
      </c>
      <c r="D550" s="157">
        <v>79</v>
      </c>
      <c r="E550" s="100" t="s">
        <v>18</v>
      </c>
      <c r="F550" s="100" t="s">
        <v>15</v>
      </c>
      <c r="G550" s="104"/>
      <c r="H550" s="104"/>
      <c r="I550" s="104"/>
      <c r="J550" s="104"/>
      <c r="K550" s="104"/>
      <c r="L550" s="148">
        <v>1</v>
      </c>
      <c r="M550" s="2" t="s">
        <v>677</v>
      </c>
      <c r="N550" s="2" t="s">
        <v>678</v>
      </c>
      <c r="O550" s="2" t="s">
        <v>676</v>
      </c>
      <c r="P550" s="2"/>
      <c r="Q550" s="2"/>
      <c r="R550" s="2"/>
      <c r="S550" s="2"/>
      <c r="T550" s="2" t="s">
        <v>104</v>
      </c>
      <c r="U550" s="2"/>
      <c r="V550" s="5" t="s">
        <v>38</v>
      </c>
      <c r="W550" s="1"/>
      <c r="X550" s="1"/>
      <c r="Y550" s="1"/>
      <c r="Z550" s="1"/>
    </row>
    <row r="551" spans="1:26" customFormat="1" ht="13.5" customHeight="1">
      <c r="A551" s="12">
        <v>44776</v>
      </c>
      <c r="B551" s="60">
        <f>YEAR(Tabela1[[#This Row],[DATA]])</f>
        <v>2022</v>
      </c>
      <c r="C551" s="29" t="s">
        <v>1228</v>
      </c>
      <c r="D551" s="157">
        <v>47</v>
      </c>
      <c r="E551" s="35" t="s">
        <v>82</v>
      </c>
      <c r="F551" s="15" t="s">
        <v>15</v>
      </c>
      <c r="G551" s="17"/>
      <c r="H551" s="17"/>
      <c r="I551" s="17"/>
      <c r="J551" s="17"/>
      <c r="K551" s="17"/>
      <c r="L551" s="149">
        <v>0</v>
      </c>
      <c r="M551" s="1"/>
      <c r="N551" s="1"/>
      <c r="O551" s="1"/>
      <c r="P551" s="97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customFormat="1" ht="13.5" customHeight="1">
      <c r="A552" s="12">
        <v>44613</v>
      </c>
      <c r="B552" s="60">
        <f>YEAR(Tabela1[[#This Row],[DATA]])</f>
        <v>2022</v>
      </c>
      <c r="C552" s="13" t="s">
        <v>1228</v>
      </c>
      <c r="D552" s="157">
        <v>69</v>
      </c>
      <c r="E552" s="10" t="s">
        <v>18</v>
      </c>
      <c r="F552" s="15" t="s">
        <v>15</v>
      </c>
      <c r="G552" s="17"/>
      <c r="H552" s="17"/>
      <c r="I552" s="17"/>
      <c r="J552" s="17"/>
      <c r="K552" s="17"/>
      <c r="L552" s="149">
        <v>0</v>
      </c>
      <c r="M552" s="1"/>
      <c r="N552" s="1"/>
      <c r="O552" s="1"/>
      <c r="P552" s="92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customFormat="1" ht="13.5" customHeight="1">
      <c r="A553" s="19">
        <v>44485</v>
      </c>
      <c r="B553" s="61">
        <f>YEAR(Tabela1[[#This Row],[DATA]])</f>
        <v>2021</v>
      </c>
      <c r="C553" s="20" t="s">
        <v>1228</v>
      </c>
      <c r="D553" s="157">
        <v>45</v>
      </c>
      <c r="E553" s="35" t="s">
        <v>82</v>
      </c>
      <c r="F553" s="21" t="s">
        <v>15</v>
      </c>
      <c r="G553" s="17"/>
      <c r="H553" s="17"/>
      <c r="I553" s="17"/>
      <c r="J553" s="17"/>
      <c r="K553" s="17"/>
      <c r="L553" s="150">
        <v>0</v>
      </c>
      <c r="M553" s="1"/>
      <c r="N553" s="1"/>
      <c r="O553" s="1"/>
      <c r="P553" s="9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customFormat="1" ht="13.5" customHeight="1">
      <c r="A554" s="8">
        <v>44867</v>
      </c>
      <c r="B554" s="59">
        <f>YEAR(Tabela1[[#This Row],[DATA]])</f>
        <v>2022</v>
      </c>
      <c r="C554" s="9" t="s">
        <v>1228</v>
      </c>
      <c r="D554" s="157">
        <v>48</v>
      </c>
      <c r="E554" s="14" t="s">
        <v>14</v>
      </c>
      <c r="F554" s="10" t="s">
        <v>213</v>
      </c>
      <c r="G554" s="11"/>
      <c r="H554" s="11"/>
      <c r="I554" s="11"/>
      <c r="J554" s="17"/>
      <c r="K554" s="17"/>
      <c r="L554" s="11">
        <v>0</v>
      </c>
      <c r="M554" s="1"/>
      <c r="N554" s="1"/>
      <c r="O554" s="1"/>
      <c r="P554" s="9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customFormat="1" ht="13.5" customHeight="1">
      <c r="A555" s="12">
        <v>44851</v>
      </c>
      <c r="B555" s="60">
        <f>YEAR(Tabela1[[#This Row],[DATA]])</f>
        <v>2022</v>
      </c>
      <c r="C555" s="13" t="s">
        <v>1228</v>
      </c>
      <c r="D555" s="157">
        <v>58</v>
      </c>
      <c r="E555" s="14" t="s">
        <v>49</v>
      </c>
      <c r="F555" s="15" t="s">
        <v>15</v>
      </c>
      <c r="G555" s="17"/>
      <c r="H555" s="17"/>
      <c r="I555" s="17"/>
      <c r="J555" s="17"/>
      <c r="K555" s="17"/>
      <c r="L555" s="149">
        <v>0</v>
      </c>
      <c r="M555" s="1"/>
      <c r="N555" s="1"/>
      <c r="O555" s="1"/>
      <c r="P555" s="92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customFormat="1" ht="13.5" customHeight="1">
      <c r="A556" s="8">
        <v>43877</v>
      </c>
      <c r="B556" s="59">
        <f>YEAR(Tabela1[[#This Row],[DATA]])</f>
        <v>2020</v>
      </c>
      <c r="C556" s="9" t="s">
        <v>1228</v>
      </c>
      <c r="D556" s="157">
        <v>42</v>
      </c>
      <c r="E556" s="14" t="s">
        <v>49</v>
      </c>
      <c r="F556" s="10" t="s">
        <v>1217</v>
      </c>
      <c r="G556" s="11"/>
      <c r="H556" s="11"/>
      <c r="I556" s="11"/>
      <c r="J556" s="11"/>
      <c r="K556" s="11"/>
      <c r="L556" s="11">
        <v>0</v>
      </c>
      <c r="M556" s="1"/>
      <c r="N556" s="1"/>
      <c r="O556" s="1"/>
      <c r="P556" s="9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customFormat="1" ht="13.5" customHeight="1">
      <c r="A557" s="12">
        <v>44870</v>
      </c>
      <c r="B557" s="60">
        <f>YEAR(Tabela1[[#This Row],[DATA]])</f>
        <v>2022</v>
      </c>
      <c r="C557" s="13" t="s">
        <v>1228</v>
      </c>
      <c r="D557" s="157">
        <v>37</v>
      </c>
      <c r="E557" s="14" t="s">
        <v>14</v>
      </c>
      <c r="F557" s="15" t="s">
        <v>15</v>
      </c>
      <c r="G557" s="17"/>
      <c r="H557" s="18">
        <v>1</v>
      </c>
      <c r="I557" s="17"/>
      <c r="J557" s="17"/>
      <c r="K557" s="17" t="s">
        <v>1224</v>
      </c>
      <c r="L557" s="11"/>
      <c r="M557" s="1"/>
      <c r="N557" s="1"/>
      <c r="O557" s="1"/>
      <c r="P557" s="92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customFormat="1" ht="13.5" customHeight="1">
      <c r="A558" s="19">
        <v>44280</v>
      </c>
      <c r="B558" s="61">
        <f>YEAR(Tabela1[[#This Row],[DATA]])</f>
        <v>2021</v>
      </c>
      <c r="C558" s="20" t="s">
        <v>1228</v>
      </c>
      <c r="D558" s="157">
        <v>47</v>
      </c>
      <c r="E558" s="10" t="s">
        <v>18</v>
      </c>
      <c r="F558" s="21" t="s">
        <v>54</v>
      </c>
      <c r="G558" s="17"/>
      <c r="H558" s="23">
        <v>1</v>
      </c>
      <c r="I558" s="17"/>
      <c r="J558" s="17"/>
      <c r="K558" s="17" t="s">
        <v>1224</v>
      </c>
      <c r="L558" s="11"/>
      <c r="M558" s="1"/>
      <c r="N558" s="1"/>
      <c r="O558" s="1"/>
      <c r="P558" s="9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customFormat="1" ht="13.5" customHeight="1">
      <c r="A559" s="8">
        <v>44965</v>
      </c>
      <c r="B559" s="59">
        <f>YEAR(Tabela1[[#This Row],[DATA]])</f>
        <v>2023</v>
      </c>
      <c r="C559" s="9" t="s">
        <v>1228</v>
      </c>
      <c r="D559" s="157">
        <v>54</v>
      </c>
      <c r="E559" s="10" t="s">
        <v>18</v>
      </c>
      <c r="F559" s="10" t="s">
        <v>15</v>
      </c>
      <c r="G559" s="11"/>
      <c r="H559" s="11">
        <v>1</v>
      </c>
      <c r="I559" s="11"/>
      <c r="J559" s="11"/>
      <c r="K559" s="17" t="s">
        <v>1224</v>
      </c>
      <c r="L559" s="11"/>
      <c r="M559" s="1"/>
      <c r="N559" s="1"/>
      <c r="O559" s="1"/>
      <c r="P559" s="9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customFormat="1" ht="13.5" customHeight="1">
      <c r="A560" s="8">
        <v>44329</v>
      </c>
      <c r="B560" s="59">
        <f>YEAR(Tabela1[[#This Row],[DATA]])</f>
        <v>2021</v>
      </c>
      <c r="C560" s="9" t="s">
        <v>1228</v>
      </c>
      <c r="D560" s="157">
        <v>41</v>
      </c>
      <c r="E560" s="14" t="s">
        <v>18</v>
      </c>
      <c r="F560" s="10" t="s">
        <v>54</v>
      </c>
      <c r="G560" s="11"/>
      <c r="H560" s="11"/>
      <c r="I560" s="11"/>
      <c r="J560" s="23">
        <v>1</v>
      </c>
      <c r="K560" s="23" t="s">
        <v>1215</v>
      </c>
      <c r="L560" s="11"/>
      <c r="M560" s="1"/>
      <c r="N560" s="1"/>
      <c r="O560" s="1"/>
      <c r="P560" s="9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68">
        <v>44369</v>
      </c>
      <c r="B561" s="77">
        <f>YEAR(Tabela1[[#This Row],[DATA]])</f>
        <v>2021</v>
      </c>
      <c r="C561" s="86" t="s">
        <v>1227</v>
      </c>
      <c r="D561" s="157">
        <v>75</v>
      </c>
      <c r="E561" s="100" t="s">
        <v>14</v>
      </c>
      <c r="F561" s="100" t="s">
        <v>54</v>
      </c>
      <c r="G561" s="104"/>
      <c r="H561" s="104"/>
      <c r="I561" s="104"/>
      <c r="J561" s="104"/>
      <c r="K561" s="104"/>
      <c r="L561" s="148">
        <v>1</v>
      </c>
      <c r="M561" s="2" t="s">
        <v>702</v>
      </c>
      <c r="N561" s="2"/>
      <c r="O561" s="2" t="s">
        <v>701</v>
      </c>
      <c r="P561" s="2"/>
      <c r="Q561" s="2"/>
      <c r="R561" s="2" t="s">
        <v>703</v>
      </c>
      <c r="S561" s="2" t="s">
        <v>38</v>
      </c>
      <c r="T561" s="2" t="s">
        <v>704</v>
      </c>
      <c r="U561" s="2"/>
      <c r="V561" s="5" t="s">
        <v>38</v>
      </c>
      <c r="W561" s="119"/>
      <c r="X561" s="119"/>
      <c r="Y561" s="119"/>
      <c r="Z561" s="119"/>
    </row>
    <row r="562" spans="1:26" customFormat="1" ht="13.5" customHeight="1">
      <c r="A562" s="8">
        <v>44144</v>
      </c>
      <c r="B562" s="59">
        <f>YEAR(Tabela1[[#This Row],[DATA]])</f>
        <v>2020</v>
      </c>
      <c r="C562" s="9" t="s">
        <v>1227</v>
      </c>
      <c r="D562" s="157">
        <v>42</v>
      </c>
      <c r="E562" s="14" t="s">
        <v>49</v>
      </c>
      <c r="F562" s="10" t="s">
        <v>50</v>
      </c>
      <c r="G562" s="11"/>
      <c r="H562" s="11"/>
      <c r="I562" s="11"/>
      <c r="J562" s="11">
        <v>1</v>
      </c>
      <c r="K562" s="23" t="s">
        <v>1215</v>
      </c>
      <c r="L562" s="11"/>
      <c r="M562" s="1"/>
      <c r="N562" s="1"/>
      <c r="O562" s="1"/>
      <c r="P562" s="9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customFormat="1" ht="13.5" customHeight="1">
      <c r="A563" s="8">
        <v>44942</v>
      </c>
      <c r="B563" s="59">
        <f>YEAR(Tabela1[[#This Row],[DATA]])</f>
        <v>2023</v>
      </c>
      <c r="C563" s="9" t="s">
        <v>1227</v>
      </c>
      <c r="D563" s="157">
        <v>51</v>
      </c>
      <c r="E563" s="10" t="s">
        <v>159</v>
      </c>
      <c r="F563" s="10" t="s">
        <v>15</v>
      </c>
      <c r="G563" s="11"/>
      <c r="H563" s="11"/>
      <c r="I563" s="11">
        <v>1</v>
      </c>
      <c r="J563" s="11"/>
      <c r="K563" s="11" t="s">
        <v>1214</v>
      </c>
      <c r="L563" s="11"/>
      <c r="M563" s="1"/>
      <c r="N563" s="1"/>
      <c r="O563" s="1"/>
      <c r="P563" s="9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customFormat="1" ht="13.5" customHeight="1">
      <c r="A564" s="12">
        <v>44861</v>
      </c>
      <c r="B564" s="60">
        <f>YEAR(Tabela1[[#This Row],[DATA]])</f>
        <v>2022</v>
      </c>
      <c r="C564" s="13" t="s">
        <v>1227</v>
      </c>
      <c r="D564" s="157">
        <v>68</v>
      </c>
      <c r="E564" s="10" t="s">
        <v>18</v>
      </c>
      <c r="F564" s="15" t="s">
        <v>15</v>
      </c>
      <c r="G564" s="17"/>
      <c r="H564" s="18">
        <v>1</v>
      </c>
      <c r="I564" s="17"/>
      <c r="J564" s="17"/>
      <c r="K564" s="17" t="s">
        <v>1224</v>
      </c>
      <c r="L564" s="11"/>
      <c r="M564" s="1"/>
      <c r="N564" s="1"/>
      <c r="O564" s="1"/>
      <c r="P564" s="92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customFormat="1" ht="13.5" customHeight="1">
      <c r="A565" s="8">
        <v>45033</v>
      </c>
      <c r="B565" s="59">
        <f>YEAR(Tabela1[[#This Row],[DATA]])</f>
        <v>2023</v>
      </c>
      <c r="C565" s="9" t="s">
        <v>1228</v>
      </c>
      <c r="D565" s="157">
        <v>63</v>
      </c>
      <c r="E565" s="10" t="s">
        <v>159</v>
      </c>
      <c r="F565" s="10" t="s">
        <v>15</v>
      </c>
      <c r="G565" s="11"/>
      <c r="H565" s="11"/>
      <c r="I565" s="11"/>
      <c r="J565" s="11"/>
      <c r="K565" s="11"/>
      <c r="L565" s="11">
        <v>0</v>
      </c>
      <c r="M565" s="1"/>
      <c r="N565" s="1"/>
      <c r="O565" s="1"/>
      <c r="P565" s="9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customFormat="1" ht="13.5" customHeight="1">
      <c r="A566" s="68">
        <v>44943</v>
      </c>
      <c r="B566" s="77">
        <f>YEAR(Tabela1[[#This Row],[DATA]])</f>
        <v>2023</v>
      </c>
      <c r="C566" s="86" t="s">
        <v>1228</v>
      </c>
      <c r="D566" s="157">
        <v>38</v>
      </c>
      <c r="E566" s="100" t="s">
        <v>44</v>
      </c>
      <c r="F566" s="100" t="s">
        <v>15</v>
      </c>
      <c r="G566" s="104"/>
      <c r="H566" s="104"/>
      <c r="I566" s="104"/>
      <c r="J566" s="104"/>
      <c r="K566" s="104"/>
      <c r="L566" s="148">
        <v>1</v>
      </c>
      <c r="M566" s="2" t="s">
        <v>1038</v>
      </c>
      <c r="N566" s="2"/>
      <c r="O566" s="2" t="s">
        <v>1037</v>
      </c>
      <c r="P566" s="2"/>
      <c r="Q566" s="2" t="s">
        <v>92</v>
      </c>
      <c r="R566" s="2" t="s">
        <v>38</v>
      </c>
      <c r="S566" s="2"/>
      <c r="T566" s="2"/>
      <c r="U566" s="2"/>
      <c r="V566" s="5" t="s">
        <v>38</v>
      </c>
      <c r="W566" s="1"/>
      <c r="X566" s="1"/>
      <c r="Y566" s="1"/>
      <c r="Z566" s="1"/>
    </row>
    <row r="567" spans="1:26" customFormat="1" ht="13.5" customHeight="1">
      <c r="A567" s="19">
        <v>44434</v>
      </c>
      <c r="B567" s="61">
        <f>YEAR(Tabela1[[#This Row],[DATA]])</f>
        <v>2021</v>
      </c>
      <c r="C567" s="20" t="s">
        <v>1227</v>
      </c>
      <c r="D567" s="157">
        <v>52</v>
      </c>
      <c r="E567" s="24" t="s">
        <v>129</v>
      </c>
      <c r="F567" s="21" t="s">
        <v>54</v>
      </c>
      <c r="G567" s="17"/>
      <c r="H567" s="17"/>
      <c r="I567" s="17"/>
      <c r="J567" s="17"/>
      <c r="K567" s="17"/>
      <c r="L567" s="150">
        <v>0</v>
      </c>
      <c r="M567" s="1"/>
      <c r="N567" s="1"/>
      <c r="O567" s="1"/>
      <c r="P567" s="9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customFormat="1" ht="13.5" customHeight="1">
      <c r="A568" s="71">
        <v>44819</v>
      </c>
      <c r="B568" s="80">
        <f>YEAR(Tabela1[[#This Row],[DATA]])</f>
        <v>2022</v>
      </c>
      <c r="C568" s="87" t="s">
        <v>1227</v>
      </c>
      <c r="D568" s="157">
        <v>25</v>
      </c>
      <c r="E568" s="101" t="s">
        <v>18</v>
      </c>
      <c r="F568" s="101" t="s">
        <v>15</v>
      </c>
      <c r="G568" s="104"/>
      <c r="H568" s="104"/>
      <c r="I568" s="104"/>
      <c r="J568" s="104"/>
      <c r="K568" s="104"/>
      <c r="L568" s="148">
        <v>1</v>
      </c>
      <c r="M568" s="5" t="s">
        <v>975</v>
      </c>
      <c r="N568" s="5"/>
      <c r="O568" s="5" t="s">
        <v>974</v>
      </c>
      <c r="P568" s="5"/>
      <c r="Q568" s="5" t="s">
        <v>38</v>
      </c>
      <c r="R568" s="5"/>
      <c r="S568" s="5"/>
      <c r="T568" s="5"/>
      <c r="U568" s="5"/>
      <c r="V568" s="5" t="s">
        <v>38</v>
      </c>
      <c r="W568" s="1"/>
      <c r="X568" s="1"/>
      <c r="Y568" s="1"/>
      <c r="Z568" s="1"/>
    </row>
    <row r="569" spans="1:26" customFormat="1" ht="13.5" customHeight="1">
      <c r="A569" s="19">
        <v>43672</v>
      </c>
      <c r="B569" s="61">
        <f>YEAR(Tabela1[[#This Row],[DATA]])</f>
        <v>2019</v>
      </c>
      <c r="C569" s="20" t="s">
        <v>1227</v>
      </c>
      <c r="D569" s="157">
        <v>42</v>
      </c>
      <c r="E569" s="14" t="s">
        <v>149</v>
      </c>
      <c r="F569" s="21" t="s">
        <v>45</v>
      </c>
      <c r="G569" s="17"/>
      <c r="H569" s="17"/>
      <c r="I569" s="17"/>
      <c r="J569" s="17"/>
      <c r="K569" s="17"/>
      <c r="L569" s="150">
        <v>0</v>
      </c>
      <c r="M569" s="1"/>
      <c r="N569" s="1"/>
      <c r="O569" s="1"/>
      <c r="P569" s="9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68">
        <v>44931</v>
      </c>
      <c r="B570" s="77">
        <f>YEAR(Tabela1[[#This Row],[DATA]])</f>
        <v>2023</v>
      </c>
      <c r="C570" s="86" t="s">
        <v>1227</v>
      </c>
      <c r="D570" s="157">
        <v>28</v>
      </c>
      <c r="E570" s="100" t="s">
        <v>18</v>
      </c>
      <c r="F570" s="100" t="s">
        <v>15</v>
      </c>
      <c r="G570" s="104"/>
      <c r="H570" s="104"/>
      <c r="I570" s="104"/>
      <c r="J570" s="104"/>
      <c r="K570" s="104"/>
      <c r="L570" s="148">
        <v>1</v>
      </c>
      <c r="M570" s="2" t="s">
        <v>891</v>
      </c>
      <c r="N570" s="2"/>
      <c r="O570" s="2" t="s">
        <v>890</v>
      </c>
      <c r="P570" s="2"/>
      <c r="Q570" s="2" t="s">
        <v>38</v>
      </c>
      <c r="R570" s="2"/>
      <c r="S570" s="2"/>
      <c r="T570" s="2"/>
      <c r="U570" s="2"/>
      <c r="V570" s="5" t="s">
        <v>38</v>
      </c>
      <c r="W570" s="119"/>
      <c r="X570" s="119"/>
      <c r="Y570" s="119"/>
      <c r="Z570" s="119"/>
    </row>
    <row r="571" spans="1:26" ht="13.5" customHeight="1">
      <c r="A571" s="71">
        <v>43763</v>
      </c>
      <c r="B571" s="80">
        <f>YEAR(Tabela1[[#This Row],[DATA]])</f>
        <v>2019</v>
      </c>
      <c r="C571" s="87" t="s">
        <v>1227</v>
      </c>
      <c r="D571" s="157">
        <v>52</v>
      </c>
      <c r="E571" s="101" t="s">
        <v>149</v>
      </c>
      <c r="F571" s="101" t="s">
        <v>45</v>
      </c>
      <c r="G571" s="104"/>
      <c r="H571" s="104"/>
      <c r="I571" s="104"/>
      <c r="J571" s="104"/>
      <c r="K571" s="104"/>
      <c r="L571" s="148">
        <v>1</v>
      </c>
      <c r="M571" s="5" t="s">
        <v>1178</v>
      </c>
      <c r="N571" s="5"/>
      <c r="O571" s="5" t="s">
        <v>1177</v>
      </c>
      <c r="P571" s="5"/>
      <c r="Q571" s="5"/>
      <c r="R571" s="5" t="s">
        <v>38</v>
      </c>
      <c r="S571" s="5"/>
      <c r="T571" s="5"/>
      <c r="U571" s="5"/>
      <c r="V571" s="5" t="s">
        <v>38</v>
      </c>
      <c r="W571" s="119"/>
      <c r="X571" s="119"/>
      <c r="Y571" s="119"/>
      <c r="Z571" s="119"/>
    </row>
    <row r="572" spans="1:26" customFormat="1" ht="13.5" customHeight="1">
      <c r="A572" s="68">
        <v>44718</v>
      </c>
      <c r="B572" s="77">
        <f>YEAR(Tabela1[[#This Row],[DATA]])</f>
        <v>2022</v>
      </c>
      <c r="C572" s="86" t="s">
        <v>1227</v>
      </c>
      <c r="D572" s="157">
        <v>53</v>
      </c>
      <c r="E572" s="100" t="s">
        <v>18</v>
      </c>
      <c r="F572" s="100" t="s">
        <v>100</v>
      </c>
      <c r="G572" s="104"/>
      <c r="H572" s="104"/>
      <c r="I572" s="104"/>
      <c r="J572" s="104"/>
      <c r="K572" s="104"/>
      <c r="L572" s="148">
        <v>1</v>
      </c>
      <c r="M572" s="2" t="s">
        <v>392</v>
      </c>
      <c r="N572" s="2"/>
      <c r="O572" s="2" t="s">
        <v>391</v>
      </c>
      <c r="P572" s="2"/>
      <c r="Q572" s="2"/>
      <c r="R572" s="2"/>
      <c r="S572" s="2" t="s">
        <v>76</v>
      </c>
      <c r="T572" s="2" t="s">
        <v>31</v>
      </c>
      <c r="U572" s="2"/>
      <c r="V572" s="5" t="s">
        <v>38</v>
      </c>
      <c r="W572" s="1"/>
      <c r="X572" s="1"/>
      <c r="Y572" s="1"/>
      <c r="Z572" s="1"/>
    </row>
    <row r="573" spans="1:26" customFormat="1" ht="13.5" customHeight="1">
      <c r="A573" s="8">
        <v>44604</v>
      </c>
      <c r="B573" s="59">
        <f>YEAR(Tabela1[[#This Row],[DATA]])</f>
        <v>2022</v>
      </c>
      <c r="C573" s="9" t="s">
        <v>1227</v>
      </c>
      <c r="D573" s="157">
        <v>56</v>
      </c>
      <c r="E573" s="14" t="s">
        <v>129</v>
      </c>
      <c r="F573" s="10" t="s">
        <v>15</v>
      </c>
      <c r="G573" s="11"/>
      <c r="H573" s="11"/>
      <c r="I573" s="11"/>
      <c r="J573" s="17"/>
      <c r="K573" s="17"/>
      <c r="L573" s="11">
        <v>0</v>
      </c>
      <c r="M573" s="1"/>
      <c r="N573" s="1"/>
      <c r="O573" s="1"/>
      <c r="P573" s="9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customFormat="1" ht="13.5" customHeight="1">
      <c r="A574" s="68">
        <v>44994</v>
      </c>
      <c r="B574" s="77">
        <f>YEAR(Tabela1[[#This Row],[DATA]])</f>
        <v>2023</v>
      </c>
      <c r="C574" s="86" t="s">
        <v>1227</v>
      </c>
      <c r="D574" s="157">
        <v>33</v>
      </c>
      <c r="E574" s="100" t="s">
        <v>49</v>
      </c>
      <c r="F574" s="100" t="s">
        <v>15</v>
      </c>
      <c r="G574" s="104"/>
      <c r="H574" s="104"/>
      <c r="I574" s="104"/>
      <c r="J574" s="104"/>
      <c r="K574" s="104"/>
      <c r="L574" s="148">
        <v>1</v>
      </c>
      <c r="M574" s="2" t="s">
        <v>1064</v>
      </c>
      <c r="N574" s="2"/>
      <c r="O574" s="2" t="s">
        <v>1063</v>
      </c>
      <c r="P574" s="2"/>
      <c r="Q574" s="2" t="s">
        <v>31</v>
      </c>
      <c r="R574" s="2" t="s">
        <v>38</v>
      </c>
      <c r="S574" s="2"/>
      <c r="T574" s="2"/>
      <c r="U574" s="2"/>
      <c r="V574" s="5" t="s">
        <v>38</v>
      </c>
      <c r="W574" s="1"/>
      <c r="X574" s="1"/>
      <c r="Y574" s="1"/>
      <c r="Z574" s="1"/>
    </row>
    <row r="575" spans="1:26" customFormat="1" ht="13.5" customHeight="1">
      <c r="A575" s="68">
        <v>44413</v>
      </c>
      <c r="B575" s="77">
        <f>YEAR(Tabela1[[#This Row],[DATA]])</f>
        <v>2021</v>
      </c>
      <c r="C575" s="86" t="s">
        <v>1227</v>
      </c>
      <c r="D575" s="157">
        <v>35</v>
      </c>
      <c r="E575" s="100" t="s">
        <v>18</v>
      </c>
      <c r="F575" s="100" t="s">
        <v>54</v>
      </c>
      <c r="G575" s="104"/>
      <c r="H575" s="104"/>
      <c r="I575" s="104"/>
      <c r="J575" s="104"/>
      <c r="K575" s="104"/>
      <c r="L575" s="148">
        <v>1</v>
      </c>
      <c r="M575" s="2" t="s">
        <v>1142</v>
      </c>
      <c r="N575" s="2"/>
      <c r="O575" s="2" t="s">
        <v>1141</v>
      </c>
      <c r="P575" s="2"/>
      <c r="Q575" s="2"/>
      <c r="R575" s="2" t="s">
        <v>38</v>
      </c>
      <c r="S575" s="2"/>
      <c r="T575" s="2"/>
      <c r="U575" s="2"/>
      <c r="V575" s="5" t="s">
        <v>38</v>
      </c>
      <c r="W575" s="1"/>
      <c r="X575" s="1"/>
      <c r="Y575" s="1"/>
      <c r="Z575" s="1"/>
    </row>
    <row r="576" spans="1:26" customFormat="1" ht="13.5" customHeight="1">
      <c r="A576" s="68">
        <v>44891</v>
      </c>
      <c r="B576" s="77">
        <f>YEAR(Tabela1[[#This Row],[DATA]])</f>
        <v>2022</v>
      </c>
      <c r="C576" s="86" t="s">
        <v>1227</v>
      </c>
      <c r="D576" s="157">
        <v>44</v>
      </c>
      <c r="E576" s="100" t="s">
        <v>14</v>
      </c>
      <c r="F576" s="100" t="s">
        <v>15</v>
      </c>
      <c r="G576" s="104"/>
      <c r="H576" s="104"/>
      <c r="I576" s="104"/>
      <c r="J576" s="104"/>
      <c r="K576" s="104"/>
      <c r="L576" s="148">
        <v>1</v>
      </c>
      <c r="M576" s="2" t="s">
        <v>977</v>
      </c>
      <c r="N576" s="2" t="s">
        <v>977</v>
      </c>
      <c r="O576" s="2" t="s">
        <v>976</v>
      </c>
      <c r="P576" s="2"/>
      <c r="Q576" s="2" t="s">
        <v>38</v>
      </c>
      <c r="R576" s="2"/>
      <c r="S576" s="2"/>
      <c r="T576" s="2"/>
      <c r="U576" s="2"/>
      <c r="V576" s="5" t="s">
        <v>38</v>
      </c>
      <c r="W576" s="1"/>
      <c r="X576" s="1"/>
      <c r="Y576" s="1"/>
      <c r="Z576" s="1"/>
    </row>
    <row r="577" spans="1:26" customFormat="1" ht="13.5" customHeight="1">
      <c r="A577" s="68">
        <v>45017</v>
      </c>
      <c r="B577" s="77">
        <f>YEAR(Tabela1[[#This Row],[DATA]])</f>
        <v>2023</v>
      </c>
      <c r="C577" s="86" t="s">
        <v>1227</v>
      </c>
      <c r="D577" s="157">
        <v>35</v>
      </c>
      <c r="E577" s="100" t="s">
        <v>310</v>
      </c>
      <c r="F577" s="100" t="s">
        <v>15</v>
      </c>
      <c r="G577" s="104"/>
      <c r="H577" s="104"/>
      <c r="I577" s="104"/>
      <c r="J577" s="104"/>
      <c r="K577" s="104"/>
      <c r="L577" s="148">
        <v>1</v>
      </c>
      <c r="M577" s="2" t="s">
        <v>1095</v>
      </c>
      <c r="N577" s="2"/>
      <c r="O577" s="2" t="s">
        <v>1094</v>
      </c>
      <c r="P577" s="2"/>
      <c r="Q577" s="2" t="s">
        <v>31</v>
      </c>
      <c r="R577" s="2" t="s">
        <v>38</v>
      </c>
      <c r="S577" s="2"/>
      <c r="T577" s="2"/>
      <c r="U577" s="2"/>
      <c r="V577" s="5" t="s">
        <v>38</v>
      </c>
      <c r="W577" s="1"/>
      <c r="X577" s="1"/>
      <c r="Y577" s="1"/>
      <c r="Z577" s="1"/>
    </row>
    <row r="578" spans="1:26" customFormat="1" ht="13.5" customHeight="1">
      <c r="A578" s="71">
        <v>44910</v>
      </c>
      <c r="B578" s="80">
        <f>YEAR(Tabela1[[#This Row],[DATA]])</f>
        <v>2022</v>
      </c>
      <c r="C578" s="87" t="s">
        <v>1228</v>
      </c>
      <c r="D578" s="157">
        <v>28</v>
      </c>
      <c r="E578" s="101" t="s">
        <v>18</v>
      </c>
      <c r="F578" s="101" t="s">
        <v>15</v>
      </c>
      <c r="G578" s="104"/>
      <c r="H578" s="104"/>
      <c r="I578" s="104"/>
      <c r="J578" s="104"/>
      <c r="K578" s="104"/>
      <c r="L578" s="148">
        <v>1</v>
      </c>
      <c r="M578" s="5" t="s">
        <v>979</v>
      </c>
      <c r="N578" s="5"/>
      <c r="O578" s="5" t="s">
        <v>978</v>
      </c>
      <c r="P578" s="5"/>
      <c r="Q578" s="5" t="s">
        <v>38</v>
      </c>
      <c r="R578" s="5"/>
      <c r="S578" s="5"/>
      <c r="T578" s="5"/>
      <c r="U578" s="5"/>
      <c r="V578" s="5" t="s">
        <v>38</v>
      </c>
      <c r="W578" s="1"/>
      <c r="X578" s="1"/>
      <c r="Y578" s="1"/>
      <c r="Z578" s="1"/>
    </row>
    <row r="579" spans="1:26" ht="13.5" customHeight="1">
      <c r="A579" s="71">
        <v>44539</v>
      </c>
      <c r="B579" s="80">
        <f>YEAR(Tabela1[[#This Row],[DATA]])</f>
        <v>2021</v>
      </c>
      <c r="C579" s="87" t="s">
        <v>1227</v>
      </c>
      <c r="D579" s="157">
        <v>73</v>
      </c>
      <c r="E579" s="101" t="s">
        <v>18</v>
      </c>
      <c r="F579" s="101" t="s">
        <v>15</v>
      </c>
      <c r="G579" s="104"/>
      <c r="H579" s="104"/>
      <c r="I579" s="104"/>
      <c r="J579" s="104"/>
      <c r="K579" s="104"/>
      <c r="L579" s="148">
        <v>1</v>
      </c>
      <c r="M579" s="5" t="s">
        <v>442</v>
      </c>
      <c r="N579" s="5" t="s">
        <v>442</v>
      </c>
      <c r="O579" s="5" t="s">
        <v>441</v>
      </c>
      <c r="P579" s="5"/>
      <c r="Q579" s="5"/>
      <c r="R579" s="5"/>
      <c r="S579" s="5" t="s">
        <v>104</v>
      </c>
      <c r="T579" s="5" t="s">
        <v>31</v>
      </c>
      <c r="U579" s="5"/>
      <c r="V579" s="5" t="s">
        <v>38</v>
      </c>
      <c r="W579" s="119"/>
      <c r="X579" s="119"/>
      <c r="Y579" s="119"/>
      <c r="Z579" s="119"/>
    </row>
    <row r="580" spans="1:26" customFormat="1" ht="13.5" customHeight="1">
      <c r="A580" s="68">
        <v>44909</v>
      </c>
      <c r="B580" s="77">
        <f>YEAR(Tabela1[[#This Row],[DATA]])</f>
        <v>2022</v>
      </c>
      <c r="C580" s="86" t="s">
        <v>1227</v>
      </c>
      <c r="D580" s="157">
        <v>75</v>
      </c>
      <c r="E580" s="100" t="s">
        <v>14</v>
      </c>
      <c r="F580" s="100" t="s">
        <v>15</v>
      </c>
      <c r="G580" s="104"/>
      <c r="H580" s="104"/>
      <c r="I580" s="104"/>
      <c r="J580" s="104"/>
      <c r="K580" s="104"/>
      <c r="L580" s="151">
        <v>1</v>
      </c>
      <c r="M580" s="2" t="s">
        <v>981</v>
      </c>
      <c r="N580" s="2"/>
      <c r="O580" s="2" t="s">
        <v>980</v>
      </c>
      <c r="P580" s="2"/>
      <c r="Q580" s="2" t="s">
        <v>38</v>
      </c>
      <c r="R580" s="2"/>
      <c r="S580" s="2"/>
      <c r="T580" s="2"/>
      <c r="U580" s="2"/>
      <c r="V580" s="5" t="s">
        <v>38</v>
      </c>
      <c r="W580" s="1"/>
      <c r="X580" s="1"/>
      <c r="Y580" s="1"/>
      <c r="Z580" s="1"/>
    </row>
    <row r="581" spans="1:26" ht="13.5" customHeight="1">
      <c r="A581" s="71">
        <v>44966</v>
      </c>
      <c r="B581" s="80">
        <f>YEAR(Tabela1[[#This Row],[DATA]])</f>
        <v>2023</v>
      </c>
      <c r="C581" s="87" t="s">
        <v>1227</v>
      </c>
      <c r="D581" s="157">
        <v>54</v>
      </c>
      <c r="E581" s="101" t="s">
        <v>18</v>
      </c>
      <c r="F581" s="101" t="s">
        <v>15</v>
      </c>
      <c r="G581" s="104"/>
      <c r="H581" s="104"/>
      <c r="I581" s="104"/>
      <c r="J581" s="104"/>
      <c r="K581" s="104"/>
      <c r="L581" s="151">
        <v>1</v>
      </c>
      <c r="M581" s="5" t="s">
        <v>893</v>
      </c>
      <c r="N581" s="5"/>
      <c r="O581" s="5" t="s">
        <v>892</v>
      </c>
      <c r="P581" s="5"/>
      <c r="Q581" s="5" t="s">
        <v>38</v>
      </c>
      <c r="R581" s="5"/>
      <c r="S581" s="5"/>
      <c r="T581" s="5"/>
      <c r="U581" s="5"/>
      <c r="V581" s="5" t="s">
        <v>38</v>
      </c>
      <c r="W581" s="119"/>
      <c r="X581" s="119"/>
      <c r="Y581" s="119"/>
      <c r="Z581" s="119"/>
    </row>
    <row r="582" spans="1:26" customFormat="1" ht="13.5" customHeight="1">
      <c r="A582" s="68">
        <v>44372</v>
      </c>
      <c r="B582" s="77">
        <f>YEAR(Tabela1[[#This Row],[DATA]])</f>
        <v>2021</v>
      </c>
      <c r="C582" s="86" t="s">
        <v>1227</v>
      </c>
      <c r="D582" s="157">
        <v>41</v>
      </c>
      <c r="E582" s="100" t="s">
        <v>149</v>
      </c>
      <c r="F582" s="100" t="s">
        <v>54</v>
      </c>
      <c r="G582" s="104"/>
      <c r="H582" s="104"/>
      <c r="I582" s="104"/>
      <c r="J582" s="104"/>
      <c r="K582" s="104"/>
      <c r="L582" s="151">
        <v>1</v>
      </c>
      <c r="M582" s="2" t="s">
        <v>659</v>
      </c>
      <c r="N582" s="2"/>
      <c r="O582" s="2" t="s">
        <v>658</v>
      </c>
      <c r="P582" s="2"/>
      <c r="Q582" s="2" t="s">
        <v>371</v>
      </c>
      <c r="R582" s="2"/>
      <c r="S582" s="2"/>
      <c r="T582" s="2" t="s">
        <v>104</v>
      </c>
      <c r="U582" s="2"/>
      <c r="V582" s="5" t="s">
        <v>38</v>
      </c>
      <c r="W582" s="1"/>
      <c r="X582" s="1"/>
      <c r="Y582" s="1"/>
      <c r="Z582" s="1"/>
    </row>
    <row r="583" spans="1:26" customFormat="1" ht="13.5" customHeight="1">
      <c r="A583" s="68">
        <v>44343</v>
      </c>
      <c r="B583" s="77">
        <f>YEAR(Tabela1[[#This Row],[DATA]])</f>
        <v>2021</v>
      </c>
      <c r="C583" s="86" t="s">
        <v>1227</v>
      </c>
      <c r="D583" s="157">
        <v>41</v>
      </c>
      <c r="E583" s="100" t="s">
        <v>18</v>
      </c>
      <c r="F583" s="100" t="s">
        <v>75</v>
      </c>
      <c r="G583" s="104"/>
      <c r="H583" s="104"/>
      <c r="I583" s="104"/>
      <c r="J583" s="104"/>
      <c r="K583" s="104"/>
      <c r="L583" s="151">
        <v>1</v>
      </c>
      <c r="M583" s="2" t="s">
        <v>1158</v>
      </c>
      <c r="N583" s="2" t="s">
        <v>1159</v>
      </c>
      <c r="O583" s="2" t="s">
        <v>1157</v>
      </c>
      <c r="P583" s="2"/>
      <c r="Q583" s="2"/>
      <c r="R583" s="2" t="s">
        <v>38</v>
      </c>
      <c r="S583" s="2"/>
      <c r="T583" s="2"/>
      <c r="U583" s="2"/>
      <c r="V583" s="5" t="s">
        <v>38</v>
      </c>
      <c r="W583" s="1"/>
      <c r="X583" s="1"/>
      <c r="Y583" s="1"/>
      <c r="Z583" s="1"/>
    </row>
    <row r="584" spans="1:26" customFormat="1" ht="13.5" customHeight="1">
      <c r="A584" s="68">
        <v>44393</v>
      </c>
      <c r="B584" s="77">
        <f>YEAR(Tabela1[[#This Row],[DATA]])</f>
        <v>2021</v>
      </c>
      <c r="C584" s="86" t="s">
        <v>1227</v>
      </c>
      <c r="D584" s="157">
        <v>76</v>
      </c>
      <c r="E584" s="100" t="s">
        <v>149</v>
      </c>
      <c r="F584" s="100" t="s">
        <v>54</v>
      </c>
      <c r="G584" s="104"/>
      <c r="H584" s="104"/>
      <c r="I584" s="104"/>
      <c r="J584" s="104"/>
      <c r="K584" s="104"/>
      <c r="L584" s="151">
        <v>1</v>
      </c>
      <c r="M584" s="2" t="s">
        <v>623</v>
      </c>
      <c r="N584" s="2" t="s">
        <v>623</v>
      </c>
      <c r="O584" s="2" t="s">
        <v>622</v>
      </c>
      <c r="P584" s="2"/>
      <c r="Q584" s="2"/>
      <c r="R584" s="2" t="s">
        <v>31</v>
      </c>
      <c r="S584" s="2"/>
      <c r="T584" s="2" t="s">
        <v>38</v>
      </c>
      <c r="U584" s="2"/>
      <c r="V584" s="5" t="s">
        <v>38</v>
      </c>
      <c r="W584" s="1"/>
      <c r="X584" s="1"/>
      <c r="Y584" s="1"/>
      <c r="Z584" s="1"/>
    </row>
    <row r="585" spans="1:26" customFormat="1" ht="13.5" customHeight="1">
      <c r="A585" s="19">
        <v>44546</v>
      </c>
      <c r="B585" s="61">
        <f>YEAR(Tabela1[[#This Row],[DATA]])</f>
        <v>2021</v>
      </c>
      <c r="C585" s="20" t="s">
        <v>1228</v>
      </c>
      <c r="D585" s="157">
        <v>69</v>
      </c>
      <c r="E585" s="10" t="s">
        <v>18</v>
      </c>
      <c r="F585" s="21" t="s">
        <v>15</v>
      </c>
      <c r="G585" s="23">
        <v>1</v>
      </c>
      <c r="H585" s="17"/>
      <c r="I585" s="17"/>
      <c r="J585" s="17"/>
      <c r="K585" s="17" t="s">
        <v>1212</v>
      </c>
      <c r="L585" s="30"/>
      <c r="M585" s="1"/>
      <c r="N585" s="1"/>
      <c r="O585" s="1"/>
      <c r="P585" s="9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customFormat="1" ht="13.5" customHeight="1">
      <c r="A586" s="12">
        <v>44567</v>
      </c>
      <c r="B586" s="60">
        <f>YEAR(Tabela1[[#This Row],[DATA]])</f>
        <v>2022</v>
      </c>
      <c r="C586" s="13" t="s">
        <v>1228</v>
      </c>
      <c r="D586" s="157">
        <v>54</v>
      </c>
      <c r="E586" s="10" t="s">
        <v>18</v>
      </c>
      <c r="F586" s="15" t="s">
        <v>15</v>
      </c>
      <c r="G586" s="18">
        <v>1</v>
      </c>
      <c r="H586" s="17"/>
      <c r="I586" s="17"/>
      <c r="J586" s="17"/>
      <c r="K586" s="17" t="s">
        <v>1212</v>
      </c>
      <c r="L586" s="30"/>
      <c r="M586" s="1"/>
      <c r="N586" s="1"/>
      <c r="O586" s="1"/>
      <c r="P586" s="92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customFormat="1" ht="13.5" customHeight="1">
      <c r="A587" s="19">
        <v>44295</v>
      </c>
      <c r="B587" s="61">
        <f>YEAR(Tabela1[[#This Row],[DATA]])</f>
        <v>2021</v>
      </c>
      <c r="C587" s="20" t="s">
        <v>1228</v>
      </c>
      <c r="D587" s="157">
        <v>47</v>
      </c>
      <c r="E587" s="10" t="s">
        <v>18</v>
      </c>
      <c r="F587" s="21" t="s">
        <v>54</v>
      </c>
      <c r="G587" s="23">
        <v>1</v>
      </c>
      <c r="H587" s="17"/>
      <c r="I587" s="17"/>
      <c r="J587" s="17"/>
      <c r="K587" s="17" t="s">
        <v>1212</v>
      </c>
      <c r="L587" s="30"/>
      <c r="M587" s="1"/>
      <c r="N587" s="1"/>
      <c r="O587" s="1"/>
      <c r="P587" s="9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customFormat="1" ht="13.5" customHeight="1">
      <c r="A588" s="12">
        <v>44922</v>
      </c>
      <c r="B588" s="60">
        <f>YEAR(Tabela1[[#This Row],[DATA]])</f>
        <v>2022</v>
      </c>
      <c r="C588" s="13" t="s">
        <v>1228</v>
      </c>
      <c r="D588" s="157">
        <v>55</v>
      </c>
      <c r="E588" s="24" t="s">
        <v>44</v>
      </c>
      <c r="F588" s="15" t="s">
        <v>15</v>
      </c>
      <c r="G588" s="18">
        <v>1</v>
      </c>
      <c r="H588" s="17"/>
      <c r="I588" s="17"/>
      <c r="J588" s="17"/>
      <c r="K588" s="17" t="s">
        <v>1212</v>
      </c>
      <c r="L588" s="30"/>
      <c r="M588" s="1"/>
      <c r="N588" s="1"/>
      <c r="O588" s="1"/>
      <c r="P588" s="92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customFormat="1" ht="13.5" customHeight="1">
      <c r="A589" s="12">
        <v>44910</v>
      </c>
      <c r="B589" s="60">
        <f>YEAR(Tabela1[[#This Row],[DATA]])</f>
        <v>2022</v>
      </c>
      <c r="C589" s="13" t="s">
        <v>1228</v>
      </c>
      <c r="D589" s="157">
        <v>68</v>
      </c>
      <c r="E589" s="10" t="s">
        <v>18</v>
      </c>
      <c r="F589" s="15" t="s">
        <v>15</v>
      </c>
      <c r="G589" s="17"/>
      <c r="H589" s="18">
        <v>1</v>
      </c>
      <c r="I589" s="17"/>
      <c r="J589" s="17"/>
      <c r="K589" s="17" t="s">
        <v>1224</v>
      </c>
      <c r="L589" s="30"/>
      <c r="M589" s="1"/>
      <c r="N589" s="1"/>
      <c r="O589" s="1"/>
      <c r="P589" s="92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68">
        <v>44903</v>
      </c>
      <c r="B590" s="77">
        <f>YEAR(Tabela1[[#This Row],[DATA]])</f>
        <v>2022</v>
      </c>
      <c r="C590" s="86" t="s">
        <v>1227</v>
      </c>
      <c r="D590" s="157">
        <v>69</v>
      </c>
      <c r="E590" s="100" t="s">
        <v>18</v>
      </c>
      <c r="F590" s="100" t="s">
        <v>15</v>
      </c>
      <c r="G590" s="104"/>
      <c r="H590" s="104"/>
      <c r="I590" s="104"/>
      <c r="J590" s="104"/>
      <c r="K590" s="104"/>
      <c r="L590" s="151">
        <v>1</v>
      </c>
      <c r="M590" s="2" t="s">
        <v>871</v>
      </c>
      <c r="N590" s="2"/>
      <c r="O590" s="2" t="s">
        <v>870</v>
      </c>
      <c r="P590" s="2"/>
      <c r="Q590" s="2" t="s">
        <v>58</v>
      </c>
      <c r="R590" s="2" t="s">
        <v>58</v>
      </c>
      <c r="S590" s="2" t="s">
        <v>38</v>
      </c>
      <c r="T590" s="2"/>
      <c r="U590" s="2"/>
      <c r="V590" s="5" t="s">
        <v>38</v>
      </c>
      <c r="W590" s="119"/>
      <c r="X590" s="119"/>
      <c r="Y590" s="119"/>
      <c r="Z590" s="119"/>
    </row>
    <row r="591" spans="1:26" customFormat="1" ht="13.5" customHeight="1">
      <c r="A591" s="71">
        <v>45042</v>
      </c>
      <c r="B591" s="80">
        <f>YEAR(Tabela1[[#This Row],[DATA]])</f>
        <v>2023</v>
      </c>
      <c r="C591" s="87" t="s">
        <v>1227</v>
      </c>
      <c r="D591" s="157">
        <v>36</v>
      </c>
      <c r="E591" s="101" t="s">
        <v>18</v>
      </c>
      <c r="F591" s="101" t="s">
        <v>15</v>
      </c>
      <c r="G591" s="104"/>
      <c r="H591" s="104"/>
      <c r="I591" s="104"/>
      <c r="J591" s="104"/>
      <c r="K591" s="104"/>
      <c r="L591" s="151">
        <v>1</v>
      </c>
      <c r="M591" s="5" t="s">
        <v>1097</v>
      </c>
      <c r="N591" s="5"/>
      <c r="O591" s="5" t="s">
        <v>1096</v>
      </c>
      <c r="P591" s="5"/>
      <c r="Q591" s="5" t="s">
        <v>31</v>
      </c>
      <c r="R591" s="5" t="s">
        <v>38</v>
      </c>
      <c r="S591" s="5"/>
      <c r="T591" s="5"/>
      <c r="U591" s="5"/>
      <c r="V591" s="5" t="s">
        <v>38</v>
      </c>
      <c r="W591" s="1"/>
      <c r="X591" s="1"/>
      <c r="Y591" s="1"/>
      <c r="Z591" s="1"/>
    </row>
    <row r="592" spans="1:26" customFormat="1" ht="13.5" customHeight="1">
      <c r="A592" s="71">
        <v>45023</v>
      </c>
      <c r="B592" s="80">
        <f>YEAR(Tabela1[[#This Row],[DATA]])</f>
        <v>2023</v>
      </c>
      <c r="C592" s="87" t="s">
        <v>1227</v>
      </c>
      <c r="D592" s="157">
        <v>73</v>
      </c>
      <c r="E592" s="101" t="s">
        <v>149</v>
      </c>
      <c r="F592" s="101" t="s">
        <v>15</v>
      </c>
      <c r="G592" s="104"/>
      <c r="H592" s="104"/>
      <c r="I592" s="104"/>
      <c r="J592" s="104"/>
      <c r="K592" s="104"/>
      <c r="L592" s="151">
        <v>1</v>
      </c>
      <c r="M592" s="5" t="s">
        <v>600</v>
      </c>
      <c r="N592" s="5"/>
      <c r="O592" s="5" t="s">
        <v>599</v>
      </c>
      <c r="P592" s="5"/>
      <c r="Q592" s="5" t="s">
        <v>31</v>
      </c>
      <c r="R592" s="5" t="s">
        <v>31</v>
      </c>
      <c r="S592" s="5"/>
      <c r="T592" s="5" t="s">
        <v>38</v>
      </c>
      <c r="U592" s="5"/>
      <c r="V592" s="5" t="s">
        <v>38</v>
      </c>
      <c r="W592" s="1"/>
      <c r="X592" s="1"/>
      <c r="Y592" s="1"/>
      <c r="Z592" s="1"/>
    </row>
    <row r="593" spans="1:26" customFormat="1" ht="13.5" customHeight="1">
      <c r="A593" s="12">
        <v>44905</v>
      </c>
      <c r="B593" s="60">
        <f>YEAR(Tabela1[[#This Row],[DATA]])</f>
        <v>2022</v>
      </c>
      <c r="C593" s="13" t="s">
        <v>1227</v>
      </c>
      <c r="D593" s="157">
        <v>46</v>
      </c>
      <c r="E593" s="10" t="s">
        <v>18</v>
      </c>
      <c r="F593" s="15" t="s">
        <v>15</v>
      </c>
      <c r="G593" s="17"/>
      <c r="H593" s="18">
        <v>1</v>
      </c>
      <c r="I593" s="17"/>
      <c r="J593" s="17"/>
      <c r="K593" s="17" t="s">
        <v>1224</v>
      </c>
      <c r="L593" s="30"/>
      <c r="M593" s="1"/>
      <c r="N593" s="1"/>
      <c r="O593" s="1"/>
      <c r="P593" s="92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customFormat="1" ht="13.5" customHeight="1">
      <c r="A594" s="71">
        <v>44645</v>
      </c>
      <c r="B594" s="80">
        <f>YEAR(Tabela1[[#This Row],[DATA]])</f>
        <v>2022</v>
      </c>
      <c r="C594" s="87" t="s">
        <v>1228</v>
      </c>
      <c r="D594" s="157">
        <v>41</v>
      </c>
      <c r="E594" s="101" t="s">
        <v>149</v>
      </c>
      <c r="F594" s="101" t="s">
        <v>15</v>
      </c>
      <c r="G594" s="104"/>
      <c r="H594" s="104"/>
      <c r="I594" s="104"/>
      <c r="J594" s="104"/>
      <c r="K594" s="104"/>
      <c r="L594" s="151">
        <v>1</v>
      </c>
      <c r="M594" s="5" t="s">
        <v>675</v>
      </c>
      <c r="N594" s="5" t="s">
        <v>675</v>
      </c>
      <c r="O594" s="5" t="s">
        <v>674</v>
      </c>
      <c r="P594" s="5"/>
      <c r="Q594" s="5"/>
      <c r="R594" s="5"/>
      <c r="S594" s="5"/>
      <c r="T594" s="5" t="s">
        <v>104</v>
      </c>
      <c r="U594" s="5"/>
      <c r="V594" s="5" t="s">
        <v>38</v>
      </c>
      <c r="W594" s="1"/>
      <c r="X594" s="1"/>
      <c r="Y594" s="1"/>
      <c r="Z594" s="1"/>
    </row>
    <row r="595" spans="1:26" customFormat="1" ht="13.5" customHeight="1">
      <c r="A595" s="71">
        <v>44833</v>
      </c>
      <c r="B595" s="80">
        <f>YEAR(Tabela1[[#This Row],[DATA]])</f>
        <v>2022</v>
      </c>
      <c r="C595" s="87" t="s">
        <v>1228</v>
      </c>
      <c r="D595" s="157">
        <v>88</v>
      </c>
      <c r="E595" s="101" t="s">
        <v>18</v>
      </c>
      <c r="F595" s="101" t="s">
        <v>15</v>
      </c>
      <c r="G595" s="104"/>
      <c r="H595" s="104"/>
      <c r="I595" s="104"/>
      <c r="J595" s="104"/>
      <c r="K595" s="104"/>
      <c r="L595" s="151">
        <v>1</v>
      </c>
      <c r="M595" s="5" t="s">
        <v>983</v>
      </c>
      <c r="N595" s="5"/>
      <c r="O595" s="5" t="s">
        <v>982</v>
      </c>
      <c r="P595" s="5"/>
      <c r="Q595" s="5" t="s">
        <v>38</v>
      </c>
      <c r="R595" s="5"/>
      <c r="S595" s="5"/>
      <c r="T595" s="5"/>
      <c r="U595" s="5"/>
      <c r="V595" s="5" t="s">
        <v>38</v>
      </c>
      <c r="W595" s="1"/>
      <c r="X595" s="1"/>
      <c r="Y595" s="1"/>
      <c r="Z595" s="1"/>
    </row>
    <row r="596" spans="1:26" customFormat="1" ht="13.5" customHeight="1">
      <c r="A596" s="8">
        <v>44140</v>
      </c>
      <c r="B596" s="59">
        <f>YEAR(Tabela1[[#This Row],[DATA]])</f>
        <v>2020</v>
      </c>
      <c r="C596" s="9" t="s">
        <v>1228</v>
      </c>
      <c r="D596" s="157">
        <v>39</v>
      </c>
      <c r="E596" s="14" t="s">
        <v>18</v>
      </c>
      <c r="F596" s="10" t="s">
        <v>50</v>
      </c>
      <c r="G596" s="11"/>
      <c r="H596" s="11">
        <v>1</v>
      </c>
      <c r="I596" s="11"/>
      <c r="J596" s="11"/>
      <c r="K596" s="17" t="s">
        <v>1224</v>
      </c>
      <c r="L596" s="30"/>
      <c r="M596" s="1"/>
      <c r="N596" s="1"/>
      <c r="O596" s="1"/>
      <c r="P596" s="9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customFormat="1" ht="13.5" customHeight="1">
      <c r="A597" s="12">
        <v>44872</v>
      </c>
      <c r="B597" s="60">
        <f>YEAR(Tabela1[[#This Row],[DATA]])</f>
        <v>2022</v>
      </c>
      <c r="C597" s="13" t="s">
        <v>1228</v>
      </c>
      <c r="D597" s="157">
        <v>63</v>
      </c>
      <c r="E597" s="10" t="s">
        <v>18</v>
      </c>
      <c r="F597" s="15" t="s">
        <v>15</v>
      </c>
      <c r="G597" s="17"/>
      <c r="H597" s="18">
        <v>1</v>
      </c>
      <c r="I597" s="17"/>
      <c r="J597" s="17"/>
      <c r="K597" s="17" t="s">
        <v>1224</v>
      </c>
      <c r="L597" s="30"/>
      <c r="M597" s="1"/>
      <c r="N597" s="1"/>
      <c r="O597" s="1"/>
      <c r="P597" s="92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71">
        <v>44288</v>
      </c>
      <c r="B598" s="80">
        <f>YEAR(Tabela1[[#This Row],[DATA]])</f>
        <v>2021</v>
      </c>
      <c r="C598" s="87" t="s">
        <v>1228</v>
      </c>
      <c r="D598" s="157">
        <v>49</v>
      </c>
      <c r="E598" s="101" t="s">
        <v>33</v>
      </c>
      <c r="F598" s="101" t="s">
        <v>54</v>
      </c>
      <c r="G598" s="104"/>
      <c r="H598" s="104"/>
      <c r="I598" s="104"/>
      <c r="J598" s="104"/>
      <c r="K598" s="104"/>
      <c r="L598" s="151">
        <v>1</v>
      </c>
      <c r="M598" s="5" t="s">
        <v>855</v>
      </c>
      <c r="N598" s="5"/>
      <c r="O598" s="5" t="s">
        <v>854</v>
      </c>
      <c r="P598" s="5"/>
      <c r="Q598" s="5" t="s">
        <v>31</v>
      </c>
      <c r="R598" s="5" t="s">
        <v>31</v>
      </c>
      <c r="S598" s="5" t="s">
        <v>38</v>
      </c>
      <c r="T598" s="5"/>
      <c r="U598" s="5"/>
      <c r="V598" s="5" t="s">
        <v>38</v>
      </c>
      <c r="W598" s="119"/>
      <c r="X598" s="119"/>
      <c r="Y598" s="119"/>
      <c r="Z598" s="119"/>
    </row>
    <row r="599" spans="1:26" ht="13.5" customHeight="1">
      <c r="A599" s="68">
        <v>44832</v>
      </c>
      <c r="B599" s="77">
        <f>YEAR(Tabela1[[#This Row],[DATA]])</f>
        <v>2022</v>
      </c>
      <c r="C599" s="86" t="s">
        <v>1228</v>
      </c>
      <c r="D599" s="157">
        <v>46</v>
      </c>
      <c r="E599" s="100" t="s">
        <v>14</v>
      </c>
      <c r="F599" s="100" t="s">
        <v>15</v>
      </c>
      <c r="G599" s="104"/>
      <c r="H599" s="104"/>
      <c r="I599" s="104"/>
      <c r="J599" s="104"/>
      <c r="K599" s="104"/>
      <c r="L599" s="151">
        <v>1</v>
      </c>
      <c r="M599" s="2" t="s">
        <v>112</v>
      </c>
      <c r="N599" s="2" t="s">
        <v>113</v>
      </c>
      <c r="O599" s="2" t="s">
        <v>111</v>
      </c>
      <c r="P599" s="2"/>
      <c r="Q599" s="2" t="s">
        <v>31</v>
      </c>
      <c r="R599" s="2" t="s">
        <v>31</v>
      </c>
      <c r="S599" s="2" t="s">
        <v>38</v>
      </c>
      <c r="T599" s="2" t="s">
        <v>31</v>
      </c>
      <c r="U599" s="2"/>
      <c r="V599" s="5" t="s">
        <v>38</v>
      </c>
      <c r="W599" s="119"/>
      <c r="X599" s="119"/>
      <c r="Y599" s="119"/>
      <c r="Z599" s="119"/>
    </row>
    <row r="600" spans="1:26" ht="13.5" customHeight="1">
      <c r="A600" s="71">
        <v>44917</v>
      </c>
      <c r="B600" s="80">
        <f>YEAR(Tabela1[[#This Row],[DATA]])</f>
        <v>2022</v>
      </c>
      <c r="C600" s="87" t="s">
        <v>1227</v>
      </c>
      <c r="D600" s="157">
        <v>58</v>
      </c>
      <c r="E600" s="101" t="s">
        <v>18</v>
      </c>
      <c r="F600" s="101" t="s">
        <v>15</v>
      </c>
      <c r="G600" s="104"/>
      <c r="H600" s="104"/>
      <c r="I600" s="104"/>
      <c r="J600" s="104"/>
      <c r="K600" s="104"/>
      <c r="L600" s="151">
        <v>1</v>
      </c>
      <c r="M600" s="5" t="s">
        <v>596</v>
      </c>
      <c r="N600" s="5"/>
      <c r="O600" s="5" t="s">
        <v>595</v>
      </c>
      <c r="P600" s="5"/>
      <c r="Q600" s="5" t="s">
        <v>31</v>
      </c>
      <c r="R600" s="5" t="s">
        <v>31</v>
      </c>
      <c r="S600" s="5"/>
      <c r="T600" s="5" t="s">
        <v>38</v>
      </c>
      <c r="U600" s="5"/>
      <c r="V600" s="5" t="s">
        <v>38</v>
      </c>
      <c r="W600" s="119"/>
      <c r="X600" s="119"/>
      <c r="Y600" s="119"/>
      <c r="Z600" s="119"/>
    </row>
    <row r="601" spans="1:26" ht="13.5" customHeight="1">
      <c r="A601" s="68">
        <v>44673</v>
      </c>
      <c r="B601" s="77">
        <f>YEAR(Tabela1[[#This Row],[DATA]])</f>
        <v>2022</v>
      </c>
      <c r="C601" s="86" t="s">
        <v>1228</v>
      </c>
      <c r="D601" s="157">
        <v>56</v>
      </c>
      <c r="E601" s="100" t="s">
        <v>149</v>
      </c>
      <c r="F601" s="100" t="s">
        <v>15</v>
      </c>
      <c r="G601" s="104"/>
      <c r="H601" s="104"/>
      <c r="I601" s="104"/>
      <c r="J601" s="104"/>
      <c r="K601" s="104"/>
      <c r="L601" s="151">
        <v>1</v>
      </c>
      <c r="M601" s="2" t="s">
        <v>407</v>
      </c>
      <c r="N601" s="2"/>
      <c r="O601" s="2" t="s">
        <v>406</v>
      </c>
      <c r="P601" s="2"/>
      <c r="Q601" s="2"/>
      <c r="R601" s="2"/>
      <c r="S601" s="2" t="s">
        <v>38</v>
      </c>
      <c r="T601" s="2" t="s">
        <v>31</v>
      </c>
      <c r="U601" s="2"/>
      <c r="V601" s="5" t="s">
        <v>38</v>
      </c>
      <c r="W601" s="119"/>
      <c r="X601" s="119"/>
      <c r="Y601" s="119"/>
      <c r="Z601" s="119"/>
    </row>
    <row r="602" spans="1:26" customFormat="1" ht="13.5" customHeight="1">
      <c r="A602" s="68">
        <v>43848</v>
      </c>
      <c r="B602" s="77">
        <f>YEAR(Tabela1[[#This Row],[DATA]])</f>
        <v>2020</v>
      </c>
      <c r="C602" s="86" t="s">
        <v>1228</v>
      </c>
      <c r="D602" s="157">
        <v>48</v>
      </c>
      <c r="E602" s="100" t="s">
        <v>82</v>
      </c>
      <c r="F602" s="100" t="s">
        <v>867</v>
      </c>
      <c r="G602" s="104"/>
      <c r="H602" s="104"/>
      <c r="I602" s="104"/>
      <c r="J602" s="104"/>
      <c r="K602" s="104"/>
      <c r="L602" s="151">
        <v>1</v>
      </c>
      <c r="M602" s="2" t="s">
        <v>1176</v>
      </c>
      <c r="N602" s="2" t="s">
        <v>1176</v>
      </c>
      <c r="O602" s="2" t="s">
        <v>1175</v>
      </c>
      <c r="P602" s="2"/>
      <c r="Q602" s="2"/>
      <c r="R602" s="2" t="s">
        <v>38</v>
      </c>
      <c r="S602" s="2"/>
      <c r="T602" s="2"/>
      <c r="U602" s="2"/>
      <c r="V602" s="5" t="s">
        <v>38</v>
      </c>
      <c r="W602" s="1"/>
      <c r="X602" s="1"/>
      <c r="Y602" s="1"/>
      <c r="Z602" s="1"/>
    </row>
    <row r="603" spans="1:26" customFormat="1" ht="13.5" customHeight="1">
      <c r="A603" s="68">
        <v>44782</v>
      </c>
      <c r="B603" s="77">
        <f>YEAR(Tabela1[[#This Row],[DATA]])</f>
        <v>2022</v>
      </c>
      <c r="C603" s="86" t="s">
        <v>1228</v>
      </c>
      <c r="D603" s="157">
        <v>42</v>
      </c>
      <c r="E603" s="100" t="s">
        <v>14</v>
      </c>
      <c r="F603" s="100" t="s">
        <v>15</v>
      </c>
      <c r="G603" s="104"/>
      <c r="H603" s="104"/>
      <c r="I603" s="104"/>
      <c r="J603" s="104"/>
      <c r="K603" s="104"/>
      <c r="L603" s="151">
        <v>1</v>
      </c>
      <c r="M603" s="2" t="s">
        <v>985</v>
      </c>
      <c r="N603" s="2"/>
      <c r="O603" s="2" t="s">
        <v>984</v>
      </c>
      <c r="P603" s="2"/>
      <c r="Q603" s="2" t="s">
        <v>38</v>
      </c>
      <c r="R603" s="2"/>
      <c r="S603" s="2"/>
      <c r="T603" s="2"/>
      <c r="U603" s="2"/>
      <c r="V603" s="5" t="s">
        <v>38</v>
      </c>
      <c r="W603" s="1"/>
      <c r="X603" s="1"/>
      <c r="Y603" s="1"/>
      <c r="Z603" s="1"/>
    </row>
    <row r="604" spans="1:26" customFormat="1" ht="13.5" customHeight="1">
      <c r="A604" s="71">
        <v>44848</v>
      </c>
      <c r="B604" s="80">
        <f>YEAR(Tabela1[[#This Row],[DATA]])</f>
        <v>2022</v>
      </c>
      <c r="C604" s="87" t="s">
        <v>1227</v>
      </c>
      <c r="D604" s="157">
        <v>36</v>
      </c>
      <c r="E604" s="101" t="s">
        <v>33</v>
      </c>
      <c r="F604" s="101" t="s">
        <v>15</v>
      </c>
      <c r="G604" s="104"/>
      <c r="H604" s="104"/>
      <c r="I604" s="104"/>
      <c r="J604" s="104"/>
      <c r="K604" s="104"/>
      <c r="L604" s="151">
        <v>1</v>
      </c>
      <c r="M604" s="5" t="s">
        <v>987</v>
      </c>
      <c r="N604" s="5" t="s">
        <v>987</v>
      </c>
      <c r="O604" s="5" t="s">
        <v>986</v>
      </c>
      <c r="P604" s="5"/>
      <c r="Q604" s="5" t="s">
        <v>38</v>
      </c>
      <c r="R604" s="5"/>
      <c r="S604" s="5"/>
      <c r="T604" s="5"/>
      <c r="U604" s="5"/>
      <c r="V604" s="5" t="s">
        <v>38</v>
      </c>
      <c r="W604" s="1"/>
      <c r="X604" s="1"/>
      <c r="Y604" s="1"/>
      <c r="Z604" s="1"/>
    </row>
    <row r="605" spans="1:26" customFormat="1" ht="13.5" customHeight="1">
      <c r="A605" s="12">
        <v>44908</v>
      </c>
      <c r="B605" s="60">
        <f>YEAR(Tabela1[[#This Row],[DATA]])</f>
        <v>2022</v>
      </c>
      <c r="C605" s="13" t="s">
        <v>1228</v>
      </c>
      <c r="D605" s="157">
        <v>54</v>
      </c>
      <c r="E605" s="14" t="s">
        <v>14</v>
      </c>
      <c r="F605" s="15" t="s">
        <v>100</v>
      </c>
      <c r="G605" s="17"/>
      <c r="H605" s="17"/>
      <c r="I605" s="17"/>
      <c r="J605" s="17"/>
      <c r="K605" s="17"/>
      <c r="L605" s="152">
        <v>0</v>
      </c>
      <c r="M605" s="1"/>
      <c r="N605" s="1"/>
      <c r="O605" s="1"/>
      <c r="P605" s="92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customFormat="1" ht="13.5" customHeight="1">
      <c r="A606" s="19">
        <v>44263</v>
      </c>
      <c r="B606" s="61">
        <f>YEAR(Tabela1[[#This Row],[DATA]])</f>
        <v>2021</v>
      </c>
      <c r="C606" s="20" t="s">
        <v>1228</v>
      </c>
      <c r="D606" s="157">
        <v>48</v>
      </c>
      <c r="E606" s="14" t="s">
        <v>49</v>
      </c>
      <c r="F606" s="21" t="s">
        <v>54</v>
      </c>
      <c r="G606" s="17"/>
      <c r="H606" s="23">
        <v>1</v>
      </c>
      <c r="I606" s="17"/>
      <c r="J606" s="17"/>
      <c r="K606" s="17" t="s">
        <v>1224</v>
      </c>
      <c r="L606" s="30"/>
      <c r="M606" s="1"/>
      <c r="N606" s="1"/>
      <c r="O606" s="1"/>
      <c r="P606" s="9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customFormat="1" ht="13.5" customHeight="1">
      <c r="A607" s="68">
        <v>45037</v>
      </c>
      <c r="B607" s="77">
        <f>YEAR(Tabela1[[#This Row],[DATA]])</f>
        <v>2023</v>
      </c>
      <c r="C607" s="86" t="s">
        <v>1228</v>
      </c>
      <c r="D607" s="157">
        <v>47</v>
      </c>
      <c r="E607" s="100" t="s">
        <v>149</v>
      </c>
      <c r="F607" s="100" t="s">
        <v>100</v>
      </c>
      <c r="G607" s="104"/>
      <c r="H607" s="104"/>
      <c r="I607" s="104"/>
      <c r="J607" s="104"/>
      <c r="K607" s="104"/>
      <c r="L607" s="151">
        <v>1</v>
      </c>
      <c r="M607" s="2" t="s">
        <v>1123</v>
      </c>
      <c r="N607" s="2" t="s">
        <v>1123</v>
      </c>
      <c r="O607" s="2" t="s">
        <v>1122</v>
      </c>
      <c r="P607" s="2"/>
      <c r="Q607" s="2" t="s">
        <v>79</v>
      </c>
      <c r="R607" s="2" t="s">
        <v>38</v>
      </c>
      <c r="S607" s="2"/>
      <c r="T607" s="2"/>
      <c r="U607" s="2"/>
      <c r="V607" s="5" t="s">
        <v>38</v>
      </c>
      <c r="W607" s="1"/>
      <c r="X607" s="1"/>
      <c r="Y607" s="1"/>
      <c r="Z607" s="1"/>
    </row>
    <row r="608" spans="1:26" customFormat="1" ht="13.5" customHeight="1">
      <c r="A608" s="71">
        <v>44615</v>
      </c>
      <c r="B608" s="80">
        <f>YEAR(Tabela1[[#This Row],[DATA]])</f>
        <v>2022</v>
      </c>
      <c r="C608" s="87" t="s">
        <v>1228</v>
      </c>
      <c r="D608" s="157">
        <v>81</v>
      </c>
      <c r="E608" s="101" t="s">
        <v>18</v>
      </c>
      <c r="F608" s="101" t="s">
        <v>15</v>
      </c>
      <c r="G608" s="104"/>
      <c r="H608" s="104"/>
      <c r="I608" s="104"/>
      <c r="J608" s="104"/>
      <c r="K608" s="104"/>
      <c r="L608" s="151">
        <v>1</v>
      </c>
      <c r="M608" s="5" t="s">
        <v>684</v>
      </c>
      <c r="N608" s="5"/>
      <c r="O608" s="5" t="s">
        <v>683</v>
      </c>
      <c r="P608" s="5"/>
      <c r="Q608" s="5"/>
      <c r="R608" s="5"/>
      <c r="S608" s="5"/>
      <c r="T608" s="5" t="s">
        <v>104</v>
      </c>
      <c r="U608" s="5"/>
      <c r="V608" s="5" t="s">
        <v>38</v>
      </c>
      <c r="W608" s="1"/>
      <c r="X608" s="1"/>
      <c r="Y608" s="1"/>
      <c r="Z608" s="1"/>
    </row>
    <row r="609" spans="1:26" customFormat="1" ht="13.5" customHeight="1">
      <c r="A609" s="19">
        <v>44433</v>
      </c>
      <c r="B609" s="61">
        <f>YEAR(Tabela1[[#This Row],[DATA]])</f>
        <v>2021</v>
      </c>
      <c r="C609" s="20" t="s">
        <v>1228</v>
      </c>
      <c r="D609" s="157">
        <v>59</v>
      </c>
      <c r="E609" s="14" t="s">
        <v>14</v>
      </c>
      <c r="F609" s="21" t="s">
        <v>75</v>
      </c>
      <c r="G609" s="17"/>
      <c r="H609" s="23">
        <v>1</v>
      </c>
      <c r="I609" s="17"/>
      <c r="J609" s="17"/>
      <c r="K609" s="17" t="s">
        <v>1224</v>
      </c>
      <c r="L609" s="30"/>
      <c r="M609" s="1"/>
      <c r="N609" s="1"/>
      <c r="O609" s="1"/>
      <c r="P609" s="9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71">
        <v>44807</v>
      </c>
      <c r="B610" s="80">
        <f>YEAR(Tabela1[[#This Row],[DATA]])</f>
        <v>2022</v>
      </c>
      <c r="C610" s="87" t="s">
        <v>1228</v>
      </c>
      <c r="D610" s="157">
        <v>47</v>
      </c>
      <c r="E610" s="101" t="s">
        <v>18</v>
      </c>
      <c r="F610" s="101" t="s">
        <v>15</v>
      </c>
      <c r="G610" s="104"/>
      <c r="H610" s="104"/>
      <c r="I610" s="104"/>
      <c r="J610" s="104"/>
      <c r="K610" s="104"/>
      <c r="L610" s="151">
        <v>1</v>
      </c>
      <c r="M610" s="5" t="s">
        <v>873</v>
      </c>
      <c r="N610" s="5" t="s">
        <v>873</v>
      </c>
      <c r="O610" s="5" t="s">
        <v>872</v>
      </c>
      <c r="P610" s="5"/>
      <c r="Q610" s="5" t="s">
        <v>58</v>
      </c>
      <c r="R610" s="5" t="s">
        <v>58</v>
      </c>
      <c r="S610" s="5" t="s">
        <v>38</v>
      </c>
      <c r="T610" s="5"/>
      <c r="U610" s="5"/>
      <c r="V610" s="5" t="s">
        <v>38</v>
      </c>
      <c r="W610" s="119"/>
      <c r="X610" s="119"/>
      <c r="Y610" s="119"/>
      <c r="Z610" s="119"/>
    </row>
    <row r="611" spans="1:26" ht="13.5" customHeight="1">
      <c r="A611" s="68">
        <v>44658</v>
      </c>
      <c r="B611" s="77">
        <f>YEAR(Tabela1[[#This Row],[DATA]])</f>
        <v>2022</v>
      </c>
      <c r="C611" s="86" t="s">
        <v>1228</v>
      </c>
      <c r="D611" s="157">
        <v>70</v>
      </c>
      <c r="E611" s="100" t="s">
        <v>49</v>
      </c>
      <c r="F611" s="100" t="s">
        <v>673</v>
      </c>
      <c r="G611" s="104"/>
      <c r="H611" s="104"/>
      <c r="I611" s="104"/>
      <c r="J611" s="104"/>
      <c r="K611" s="104"/>
      <c r="L611" s="151">
        <v>1</v>
      </c>
      <c r="M611" s="2" t="s">
        <v>672</v>
      </c>
      <c r="N611" s="2"/>
      <c r="O611" s="2" t="s">
        <v>671</v>
      </c>
      <c r="P611" s="2"/>
      <c r="Q611" s="2"/>
      <c r="R611" s="2"/>
      <c r="S611" s="2"/>
      <c r="T611" s="2" t="s">
        <v>104</v>
      </c>
      <c r="U611" s="2"/>
      <c r="V611" s="5" t="s">
        <v>38</v>
      </c>
      <c r="W611" s="119"/>
      <c r="X611" s="119"/>
      <c r="Y611" s="119"/>
      <c r="Z611" s="119"/>
    </row>
    <row r="612" spans="1:26" ht="13.5" customHeight="1">
      <c r="A612" s="68">
        <v>44854</v>
      </c>
      <c r="B612" s="77">
        <f>YEAR(Tabela1[[#This Row],[DATA]])</f>
        <v>2022</v>
      </c>
      <c r="C612" s="86" t="s">
        <v>1228</v>
      </c>
      <c r="D612" s="157">
        <v>66</v>
      </c>
      <c r="E612" s="100" t="s">
        <v>18</v>
      </c>
      <c r="F612" s="100" t="s">
        <v>15</v>
      </c>
      <c r="G612" s="104"/>
      <c r="H612" s="104"/>
      <c r="I612" s="104"/>
      <c r="J612" s="104"/>
      <c r="K612" s="104"/>
      <c r="L612" s="151">
        <v>1</v>
      </c>
      <c r="M612" s="2" t="s">
        <v>648</v>
      </c>
      <c r="N612" s="2" t="s">
        <v>648</v>
      </c>
      <c r="O612" s="2" t="s">
        <v>647</v>
      </c>
      <c r="P612" s="2"/>
      <c r="Q612" s="2" t="s">
        <v>649</v>
      </c>
      <c r="R612" s="2" t="s">
        <v>649</v>
      </c>
      <c r="S612" s="2"/>
      <c r="T612" s="2" t="s">
        <v>38</v>
      </c>
      <c r="U612" s="2"/>
      <c r="V612" s="5" t="s">
        <v>38</v>
      </c>
      <c r="W612" s="119"/>
      <c r="X612" s="119"/>
      <c r="Y612" s="119"/>
      <c r="Z612" s="119"/>
    </row>
    <row r="613" spans="1:26" ht="13.5" customHeight="1">
      <c r="A613" s="68">
        <v>44957</v>
      </c>
      <c r="B613" s="77">
        <f>YEAR(Tabela1[[#This Row],[DATA]])</f>
        <v>2023</v>
      </c>
      <c r="C613" s="86" t="s">
        <v>1228</v>
      </c>
      <c r="D613" s="157">
        <v>46</v>
      </c>
      <c r="E613" s="100" t="s">
        <v>14</v>
      </c>
      <c r="F613" s="100" t="s">
        <v>15</v>
      </c>
      <c r="G613" s="104"/>
      <c r="H613" s="104"/>
      <c r="I613" s="104"/>
      <c r="J613" s="104"/>
      <c r="K613" s="104"/>
      <c r="L613" s="151">
        <v>1</v>
      </c>
      <c r="M613" s="2" t="s">
        <v>653</v>
      </c>
      <c r="N613" s="2"/>
      <c r="O613" s="2" t="s">
        <v>652</v>
      </c>
      <c r="P613" s="2"/>
      <c r="Q613" s="2" t="s">
        <v>654</v>
      </c>
      <c r="R613" s="2" t="s">
        <v>358</v>
      </c>
      <c r="S613" s="2"/>
      <c r="T613" s="2" t="s">
        <v>38</v>
      </c>
      <c r="U613" s="2"/>
      <c r="V613" s="5" t="s">
        <v>38</v>
      </c>
      <c r="W613" s="119"/>
      <c r="X613" s="119"/>
      <c r="Y613" s="119"/>
      <c r="Z613" s="119"/>
    </row>
    <row r="614" spans="1:26" customFormat="1" ht="13.5" customHeight="1">
      <c r="A614" s="68">
        <v>44519</v>
      </c>
      <c r="B614" s="77">
        <f>YEAR(Tabela1[[#This Row],[DATA]])</f>
        <v>2021</v>
      </c>
      <c r="C614" s="86" t="s">
        <v>1228</v>
      </c>
      <c r="D614" s="157">
        <v>68</v>
      </c>
      <c r="E614" s="100" t="s">
        <v>33</v>
      </c>
      <c r="F614" s="100" t="s">
        <v>15</v>
      </c>
      <c r="G614" s="104"/>
      <c r="H614" s="104"/>
      <c r="I614" s="104"/>
      <c r="J614" s="104"/>
      <c r="K614" s="104"/>
      <c r="L614" s="151">
        <v>1</v>
      </c>
      <c r="M614" s="2" t="s">
        <v>510</v>
      </c>
      <c r="N614" s="2"/>
      <c r="O614" s="2" t="s">
        <v>509</v>
      </c>
      <c r="P614" s="2"/>
      <c r="Q614" s="2"/>
      <c r="R614" s="2"/>
      <c r="S614" s="2" t="s">
        <v>104</v>
      </c>
      <c r="T614" s="2" t="s">
        <v>72</v>
      </c>
      <c r="U614" s="2"/>
      <c r="V614" s="5" t="s">
        <v>38</v>
      </c>
      <c r="W614" s="1"/>
      <c r="X614" s="1"/>
      <c r="Y614" s="1"/>
      <c r="Z614" s="1"/>
    </row>
    <row r="615" spans="1:26" ht="13.5" customHeight="1">
      <c r="A615" s="68">
        <v>45042</v>
      </c>
      <c r="B615" s="77">
        <f>YEAR(Tabela1[[#This Row],[DATA]])</f>
        <v>2023</v>
      </c>
      <c r="C615" s="86" t="s">
        <v>1228</v>
      </c>
      <c r="D615" s="157">
        <v>60</v>
      </c>
      <c r="E615" s="100" t="s">
        <v>18</v>
      </c>
      <c r="F615" s="100" t="s">
        <v>15</v>
      </c>
      <c r="G615" s="104"/>
      <c r="H615" s="104"/>
      <c r="I615" s="104"/>
      <c r="J615" s="104"/>
      <c r="K615" s="104"/>
      <c r="L615" s="151">
        <v>1</v>
      </c>
      <c r="M615" s="2" t="s">
        <v>895</v>
      </c>
      <c r="N615" s="2" t="s">
        <v>895</v>
      </c>
      <c r="O615" s="2" t="s">
        <v>894</v>
      </c>
      <c r="P615" s="2"/>
      <c r="Q615" s="2" t="s">
        <v>38</v>
      </c>
      <c r="R615" s="2"/>
      <c r="S615" s="2"/>
      <c r="T615" s="2"/>
      <c r="U615" s="2"/>
      <c r="V615" s="5" t="s">
        <v>38</v>
      </c>
      <c r="W615" s="119"/>
      <c r="X615" s="119"/>
      <c r="Y615" s="119"/>
      <c r="Z615" s="119"/>
    </row>
    <row r="616" spans="1:26" customFormat="1" ht="13.5" customHeight="1">
      <c r="A616" s="71">
        <v>44518</v>
      </c>
      <c r="B616" s="80">
        <f>YEAR(Tabela1[[#This Row],[DATA]])</f>
        <v>2021</v>
      </c>
      <c r="C616" s="87" t="s">
        <v>1227</v>
      </c>
      <c r="D616" s="157">
        <v>51</v>
      </c>
      <c r="E616" s="101" t="s">
        <v>18</v>
      </c>
      <c r="F616" s="101" t="s">
        <v>15</v>
      </c>
      <c r="G616" s="104"/>
      <c r="H616" s="104"/>
      <c r="I616" s="104"/>
      <c r="J616" s="104"/>
      <c r="K616" s="104"/>
      <c r="L616" s="151">
        <v>1</v>
      </c>
      <c r="M616" s="5" t="s">
        <v>689</v>
      </c>
      <c r="N616" s="5" t="s">
        <v>689</v>
      </c>
      <c r="O616" s="5" t="s">
        <v>688</v>
      </c>
      <c r="P616" s="5"/>
      <c r="Q616" s="5"/>
      <c r="R616" s="5"/>
      <c r="S616" s="5"/>
      <c r="T616" s="5" t="s">
        <v>104</v>
      </c>
      <c r="U616" s="5"/>
      <c r="V616" s="5" t="s">
        <v>38</v>
      </c>
      <c r="W616" s="1"/>
      <c r="X616" s="1"/>
      <c r="Y616" s="1"/>
      <c r="Z616" s="1"/>
    </row>
    <row r="617" spans="1:26" customFormat="1" ht="13.5" customHeight="1">
      <c r="A617" s="71">
        <v>43822</v>
      </c>
      <c r="B617" s="80">
        <f>YEAR(Tabela1[[#This Row],[DATA]])</f>
        <v>2019</v>
      </c>
      <c r="C617" s="87" t="s">
        <v>1227</v>
      </c>
      <c r="D617" s="157">
        <v>50</v>
      </c>
      <c r="E617" s="101" t="s">
        <v>49</v>
      </c>
      <c r="F617" s="101" t="s">
        <v>50</v>
      </c>
      <c r="G617" s="104"/>
      <c r="H617" s="104"/>
      <c r="I617" s="104"/>
      <c r="J617" s="104"/>
      <c r="K617" s="104"/>
      <c r="L617" s="151">
        <v>1</v>
      </c>
      <c r="M617" s="5" t="s">
        <v>897</v>
      </c>
      <c r="N617" s="5"/>
      <c r="O617" s="5" t="s">
        <v>896</v>
      </c>
      <c r="P617" s="5"/>
      <c r="Q617" s="5" t="s">
        <v>38</v>
      </c>
      <c r="R617" s="5"/>
      <c r="S617" s="5"/>
      <c r="T617" s="5"/>
      <c r="U617" s="5"/>
      <c r="V617" s="5" t="s">
        <v>38</v>
      </c>
      <c r="W617" s="1"/>
      <c r="X617" s="1"/>
      <c r="Y617" s="1"/>
      <c r="Z617" s="1"/>
    </row>
    <row r="618" spans="1:26" customFormat="1" ht="13.5" customHeight="1">
      <c r="A618" s="71">
        <v>43698</v>
      </c>
      <c r="B618" s="80">
        <f>YEAR(Tabela1[[#This Row],[DATA]])</f>
        <v>2019</v>
      </c>
      <c r="C618" s="87" t="s">
        <v>1227</v>
      </c>
      <c r="D618" s="157">
        <v>50</v>
      </c>
      <c r="E618" s="101" t="s">
        <v>14</v>
      </c>
      <c r="F618" s="101" t="s">
        <v>50</v>
      </c>
      <c r="G618" s="104"/>
      <c r="H618" s="104"/>
      <c r="I618" s="104"/>
      <c r="J618" s="104"/>
      <c r="K618" s="104"/>
      <c r="L618" s="151">
        <v>1</v>
      </c>
      <c r="M618" s="5" t="s">
        <v>864</v>
      </c>
      <c r="N618" s="5" t="s">
        <v>864</v>
      </c>
      <c r="O618" s="5" t="s">
        <v>863</v>
      </c>
      <c r="P618" s="5"/>
      <c r="Q618" s="5" t="s">
        <v>31</v>
      </c>
      <c r="R618" s="5" t="s">
        <v>31</v>
      </c>
      <c r="S618" s="5" t="s">
        <v>38</v>
      </c>
      <c r="T618" s="5"/>
      <c r="U618" s="5"/>
      <c r="V618" s="5" t="s">
        <v>38</v>
      </c>
      <c r="W618" s="1"/>
      <c r="X618" s="1"/>
      <c r="Y618" s="1"/>
      <c r="Z618" s="1"/>
    </row>
    <row r="619" spans="1:26" customFormat="1" ht="13.5" customHeight="1">
      <c r="A619" s="68">
        <v>44987</v>
      </c>
      <c r="B619" s="77">
        <f>YEAR(Tabela1[[#This Row],[DATA]])</f>
        <v>2023</v>
      </c>
      <c r="C619" s="86" t="s">
        <v>1227</v>
      </c>
      <c r="D619" s="157">
        <v>34</v>
      </c>
      <c r="E619" s="100" t="s">
        <v>18</v>
      </c>
      <c r="F619" s="100" t="s">
        <v>15</v>
      </c>
      <c r="G619" s="104"/>
      <c r="H619" s="104"/>
      <c r="I619" s="104"/>
      <c r="J619" s="104"/>
      <c r="K619" s="104"/>
      <c r="L619" s="151">
        <v>1</v>
      </c>
      <c r="M619" s="2" t="s">
        <v>899</v>
      </c>
      <c r="N619" s="2"/>
      <c r="O619" s="2" t="s">
        <v>898</v>
      </c>
      <c r="P619" s="2"/>
      <c r="Q619" s="2" t="s">
        <v>38</v>
      </c>
      <c r="R619" s="2"/>
      <c r="S619" s="2"/>
      <c r="T619" s="2"/>
      <c r="U619" s="2"/>
      <c r="V619" s="5" t="s">
        <v>38</v>
      </c>
      <c r="W619" s="1"/>
      <c r="X619" s="1"/>
      <c r="Y619" s="1"/>
      <c r="Z619" s="1"/>
    </row>
    <row r="620" spans="1:26" customFormat="1" ht="13.5" customHeight="1">
      <c r="A620" s="71">
        <v>43860</v>
      </c>
      <c r="B620" s="80">
        <f>YEAR(Tabela1[[#This Row],[DATA]])</f>
        <v>2020</v>
      </c>
      <c r="C620" s="87" t="s">
        <v>1227</v>
      </c>
      <c r="D620" s="157">
        <v>53</v>
      </c>
      <c r="E620" s="101" t="s">
        <v>129</v>
      </c>
      <c r="F620" s="101" t="s">
        <v>867</v>
      </c>
      <c r="G620" s="104"/>
      <c r="H620" s="104"/>
      <c r="I620" s="104"/>
      <c r="J620" s="104"/>
      <c r="K620" s="104"/>
      <c r="L620" s="151">
        <v>1</v>
      </c>
      <c r="M620" s="5" t="s">
        <v>901</v>
      </c>
      <c r="N620" s="5"/>
      <c r="O620" s="5" t="s">
        <v>900</v>
      </c>
      <c r="P620" s="5"/>
      <c r="Q620" s="5" t="s">
        <v>38</v>
      </c>
      <c r="R620" s="5"/>
      <c r="S620" s="5"/>
      <c r="T620" s="5"/>
      <c r="U620" s="5"/>
      <c r="V620" s="5" t="s">
        <v>38</v>
      </c>
      <c r="W620" s="1"/>
      <c r="X620" s="1"/>
      <c r="Y620" s="1"/>
      <c r="Z620" s="1"/>
    </row>
    <row r="621" spans="1:26" customFormat="1" ht="13.5" customHeight="1">
      <c r="A621" s="68">
        <v>44748</v>
      </c>
      <c r="B621" s="77">
        <f>YEAR(Tabela1[[#This Row],[DATA]])</f>
        <v>2022</v>
      </c>
      <c r="C621" s="86" t="s">
        <v>1228</v>
      </c>
      <c r="D621" s="157">
        <v>28</v>
      </c>
      <c r="E621" s="100" t="s">
        <v>18</v>
      </c>
      <c r="F621" s="100" t="s">
        <v>15</v>
      </c>
      <c r="G621" s="104"/>
      <c r="H621" s="104"/>
      <c r="I621" s="104"/>
      <c r="J621" s="104"/>
      <c r="K621" s="104"/>
      <c r="L621" s="151">
        <v>1</v>
      </c>
      <c r="M621" s="2" t="s">
        <v>989</v>
      </c>
      <c r="N621" s="2"/>
      <c r="O621" s="2" t="s">
        <v>988</v>
      </c>
      <c r="P621" s="2"/>
      <c r="Q621" s="2" t="s">
        <v>38</v>
      </c>
      <c r="R621" s="2"/>
      <c r="S621" s="2"/>
      <c r="T621" s="2"/>
      <c r="U621" s="2"/>
      <c r="V621" s="5" t="s">
        <v>38</v>
      </c>
      <c r="W621" s="1"/>
      <c r="X621" s="1"/>
      <c r="Y621" s="1"/>
      <c r="Z621" s="1"/>
    </row>
    <row r="622" spans="1:26" customFormat="1" ht="13.5" customHeight="1">
      <c r="A622" s="71">
        <v>44670</v>
      </c>
      <c r="B622" s="80">
        <f>YEAR(Tabela1[[#This Row],[DATA]])</f>
        <v>2022</v>
      </c>
      <c r="C622" s="87" t="s">
        <v>1227</v>
      </c>
      <c r="D622" s="157">
        <v>43</v>
      </c>
      <c r="E622" s="101" t="s">
        <v>14</v>
      </c>
      <c r="F622" s="101" t="s">
        <v>15</v>
      </c>
      <c r="G622" s="104"/>
      <c r="H622" s="104"/>
      <c r="I622" s="104"/>
      <c r="J622" s="104"/>
      <c r="K622" s="104"/>
      <c r="L622" s="151">
        <v>1</v>
      </c>
      <c r="M622" s="5" t="s">
        <v>991</v>
      </c>
      <c r="N622" s="5" t="s">
        <v>992</v>
      </c>
      <c r="O622" s="5" t="s">
        <v>990</v>
      </c>
      <c r="P622" s="5"/>
      <c r="Q622" s="5" t="s">
        <v>38</v>
      </c>
      <c r="R622" s="5"/>
      <c r="S622" s="5"/>
      <c r="T622" s="5"/>
      <c r="U622" s="5"/>
      <c r="V622" s="5" t="s">
        <v>38</v>
      </c>
      <c r="W622" s="1"/>
      <c r="X622" s="1"/>
      <c r="Y622" s="1"/>
      <c r="Z622" s="1"/>
    </row>
    <row r="623" spans="1:26" customFormat="1" ht="13.5" customHeight="1">
      <c r="A623" s="71">
        <v>44966</v>
      </c>
      <c r="B623" s="80">
        <f>YEAR(Tabela1[[#This Row],[DATA]])</f>
        <v>2023</v>
      </c>
      <c r="C623" s="87" t="s">
        <v>1227</v>
      </c>
      <c r="D623" s="157">
        <v>61</v>
      </c>
      <c r="E623" s="101" t="s">
        <v>18</v>
      </c>
      <c r="F623" s="101" t="s">
        <v>15</v>
      </c>
      <c r="G623" s="104"/>
      <c r="H623" s="104"/>
      <c r="I623" s="104"/>
      <c r="J623" s="104"/>
      <c r="K623" s="104"/>
      <c r="L623" s="151">
        <v>1</v>
      </c>
      <c r="M623" s="5" t="s">
        <v>1040</v>
      </c>
      <c r="N623" s="5"/>
      <c r="O623" s="5" t="s">
        <v>1039</v>
      </c>
      <c r="P623" s="5"/>
      <c r="Q623" s="5" t="s">
        <v>92</v>
      </c>
      <c r="R623" s="5" t="s">
        <v>38</v>
      </c>
      <c r="S623" s="5"/>
      <c r="T623" s="5"/>
      <c r="U623" s="5"/>
      <c r="V623" s="5" t="s">
        <v>38</v>
      </c>
      <c r="W623" s="1"/>
      <c r="X623" s="1"/>
      <c r="Y623" s="1"/>
      <c r="Z623" s="1"/>
    </row>
    <row r="624" spans="1:26" customFormat="1" ht="13.5" customHeight="1">
      <c r="A624" s="71">
        <v>44742</v>
      </c>
      <c r="B624" s="80">
        <f>YEAR(Tabela1[[#This Row],[DATA]])</f>
        <v>2022</v>
      </c>
      <c r="C624" s="87" t="s">
        <v>1227</v>
      </c>
      <c r="D624" s="157">
        <v>57</v>
      </c>
      <c r="E624" s="101" t="s">
        <v>18</v>
      </c>
      <c r="F624" s="101" t="s">
        <v>15</v>
      </c>
      <c r="G624" s="104"/>
      <c r="H624" s="104"/>
      <c r="I624" s="104"/>
      <c r="J624" s="104"/>
      <c r="K624" s="104"/>
      <c r="L624" s="151">
        <v>1</v>
      </c>
      <c r="M624" s="5" t="s">
        <v>788</v>
      </c>
      <c r="N624" s="5" t="s">
        <v>789</v>
      </c>
      <c r="O624" s="5" t="s">
        <v>1100</v>
      </c>
      <c r="P624" s="5"/>
      <c r="Q624" s="5" t="s">
        <v>31</v>
      </c>
      <c r="R624" s="5" t="s">
        <v>38</v>
      </c>
      <c r="S624" s="5"/>
      <c r="T624" s="5"/>
      <c r="U624" s="5"/>
      <c r="V624" s="5" t="s">
        <v>38</v>
      </c>
      <c r="W624" s="1"/>
      <c r="X624" s="1"/>
      <c r="Y624" s="1"/>
      <c r="Z624" s="1"/>
    </row>
    <row r="625" spans="1:26" customFormat="1" ht="13.5" customHeight="1">
      <c r="A625" s="68">
        <v>44086</v>
      </c>
      <c r="B625" s="77">
        <f>YEAR(Tabela1[[#This Row],[DATA]])</f>
        <v>2020</v>
      </c>
      <c r="C625" s="86" t="s">
        <v>1228</v>
      </c>
      <c r="D625" s="157">
        <v>37</v>
      </c>
      <c r="E625" s="100" t="s">
        <v>49</v>
      </c>
      <c r="F625" s="100" t="s">
        <v>50</v>
      </c>
      <c r="G625" s="104"/>
      <c r="H625" s="104"/>
      <c r="I625" s="104"/>
      <c r="J625" s="104"/>
      <c r="K625" s="104"/>
      <c r="L625" s="151">
        <v>1</v>
      </c>
      <c r="M625" s="2" t="s">
        <v>903</v>
      </c>
      <c r="N625" s="2"/>
      <c r="O625" s="2" t="s">
        <v>902</v>
      </c>
      <c r="P625" s="2"/>
      <c r="Q625" s="2" t="s">
        <v>38</v>
      </c>
      <c r="R625" s="2"/>
      <c r="S625" s="2"/>
      <c r="T625" s="2"/>
      <c r="U625" s="2"/>
      <c r="V625" s="5" t="s">
        <v>38</v>
      </c>
      <c r="W625" s="1"/>
      <c r="X625" s="1"/>
      <c r="Y625" s="1"/>
      <c r="Z625" s="1"/>
    </row>
    <row r="626" spans="1:26" customFormat="1" ht="13.5" customHeight="1">
      <c r="A626" s="71">
        <v>45022</v>
      </c>
      <c r="B626" s="80">
        <f>YEAR(Tabela1[[#This Row],[DATA]])</f>
        <v>2023</v>
      </c>
      <c r="C626" s="87" t="s">
        <v>1227</v>
      </c>
      <c r="D626" s="157">
        <v>31</v>
      </c>
      <c r="E626" s="101" t="s">
        <v>49</v>
      </c>
      <c r="F626" s="101" t="s">
        <v>15</v>
      </c>
      <c r="G626" s="104"/>
      <c r="H626" s="104"/>
      <c r="I626" s="104"/>
      <c r="J626" s="104"/>
      <c r="K626" s="104"/>
      <c r="L626" s="151">
        <v>1</v>
      </c>
      <c r="M626" s="5" t="s">
        <v>905</v>
      </c>
      <c r="N626" s="5" t="s">
        <v>906</v>
      </c>
      <c r="O626" s="5" t="s">
        <v>904</v>
      </c>
      <c r="P626" s="5"/>
      <c r="Q626" s="5" t="s">
        <v>38</v>
      </c>
      <c r="R626" s="5"/>
      <c r="S626" s="5"/>
      <c r="T626" s="5"/>
      <c r="U626" s="5"/>
      <c r="V626" s="5" t="s">
        <v>38</v>
      </c>
      <c r="W626" s="1"/>
      <c r="X626" s="1"/>
      <c r="Y626" s="1"/>
      <c r="Z626" s="1"/>
    </row>
    <row r="627" spans="1:26" customFormat="1" ht="13.5" customHeight="1">
      <c r="A627" s="68">
        <v>44819</v>
      </c>
      <c r="B627" s="77">
        <f>YEAR(Tabela1[[#This Row],[DATA]])</f>
        <v>2022</v>
      </c>
      <c r="C627" s="86" t="s">
        <v>1227</v>
      </c>
      <c r="D627" s="157">
        <v>44</v>
      </c>
      <c r="E627" s="100" t="s">
        <v>18</v>
      </c>
      <c r="F627" s="100" t="s">
        <v>15</v>
      </c>
      <c r="G627" s="104"/>
      <c r="H627" s="104"/>
      <c r="I627" s="104"/>
      <c r="J627" s="104"/>
      <c r="K627" s="104"/>
      <c r="L627" s="151">
        <v>1</v>
      </c>
      <c r="M627" s="2" t="s">
        <v>1102</v>
      </c>
      <c r="N627" s="2"/>
      <c r="O627" s="2" t="s">
        <v>1101</v>
      </c>
      <c r="P627" s="2"/>
      <c r="Q627" s="2" t="s">
        <v>31</v>
      </c>
      <c r="R627" s="2" t="s">
        <v>38</v>
      </c>
      <c r="S627" s="2"/>
      <c r="T627" s="2"/>
      <c r="U627" s="2"/>
      <c r="V627" s="5" t="s">
        <v>38</v>
      </c>
      <c r="W627" s="1"/>
      <c r="X627" s="1"/>
      <c r="Y627" s="1"/>
      <c r="Z627" s="1"/>
    </row>
    <row r="628" spans="1:26" customFormat="1" ht="13.5" customHeight="1">
      <c r="A628" s="71">
        <v>44936</v>
      </c>
      <c r="B628" s="80">
        <f>YEAR(Tabela1[[#This Row],[DATA]])</f>
        <v>2023</v>
      </c>
      <c r="C628" s="87" t="s">
        <v>1227</v>
      </c>
      <c r="D628" s="157">
        <v>40</v>
      </c>
      <c r="E628" s="101" t="s">
        <v>14</v>
      </c>
      <c r="F628" s="101" t="s">
        <v>15</v>
      </c>
      <c r="G628" s="104"/>
      <c r="H628" s="104"/>
      <c r="I628" s="104"/>
      <c r="J628" s="104"/>
      <c r="K628" s="104"/>
      <c r="L628" s="151">
        <v>1</v>
      </c>
      <c r="M628" s="5" t="s">
        <v>1066</v>
      </c>
      <c r="N628" s="5"/>
      <c r="O628" s="5" t="s">
        <v>1065</v>
      </c>
      <c r="P628" s="5"/>
      <c r="Q628" s="5" t="s">
        <v>31</v>
      </c>
      <c r="R628" s="5" t="s">
        <v>38</v>
      </c>
      <c r="S628" s="5"/>
      <c r="T628" s="5"/>
      <c r="U628" s="5"/>
      <c r="V628" s="5" t="s">
        <v>38</v>
      </c>
      <c r="W628" s="1"/>
      <c r="X628" s="1"/>
      <c r="Y628" s="1"/>
      <c r="Z628" s="1"/>
    </row>
    <row r="629" spans="1:26" customFormat="1" ht="13.5" customHeight="1">
      <c r="A629" s="68">
        <v>44824</v>
      </c>
      <c r="B629" s="77">
        <f>YEAR(Tabela1[[#This Row],[DATA]])</f>
        <v>2022</v>
      </c>
      <c r="C629" s="86" t="s">
        <v>1228</v>
      </c>
      <c r="D629" s="157">
        <v>67</v>
      </c>
      <c r="E629" s="100" t="s">
        <v>995</v>
      </c>
      <c r="F629" s="100" t="s">
        <v>996</v>
      </c>
      <c r="G629" s="104"/>
      <c r="H629" s="104"/>
      <c r="I629" s="104"/>
      <c r="J629" s="104"/>
      <c r="K629" s="104"/>
      <c r="L629" s="151">
        <v>1</v>
      </c>
      <c r="M629" s="2" t="s">
        <v>994</v>
      </c>
      <c r="N629" s="2"/>
      <c r="O629" s="2" t="s">
        <v>993</v>
      </c>
      <c r="P629" s="2"/>
      <c r="Q629" s="2" t="s">
        <v>38</v>
      </c>
      <c r="R629" s="2"/>
      <c r="S629" s="2"/>
      <c r="T629" s="2"/>
      <c r="U629" s="2"/>
      <c r="V629" s="5" t="s">
        <v>38</v>
      </c>
      <c r="W629" s="1"/>
      <c r="X629" s="1"/>
      <c r="Y629" s="1"/>
      <c r="Z629" s="1"/>
    </row>
    <row r="630" spans="1:26" customFormat="1" ht="13.5" customHeight="1">
      <c r="A630" s="19">
        <v>44313</v>
      </c>
      <c r="B630" s="61">
        <f>YEAR(Tabela1[[#This Row],[DATA]])</f>
        <v>2021</v>
      </c>
      <c r="C630" s="20" t="s">
        <v>1227</v>
      </c>
      <c r="D630" s="157">
        <v>56</v>
      </c>
      <c r="E630" s="24" t="s">
        <v>44</v>
      </c>
      <c r="F630" s="21" t="s">
        <v>75</v>
      </c>
      <c r="G630" s="17"/>
      <c r="H630" s="17"/>
      <c r="I630" s="17"/>
      <c r="J630" s="17"/>
      <c r="K630" s="17"/>
      <c r="L630" s="153">
        <v>0</v>
      </c>
      <c r="M630" s="1"/>
      <c r="N630" s="1"/>
      <c r="O630" s="1"/>
      <c r="P630" s="9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customFormat="1" ht="13.5" customHeight="1">
      <c r="A631" s="19">
        <v>44394</v>
      </c>
      <c r="B631" s="61">
        <f>YEAR(Tabela1[[#This Row],[DATA]])</f>
        <v>2021</v>
      </c>
      <c r="C631" s="20" t="s">
        <v>1227</v>
      </c>
      <c r="D631" s="157">
        <v>61</v>
      </c>
      <c r="E631" s="35" t="s">
        <v>82</v>
      </c>
      <c r="F631" s="21" t="s">
        <v>54</v>
      </c>
      <c r="G631" s="17"/>
      <c r="H631" s="17"/>
      <c r="I631" s="17"/>
      <c r="J631" s="17"/>
      <c r="K631" s="17"/>
      <c r="L631" s="153">
        <v>0</v>
      </c>
      <c r="M631" s="1"/>
      <c r="N631" s="1"/>
      <c r="O631" s="1"/>
      <c r="P631" s="9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customFormat="1" ht="13.5" customHeight="1">
      <c r="A632" s="19">
        <v>43711</v>
      </c>
      <c r="B632" s="61">
        <f>YEAR(Tabela1[[#This Row],[DATA]])</f>
        <v>2019</v>
      </c>
      <c r="C632" s="20" t="s">
        <v>1227</v>
      </c>
      <c r="D632" s="157">
        <v>61</v>
      </c>
      <c r="E632" s="14" t="s">
        <v>14</v>
      </c>
      <c r="F632" s="21" t="s">
        <v>50</v>
      </c>
      <c r="G632" s="17"/>
      <c r="H632" s="17"/>
      <c r="I632" s="17"/>
      <c r="J632" s="17"/>
      <c r="K632" s="17"/>
      <c r="L632" s="153">
        <v>0</v>
      </c>
      <c r="M632" s="1"/>
      <c r="N632" s="1"/>
      <c r="O632" s="1"/>
      <c r="P632" s="9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customFormat="1" ht="13.5" customHeight="1">
      <c r="A633" s="19">
        <v>44469</v>
      </c>
      <c r="B633" s="61">
        <f>YEAR(Tabela1[[#This Row],[DATA]])</f>
        <v>2021</v>
      </c>
      <c r="C633" s="20" t="s">
        <v>1227</v>
      </c>
      <c r="D633" s="157">
        <v>58</v>
      </c>
      <c r="E633" s="24" t="s">
        <v>129</v>
      </c>
      <c r="F633" s="21" t="s">
        <v>213</v>
      </c>
      <c r="G633" s="17"/>
      <c r="H633" s="17"/>
      <c r="I633" s="17"/>
      <c r="J633" s="17"/>
      <c r="K633" s="17"/>
      <c r="L633" s="153">
        <v>0</v>
      </c>
      <c r="M633" s="1"/>
      <c r="N633" s="1"/>
      <c r="O633" s="1"/>
      <c r="P633" s="9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customFormat="1" ht="13.5" customHeight="1">
      <c r="A634" s="12">
        <v>44728</v>
      </c>
      <c r="B634" s="60">
        <f>YEAR(Tabela1[[#This Row],[DATA]])</f>
        <v>2022</v>
      </c>
      <c r="C634" s="13" t="s">
        <v>1227</v>
      </c>
      <c r="D634" s="157">
        <v>57</v>
      </c>
      <c r="E634" s="10" t="s">
        <v>18</v>
      </c>
      <c r="F634" s="15" t="s">
        <v>15</v>
      </c>
      <c r="G634" s="17"/>
      <c r="H634" s="18">
        <v>1</v>
      </c>
      <c r="I634" s="17"/>
      <c r="J634" s="17"/>
      <c r="K634" s="17" t="s">
        <v>1224</v>
      </c>
      <c r="L634" s="30"/>
      <c r="M634" s="1"/>
      <c r="N634" s="1"/>
      <c r="O634" s="1"/>
      <c r="P634" s="92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customFormat="1" ht="13.5" customHeight="1">
      <c r="A635" s="19">
        <v>44385</v>
      </c>
      <c r="B635" s="61">
        <f>YEAR(Tabela1[[#This Row],[DATA]])</f>
        <v>2021</v>
      </c>
      <c r="C635" s="20" t="s">
        <v>1227</v>
      </c>
      <c r="D635" s="157">
        <v>40</v>
      </c>
      <c r="E635" s="10" t="s">
        <v>18</v>
      </c>
      <c r="F635" s="21" t="s">
        <v>54</v>
      </c>
      <c r="G635" s="17"/>
      <c r="H635" s="23">
        <v>1</v>
      </c>
      <c r="I635" s="17"/>
      <c r="J635" s="17"/>
      <c r="K635" s="17" t="s">
        <v>1224</v>
      </c>
      <c r="L635" s="30"/>
      <c r="M635" s="1"/>
      <c r="N635" s="1"/>
      <c r="O635" s="1"/>
      <c r="P635" s="9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customFormat="1" ht="13.5" customHeight="1">
      <c r="A636" s="12">
        <v>44746</v>
      </c>
      <c r="B636" s="60">
        <f>YEAR(Tabela1[[#This Row],[DATA]])</f>
        <v>2022</v>
      </c>
      <c r="C636" s="29" t="s">
        <v>1227</v>
      </c>
      <c r="D636" s="157">
        <v>40</v>
      </c>
      <c r="E636" s="10" t="s">
        <v>159</v>
      </c>
      <c r="F636" s="15" t="s">
        <v>100</v>
      </c>
      <c r="G636" s="17"/>
      <c r="H636" s="18">
        <v>1</v>
      </c>
      <c r="I636" s="17"/>
      <c r="J636" s="17"/>
      <c r="K636" s="17" t="s">
        <v>1224</v>
      </c>
      <c r="L636" s="30"/>
      <c r="M636" s="1"/>
      <c r="N636" s="1"/>
      <c r="O636" s="1"/>
      <c r="P636" s="97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customFormat="1" ht="13.5" customHeight="1">
      <c r="A637" s="12">
        <v>44863</v>
      </c>
      <c r="B637" s="60">
        <f>YEAR(Tabela1[[#This Row],[DATA]])</f>
        <v>2022</v>
      </c>
      <c r="C637" s="13" t="s">
        <v>1227</v>
      </c>
      <c r="D637" s="157">
        <v>45</v>
      </c>
      <c r="E637" s="10" t="s">
        <v>18</v>
      </c>
      <c r="F637" s="15" t="s">
        <v>15</v>
      </c>
      <c r="G637" s="17"/>
      <c r="H637" s="18">
        <v>1</v>
      </c>
      <c r="I637" s="17"/>
      <c r="J637" s="17"/>
      <c r="K637" s="17" t="s">
        <v>1224</v>
      </c>
      <c r="L637" s="30"/>
      <c r="M637" s="1"/>
      <c r="N637" s="1"/>
      <c r="O637" s="1"/>
      <c r="P637" s="92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customFormat="1" ht="13.5" customHeight="1">
      <c r="A638" s="12">
        <v>44882</v>
      </c>
      <c r="B638" s="60">
        <f>YEAR(Tabela1[[#This Row],[DATA]])</f>
        <v>2022</v>
      </c>
      <c r="C638" s="13" t="s">
        <v>1227</v>
      </c>
      <c r="D638" s="157">
        <v>61</v>
      </c>
      <c r="E638" s="10" t="s">
        <v>18</v>
      </c>
      <c r="F638" s="15" t="s">
        <v>15</v>
      </c>
      <c r="G638" s="18">
        <v>1</v>
      </c>
      <c r="H638" s="17"/>
      <c r="I638" s="17"/>
      <c r="J638" s="17"/>
      <c r="K638" s="17" t="s">
        <v>1212</v>
      </c>
      <c r="L638" s="30"/>
      <c r="M638" s="1"/>
      <c r="N638" s="1"/>
      <c r="O638" s="1"/>
      <c r="P638" s="92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customFormat="1" ht="13.5" customHeight="1">
      <c r="A639" s="8">
        <v>45036</v>
      </c>
      <c r="B639" s="59">
        <f>YEAR(Tabela1[[#This Row],[DATA]])</f>
        <v>2023</v>
      </c>
      <c r="C639" s="9" t="s">
        <v>1227</v>
      </c>
      <c r="D639" s="157">
        <v>57</v>
      </c>
      <c r="E639" s="10" t="s">
        <v>18</v>
      </c>
      <c r="F639" s="10" t="s">
        <v>100</v>
      </c>
      <c r="G639" s="11">
        <v>1</v>
      </c>
      <c r="H639" s="11"/>
      <c r="I639" s="11"/>
      <c r="J639" s="11"/>
      <c r="K639" s="17" t="s">
        <v>1212</v>
      </c>
      <c r="L639" s="30"/>
      <c r="M639" s="1"/>
      <c r="N639" s="1"/>
      <c r="O639" s="1"/>
      <c r="P639" s="9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customFormat="1" ht="13.5" customHeight="1">
      <c r="A640" s="12">
        <v>44595</v>
      </c>
      <c r="B640" s="60">
        <f>YEAR(Tabela1[[#This Row],[DATA]])</f>
        <v>2022</v>
      </c>
      <c r="C640" s="29" t="s">
        <v>1227</v>
      </c>
      <c r="D640" s="157">
        <v>59</v>
      </c>
      <c r="E640" s="10" t="s">
        <v>18</v>
      </c>
      <c r="F640" s="15" t="s">
        <v>15</v>
      </c>
      <c r="G640" s="17"/>
      <c r="H640" s="18">
        <v>1</v>
      </c>
      <c r="I640" s="17"/>
      <c r="J640" s="17"/>
      <c r="K640" s="17" t="s">
        <v>1224</v>
      </c>
      <c r="L640" s="30"/>
      <c r="M640" s="1"/>
      <c r="N640" s="1"/>
      <c r="O640" s="1"/>
      <c r="P640" s="97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customFormat="1" ht="13.5" customHeight="1">
      <c r="A641" s="19">
        <v>44450</v>
      </c>
      <c r="B641" s="61">
        <f>YEAR(Tabela1[[#This Row],[DATA]])</f>
        <v>2021</v>
      </c>
      <c r="C641" s="20" t="s">
        <v>1227</v>
      </c>
      <c r="D641" s="157">
        <v>35</v>
      </c>
      <c r="E641" s="24" t="s">
        <v>129</v>
      </c>
      <c r="F641" s="21" t="s">
        <v>213</v>
      </c>
      <c r="G641" s="23">
        <v>1</v>
      </c>
      <c r="H641" s="17"/>
      <c r="I641" s="17"/>
      <c r="J641" s="17"/>
      <c r="K641" s="17" t="s">
        <v>1212</v>
      </c>
      <c r="L641" s="30"/>
      <c r="M641" s="1"/>
      <c r="N641" s="1"/>
      <c r="O641" s="1"/>
      <c r="P641" s="9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customFormat="1" ht="13.5" customHeight="1">
      <c r="A642" s="12">
        <v>44819</v>
      </c>
      <c r="B642" s="60">
        <f>YEAR(Tabela1[[#This Row],[DATA]])</f>
        <v>2022</v>
      </c>
      <c r="C642" s="13" t="s">
        <v>1227</v>
      </c>
      <c r="D642" s="157">
        <v>51</v>
      </c>
      <c r="E642" s="10" t="s">
        <v>18</v>
      </c>
      <c r="F642" s="15" t="s">
        <v>15</v>
      </c>
      <c r="G642" s="17"/>
      <c r="H642" s="18">
        <v>1</v>
      </c>
      <c r="I642" s="17"/>
      <c r="J642" s="17"/>
      <c r="K642" s="17" t="s">
        <v>1224</v>
      </c>
      <c r="L642" s="30"/>
      <c r="M642" s="1"/>
      <c r="N642" s="1"/>
      <c r="O642" s="1"/>
      <c r="P642" s="92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customFormat="1" ht="13.5" customHeight="1">
      <c r="A643" s="25">
        <v>44700</v>
      </c>
      <c r="B643" s="62">
        <f>YEAR(Tabela1[[#This Row],[DATA]])</f>
        <v>2022</v>
      </c>
      <c r="C643" s="32" t="s">
        <v>1227</v>
      </c>
      <c r="D643" s="157">
        <v>50</v>
      </c>
      <c r="E643" s="10" t="s">
        <v>18</v>
      </c>
      <c r="F643" s="33" t="s">
        <v>15</v>
      </c>
      <c r="G643" s="17"/>
      <c r="H643" s="18">
        <v>1</v>
      </c>
      <c r="I643" s="17"/>
      <c r="J643" s="17"/>
      <c r="K643" s="17" t="s">
        <v>1224</v>
      </c>
      <c r="L643" s="30"/>
      <c r="M643" s="1"/>
      <c r="N643" s="1"/>
      <c r="O643" s="1"/>
      <c r="P643" s="99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customFormat="1" ht="13.5" customHeight="1">
      <c r="A644" s="12">
        <v>44611</v>
      </c>
      <c r="B644" s="60">
        <f>YEAR(Tabela1[[#This Row],[DATA]])</f>
        <v>2022</v>
      </c>
      <c r="C644" s="13" t="s">
        <v>1227</v>
      </c>
      <c r="D644" s="157">
        <v>42</v>
      </c>
      <c r="E644" s="35" t="s">
        <v>82</v>
      </c>
      <c r="F644" s="15" t="s">
        <v>15</v>
      </c>
      <c r="G644" s="18">
        <v>1</v>
      </c>
      <c r="H644" s="17"/>
      <c r="I644" s="17"/>
      <c r="J644" s="17"/>
      <c r="K644" s="17" t="s">
        <v>1212</v>
      </c>
      <c r="L644" s="30"/>
      <c r="M644" s="1"/>
      <c r="N644" s="1"/>
      <c r="O644" s="1"/>
      <c r="P644" s="92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customFormat="1" ht="13.5" customHeight="1">
      <c r="A645" s="8">
        <v>44964</v>
      </c>
      <c r="B645" s="59">
        <f>YEAR(Tabela1[[#This Row],[DATA]])</f>
        <v>2023</v>
      </c>
      <c r="C645" s="9" t="s">
        <v>1227</v>
      </c>
      <c r="D645" s="157">
        <v>52</v>
      </c>
      <c r="E645" s="14" t="s">
        <v>14</v>
      </c>
      <c r="F645" s="10" t="s">
        <v>15</v>
      </c>
      <c r="G645" s="11"/>
      <c r="H645" s="11">
        <v>1</v>
      </c>
      <c r="I645" s="11"/>
      <c r="J645" s="11"/>
      <c r="K645" s="17" t="s">
        <v>1224</v>
      </c>
      <c r="L645" s="30"/>
      <c r="M645" s="1"/>
      <c r="N645" s="1"/>
      <c r="O645" s="1"/>
      <c r="P645" s="9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customFormat="1" ht="13.5" customHeight="1">
      <c r="A646" s="8">
        <v>44994</v>
      </c>
      <c r="B646" s="59">
        <f>YEAR(Tabela1[[#This Row],[DATA]])</f>
        <v>2023</v>
      </c>
      <c r="C646" s="9" t="s">
        <v>1227</v>
      </c>
      <c r="D646" s="157">
        <v>40</v>
      </c>
      <c r="E646" s="14" t="s">
        <v>49</v>
      </c>
      <c r="F646" s="10" t="s">
        <v>15</v>
      </c>
      <c r="G646" s="11">
        <v>1</v>
      </c>
      <c r="H646" s="11"/>
      <c r="I646" s="11"/>
      <c r="J646" s="11"/>
      <c r="K646" s="17" t="s">
        <v>1212</v>
      </c>
      <c r="L646" s="30"/>
      <c r="M646" s="1"/>
      <c r="N646" s="1"/>
      <c r="O646" s="1"/>
      <c r="P646" s="9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customFormat="1" ht="13.5" customHeight="1">
      <c r="A647" s="25">
        <v>44686</v>
      </c>
      <c r="B647" s="62">
        <f>YEAR(Tabela1[[#This Row],[DATA]])</f>
        <v>2022</v>
      </c>
      <c r="C647" s="32" t="s">
        <v>1227</v>
      </c>
      <c r="D647" s="157">
        <v>44</v>
      </c>
      <c r="E647" s="10" t="s">
        <v>18</v>
      </c>
      <c r="F647" s="33" t="s">
        <v>15</v>
      </c>
      <c r="G647" s="17"/>
      <c r="H647" s="18">
        <v>1</v>
      </c>
      <c r="I647" s="17"/>
      <c r="J647" s="17"/>
      <c r="K647" s="17" t="s">
        <v>1224</v>
      </c>
      <c r="L647" s="30"/>
      <c r="M647" s="1"/>
      <c r="N647" s="1"/>
      <c r="O647" s="1"/>
      <c r="P647" s="99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customFormat="1" ht="13.5" customHeight="1">
      <c r="A648" s="19">
        <v>44246</v>
      </c>
      <c r="B648" s="61">
        <f>YEAR(Tabela1[[#This Row],[DATA]])</f>
        <v>2021</v>
      </c>
      <c r="C648" s="20" t="s">
        <v>1227</v>
      </c>
      <c r="D648" s="157">
        <v>40</v>
      </c>
      <c r="E648" s="10" t="s">
        <v>18</v>
      </c>
      <c r="F648" s="21" t="s">
        <v>75</v>
      </c>
      <c r="G648" s="17"/>
      <c r="H648" s="23">
        <v>1</v>
      </c>
      <c r="I648" s="17"/>
      <c r="J648" s="17"/>
      <c r="K648" s="17" t="s">
        <v>1224</v>
      </c>
      <c r="L648" s="30"/>
      <c r="M648" s="1"/>
      <c r="N648" s="1"/>
      <c r="O648" s="1"/>
      <c r="P648" s="9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customFormat="1" ht="13.5" customHeight="1">
      <c r="A649" s="12">
        <v>44758</v>
      </c>
      <c r="B649" s="60">
        <f>YEAR(Tabela1[[#This Row],[DATA]])</f>
        <v>2022</v>
      </c>
      <c r="C649" s="29" t="s">
        <v>1227</v>
      </c>
      <c r="D649" s="157">
        <v>53</v>
      </c>
      <c r="E649" s="24" t="s">
        <v>149</v>
      </c>
      <c r="F649" s="15" t="s">
        <v>15</v>
      </c>
      <c r="G649" s="17"/>
      <c r="H649" s="18">
        <v>1</v>
      </c>
      <c r="I649" s="17"/>
      <c r="J649" s="17"/>
      <c r="K649" s="17" t="s">
        <v>1224</v>
      </c>
      <c r="L649" s="30"/>
      <c r="M649" s="1"/>
      <c r="N649" s="1"/>
      <c r="O649" s="1"/>
      <c r="P649" s="97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customFormat="1" ht="13.5" customHeight="1">
      <c r="A650" s="12">
        <v>44573</v>
      </c>
      <c r="B650" s="60">
        <f>YEAR(Tabela1[[#This Row],[DATA]])</f>
        <v>2022</v>
      </c>
      <c r="C650" s="13" t="s">
        <v>1227</v>
      </c>
      <c r="D650" s="157">
        <v>54</v>
      </c>
      <c r="E650" s="14" t="s">
        <v>14</v>
      </c>
      <c r="F650" s="15" t="s">
        <v>15</v>
      </c>
      <c r="G650" s="18">
        <v>1</v>
      </c>
      <c r="H650" s="17"/>
      <c r="I650" s="17"/>
      <c r="J650" s="17"/>
      <c r="K650" s="17" t="s">
        <v>1212</v>
      </c>
      <c r="L650" s="30"/>
      <c r="M650" s="1"/>
      <c r="N650" s="1"/>
      <c r="O650" s="1"/>
      <c r="P650" s="92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customFormat="1" ht="13.5" customHeight="1">
      <c r="A651" s="68">
        <v>44901</v>
      </c>
      <c r="B651" s="77">
        <f>YEAR(Tabela1[[#This Row],[DATA]])</f>
        <v>2022</v>
      </c>
      <c r="C651" s="86" t="s">
        <v>1227</v>
      </c>
      <c r="D651" s="157">
        <v>39</v>
      </c>
      <c r="E651" s="100" t="s">
        <v>44</v>
      </c>
      <c r="F651" s="100" t="s">
        <v>15</v>
      </c>
      <c r="G651" s="104"/>
      <c r="H651" s="104"/>
      <c r="I651" s="104"/>
      <c r="J651" s="104"/>
      <c r="K651" s="104"/>
      <c r="L651" s="151">
        <v>1</v>
      </c>
      <c r="M651" s="2" t="s">
        <v>1084</v>
      </c>
      <c r="N651" s="2"/>
      <c r="O651" s="2" t="s">
        <v>1083</v>
      </c>
      <c r="P651" s="2"/>
      <c r="Q651" s="2" t="s">
        <v>92</v>
      </c>
      <c r="R651" s="2" t="s">
        <v>38</v>
      </c>
      <c r="S651" s="2"/>
      <c r="T651" s="2"/>
      <c r="U651" s="2"/>
      <c r="V651" s="5" t="s">
        <v>38</v>
      </c>
      <c r="W651" s="1"/>
      <c r="X651" s="1"/>
      <c r="Y651" s="1"/>
      <c r="Z651" s="1"/>
    </row>
    <row r="652" spans="1:26" customFormat="1" ht="13.5" customHeight="1">
      <c r="A652" s="68">
        <v>45022</v>
      </c>
      <c r="B652" s="77">
        <f>YEAR(Tabela1[[#This Row],[DATA]])</f>
        <v>2023</v>
      </c>
      <c r="C652" s="86" t="s">
        <v>1228</v>
      </c>
      <c r="D652" s="157">
        <v>48</v>
      </c>
      <c r="E652" s="100" t="s">
        <v>18</v>
      </c>
      <c r="F652" s="104" t="s">
        <v>15</v>
      </c>
      <c r="G652" s="104"/>
      <c r="H652" s="104"/>
      <c r="I652" s="104"/>
      <c r="J652" s="104"/>
      <c r="K652" s="104"/>
      <c r="L652" s="148">
        <v>1</v>
      </c>
      <c r="M652" s="2" t="s">
        <v>908</v>
      </c>
      <c r="N652" s="2"/>
      <c r="O652" s="2" t="s">
        <v>907</v>
      </c>
      <c r="P652" s="2"/>
      <c r="Q652" s="2" t="s">
        <v>38</v>
      </c>
      <c r="R652" s="2"/>
      <c r="S652" s="2"/>
      <c r="T652" s="2"/>
      <c r="U652" s="2"/>
      <c r="V652" s="5" t="s">
        <v>38</v>
      </c>
      <c r="W652" s="1"/>
      <c r="X652" s="1"/>
      <c r="Y652" s="1"/>
      <c r="Z652" s="1"/>
    </row>
    <row r="653" spans="1:26" customFormat="1" ht="13.5" customHeight="1">
      <c r="A653" s="8">
        <v>44959</v>
      </c>
      <c r="B653" s="59">
        <f>YEAR(Tabela1[[#This Row],[DATA]])</f>
        <v>2023</v>
      </c>
      <c r="C653" s="9" t="s">
        <v>1227</v>
      </c>
      <c r="D653" s="157">
        <v>68</v>
      </c>
      <c r="E653" s="14" t="s">
        <v>49</v>
      </c>
      <c r="F653" s="11" t="s">
        <v>100</v>
      </c>
      <c r="G653" s="11"/>
      <c r="H653" s="11"/>
      <c r="I653" s="11"/>
      <c r="J653" s="11"/>
      <c r="K653" s="11"/>
      <c r="L653" s="11">
        <v>0</v>
      </c>
      <c r="M653" s="1"/>
      <c r="N653" s="1"/>
      <c r="O653" s="1"/>
      <c r="P653" s="9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customFormat="1" ht="13.5" customHeight="1">
      <c r="A654" s="12">
        <v>44770</v>
      </c>
      <c r="B654" s="60">
        <f>YEAR(Tabela1[[#This Row],[DATA]])</f>
        <v>2022</v>
      </c>
      <c r="C654" s="13" t="s">
        <v>1227</v>
      </c>
      <c r="D654" s="157">
        <v>66</v>
      </c>
      <c r="E654" s="10" t="s">
        <v>18</v>
      </c>
      <c r="F654" s="16" t="s">
        <v>15</v>
      </c>
      <c r="G654" s="17"/>
      <c r="H654" s="18">
        <v>1</v>
      </c>
      <c r="I654" s="17"/>
      <c r="J654" s="17"/>
      <c r="K654" s="17" t="s">
        <v>1224</v>
      </c>
      <c r="L654" s="11"/>
      <c r="M654" s="1"/>
      <c r="N654" s="1"/>
      <c r="O654" s="1"/>
      <c r="P654" s="92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customFormat="1" ht="13.5" customHeight="1">
      <c r="A655" s="71">
        <v>44949</v>
      </c>
      <c r="B655" s="80">
        <f>YEAR(Tabela1[[#This Row],[DATA]])</f>
        <v>2023</v>
      </c>
      <c r="C655" s="87" t="s">
        <v>1228</v>
      </c>
      <c r="D655" s="157">
        <v>60</v>
      </c>
      <c r="E655" s="101" t="s">
        <v>159</v>
      </c>
      <c r="F655" s="105" t="s">
        <v>15</v>
      </c>
      <c r="G655" s="104"/>
      <c r="H655" s="104"/>
      <c r="I655" s="104"/>
      <c r="J655" s="104"/>
      <c r="K655" s="104"/>
      <c r="L655" s="148">
        <v>1</v>
      </c>
      <c r="M655" s="5" t="s">
        <v>640</v>
      </c>
      <c r="N655" s="5"/>
      <c r="O655" s="5" t="s">
        <v>639</v>
      </c>
      <c r="P655" s="5"/>
      <c r="Q655" s="5" t="s">
        <v>31</v>
      </c>
      <c r="R655" s="5" t="s">
        <v>31</v>
      </c>
      <c r="S655" s="5"/>
      <c r="T655" s="5" t="s">
        <v>38</v>
      </c>
      <c r="U655" s="5"/>
      <c r="V655" s="5" t="s">
        <v>38</v>
      </c>
      <c r="W655" s="1"/>
      <c r="X655" s="1"/>
      <c r="Y655" s="1"/>
      <c r="Z655" s="1"/>
    </row>
    <row r="656" spans="1:26" customFormat="1" ht="13.5" customHeight="1">
      <c r="A656" s="8">
        <v>45009</v>
      </c>
      <c r="B656" s="59">
        <f>YEAR(Tabela1[[#This Row],[DATA]])</f>
        <v>2023</v>
      </c>
      <c r="C656" s="9" t="s">
        <v>1227</v>
      </c>
      <c r="D656" s="157">
        <v>57</v>
      </c>
      <c r="E656" s="10" t="s">
        <v>149</v>
      </c>
      <c r="F656" s="11" t="s">
        <v>15</v>
      </c>
      <c r="G656" s="11"/>
      <c r="H656" s="11"/>
      <c r="I656" s="11"/>
      <c r="J656" s="11"/>
      <c r="K656" s="11"/>
      <c r="L656" s="11">
        <v>0</v>
      </c>
      <c r="M656" s="1"/>
      <c r="N656" s="1"/>
      <c r="O656" s="1"/>
      <c r="P656" s="9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customFormat="1" ht="13.5" customHeight="1">
      <c r="A657" s="12">
        <v>44732</v>
      </c>
      <c r="B657" s="60">
        <f>YEAR(Tabela1[[#This Row],[DATA]])</f>
        <v>2022</v>
      </c>
      <c r="C657" s="13" t="s">
        <v>1227</v>
      </c>
      <c r="D657" s="157">
        <v>54</v>
      </c>
      <c r="E657" s="10" t="s">
        <v>18</v>
      </c>
      <c r="F657" s="16" t="s">
        <v>15</v>
      </c>
      <c r="G657" s="18">
        <v>1</v>
      </c>
      <c r="H657" s="17"/>
      <c r="I657" s="17"/>
      <c r="J657" s="17"/>
      <c r="K657" s="17" t="s">
        <v>1212</v>
      </c>
      <c r="L657" s="11"/>
      <c r="M657" s="1"/>
      <c r="N657" s="1"/>
      <c r="O657" s="1"/>
      <c r="P657" s="92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71">
        <v>45009</v>
      </c>
      <c r="B658" s="80">
        <f>YEAR(Tabela1[[#This Row],[DATA]])</f>
        <v>2023</v>
      </c>
      <c r="C658" s="87" t="s">
        <v>1228</v>
      </c>
      <c r="D658" s="157">
        <v>20</v>
      </c>
      <c r="E658" s="101" t="s">
        <v>149</v>
      </c>
      <c r="F658" s="105" t="s">
        <v>15</v>
      </c>
      <c r="G658" s="104"/>
      <c r="H658" s="104"/>
      <c r="I658" s="104"/>
      <c r="J658" s="104"/>
      <c r="K658" s="104"/>
      <c r="L658" s="148">
        <v>1</v>
      </c>
      <c r="M658" s="5" t="s">
        <v>1086</v>
      </c>
      <c r="N658" s="5"/>
      <c r="O658" s="5" t="s">
        <v>1085</v>
      </c>
      <c r="P658" s="5"/>
      <c r="Q658" s="5" t="s">
        <v>31</v>
      </c>
      <c r="R658" s="5" t="s">
        <v>38</v>
      </c>
      <c r="S658" s="5"/>
      <c r="T658" s="5"/>
      <c r="U658" s="5"/>
      <c r="V658" s="5" t="s">
        <v>38</v>
      </c>
      <c r="W658" s="119"/>
      <c r="X658" s="119"/>
      <c r="Y658" s="119"/>
      <c r="Z658" s="119"/>
    </row>
    <row r="659" spans="1:26" customFormat="1" ht="13.5" customHeight="1">
      <c r="A659" s="71">
        <v>45003</v>
      </c>
      <c r="B659" s="80">
        <f>YEAR(Tabela1[[#This Row],[DATA]])</f>
        <v>2023</v>
      </c>
      <c r="C659" s="87" t="s">
        <v>1228</v>
      </c>
      <c r="D659" s="157">
        <v>34</v>
      </c>
      <c r="E659" s="101" t="s">
        <v>14</v>
      </c>
      <c r="F659" s="105" t="s">
        <v>15</v>
      </c>
      <c r="G659" s="104"/>
      <c r="H659" s="104"/>
      <c r="I659" s="104"/>
      <c r="J659" s="104"/>
      <c r="K659" s="104"/>
      <c r="L659" s="148">
        <v>1</v>
      </c>
      <c r="M659" s="5" t="s">
        <v>910</v>
      </c>
      <c r="N659" s="5"/>
      <c r="O659" s="5" t="s">
        <v>909</v>
      </c>
      <c r="P659" s="5"/>
      <c r="Q659" s="5" t="s">
        <v>38</v>
      </c>
      <c r="R659" s="5"/>
      <c r="S659" s="5"/>
      <c r="T659" s="5"/>
      <c r="U659" s="5"/>
      <c r="V659" s="5" t="s">
        <v>38</v>
      </c>
      <c r="W659" s="1"/>
      <c r="X659" s="1"/>
      <c r="Y659" s="1"/>
      <c r="Z659" s="1"/>
    </row>
    <row r="660" spans="1:26" customFormat="1" ht="13.5" customHeight="1">
      <c r="A660" s="8">
        <v>44945</v>
      </c>
      <c r="B660" s="59">
        <f>YEAR(Tabela1[[#This Row],[DATA]])</f>
        <v>2023</v>
      </c>
      <c r="C660" s="9" t="s">
        <v>1228</v>
      </c>
      <c r="D660" s="157">
        <v>69</v>
      </c>
      <c r="E660" s="14" t="s">
        <v>49</v>
      </c>
      <c r="F660" s="11" t="s">
        <v>15</v>
      </c>
      <c r="G660" s="11"/>
      <c r="H660" s="11">
        <v>1</v>
      </c>
      <c r="I660" s="11"/>
      <c r="J660" s="11"/>
      <c r="K660" s="17" t="s">
        <v>1224</v>
      </c>
      <c r="L660" s="11"/>
      <c r="M660" s="1"/>
      <c r="N660" s="1"/>
      <c r="O660" s="1"/>
      <c r="P660" s="9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customFormat="1" ht="13.5" customHeight="1">
      <c r="A661" s="12">
        <v>44805</v>
      </c>
      <c r="B661" s="60">
        <f>YEAR(Tabela1[[#This Row],[DATA]])</f>
        <v>2022</v>
      </c>
      <c r="C661" s="29" t="s">
        <v>1227</v>
      </c>
      <c r="D661" s="157">
        <v>62</v>
      </c>
      <c r="E661" s="10" t="s">
        <v>18</v>
      </c>
      <c r="F661" s="16" t="s">
        <v>15</v>
      </c>
      <c r="G661" s="17"/>
      <c r="H661" s="18">
        <v>1</v>
      </c>
      <c r="I661" s="17"/>
      <c r="J661" s="17"/>
      <c r="K661" s="17" t="s">
        <v>1224</v>
      </c>
      <c r="L661" s="11"/>
      <c r="M661" s="1"/>
      <c r="N661" s="1"/>
      <c r="O661" s="1"/>
      <c r="P661" s="97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68">
        <v>44952</v>
      </c>
      <c r="B662" s="77">
        <f>YEAR(Tabela1[[#This Row],[DATA]])</f>
        <v>2023</v>
      </c>
      <c r="C662" s="86" t="s">
        <v>1228</v>
      </c>
      <c r="D662" s="157">
        <v>50</v>
      </c>
      <c r="E662" s="100" t="s">
        <v>18</v>
      </c>
      <c r="F662" s="104" t="s">
        <v>15</v>
      </c>
      <c r="G662" s="104"/>
      <c r="H662" s="104"/>
      <c r="I662" s="104"/>
      <c r="J662" s="104"/>
      <c r="K662" s="104"/>
      <c r="L662" s="148">
        <v>1</v>
      </c>
      <c r="M662" s="2" t="s">
        <v>1068</v>
      </c>
      <c r="N662" s="2"/>
      <c r="O662" s="2" t="s">
        <v>1067</v>
      </c>
      <c r="P662" s="2"/>
      <c r="Q662" s="2" t="s">
        <v>31</v>
      </c>
      <c r="R662" s="2" t="s">
        <v>38</v>
      </c>
      <c r="S662" s="2"/>
      <c r="T662" s="2"/>
      <c r="U662" s="2"/>
      <c r="V662" s="5" t="s">
        <v>38</v>
      </c>
      <c r="W662" s="119"/>
      <c r="X662" s="119"/>
      <c r="Y662" s="119"/>
      <c r="Z662" s="119"/>
    </row>
    <row r="663" spans="1:26" customFormat="1" ht="13.5" customHeight="1">
      <c r="A663" s="12">
        <v>44749</v>
      </c>
      <c r="B663" s="60">
        <f>YEAR(Tabela1[[#This Row],[DATA]])</f>
        <v>2022</v>
      </c>
      <c r="C663" s="29" t="s">
        <v>1227</v>
      </c>
      <c r="D663" s="157">
        <v>67</v>
      </c>
      <c r="E663" s="10" t="s">
        <v>18</v>
      </c>
      <c r="F663" s="16" t="s">
        <v>15</v>
      </c>
      <c r="G663" s="18">
        <v>1</v>
      </c>
      <c r="H663" s="17"/>
      <c r="I663" s="17"/>
      <c r="J663" s="17"/>
      <c r="K663" s="17" t="s">
        <v>1212</v>
      </c>
      <c r="L663" s="11"/>
      <c r="M663" s="1"/>
      <c r="N663" s="1"/>
      <c r="O663" s="1"/>
      <c r="P663" s="97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customFormat="1" ht="13.5" customHeight="1">
      <c r="A664" s="68">
        <v>44721</v>
      </c>
      <c r="B664" s="77">
        <f>YEAR(Tabela1[[#This Row],[DATA]])</f>
        <v>2022</v>
      </c>
      <c r="C664" s="86" t="s">
        <v>1228</v>
      </c>
      <c r="D664" s="157">
        <v>62</v>
      </c>
      <c r="E664" s="100" t="s">
        <v>18</v>
      </c>
      <c r="F664" s="104" t="s">
        <v>15</v>
      </c>
      <c r="G664" s="104"/>
      <c r="H664" s="104"/>
      <c r="I664" s="104"/>
      <c r="J664" s="104"/>
      <c r="K664" s="104"/>
      <c r="L664" s="148">
        <v>1</v>
      </c>
      <c r="M664" s="2" t="s">
        <v>611</v>
      </c>
      <c r="N664" s="2"/>
      <c r="O664" s="2" t="s">
        <v>610</v>
      </c>
      <c r="P664" s="2"/>
      <c r="Q664" s="2" t="s">
        <v>31</v>
      </c>
      <c r="R664" s="2" t="s">
        <v>31</v>
      </c>
      <c r="S664" s="2"/>
      <c r="T664" s="2" t="s">
        <v>38</v>
      </c>
      <c r="U664" s="2"/>
      <c r="V664" s="5" t="s">
        <v>38</v>
      </c>
      <c r="W664" s="1"/>
      <c r="X664" s="1"/>
      <c r="Y664" s="1"/>
      <c r="Z664" s="1"/>
    </row>
    <row r="665" spans="1:26" customFormat="1" ht="13.5" customHeight="1">
      <c r="A665" s="12">
        <v>44923</v>
      </c>
      <c r="B665" s="60">
        <f>YEAR(Tabela1[[#This Row],[DATA]])</f>
        <v>2022</v>
      </c>
      <c r="C665" s="13" t="s">
        <v>1227</v>
      </c>
      <c r="D665" s="157">
        <v>54</v>
      </c>
      <c r="E665" s="23" t="s">
        <v>14</v>
      </c>
      <c r="F665" s="16" t="s">
        <v>15</v>
      </c>
      <c r="G665" s="17"/>
      <c r="H665" s="18">
        <v>1</v>
      </c>
      <c r="I665" s="17"/>
      <c r="J665" s="17"/>
      <c r="K665" s="17" t="s">
        <v>1224</v>
      </c>
      <c r="L665" s="11"/>
      <c r="M665" s="1"/>
      <c r="N665" s="1"/>
      <c r="O665" s="1"/>
      <c r="P665" s="92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customFormat="1" ht="13.5" customHeight="1">
      <c r="A666" s="71">
        <v>44646</v>
      </c>
      <c r="B666" s="80">
        <f>YEAR(Tabela1[[#This Row],[DATA]])</f>
        <v>2022</v>
      </c>
      <c r="C666" s="87" t="s">
        <v>1228</v>
      </c>
      <c r="D666" s="157">
        <v>68</v>
      </c>
      <c r="E666" s="105" t="s">
        <v>14</v>
      </c>
      <c r="F666" s="105" t="s">
        <v>15</v>
      </c>
      <c r="G666" s="104"/>
      <c r="H666" s="104"/>
      <c r="I666" s="104"/>
      <c r="J666" s="104"/>
      <c r="K666" s="104"/>
      <c r="L666" s="148">
        <v>1</v>
      </c>
      <c r="M666" s="5" t="s">
        <v>998</v>
      </c>
      <c r="N666" s="5"/>
      <c r="O666" s="5" t="s">
        <v>997</v>
      </c>
      <c r="P666" s="5"/>
      <c r="Q666" s="5" t="s">
        <v>38</v>
      </c>
      <c r="R666" s="5"/>
      <c r="S666" s="5"/>
      <c r="T666" s="5"/>
      <c r="U666" s="5"/>
      <c r="V666" s="5" t="s">
        <v>38</v>
      </c>
      <c r="W666" s="1"/>
      <c r="X666" s="1"/>
      <c r="Y666" s="1"/>
      <c r="Z666" s="1"/>
    </row>
    <row r="667" spans="1:26" customFormat="1" ht="13.5" customHeight="1">
      <c r="A667" s="68">
        <v>44968</v>
      </c>
      <c r="B667" s="77">
        <f>YEAR(Tabela1[[#This Row],[DATA]])</f>
        <v>2023</v>
      </c>
      <c r="C667" s="86" t="s">
        <v>1227</v>
      </c>
      <c r="D667" s="157">
        <v>47</v>
      </c>
      <c r="E667" s="104" t="s">
        <v>49</v>
      </c>
      <c r="F667" s="104" t="s">
        <v>15</v>
      </c>
      <c r="G667" s="104"/>
      <c r="H667" s="104"/>
      <c r="I667" s="104"/>
      <c r="J667" s="104"/>
      <c r="K667" s="104"/>
      <c r="L667" s="148">
        <v>1</v>
      </c>
      <c r="M667" s="2" t="s">
        <v>912</v>
      </c>
      <c r="N667" s="2" t="s">
        <v>912</v>
      </c>
      <c r="O667" s="2" t="s">
        <v>911</v>
      </c>
      <c r="P667" s="2"/>
      <c r="Q667" s="2" t="s">
        <v>38</v>
      </c>
      <c r="R667" s="2"/>
      <c r="S667" s="2"/>
      <c r="T667" s="2"/>
      <c r="U667" s="2"/>
      <c r="V667" s="5" t="s">
        <v>38</v>
      </c>
      <c r="W667" s="1"/>
      <c r="X667" s="1"/>
      <c r="Y667" s="1"/>
      <c r="Z667" s="1"/>
    </row>
    <row r="668" spans="1:26" customFormat="1" ht="13.5" customHeight="1">
      <c r="A668" s="12">
        <v>44821</v>
      </c>
      <c r="B668" s="60">
        <f>YEAR(Tabela1[[#This Row],[DATA]])</f>
        <v>2022</v>
      </c>
      <c r="C668" s="13" t="s">
        <v>1228</v>
      </c>
      <c r="D668" s="157">
        <v>52</v>
      </c>
      <c r="E668" s="51" t="s">
        <v>82</v>
      </c>
      <c r="F668" s="16" t="s">
        <v>15</v>
      </c>
      <c r="G668" s="17"/>
      <c r="H668" s="17"/>
      <c r="I668" s="17"/>
      <c r="J668" s="17"/>
      <c r="K668" s="17"/>
      <c r="L668" s="149">
        <v>0</v>
      </c>
      <c r="M668" s="1"/>
      <c r="N668" s="1"/>
      <c r="O668" s="1"/>
      <c r="P668" s="92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customFormat="1" ht="13.5" customHeight="1">
      <c r="A669" s="71">
        <v>44810</v>
      </c>
      <c r="B669" s="80">
        <f>YEAR(Tabela1[[#This Row],[DATA]])</f>
        <v>2022</v>
      </c>
      <c r="C669" s="87" t="s">
        <v>1227</v>
      </c>
      <c r="D669" s="157">
        <v>40</v>
      </c>
      <c r="E669" s="105" t="s">
        <v>14</v>
      </c>
      <c r="F669" s="105" t="s">
        <v>15</v>
      </c>
      <c r="G669" s="104"/>
      <c r="H669" s="104"/>
      <c r="I669" s="104"/>
      <c r="J669" s="104"/>
      <c r="K669" s="104"/>
      <c r="L669" s="148">
        <v>1</v>
      </c>
      <c r="M669" s="5" t="s">
        <v>1104</v>
      </c>
      <c r="N669" s="5"/>
      <c r="O669" s="5" t="s">
        <v>1103</v>
      </c>
      <c r="P669" s="5"/>
      <c r="Q669" s="5" t="s">
        <v>31</v>
      </c>
      <c r="R669" s="5" t="s">
        <v>38</v>
      </c>
      <c r="S669" s="5"/>
      <c r="T669" s="5"/>
      <c r="U669" s="5"/>
      <c r="V669" s="5" t="s">
        <v>38</v>
      </c>
      <c r="W669" s="1"/>
      <c r="X669" s="1"/>
      <c r="Y669" s="1"/>
      <c r="Z669" s="1"/>
    </row>
    <row r="670" spans="1:26" customFormat="1" ht="13.5" customHeight="1">
      <c r="A670" s="19">
        <v>44330</v>
      </c>
      <c r="B670" s="61">
        <f>YEAR(Tabela1[[#This Row],[DATA]])</f>
        <v>2021</v>
      </c>
      <c r="C670" s="20" t="s">
        <v>1228</v>
      </c>
      <c r="D670" s="157">
        <v>65</v>
      </c>
      <c r="E670" s="18" t="s">
        <v>33</v>
      </c>
      <c r="F670" s="22" t="s">
        <v>54</v>
      </c>
      <c r="G670" s="17"/>
      <c r="H670" s="17"/>
      <c r="I670" s="17"/>
      <c r="J670" s="17"/>
      <c r="K670" s="17"/>
      <c r="L670" s="150">
        <v>0</v>
      </c>
      <c r="M670" s="1"/>
      <c r="N670" s="1"/>
      <c r="O670" s="1"/>
      <c r="P670" s="9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customFormat="1" ht="13.5" customHeight="1">
      <c r="A671" s="8">
        <v>45016</v>
      </c>
      <c r="B671" s="59">
        <f>YEAR(Tabela1[[#This Row],[DATA]])</f>
        <v>2023</v>
      </c>
      <c r="C671" s="9" t="s">
        <v>1228</v>
      </c>
      <c r="D671" s="157">
        <v>42</v>
      </c>
      <c r="E671" s="11" t="s">
        <v>149</v>
      </c>
      <c r="F671" s="11" t="s">
        <v>15</v>
      </c>
      <c r="G671" s="11"/>
      <c r="H671" s="11"/>
      <c r="I671" s="11">
        <v>1</v>
      </c>
      <c r="J671" s="11"/>
      <c r="K671" s="11" t="s">
        <v>1214</v>
      </c>
      <c r="L671" s="11"/>
      <c r="M671" s="1"/>
      <c r="N671" s="1"/>
      <c r="O671" s="1"/>
      <c r="P671" s="9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68">
        <v>44624</v>
      </c>
      <c r="B672" s="77">
        <f>YEAR(Tabela1[[#This Row],[DATA]])</f>
        <v>2022</v>
      </c>
      <c r="C672" s="86" t="s">
        <v>1227</v>
      </c>
      <c r="D672" s="157">
        <v>50</v>
      </c>
      <c r="E672" s="104" t="s">
        <v>33</v>
      </c>
      <c r="F672" s="104" t="s">
        <v>15</v>
      </c>
      <c r="G672" s="104"/>
      <c r="H672" s="104"/>
      <c r="I672" s="104"/>
      <c r="J672" s="104"/>
      <c r="K672" s="104"/>
      <c r="L672" s="148">
        <v>1</v>
      </c>
      <c r="M672" s="2" t="s">
        <v>1000</v>
      </c>
      <c r="N672" s="2"/>
      <c r="O672" s="2" t="s">
        <v>999</v>
      </c>
      <c r="P672" s="2"/>
      <c r="Q672" s="2" t="s">
        <v>38</v>
      </c>
      <c r="R672" s="2"/>
      <c r="S672" s="2"/>
      <c r="T672" s="2"/>
      <c r="U672" s="2"/>
      <c r="V672" s="5" t="s">
        <v>38</v>
      </c>
      <c r="W672" s="119"/>
      <c r="X672" s="119"/>
      <c r="Y672" s="119"/>
      <c r="Z672" s="119"/>
    </row>
    <row r="673" spans="1:26" customFormat="1" ht="13.5" customHeight="1">
      <c r="A673" s="39">
        <v>44881</v>
      </c>
      <c r="B673" s="64">
        <f>YEAR(Tabela1[[#This Row],[DATA]])</f>
        <v>2022</v>
      </c>
      <c r="C673" s="13" t="s">
        <v>1228</v>
      </c>
      <c r="D673" s="157">
        <v>49</v>
      </c>
      <c r="E673" s="37" t="s">
        <v>14</v>
      </c>
      <c r="F673" s="41" t="s">
        <v>15</v>
      </c>
      <c r="G673" s="17"/>
      <c r="H673" s="18">
        <v>1</v>
      </c>
      <c r="I673" s="17"/>
      <c r="J673" s="17"/>
      <c r="K673" s="17" t="s">
        <v>1224</v>
      </c>
      <c r="L673" s="11"/>
      <c r="M673" s="1"/>
      <c r="N673" s="1"/>
      <c r="O673" s="1"/>
      <c r="P673" s="92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customFormat="1" ht="13.5" customHeight="1">
      <c r="A674" s="42">
        <v>43796</v>
      </c>
      <c r="B674" s="65">
        <f>YEAR(Tabela1[[#This Row],[DATA]])</f>
        <v>2019</v>
      </c>
      <c r="C674" s="20" t="s">
        <v>1228</v>
      </c>
      <c r="D674" s="157">
        <v>48</v>
      </c>
      <c r="E674" s="37" t="s">
        <v>14</v>
      </c>
      <c r="F674" s="43" t="s">
        <v>45</v>
      </c>
      <c r="G674" s="23">
        <v>1</v>
      </c>
      <c r="H674" s="17"/>
      <c r="I674" s="17"/>
      <c r="J674" s="17"/>
      <c r="K674" s="17" t="s">
        <v>1212</v>
      </c>
      <c r="L674" s="11"/>
      <c r="M674" s="1"/>
      <c r="N674" s="1"/>
      <c r="O674" s="1"/>
      <c r="P674" s="9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69">
        <v>44610</v>
      </c>
      <c r="B675" s="78">
        <f>YEAR(Tabela1[[#This Row],[DATA]])</f>
        <v>2022</v>
      </c>
      <c r="C675" s="87" t="s">
        <v>1227</v>
      </c>
      <c r="D675" s="157">
        <v>56</v>
      </c>
      <c r="E675" s="102" t="s">
        <v>33</v>
      </c>
      <c r="F675" s="108" t="s">
        <v>15</v>
      </c>
      <c r="G675" s="104"/>
      <c r="H675" s="104"/>
      <c r="I675" s="104"/>
      <c r="J675" s="104"/>
      <c r="K675" s="104"/>
      <c r="L675" s="148">
        <v>1</v>
      </c>
      <c r="M675" s="5" t="s">
        <v>1002</v>
      </c>
      <c r="N675" s="5" t="s">
        <v>1002</v>
      </c>
      <c r="O675" s="5" t="s">
        <v>1001</v>
      </c>
      <c r="P675" s="5"/>
      <c r="Q675" s="5" t="s">
        <v>38</v>
      </c>
      <c r="R675" s="5"/>
      <c r="S675" s="5"/>
      <c r="T675" s="5"/>
      <c r="U675" s="5"/>
      <c r="V675" s="5" t="s">
        <v>38</v>
      </c>
      <c r="W675" s="119"/>
      <c r="X675" s="119"/>
      <c r="Y675" s="119"/>
      <c r="Z675" s="119"/>
    </row>
    <row r="676" spans="1:26" customFormat="1" ht="13.5" customHeight="1">
      <c r="A676" s="74">
        <v>44750</v>
      </c>
      <c r="B676" s="83">
        <f>YEAR(Tabela1[[#This Row],[DATA]])</f>
        <v>2022</v>
      </c>
      <c r="C676" s="86" t="s">
        <v>1227</v>
      </c>
      <c r="D676" s="157">
        <v>24</v>
      </c>
      <c r="E676" s="103" t="s">
        <v>33</v>
      </c>
      <c r="F676" s="109" t="s">
        <v>15</v>
      </c>
      <c r="G676" s="104"/>
      <c r="H676" s="104"/>
      <c r="I676" s="104"/>
      <c r="J676" s="104"/>
      <c r="K676" s="104"/>
      <c r="L676" s="148">
        <v>1</v>
      </c>
      <c r="M676" s="2" t="s">
        <v>1106</v>
      </c>
      <c r="N676" s="2" t="s">
        <v>1106</v>
      </c>
      <c r="O676" s="2" t="s">
        <v>1105</v>
      </c>
      <c r="P676" s="2"/>
      <c r="Q676" s="2" t="s">
        <v>31</v>
      </c>
      <c r="R676" s="2" t="s">
        <v>38</v>
      </c>
      <c r="S676" s="2"/>
      <c r="T676" s="2"/>
      <c r="U676" s="2"/>
      <c r="V676" s="5" t="s">
        <v>38</v>
      </c>
      <c r="W676" s="1"/>
      <c r="X676" s="1"/>
      <c r="Y676" s="1"/>
      <c r="Z676" s="1"/>
    </row>
    <row r="677" spans="1:26" customFormat="1" ht="13.5" customHeight="1">
      <c r="A677" s="74">
        <v>44232</v>
      </c>
      <c r="B677" s="83">
        <f>YEAR(Tabela1[[#This Row],[DATA]])</f>
        <v>2021</v>
      </c>
      <c r="C677" s="86" t="s">
        <v>1227</v>
      </c>
      <c r="D677" s="157">
        <v>52</v>
      </c>
      <c r="E677" s="103" t="s">
        <v>33</v>
      </c>
      <c r="F677" s="109" t="s">
        <v>54</v>
      </c>
      <c r="G677" s="104"/>
      <c r="H677" s="104"/>
      <c r="I677" s="104"/>
      <c r="J677" s="104"/>
      <c r="K677" s="104"/>
      <c r="L677" s="148">
        <v>1</v>
      </c>
      <c r="M677" s="2" t="s">
        <v>1004</v>
      </c>
      <c r="N677" s="2" t="s">
        <v>1004</v>
      </c>
      <c r="O677" s="2" t="s">
        <v>1003</v>
      </c>
      <c r="P677" s="2"/>
      <c r="Q677" s="2" t="s">
        <v>38</v>
      </c>
      <c r="R677" s="2"/>
      <c r="S677" s="2"/>
      <c r="T677" s="2"/>
      <c r="U677" s="2"/>
      <c r="V677" s="5" t="s">
        <v>38</v>
      </c>
      <c r="W677" s="1"/>
      <c r="X677" s="1"/>
      <c r="Y677" s="1"/>
      <c r="Z677" s="1"/>
    </row>
    <row r="678" spans="1:26" customFormat="1" ht="13.5" customHeight="1">
      <c r="A678" s="74">
        <v>43867</v>
      </c>
      <c r="B678" s="83">
        <f>YEAR(Tabela1[[#This Row],[DATA]])</f>
        <v>2020</v>
      </c>
      <c r="C678" s="86" t="s">
        <v>1227</v>
      </c>
      <c r="D678" s="157">
        <v>80</v>
      </c>
      <c r="E678" s="103" t="s">
        <v>18</v>
      </c>
      <c r="F678" s="109" t="s">
        <v>71</v>
      </c>
      <c r="G678" s="104"/>
      <c r="H678" s="104"/>
      <c r="I678" s="104"/>
      <c r="J678" s="104"/>
      <c r="K678" s="104"/>
      <c r="L678" s="148">
        <v>1</v>
      </c>
      <c r="M678" s="2" t="s">
        <v>1006</v>
      </c>
      <c r="N678" s="2" t="s">
        <v>1006</v>
      </c>
      <c r="O678" s="2" t="s">
        <v>1173</v>
      </c>
      <c r="P678" s="2"/>
      <c r="Q678" s="2"/>
      <c r="R678" s="2" t="s">
        <v>38</v>
      </c>
      <c r="S678" s="2"/>
      <c r="T678" s="2"/>
      <c r="U678" s="2"/>
      <c r="V678" s="5" t="s">
        <v>38</v>
      </c>
      <c r="W678" s="1"/>
      <c r="X678" s="1"/>
      <c r="Y678" s="1"/>
      <c r="Z678" s="1"/>
    </row>
    <row r="679" spans="1:26" customFormat="1" ht="13.5" customHeight="1">
      <c r="A679" s="69">
        <v>44687</v>
      </c>
      <c r="B679" s="78">
        <f>YEAR(Tabela1[[#This Row],[DATA]])</f>
        <v>2022</v>
      </c>
      <c r="C679" s="87" t="s">
        <v>1227</v>
      </c>
      <c r="D679" s="157">
        <v>80</v>
      </c>
      <c r="E679" s="102" t="s">
        <v>149</v>
      </c>
      <c r="F679" s="108" t="s">
        <v>15</v>
      </c>
      <c r="G679" s="104"/>
      <c r="H679" s="104"/>
      <c r="I679" s="104"/>
      <c r="J679" s="104"/>
      <c r="K679" s="104"/>
      <c r="L679" s="148">
        <v>1</v>
      </c>
      <c r="M679" s="5" t="s">
        <v>1006</v>
      </c>
      <c r="N679" s="5" t="s">
        <v>1006</v>
      </c>
      <c r="O679" s="5" t="s">
        <v>1005</v>
      </c>
      <c r="P679" s="5"/>
      <c r="Q679" s="5" t="s">
        <v>38</v>
      </c>
      <c r="R679" s="5"/>
      <c r="S679" s="5"/>
      <c r="T679" s="5"/>
      <c r="U679" s="5"/>
      <c r="V679" s="5" t="s">
        <v>38</v>
      </c>
      <c r="W679" s="1"/>
      <c r="X679" s="1"/>
      <c r="Y679" s="1"/>
      <c r="Z679" s="1"/>
    </row>
    <row r="680" spans="1:26" ht="13.5" customHeight="1">
      <c r="A680" s="74">
        <v>43902</v>
      </c>
      <c r="B680" s="83">
        <f>YEAR(Tabela1[[#This Row],[DATA]])</f>
        <v>2020</v>
      </c>
      <c r="C680" s="86" t="s">
        <v>1227</v>
      </c>
      <c r="D680" s="157">
        <v>49</v>
      </c>
      <c r="E680" s="103" t="s">
        <v>18</v>
      </c>
      <c r="F680" s="109" t="s">
        <v>347</v>
      </c>
      <c r="G680" s="104"/>
      <c r="H680" s="104"/>
      <c r="I680" s="104"/>
      <c r="J680" s="104"/>
      <c r="K680" s="104"/>
      <c r="L680" s="148">
        <v>1</v>
      </c>
      <c r="M680" s="2" t="s">
        <v>345</v>
      </c>
      <c r="N680" s="2"/>
      <c r="O680" s="2" t="s">
        <v>344</v>
      </c>
      <c r="P680" s="2"/>
      <c r="Q680" s="2" t="s">
        <v>346</v>
      </c>
      <c r="R680" s="2" t="s">
        <v>346</v>
      </c>
      <c r="S680" s="2" t="s">
        <v>38</v>
      </c>
      <c r="T680" s="2" t="s">
        <v>31</v>
      </c>
      <c r="U680" s="2"/>
      <c r="V680" s="5" t="s">
        <v>38</v>
      </c>
      <c r="W680" s="119"/>
      <c r="X680" s="119"/>
      <c r="Y680" s="119"/>
      <c r="Z680" s="119"/>
    </row>
    <row r="681" spans="1:26" customFormat="1" ht="13.5" customHeight="1">
      <c r="A681" s="69">
        <v>44863</v>
      </c>
      <c r="B681" s="78">
        <f>YEAR(Tabela1[[#This Row],[DATA]])</f>
        <v>2022</v>
      </c>
      <c r="C681" s="87" t="s">
        <v>1227</v>
      </c>
      <c r="D681" s="157">
        <v>17</v>
      </c>
      <c r="E681" s="102" t="s">
        <v>18</v>
      </c>
      <c r="F681" s="108" t="s">
        <v>15</v>
      </c>
      <c r="G681" s="104"/>
      <c r="H681" s="104"/>
      <c r="I681" s="104"/>
      <c r="J681" s="104"/>
      <c r="K681" s="104"/>
      <c r="L681" s="148">
        <v>1</v>
      </c>
      <c r="M681" s="5" t="s">
        <v>1108</v>
      </c>
      <c r="N681" s="5"/>
      <c r="O681" s="5" t="s">
        <v>1107</v>
      </c>
      <c r="P681" s="5"/>
      <c r="Q681" s="5" t="s">
        <v>31</v>
      </c>
      <c r="R681" s="5" t="s">
        <v>38</v>
      </c>
      <c r="S681" s="5"/>
      <c r="T681" s="5"/>
      <c r="U681" s="5"/>
      <c r="V681" s="5" t="s">
        <v>38</v>
      </c>
      <c r="W681" s="1"/>
      <c r="X681" s="1"/>
      <c r="Y681" s="1"/>
      <c r="Z681" s="1"/>
    </row>
    <row r="682" spans="1:26" customFormat="1" ht="13.5" customHeight="1">
      <c r="A682" s="42">
        <v>44361</v>
      </c>
      <c r="B682" s="65">
        <f>YEAR(Tabela1[[#This Row],[DATA]])</f>
        <v>2021</v>
      </c>
      <c r="C682" s="20" t="s">
        <v>1227</v>
      </c>
      <c r="D682" s="157">
        <v>66</v>
      </c>
      <c r="E682" s="37" t="s">
        <v>49</v>
      </c>
      <c r="F682" s="43" t="s">
        <v>54</v>
      </c>
      <c r="G682" s="17"/>
      <c r="H682" s="17"/>
      <c r="I682" s="17"/>
      <c r="J682" s="17"/>
      <c r="K682" s="17"/>
      <c r="L682" s="150">
        <v>0</v>
      </c>
      <c r="M682" s="1"/>
      <c r="N682" s="1"/>
      <c r="O682" s="1"/>
      <c r="P682" s="9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customFormat="1" ht="13.5" customHeight="1">
      <c r="A683" s="75">
        <v>44686</v>
      </c>
      <c r="B683" s="84">
        <f>YEAR(Tabela1[[#This Row],[DATA]])</f>
        <v>2022</v>
      </c>
      <c r="C683" s="96" t="s">
        <v>1227</v>
      </c>
      <c r="D683" s="157">
        <v>53</v>
      </c>
      <c r="E683" s="40" t="s">
        <v>18</v>
      </c>
      <c r="F683" s="46" t="s">
        <v>100</v>
      </c>
      <c r="G683" s="17"/>
      <c r="H683" s="18">
        <v>1</v>
      </c>
      <c r="I683" s="17"/>
      <c r="J683" s="17"/>
      <c r="K683" s="17" t="s">
        <v>1224</v>
      </c>
      <c r="L683" s="11"/>
      <c r="M683" s="1"/>
      <c r="N683" s="1"/>
      <c r="O683" s="1"/>
      <c r="P683" s="99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customFormat="1" ht="13.5" customHeight="1">
      <c r="A684" s="74">
        <v>44609</v>
      </c>
      <c r="B684" s="83">
        <f>YEAR(Tabela1[[#This Row],[DATA]])</f>
        <v>2022</v>
      </c>
      <c r="C684" s="86" t="s">
        <v>1227</v>
      </c>
      <c r="D684" s="157">
        <v>38</v>
      </c>
      <c r="E684" s="100" t="s">
        <v>18</v>
      </c>
      <c r="F684" s="110" t="s">
        <v>15</v>
      </c>
      <c r="G684" s="104"/>
      <c r="H684" s="104"/>
      <c r="I684" s="104"/>
      <c r="J684" s="104"/>
      <c r="K684" s="104"/>
      <c r="L684" s="148">
        <v>1</v>
      </c>
      <c r="M684" s="2" t="s">
        <v>1008</v>
      </c>
      <c r="N684" s="2" t="s">
        <v>1008</v>
      </c>
      <c r="O684" s="2" t="s">
        <v>1007</v>
      </c>
      <c r="P684" s="2"/>
      <c r="Q684" s="2" t="s">
        <v>38</v>
      </c>
      <c r="R684" s="2"/>
      <c r="S684" s="2"/>
      <c r="T684" s="2"/>
      <c r="U684" s="2"/>
      <c r="V684" s="5" t="s">
        <v>38</v>
      </c>
      <c r="W684" s="1"/>
      <c r="X684" s="1"/>
      <c r="Y684" s="1"/>
      <c r="Z684" s="1"/>
    </row>
    <row r="685" spans="1:26" customFormat="1" ht="13.5" customHeight="1">
      <c r="A685" s="36">
        <v>44975</v>
      </c>
      <c r="B685" s="63">
        <f>YEAR(Tabela1[[#This Row],[DATA]])</f>
        <v>2023</v>
      </c>
      <c r="C685" s="9" t="s">
        <v>1227</v>
      </c>
      <c r="D685" s="157">
        <v>70</v>
      </c>
      <c r="E685" s="35" t="s">
        <v>82</v>
      </c>
      <c r="F685" s="48" t="s">
        <v>100</v>
      </c>
      <c r="G685" s="11"/>
      <c r="H685" s="11"/>
      <c r="I685" s="11"/>
      <c r="J685" s="11"/>
      <c r="K685" s="11"/>
      <c r="L685" s="11">
        <v>0</v>
      </c>
      <c r="M685" s="1"/>
      <c r="N685" s="1"/>
      <c r="O685" s="1"/>
      <c r="P685" s="9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customFormat="1" ht="13.5" customHeight="1">
      <c r="A686" s="69">
        <v>44693</v>
      </c>
      <c r="B686" s="78">
        <f>YEAR(Tabela1[[#This Row],[DATA]])</f>
        <v>2022</v>
      </c>
      <c r="C686" s="87" t="s">
        <v>1228</v>
      </c>
      <c r="D686" s="157">
        <v>44</v>
      </c>
      <c r="E686" s="101" t="s">
        <v>18</v>
      </c>
      <c r="F686" s="107" t="s">
        <v>15</v>
      </c>
      <c r="G686" s="104"/>
      <c r="H686" s="104"/>
      <c r="I686" s="104"/>
      <c r="J686" s="104"/>
      <c r="K686" s="104"/>
      <c r="L686" s="148">
        <v>1</v>
      </c>
      <c r="M686" s="5" t="s">
        <v>208</v>
      </c>
      <c r="N686" s="5"/>
      <c r="O686" s="5" t="s">
        <v>207</v>
      </c>
      <c r="P686" s="5"/>
      <c r="Q686" s="5" t="s">
        <v>79</v>
      </c>
      <c r="R686" s="5" t="s">
        <v>31</v>
      </c>
      <c r="S686" s="5" t="s">
        <v>38</v>
      </c>
      <c r="T686" s="5" t="s">
        <v>31</v>
      </c>
      <c r="U686" s="5"/>
      <c r="V686" s="5" t="s">
        <v>38</v>
      </c>
      <c r="W686" s="1"/>
      <c r="X686" s="1"/>
      <c r="Y686" s="1"/>
      <c r="Z686" s="1"/>
    </row>
    <row r="687" spans="1:26" customFormat="1" ht="13.5" customHeight="1">
      <c r="A687" s="69">
        <v>44770</v>
      </c>
      <c r="B687" s="78">
        <f>YEAR(Tabela1[[#This Row],[DATA]])</f>
        <v>2022</v>
      </c>
      <c r="C687" s="87" t="s">
        <v>1228</v>
      </c>
      <c r="D687" s="157">
        <v>32</v>
      </c>
      <c r="E687" s="101" t="s">
        <v>18</v>
      </c>
      <c r="F687" s="107" t="s">
        <v>15</v>
      </c>
      <c r="G687" s="104"/>
      <c r="H687" s="104"/>
      <c r="I687" s="104"/>
      <c r="J687" s="104"/>
      <c r="K687" s="104"/>
      <c r="L687" s="148">
        <v>1</v>
      </c>
      <c r="M687" s="5" t="s">
        <v>1010</v>
      </c>
      <c r="N687" s="5"/>
      <c r="O687" s="5" t="s">
        <v>1009</v>
      </c>
      <c r="P687" s="5"/>
      <c r="Q687" s="5" t="s">
        <v>38</v>
      </c>
      <c r="R687" s="5"/>
      <c r="S687" s="5"/>
      <c r="T687" s="5"/>
      <c r="U687" s="5"/>
      <c r="V687" s="5" t="s">
        <v>38</v>
      </c>
      <c r="W687" s="1"/>
      <c r="X687" s="1"/>
      <c r="Y687" s="1"/>
      <c r="Z687" s="1"/>
    </row>
    <row r="688" spans="1:26" ht="13.5" customHeight="1">
      <c r="A688" s="69">
        <v>44946</v>
      </c>
      <c r="B688" s="78">
        <f>YEAR(Tabela1[[#This Row],[DATA]])</f>
        <v>2023</v>
      </c>
      <c r="C688" s="87" t="s">
        <v>1228</v>
      </c>
      <c r="D688" s="157">
        <v>44</v>
      </c>
      <c r="E688" s="101" t="s">
        <v>33</v>
      </c>
      <c r="F688" s="107" t="s">
        <v>15</v>
      </c>
      <c r="G688" s="104"/>
      <c r="H688" s="104"/>
      <c r="I688" s="104"/>
      <c r="J688" s="104"/>
      <c r="K688" s="104"/>
      <c r="L688" s="148">
        <v>1</v>
      </c>
      <c r="M688" s="5" t="s">
        <v>914</v>
      </c>
      <c r="N688" s="5" t="s">
        <v>914</v>
      </c>
      <c r="O688" s="5" t="s">
        <v>913</v>
      </c>
      <c r="P688" s="5"/>
      <c r="Q688" s="5" t="s">
        <v>38</v>
      </c>
      <c r="R688" s="5"/>
      <c r="S688" s="5"/>
      <c r="T688" s="5"/>
      <c r="U688" s="5"/>
      <c r="V688" s="5" t="s">
        <v>38</v>
      </c>
      <c r="W688" s="119"/>
      <c r="X688" s="119"/>
      <c r="Y688" s="119"/>
      <c r="Z688" s="119"/>
    </row>
    <row r="689" spans="1:27" ht="13.5" customHeight="1">
      <c r="A689" s="74">
        <v>44455</v>
      </c>
      <c r="B689" s="83">
        <f>YEAR(Tabela1[[#This Row],[DATA]])</f>
        <v>2021</v>
      </c>
      <c r="C689" s="86" t="s">
        <v>1228</v>
      </c>
      <c r="D689" s="157">
        <v>38</v>
      </c>
      <c r="E689" s="100" t="s">
        <v>18</v>
      </c>
      <c r="F689" s="110" t="s">
        <v>213</v>
      </c>
      <c r="G689" s="104"/>
      <c r="H689" s="104"/>
      <c r="I689" s="104"/>
      <c r="J689" s="104"/>
      <c r="K689" s="104"/>
      <c r="L689" s="148">
        <v>1</v>
      </c>
      <c r="M689" s="2" t="s">
        <v>1139</v>
      </c>
      <c r="N689" s="2"/>
      <c r="O689" s="2" t="s">
        <v>1138</v>
      </c>
      <c r="P689" s="2"/>
      <c r="Q689" s="2"/>
      <c r="R689" s="2" t="s">
        <v>38</v>
      </c>
      <c r="S689" s="2"/>
      <c r="T689" s="2"/>
      <c r="U689" s="2"/>
      <c r="V689" s="5" t="s">
        <v>38</v>
      </c>
      <c r="W689" s="119"/>
      <c r="X689" s="119"/>
      <c r="Y689" s="119"/>
      <c r="Z689" s="119"/>
    </row>
    <row r="690" spans="1:27" customFormat="1" ht="13.5" customHeight="1">
      <c r="A690" s="69">
        <v>44441</v>
      </c>
      <c r="B690" s="78">
        <f>YEAR(Tabela1[[#This Row],[DATA]])</f>
        <v>2021</v>
      </c>
      <c r="C690" s="87" t="s">
        <v>1228</v>
      </c>
      <c r="D690" s="157">
        <v>38</v>
      </c>
      <c r="E690" s="101" t="s">
        <v>18</v>
      </c>
      <c r="F690" s="107" t="s">
        <v>213</v>
      </c>
      <c r="G690" s="114"/>
      <c r="H690" s="114"/>
      <c r="I690" s="114"/>
      <c r="J690" s="114"/>
      <c r="K690" s="114"/>
      <c r="L690" s="154">
        <v>1</v>
      </c>
      <c r="M690" s="5" t="s">
        <v>1139</v>
      </c>
      <c r="N690" s="5"/>
      <c r="O690" s="5" t="s">
        <v>1140</v>
      </c>
      <c r="P690" s="5"/>
      <c r="Q690" s="5"/>
      <c r="R690" s="5" t="s">
        <v>38</v>
      </c>
      <c r="S690" s="5"/>
      <c r="T690" s="5"/>
      <c r="U690" s="5"/>
      <c r="V690" s="5" t="s">
        <v>38</v>
      </c>
      <c r="W690" s="1"/>
      <c r="X690" s="1"/>
      <c r="Y690" s="1"/>
      <c r="Z690" s="1"/>
    </row>
    <row r="691" spans="1:27" customFormat="1" ht="13.5" customHeight="1">
      <c r="A691" s="19">
        <v>43780</v>
      </c>
      <c r="B691" s="61">
        <f>YEAR(Tabela1[[#This Row],[DATA]])</f>
        <v>2019</v>
      </c>
      <c r="C691" s="20" t="s">
        <v>1227</v>
      </c>
      <c r="D691" s="157">
        <v>44</v>
      </c>
      <c r="E691" s="14" t="s">
        <v>49</v>
      </c>
      <c r="F691" s="21" t="s">
        <v>50</v>
      </c>
      <c r="G691" s="17"/>
      <c r="H691" s="17"/>
      <c r="I691" s="17"/>
      <c r="J691" s="17"/>
      <c r="K691" s="17"/>
      <c r="L691" s="150">
        <v>0</v>
      </c>
      <c r="M691" s="1"/>
      <c r="N691" s="1"/>
      <c r="O691" s="1"/>
      <c r="P691" s="94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customFormat="1" ht="13.5" customHeight="1">
      <c r="A692" s="71">
        <v>44399</v>
      </c>
      <c r="B692" s="80">
        <f>YEAR(Tabela1[[#This Row],[DATA]])</f>
        <v>2021</v>
      </c>
      <c r="C692" s="87" t="s">
        <v>1227</v>
      </c>
      <c r="D692" s="157">
        <v>44</v>
      </c>
      <c r="E692" s="101" t="s">
        <v>18</v>
      </c>
      <c r="F692" s="101" t="s">
        <v>54</v>
      </c>
      <c r="G692" s="104"/>
      <c r="H692" s="104"/>
      <c r="I692" s="104"/>
      <c r="J692" s="104"/>
      <c r="K692" s="104"/>
      <c r="L692" s="148">
        <v>1</v>
      </c>
      <c r="M692" s="5" t="s">
        <v>1148</v>
      </c>
      <c r="N692" s="5"/>
      <c r="O692" s="5" t="s">
        <v>1147</v>
      </c>
      <c r="P692" s="5"/>
      <c r="Q692" s="5"/>
      <c r="R692" s="5" t="s">
        <v>38</v>
      </c>
      <c r="S692" s="5"/>
      <c r="T692" s="5"/>
      <c r="U692" s="5"/>
      <c r="V692" s="5" t="s">
        <v>38</v>
      </c>
      <c r="W692" s="1"/>
      <c r="X692" s="1"/>
      <c r="Y692" s="1"/>
      <c r="Z692" s="1"/>
      <c r="AA692" s="1"/>
    </row>
    <row r="693" spans="1:27" customFormat="1" ht="13.5" customHeight="1">
      <c r="A693" s="68">
        <v>44261</v>
      </c>
      <c r="B693" s="77">
        <f>YEAR(Tabela1[[#This Row],[DATA]])</f>
        <v>2021</v>
      </c>
      <c r="C693" s="86" t="s">
        <v>1227</v>
      </c>
      <c r="D693" s="157">
        <v>20</v>
      </c>
      <c r="E693" s="100" t="s">
        <v>14</v>
      </c>
      <c r="F693" s="100" t="s">
        <v>54</v>
      </c>
      <c r="G693" s="104"/>
      <c r="H693" s="104"/>
      <c r="I693" s="104"/>
      <c r="J693" s="104"/>
      <c r="K693" s="104"/>
      <c r="L693" s="148">
        <v>1</v>
      </c>
      <c r="M693" s="2" t="s">
        <v>364</v>
      </c>
      <c r="N693" s="2" t="s">
        <v>364</v>
      </c>
      <c r="O693" s="2" t="s">
        <v>363</v>
      </c>
      <c r="P693" s="2"/>
      <c r="Q693" s="2"/>
      <c r="R693" s="2" t="s">
        <v>365</v>
      </c>
      <c r="S693" s="2" t="s">
        <v>31</v>
      </c>
      <c r="T693" s="2" t="s">
        <v>31</v>
      </c>
      <c r="U693" s="2" t="s">
        <v>38</v>
      </c>
      <c r="V693" s="5" t="s">
        <v>38</v>
      </c>
      <c r="W693" s="1"/>
      <c r="X693" s="1"/>
      <c r="Y693" s="1"/>
      <c r="Z693" s="1"/>
      <c r="AA693" s="1"/>
    </row>
    <row r="694" spans="1:27" customFormat="1" ht="13.5" customHeight="1">
      <c r="A694" s="19">
        <v>44284</v>
      </c>
      <c r="B694" s="61">
        <f>YEAR(Tabela1[[#This Row],[DATA]])</f>
        <v>2021</v>
      </c>
      <c r="C694" s="20" t="s">
        <v>1227</v>
      </c>
      <c r="D694" s="157">
        <v>48</v>
      </c>
      <c r="E694" s="14" t="s">
        <v>49</v>
      </c>
      <c r="F694" s="21" t="s">
        <v>75</v>
      </c>
      <c r="G694" s="17"/>
      <c r="H694" s="23">
        <v>1</v>
      </c>
      <c r="I694" s="17"/>
      <c r="J694" s="17"/>
      <c r="K694" s="17" t="s">
        <v>1224</v>
      </c>
      <c r="L694" s="11"/>
      <c r="M694" s="1"/>
      <c r="N694" s="1"/>
      <c r="O694" s="1"/>
      <c r="P694" s="94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customFormat="1" ht="13.5" customHeight="1">
      <c r="A695" s="71">
        <v>44807</v>
      </c>
      <c r="B695" s="80">
        <f>YEAR(Tabela1[[#This Row],[DATA]])</f>
        <v>2022</v>
      </c>
      <c r="C695" s="87" t="s">
        <v>1227</v>
      </c>
      <c r="D695" s="157">
        <v>44</v>
      </c>
      <c r="E695" s="101" t="s">
        <v>14</v>
      </c>
      <c r="F695" s="101" t="s">
        <v>15</v>
      </c>
      <c r="G695" s="104"/>
      <c r="H695" s="104"/>
      <c r="I695" s="104"/>
      <c r="J695" s="104"/>
      <c r="K695" s="104"/>
      <c r="L695" s="148">
        <v>1</v>
      </c>
      <c r="M695" s="5" t="s">
        <v>1125</v>
      </c>
      <c r="N695" s="5"/>
      <c r="O695" s="5" t="s">
        <v>1124</v>
      </c>
      <c r="P695" s="5"/>
      <c r="Q695" s="5" t="s">
        <v>21</v>
      </c>
      <c r="R695" s="5" t="s">
        <v>38</v>
      </c>
      <c r="S695" s="5"/>
      <c r="T695" s="5"/>
      <c r="U695" s="5"/>
      <c r="V695" s="5" t="s">
        <v>38</v>
      </c>
      <c r="W695" s="1"/>
      <c r="X695" s="1"/>
      <c r="Y695" s="1"/>
      <c r="Z695" s="1"/>
      <c r="AA695" s="1"/>
    </row>
    <row r="696" spans="1:27" customFormat="1" ht="13.5" customHeight="1">
      <c r="A696" s="19">
        <v>44489</v>
      </c>
      <c r="B696" s="61">
        <f>YEAR(Tabela1[[#This Row],[DATA]])</f>
        <v>2021</v>
      </c>
      <c r="C696" s="20" t="s">
        <v>1227</v>
      </c>
      <c r="D696" s="157">
        <v>58</v>
      </c>
      <c r="E696" s="14" t="s">
        <v>14</v>
      </c>
      <c r="F696" s="21" t="s">
        <v>15</v>
      </c>
      <c r="G696" s="17"/>
      <c r="H696" s="17"/>
      <c r="I696" s="17"/>
      <c r="J696" s="17"/>
      <c r="K696" s="17"/>
      <c r="L696" s="150">
        <v>0</v>
      </c>
      <c r="M696" s="1"/>
      <c r="N696" s="1"/>
      <c r="O696" s="1"/>
      <c r="P696" s="94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customFormat="1" ht="13.5" customHeight="1">
      <c r="A697" s="19">
        <v>43713</v>
      </c>
      <c r="B697" s="61">
        <f>YEAR(Tabela1[[#This Row],[DATA]])</f>
        <v>2019</v>
      </c>
      <c r="C697" s="20" t="s">
        <v>1227</v>
      </c>
      <c r="D697" s="157">
        <v>67</v>
      </c>
      <c r="E697" s="10" t="s">
        <v>18</v>
      </c>
      <c r="F697" s="21" t="s">
        <v>45</v>
      </c>
      <c r="G697" s="23">
        <v>1</v>
      </c>
      <c r="H697" s="17"/>
      <c r="I697" s="17"/>
      <c r="J697" s="17"/>
      <c r="K697" s="17" t="s">
        <v>1212</v>
      </c>
      <c r="L697" s="11"/>
      <c r="M697" s="1"/>
      <c r="N697" s="1"/>
      <c r="O697" s="1"/>
      <c r="P697" s="94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customFormat="1" ht="13.5" customHeight="1">
      <c r="A698" s="8">
        <v>43978</v>
      </c>
      <c r="B698" s="59">
        <f>YEAR(Tabela1[[#This Row],[DATA]])</f>
        <v>2020</v>
      </c>
      <c r="C698" s="9" t="s">
        <v>1227</v>
      </c>
      <c r="D698" s="157">
        <v>64</v>
      </c>
      <c r="E698" s="14" t="s">
        <v>18</v>
      </c>
      <c r="F698" s="10" t="s">
        <v>347</v>
      </c>
      <c r="G698" s="11"/>
      <c r="H698" s="11"/>
      <c r="I698" s="11"/>
      <c r="J698" s="11"/>
      <c r="K698" s="11"/>
      <c r="L698" s="11">
        <v>0</v>
      </c>
      <c r="M698" s="1"/>
      <c r="N698" s="1"/>
      <c r="O698" s="1"/>
      <c r="P698" s="9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customFormat="1" ht="13.5" customHeight="1">
      <c r="A699" s="68">
        <v>44828</v>
      </c>
      <c r="B699" s="77">
        <f>YEAR(Tabela1[[#This Row],[DATA]])</f>
        <v>2022</v>
      </c>
      <c r="C699" s="86" t="s">
        <v>1227</v>
      </c>
      <c r="D699" s="157">
        <v>20</v>
      </c>
      <c r="E699" s="100" t="s">
        <v>44</v>
      </c>
      <c r="F699" s="100" t="s">
        <v>15</v>
      </c>
      <c r="G699" s="104"/>
      <c r="H699" s="104"/>
      <c r="I699" s="104"/>
      <c r="J699" s="104"/>
      <c r="K699" s="104"/>
      <c r="L699" s="148">
        <v>1</v>
      </c>
      <c r="M699" s="2" t="s">
        <v>1012</v>
      </c>
      <c r="N699" s="2" t="s">
        <v>1012</v>
      </c>
      <c r="O699" s="2" t="s">
        <v>1011</v>
      </c>
      <c r="P699" s="2"/>
      <c r="Q699" s="2" t="s">
        <v>38</v>
      </c>
      <c r="R699" s="2"/>
      <c r="S699" s="2"/>
      <c r="T699" s="2"/>
      <c r="U699" s="2"/>
      <c r="V699" s="5" t="s">
        <v>38</v>
      </c>
      <c r="W699" s="1"/>
      <c r="X699" s="1"/>
      <c r="Y699" s="1"/>
      <c r="Z699" s="1"/>
      <c r="AA699" s="1"/>
    </row>
    <row r="700" spans="1:27" ht="13.5" customHeight="1">
      <c r="A700" s="68">
        <v>44951</v>
      </c>
      <c r="B700" s="77">
        <f>YEAR(Tabela1[[#This Row],[DATA]])</f>
        <v>2023</v>
      </c>
      <c r="C700" s="86" t="s">
        <v>1228</v>
      </c>
      <c r="D700" s="157">
        <v>64</v>
      </c>
      <c r="E700" s="100" t="s">
        <v>18</v>
      </c>
      <c r="F700" s="100" t="s">
        <v>15</v>
      </c>
      <c r="G700" s="104"/>
      <c r="H700" s="104"/>
      <c r="I700" s="104"/>
      <c r="J700" s="104"/>
      <c r="K700" s="104"/>
      <c r="L700" s="148">
        <v>1</v>
      </c>
      <c r="M700" s="2" t="s">
        <v>916</v>
      </c>
      <c r="N700" s="2"/>
      <c r="O700" s="2" t="s">
        <v>915</v>
      </c>
      <c r="P700" s="2"/>
      <c r="Q700" s="2" t="s">
        <v>38</v>
      </c>
      <c r="R700" s="2"/>
      <c r="S700" s="2"/>
      <c r="T700" s="2"/>
      <c r="U700" s="2"/>
      <c r="V700" s="5" t="s">
        <v>38</v>
      </c>
      <c r="W700" s="119"/>
      <c r="X700" s="119"/>
      <c r="Y700" s="119"/>
      <c r="Z700" s="119"/>
      <c r="AA700" s="119"/>
    </row>
    <row r="701" spans="1:27" customFormat="1" ht="13.5" customHeight="1">
      <c r="A701" s="71">
        <v>44982</v>
      </c>
      <c r="B701" s="80">
        <f>YEAR(Tabela1[[#This Row],[DATA]])</f>
        <v>2023</v>
      </c>
      <c r="C701" s="87" t="s">
        <v>1228</v>
      </c>
      <c r="D701" s="157">
        <v>37</v>
      </c>
      <c r="E701" s="101" t="s">
        <v>18</v>
      </c>
      <c r="F701" s="101" t="s">
        <v>15</v>
      </c>
      <c r="G701" s="104"/>
      <c r="H701" s="104"/>
      <c r="I701" s="104"/>
      <c r="J701" s="104"/>
      <c r="K701" s="104"/>
      <c r="L701" s="148">
        <v>1</v>
      </c>
      <c r="M701" s="5" t="s">
        <v>918</v>
      </c>
      <c r="N701" s="5" t="s">
        <v>918</v>
      </c>
      <c r="O701" s="5" t="s">
        <v>917</v>
      </c>
      <c r="P701" s="5"/>
      <c r="Q701" s="5" t="s">
        <v>38</v>
      </c>
      <c r="R701" s="5"/>
      <c r="S701" s="5"/>
      <c r="T701" s="5"/>
      <c r="U701" s="5"/>
      <c r="V701" s="5" t="s">
        <v>38</v>
      </c>
      <c r="W701" s="1"/>
      <c r="X701" s="1"/>
      <c r="Y701" s="1"/>
      <c r="Z701" s="1"/>
      <c r="AA701" s="1"/>
    </row>
    <row r="702" spans="1:27" customFormat="1" ht="13.5" customHeight="1">
      <c r="A702" s="68">
        <v>45036</v>
      </c>
      <c r="B702" s="77">
        <f>YEAR(Tabela1[[#This Row],[DATA]])</f>
        <v>2023</v>
      </c>
      <c r="C702" s="86" t="s">
        <v>1227</v>
      </c>
      <c r="D702" s="157">
        <v>34</v>
      </c>
      <c r="E702" s="100" t="s">
        <v>49</v>
      </c>
      <c r="F702" s="100" t="s">
        <v>100</v>
      </c>
      <c r="G702" s="104"/>
      <c r="H702" s="104"/>
      <c r="I702" s="104"/>
      <c r="J702" s="104"/>
      <c r="K702" s="104"/>
      <c r="L702" s="148">
        <v>1</v>
      </c>
      <c r="M702" s="2" t="s">
        <v>920</v>
      </c>
      <c r="N702" s="2" t="s">
        <v>920</v>
      </c>
      <c r="O702" s="2" t="s">
        <v>919</v>
      </c>
      <c r="P702" s="2"/>
      <c r="Q702" s="2" t="s">
        <v>38</v>
      </c>
      <c r="R702" s="2"/>
      <c r="S702" s="2"/>
      <c r="T702" s="2"/>
      <c r="U702" s="2"/>
      <c r="V702" s="5" t="s">
        <v>38</v>
      </c>
      <c r="W702" s="1"/>
      <c r="X702" s="1"/>
      <c r="Y702" s="1"/>
      <c r="Z702" s="1"/>
      <c r="AA702" s="1"/>
    </row>
    <row r="703" spans="1:27" customFormat="1" ht="13.5" customHeight="1">
      <c r="A703" s="19">
        <v>43802</v>
      </c>
      <c r="B703" s="61">
        <f>YEAR(Tabela1[[#This Row],[DATA]])</f>
        <v>2019</v>
      </c>
      <c r="C703" s="20" t="s">
        <v>1228</v>
      </c>
      <c r="D703" s="157">
        <v>58</v>
      </c>
      <c r="E703" s="14" t="s">
        <v>14</v>
      </c>
      <c r="F703" s="21" t="s">
        <v>50</v>
      </c>
      <c r="G703" s="23">
        <v>1</v>
      </c>
      <c r="H703" s="17"/>
      <c r="I703" s="17"/>
      <c r="J703" s="17"/>
      <c r="K703" s="17" t="s">
        <v>1212</v>
      </c>
      <c r="L703" s="11"/>
      <c r="M703" s="1"/>
      <c r="N703" s="1"/>
      <c r="O703" s="1"/>
      <c r="P703" s="94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customFormat="1" ht="13.5" customHeight="1">
      <c r="A704" s="68">
        <v>45014</v>
      </c>
      <c r="B704" s="77">
        <f>YEAR(Tabela1[[#This Row],[DATA]])</f>
        <v>2023</v>
      </c>
      <c r="C704" s="86" t="s">
        <v>1228</v>
      </c>
      <c r="D704" s="157">
        <v>41</v>
      </c>
      <c r="E704" s="100" t="s">
        <v>18</v>
      </c>
      <c r="F704" s="100" t="s">
        <v>15</v>
      </c>
      <c r="G704" s="104"/>
      <c r="H704" s="104"/>
      <c r="I704" s="104"/>
      <c r="J704" s="104"/>
      <c r="K704" s="104"/>
      <c r="L704" s="148">
        <v>1</v>
      </c>
      <c r="M704" s="2" t="s">
        <v>602</v>
      </c>
      <c r="N704" s="2"/>
      <c r="O704" s="2" t="s">
        <v>601</v>
      </c>
      <c r="P704" s="2"/>
      <c r="Q704" s="2" t="s">
        <v>31</v>
      </c>
      <c r="R704" s="2" t="s">
        <v>31</v>
      </c>
      <c r="S704" s="2"/>
      <c r="T704" s="2" t="s">
        <v>38</v>
      </c>
      <c r="U704" s="2"/>
      <c r="V704" s="5" t="s">
        <v>38</v>
      </c>
      <c r="W704" s="1"/>
      <c r="X704" s="1"/>
      <c r="Y704" s="1"/>
      <c r="Z704" s="1"/>
      <c r="AA704" s="1"/>
    </row>
    <row r="705" spans="1:27" customFormat="1" ht="13.5" customHeight="1">
      <c r="A705" s="71">
        <v>44623</v>
      </c>
      <c r="B705" s="80">
        <f>YEAR(Tabela1[[#This Row],[DATA]])</f>
        <v>2022</v>
      </c>
      <c r="C705" s="87" t="s">
        <v>1228</v>
      </c>
      <c r="D705" s="157">
        <v>45</v>
      </c>
      <c r="E705" s="101" t="s">
        <v>18</v>
      </c>
      <c r="F705" s="101" t="s">
        <v>15</v>
      </c>
      <c r="G705" s="104"/>
      <c r="H705" s="104"/>
      <c r="I705" s="104"/>
      <c r="J705" s="104"/>
      <c r="K705" s="104"/>
      <c r="L705" s="148">
        <v>1</v>
      </c>
      <c r="M705" s="5" t="s">
        <v>613</v>
      </c>
      <c r="N705" s="5"/>
      <c r="O705" s="5" t="s">
        <v>612</v>
      </c>
      <c r="P705" s="5"/>
      <c r="Q705" s="5" t="s">
        <v>31</v>
      </c>
      <c r="R705" s="5" t="s">
        <v>31</v>
      </c>
      <c r="S705" s="5"/>
      <c r="T705" s="5" t="s">
        <v>38</v>
      </c>
      <c r="U705" s="5"/>
      <c r="V705" s="5" t="s">
        <v>38</v>
      </c>
      <c r="W705" s="1"/>
      <c r="X705" s="1"/>
      <c r="Y705" s="1"/>
      <c r="Z705" s="1"/>
      <c r="AA705" s="1"/>
    </row>
    <row r="706" spans="1:27" customFormat="1" ht="13.5" customHeight="1">
      <c r="A706" s="71">
        <v>43671</v>
      </c>
      <c r="B706" s="80">
        <f>YEAR(Tabela1[[#This Row],[DATA]])</f>
        <v>2019</v>
      </c>
      <c r="C706" s="87" t="s">
        <v>1228</v>
      </c>
      <c r="D706" s="157">
        <v>78</v>
      </c>
      <c r="E706" s="101" t="s">
        <v>18</v>
      </c>
      <c r="F706" s="101" t="s">
        <v>45</v>
      </c>
      <c r="G706" s="104"/>
      <c r="H706" s="104"/>
      <c r="I706" s="104"/>
      <c r="J706" s="104"/>
      <c r="K706" s="104"/>
      <c r="L706" s="148">
        <v>1</v>
      </c>
      <c r="M706" s="5" t="s">
        <v>592</v>
      </c>
      <c r="N706" s="5"/>
      <c r="O706" s="5" t="s">
        <v>591</v>
      </c>
      <c r="P706" s="5"/>
      <c r="Q706" s="5" t="s">
        <v>31</v>
      </c>
      <c r="R706" s="5" t="s">
        <v>31</v>
      </c>
      <c r="S706" s="5"/>
      <c r="T706" s="5" t="s">
        <v>38</v>
      </c>
      <c r="U706" s="5"/>
      <c r="V706" s="5" t="s">
        <v>38</v>
      </c>
      <c r="W706" s="1"/>
      <c r="X706" s="1"/>
      <c r="Y706" s="1"/>
      <c r="Z706" s="1"/>
      <c r="AA706" s="1"/>
    </row>
    <row r="707" spans="1:27" customFormat="1" ht="13.5" customHeight="1">
      <c r="A707" s="68">
        <v>44845</v>
      </c>
      <c r="B707" s="77">
        <f>YEAR(Tabela1[[#This Row],[DATA]])</f>
        <v>2022</v>
      </c>
      <c r="C707" s="86" t="s">
        <v>1228</v>
      </c>
      <c r="D707" s="157">
        <v>59</v>
      </c>
      <c r="E707" s="100" t="s">
        <v>44</v>
      </c>
      <c r="F707" s="100" t="s">
        <v>15</v>
      </c>
      <c r="G707" s="104"/>
      <c r="H707" s="104"/>
      <c r="I707" s="104"/>
      <c r="J707" s="104"/>
      <c r="K707" s="104"/>
      <c r="L707" s="148">
        <v>1</v>
      </c>
      <c r="M707" s="2" t="s">
        <v>615</v>
      </c>
      <c r="N707" s="2" t="s">
        <v>615</v>
      </c>
      <c r="O707" s="2" t="s">
        <v>614</v>
      </c>
      <c r="P707" s="2"/>
      <c r="Q707" s="2" t="s">
        <v>31</v>
      </c>
      <c r="R707" s="2" t="s">
        <v>31</v>
      </c>
      <c r="S707" s="2"/>
      <c r="T707" s="2" t="s">
        <v>38</v>
      </c>
      <c r="U707" s="2"/>
      <c r="V707" s="5" t="s">
        <v>38</v>
      </c>
      <c r="W707" s="1"/>
      <c r="X707" s="1"/>
      <c r="Y707" s="1"/>
      <c r="Z707" s="1"/>
      <c r="AA707" s="1"/>
    </row>
    <row r="708" spans="1:27" customFormat="1" ht="13.5" customHeight="1">
      <c r="A708" s="71">
        <v>44753</v>
      </c>
      <c r="B708" s="80">
        <f>YEAR(Tabela1[[#This Row],[DATA]])</f>
        <v>2022</v>
      </c>
      <c r="C708" s="87" t="s">
        <v>1228</v>
      </c>
      <c r="D708" s="157">
        <v>40</v>
      </c>
      <c r="E708" s="101" t="s">
        <v>310</v>
      </c>
      <c r="F708" s="101" t="s">
        <v>15</v>
      </c>
      <c r="G708" s="104"/>
      <c r="H708" s="104"/>
      <c r="I708" s="104"/>
      <c r="J708" s="104"/>
      <c r="K708" s="104"/>
      <c r="L708" s="148">
        <v>1</v>
      </c>
      <c r="M708" s="5" t="s">
        <v>617</v>
      </c>
      <c r="N708" s="5" t="s">
        <v>617</v>
      </c>
      <c r="O708" s="5" t="s">
        <v>616</v>
      </c>
      <c r="P708" s="5"/>
      <c r="Q708" s="5" t="s">
        <v>31</v>
      </c>
      <c r="R708" s="5" t="s">
        <v>31</v>
      </c>
      <c r="S708" s="5"/>
      <c r="T708" s="5" t="s">
        <v>38</v>
      </c>
      <c r="U708" s="5"/>
      <c r="V708" s="5" t="s">
        <v>38</v>
      </c>
      <c r="W708" s="1"/>
      <c r="X708" s="1"/>
      <c r="Y708" s="1"/>
      <c r="Z708" s="1"/>
      <c r="AA708" s="1"/>
    </row>
    <row r="709" spans="1:27" customFormat="1" ht="13.5" customHeight="1">
      <c r="A709" s="71">
        <v>44082</v>
      </c>
      <c r="B709" s="80">
        <f>YEAR(Tabela1[[#This Row],[DATA]])</f>
        <v>2020</v>
      </c>
      <c r="C709" s="87" t="s">
        <v>1228</v>
      </c>
      <c r="D709" s="157">
        <v>61</v>
      </c>
      <c r="E709" s="101" t="s">
        <v>18</v>
      </c>
      <c r="F709" s="101" t="s">
        <v>45</v>
      </c>
      <c r="G709" s="104"/>
      <c r="H709" s="104"/>
      <c r="I709" s="104"/>
      <c r="J709" s="104"/>
      <c r="K709" s="104"/>
      <c r="L709" s="148">
        <v>1</v>
      </c>
      <c r="M709" s="5" t="s">
        <v>1172</v>
      </c>
      <c r="N709" s="5" t="s">
        <v>1172</v>
      </c>
      <c r="O709" s="5" t="s">
        <v>1171</v>
      </c>
      <c r="P709" s="5"/>
      <c r="Q709" s="5"/>
      <c r="R709" s="5" t="s">
        <v>38</v>
      </c>
      <c r="S709" s="5"/>
      <c r="T709" s="5"/>
      <c r="U709" s="5"/>
      <c r="V709" s="5" t="s">
        <v>38</v>
      </c>
      <c r="W709" s="1"/>
      <c r="X709" s="1"/>
      <c r="Y709" s="1"/>
      <c r="Z709" s="1"/>
      <c r="AA709" s="1"/>
    </row>
    <row r="710" spans="1:27" customFormat="1" ht="13.5" customHeight="1">
      <c r="A710" s="19">
        <v>44406</v>
      </c>
      <c r="B710" s="61">
        <f>YEAR(Tabela1[[#This Row],[DATA]])</f>
        <v>2021</v>
      </c>
      <c r="C710" s="20" t="s">
        <v>1228</v>
      </c>
      <c r="D710" s="157">
        <v>61</v>
      </c>
      <c r="E710" s="10" t="s">
        <v>18</v>
      </c>
      <c r="F710" s="21" t="s">
        <v>75</v>
      </c>
      <c r="G710" s="17"/>
      <c r="H710" s="17"/>
      <c r="I710" s="17"/>
      <c r="J710" s="17"/>
      <c r="K710" s="17"/>
      <c r="L710" s="150">
        <v>0</v>
      </c>
      <c r="M710" s="1"/>
      <c r="N710" s="1"/>
      <c r="O710" s="1"/>
      <c r="P710" s="94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customFormat="1" ht="13.5" customHeight="1">
      <c r="A711" s="68">
        <v>44800</v>
      </c>
      <c r="B711" s="77">
        <f>YEAR(Tabela1[[#This Row],[DATA]])</f>
        <v>2022</v>
      </c>
      <c r="C711" s="86" t="s">
        <v>1227</v>
      </c>
      <c r="D711" s="157">
        <v>37</v>
      </c>
      <c r="E711" s="100" t="s">
        <v>149</v>
      </c>
      <c r="F711" s="100" t="s">
        <v>15</v>
      </c>
      <c r="G711" s="104"/>
      <c r="H711" s="104"/>
      <c r="I711" s="104"/>
      <c r="J711" s="104"/>
      <c r="K711" s="104"/>
      <c r="L711" s="148">
        <v>1</v>
      </c>
      <c r="M711" s="2" t="s">
        <v>1110</v>
      </c>
      <c r="N711" s="2" t="s">
        <v>1110</v>
      </c>
      <c r="O711" s="2" t="s">
        <v>1109</v>
      </c>
      <c r="P711" s="2"/>
      <c r="Q711" s="2" t="s">
        <v>31</v>
      </c>
      <c r="R711" s="2" t="s">
        <v>38</v>
      </c>
      <c r="S711" s="2"/>
      <c r="T711" s="2"/>
      <c r="U711" s="2"/>
      <c r="V711" s="5" t="s">
        <v>38</v>
      </c>
      <c r="W711" s="1"/>
      <c r="X711" s="1"/>
      <c r="Y711" s="1"/>
      <c r="Z711" s="1"/>
      <c r="AA711" s="1"/>
    </row>
    <row r="712" spans="1:27" customFormat="1" ht="13.5" customHeight="1">
      <c r="A712" s="25">
        <v>44672</v>
      </c>
      <c r="B712" s="62">
        <f>YEAR(Tabela1[[#This Row],[DATA]])</f>
        <v>2022</v>
      </c>
      <c r="C712" s="26" t="s">
        <v>1228</v>
      </c>
      <c r="D712" s="157">
        <v>36</v>
      </c>
      <c r="E712" s="10" t="s">
        <v>18</v>
      </c>
      <c r="F712" s="27" t="s">
        <v>1222</v>
      </c>
      <c r="G712" s="17"/>
      <c r="H712" s="17"/>
      <c r="I712" s="17"/>
      <c r="J712" s="18">
        <v>1</v>
      </c>
      <c r="K712" s="23" t="s">
        <v>1215</v>
      </c>
      <c r="L712" s="155"/>
      <c r="M712" s="1"/>
      <c r="N712" s="1"/>
      <c r="O712" s="1"/>
      <c r="P712" s="93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customFormat="1" ht="13.5" customHeight="1">
      <c r="A713" s="71">
        <v>44706</v>
      </c>
      <c r="B713" s="80">
        <f>YEAR(Tabela1[[#This Row],[DATA]])</f>
        <v>2022</v>
      </c>
      <c r="C713" s="87" t="s">
        <v>1227</v>
      </c>
      <c r="D713" s="157">
        <v>55</v>
      </c>
      <c r="E713" s="101" t="s">
        <v>14</v>
      </c>
      <c r="F713" s="101" t="s">
        <v>15</v>
      </c>
      <c r="G713" s="104"/>
      <c r="H713" s="104"/>
      <c r="I713" s="104"/>
      <c r="J713" s="104"/>
      <c r="K713" s="104"/>
      <c r="L713" s="148">
        <v>1</v>
      </c>
      <c r="M713" s="5" t="s">
        <v>360</v>
      </c>
      <c r="N713" s="5" t="s">
        <v>361</v>
      </c>
      <c r="O713" s="5" t="s">
        <v>359</v>
      </c>
      <c r="P713" s="5"/>
      <c r="Q713" s="5" t="s">
        <v>362</v>
      </c>
      <c r="R713" s="5" t="s">
        <v>362</v>
      </c>
      <c r="S713" s="5" t="s">
        <v>38</v>
      </c>
      <c r="T713" s="5" t="s">
        <v>31</v>
      </c>
      <c r="U713" s="5"/>
      <c r="V713" s="5" t="s">
        <v>38</v>
      </c>
      <c r="W713" s="1"/>
      <c r="X713" s="1"/>
      <c r="Y713" s="1"/>
      <c r="Z713" s="1"/>
      <c r="AA713" s="1"/>
    </row>
    <row r="714" spans="1:27" customFormat="1" ht="13.5" customHeight="1">
      <c r="A714" s="12">
        <v>44748</v>
      </c>
      <c r="B714" s="60">
        <f>YEAR(Tabela1[[#This Row],[DATA]])</f>
        <v>2022</v>
      </c>
      <c r="C714" s="29" t="s">
        <v>1228</v>
      </c>
      <c r="D714" s="157">
        <v>53</v>
      </c>
      <c r="E714" s="14" t="s">
        <v>14</v>
      </c>
      <c r="F714" s="15" t="s">
        <v>15</v>
      </c>
      <c r="G714" s="17"/>
      <c r="H714" s="18">
        <v>1</v>
      </c>
      <c r="I714" s="17"/>
      <c r="J714" s="17"/>
      <c r="K714" s="17" t="s">
        <v>1224</v>
      </c>
      <c r="L714" s="11"/>
      <c r="M714" s="1"/>
      <c r="N714" s="1"/>
      <c r="O714" s="1"/>
      <c r="P714" s="97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customFormat="1" ht="13.5" customHeight="1">
      <c r="A715" s="71">
        <v>44754</v>
      </c>
      <c r="B715" s="80">
        <f>YEAR(Tabela1[[#This Row],[DATA]])</f>
        <v>2022</v>
      </c>
      <c r="C715" s="87" t="s">
        <v>1227</v>
      </c>
      <c r="D715" s="157">
        <v>56</v>
      </c>
      <c r="E715" s="101" t="s">
        <v>44</v>
      </c>
      <c r="F715" s="101" t="s">
        <v>15</v>
      </c>
      <c r="G715" s="104"/>
      <c r="H715" s="104"/>
      <c r="I715" s="104"/>
      <c r="J715" s="104"/>
      <c r="K715" s="104"/>
      <c r="L715" s="148">
        <v>1</v>
      </c>
      <c r="M715" s="5" t="s">
        <v>1014</v>
      </c>
      <c r="N715" s="5" t="s">
        <v>1014</v>
      </c>
      <c r="O715" s="5" t="s">
        <v>1013</v>
      </c>
      <c r="P715" s="5"/>
      <c r="Q715" s="5" t="s">
        <v>38</v>
      </c>
      <c r="R715" s="5"/>
      <c r="S715" s="5"/>
      <c r="T715" s="5"/>
      <c r="U715" s="5"/>
      <c r="V715" s="5" t="s">
        <v>38</v>
      </c>
      <c r="W715" s="1"/>
      <c r="X715" s="1"/>
      <c r="Y715" s="1"/>
      <c r="Z715" s="1"/>
      <c r="AA715" s="1"/>
    </row>
    <row r="716" spans="1:27" customFormat="1" ht="13.5" customHeight="1">
      <c r="A716" s="19">
        <v>44379</v>
      </c>
      <c r="B716" s="61">
        <f>YEAR(Tabela1[[#This Row],[DATA]])</f>
        <v>2021</v>
      </c>
      <c r="C716" s="31" t="s">
        <v>1228</v>
      </c>
      <c r="D716" s="157">
        <v>56</v>
      </c>
      <c r="E716" s="14" t="s">
        <v>14</v>
      </c>
      <c r="F716" s="21" t="s">
        <v>54</v>
      </c>
      <c r="G716" s="17"/>
      <c r="H716" s="17"/>
      <c r="I716" s="17"/>
      <c r="J716" s="17"/>
      <c r="K716" s="17"/>
      <c r="L716" s="150">
        <v>0</v>
      </c>
      <c r="M716" s="1"/>
      <c r="N716" s="1"/>
      <c r="O716" s="1"/>
      <c r="P716" s="98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customFormat="1" ht="13.5" customHeight="1">
      <c r="A717" s="68">
        <v>44775</v>
      </c>
      <c r="B717" s="77">
        <f>YEAR(Tabela1[[#This Row],[DATA]])</f>
        <v>2022</v>
      </c>
      <c r="C717" s="86" t="s">
        <v>1227</v>
      </c>
      <c r="D717" s="157">
        <v>47</v>
      </c>
      <c r="E717" s="100" t="s">
        <v>159</v>
      </c>
      <c r="F717" s="100" t="s">
        <v>15</v>
      </c>
      <c r="G717" s="104"/>
      <c r="H717" s="104"/>
      <c r="I717" s="104"/>
      <c r="J717" s="104"/>
      <c r="K717" s="104"/>
      <c r="L717" s="148">
        <v>1</v>
      </c>
      <c r="M717" s="2" t="s">
        <v>1016</v>
      </c>
      <c r="N717" s="2"/>
      <c r="O717" s="2" t="s">
        <v>1015</v>
      </c>
      <c r="P717" s="2"/>
      <c r="Q717" s="2" t="s">
        <v>38</v>
      </c>
      <c r="R717" s="2"/>
      <c r="S717" s="2"/>
      <c r="T717" s="2"/>
      <c r="U717" s="2"/>
      <c r="V717" s="5" t="s">
        <v>38</v>
      </c>
      <c r="W717" s="1"/>
      <c r="X717" s="1"/>
      <c r="Y717" s="1"/>
      <c r="Z717" s="1"/>
      <c r="AA717" s="1"/>
    </row>
    <row r="718" spans="1:27" customFormat="1" ht="13.5" customHeight="1">
      <c r="A718" s="68">
        <v>44386</v>
      </c>
      <c r="B718" s="77">
        <f>YEAR(Tabela1[[#This Row],[DATA]])</f>
        <v>2021</v>
      </c>
      <c r="C718" s="86" t="s">
        <v>1227</v>
      </c>
      <c r="D718" s="157">
        <v>70</v>
      </c>
      <c r="E718" s="100" t="s">
        <v>18</v>
      </c>
      <c r="F718" s="100" t="s">
        <v>54</v>
      </c>
      <c r="G718" s="104"/>
      <c r="H718" s="104"/>
      <c r="I718" s="104"/>
      <c r="J718" s="104"/>
      <c r="K718" s="104"/>
      <c r="L718" s="148">
        <v>1</v>
      </c>
      <c r="M718" s="2" t="s">
        <v>1150</v>
      </c>
      <c r="N718" s="2" t="s">
        <v>1150</v>
      </c>
      <c r="O718" s="2" t="s">
        <v>1149</v>
      </c>
      <c r="P718" s="2"/>
      <c r="Q718" s="2"/>
      <c r="R718" s="2" t="s">
        <v>38</v>
      </c>
      <c r="S718" s="2"/>
      <c r="T718" s="2"/>
      <c r="U718" s="2"/>
      <c r="V718" s="5" t="s">
        <v>38</v>
      </c>
      <c r="W718" s="1"/>
      <c r="X718" s="1"/>
      <c r="Y718" s="1"/>
      <c r="Z718" s="1"/>
      <c r="AA718" s="1"/>
    </row>
    <row r="719" spans="1:27" customFormat="1" ht="13.5" customHeight="1">
      <c r="A719" s="71">
        <v>44931</v>
      </c>
      <c r="B719" s="80">
        <f>YEAR(Tabela1[[#This Row],[DATA]])</f>
        <v>2023</v>
      </c>
      <c r="C719" s="87" t="s">
        <v>1227</v>
      </c>
      <c r="D719" s="157">
        <v>48</v>
      </c>
      <c r="E719" s="101" t="s">
        <v>18</v>
      </c>
      <c r="F719" s="101" t="s">
        <v>15</v>
      </c>
      <c r="G719" s="104"/>
      <c r="H719" s="104"/>
      <c r="I719" s="104"/>
      <c r="J719" s="104"/>
      <c r="K719" s="104"/>
      <c r="L719" s="148">
        <v>1</v>
      </c>
      <c r="M719" s="5" t="s">
        <v>922</v>
      </c>
      <c r="N719" s="5" t="s">
        <v>922</v>
      </c>
      <c r="O719" s="5" t="s">
        <v>921</v>
      </c>
      <c r="P719" s="5"/>
      <c r="Q719" s="5" t="s">
        <v>38</v>
      </c>
      <c r="R719" s="5"/>
      <c r="S719" s="5"/>
      <c r="T719" s="5"/>
      <c r="U719" s="5"/>
      <c r="V719" s="5" t="s">
        <v>38</v>
      </c>
      <c r="W719" s="1"/>
      <c r="X719" s="1"/>
      <c r="Y719" s="1"/>
      <c r="Z719" s="1"/>
      <c r="AA719" s="1"/>
    </row>
    <row r="720" spans="1:27" customFormat="1" ht="13.5" customHeight="1">
      <c r="A720" s="71">
        <v>44182</v>
      </c>
      <c r="B720" s="80">
        <f>YEAR(Tabela1[[#This Row],[DATA]])</f>
        <v>2020</v>
      </c>
      <c r="C720" s="87" t="s">
        <v>1227</v>
      </c>
      <c r="D720" s="157">
        <v>51</v>
      </c>
      <c r="E720" s="101" t="s">
        <v>129</v>
      </c>
      <c r="F720" s="101" t="s">
        <v>50</v>
      </c>
      <c r="G720" s="104"/>
      <c r="H720" s="104"/>
      <c r="I720" s="104"/>
      <c r="J720" s="104"/>
      <c r="K720" s="104"/>
      <c r="L720" s="148">
        <v>1</v>
      </c>
      <c r="M720" s="5" t="s">
        <v>586</v>
      </c>
      <c r="N720" s="5" t="s">
        <v>586</v>
      </c>
      <c r="O720" s="5" t="s">
        <v>585</v>
      </c>
      <c r="P720" s="5"/>
      <c r="Q720" s="5" t="s">
        <v>587</v>
      </c>
      <c r="R720" s="5" t="s">
        <v>587</v>
      </c>
      <c r="S720" s="5" t="s">
        <v>21</v>
      </c>
      <c r="T720" s="5" t="s">
        <v>588</v>
      </c>
      <c r="U720" s="5" t="s">
        <v>38</v>
      </c>
      <c r="V720" s="5" t="s">
        <v>38</v>
      </c>
      <c r="W720" s="1"/>
      <c r="X720" s="1"/>
      <c r="Y720" s="1"/>
      <c r="Z720" s="1"/>
      <c r="AA720" s="1"/>
    </row>
    <row r="721" spans="1:27" customFormat="1" ht="13.5" customHeight="1">
      <c r="A721" s="68">
        <v>44370</v>
      </c>
      <c r="B721" s="77">
        <f>YEAR(Tabela1[[#This Row],[DATA]])</f>
        <v>2021</v>
      </c>
      <c r="C721" s="86" t="s">
        <v>1227</v>
      </c>
      <c r="D721" s="157">
        <v>45</v>
      </c>
      <c r="E721" s="100" t="s">
        <v>14</v>
      </c>
      <c r="F721" s="100" t="s">
        <v>54</v>
      </c>
      <c r="G721" s="104"/>
      <c r="H721" s="104"/>
      <c r="I721" s="104"/>
      <c r="J721" s="104"/>
      <c r="K721" s="104"/>
      <c r="L721" s="148">
        <v>1</v>
      </c>
      <c r="M721" s="2" t="s">
        <v>857</v>
      </c>
      <c r="N721" s="2" t="s">
        <v>858</v>
      </c>
      <c r="O721" s="2" t="s">
        <v>856</v>
      </c>
      <c r="P721" s="2"/>
      <c r="Q721" s="2" t="s">
        <v>31</v>
      </c>
      <c r="R721" s="2" t="s">
        <v>31</v>
      </c>
      <c r="S721" s="2" t="s">
        <v>38</v>
      </c>
      <c r="T721" s="2"/>
      <c r="U721" s="2"/>
      <c r="V721" s="5" t="s">
        <v>38</v>
      </c>
      <c r="W721" s="1"/>
      <c r="X721" s="1"/>
      <c r="Y721" s="1"/>
      <c r="Z721" s="1"/>
      <c r="AA721" s="1"/>
    </row>
    <row r="722" spans="1:27" customFormat="1" ht="13.5" customHeight="1">
      <c r="A722" s="68">
        <v>44931</v>
      </c>
      <c r="B722" s="77">
        <f>YEAR(Tabela1[[#This Row],[DATA]])</f>
        <v>2023</v>
      </c>
      <c r="C722" s="86" t="s">
        <v>1227</v>
      </c>
      <c r="D722" s="157">
        <v>52</v>
      </c>
      <c r="E722" s="100" t="s">
        <v>18</v>
      </c>
      <c r="F722" s="100" t="s">
        <v>15</v>
      </c>
      <c r="G722" s="104"/>
      <c r="H722" s="104"/>
      <c r="I722" s="104"/>
      <c r="J722" s="104"/>
      <c r="K722" s="104"/>
      <c r="L722" s="148">
        <v>1</v>
      </c>
      <c r="M722" s="2" t="s">
        <v>1042</v>
      </c>
      <c r="N722" s="2" t="s">
        <v>1042</v>
      </c>
      <c r="O722" s="2" t="s">
        <v>1041</v>
      </c>
      <c r="P722" s="2"/>
      <c r="Q722" s="2" t="s">
        <v>92</v>
      </c>
      <c r="R722" s="2" t="s">
        <v>38</v>
      </c>
      <c r="S722" s="2"/>
      <c r="T722" s="2"/>
      <c r="U722" s="2"/>
      <c r="V722" s="5" t="s">
        <v>38</v>
      </c>
      <c r="W722" s="1"/>
      <c r="X722" s="1"/>
      <c r="Y722" s="1"/>
      <c r="Z722" s="1"/>
      <c r="AA722" s="1"/>
    </row>
    <row r="723" spans="1:27" customFormat="1" ht="13.5" customHeight="1">
      <c r="A723" s="71">
        <v>44931</v>
      </c>
      <c r="B723" s="80">
        <f>YEAR(Tabela1[[#This Row],[DATA]])</f>
        <v>2023</v>
      </c>
      <c r="C723" s="87" t="s">
        <v>1227</v>
      </c>
      <c r="D723" s="157">
        <v>52</v>
      </c>
      <c r="E723" s="101" t="s">
        <v>18</v>
      </c>
      <c r="F723" s="101" t="s">
        <v>15</v>
      </c>
      <c r="G723" s="104"/>
      <c r="H723" s="104"/>
      <c r="I723" s="104"/>
      <c r="J723" s="104"/>
      <c r="K723" s="104"/>
      <c r="L723" s="148">
        <v>1</v>
      </c>
      <c r="M723" s="5" t="s">
        <v>1042</v>
      </c>
      <c r="N723" s="5" t="s">
        <v>1042</v>
      </c>
      <c r="O723" s="5" t="s">
        <v>1089</v>
      </c>
      <c r="P723" s="5"/>
      <c r="Q723" s="5" t="s">
        <v>31</v>
      </c>
      <c r="R723" s="5" t="s">
        <v>38</v>
      </c>
      <c r="S723" s="5"/>
      <c r="T723" s="5"/>
      <c r="U723" s="5"/>
      <c r="V723" s="5" t="s">
        <v>38</v>
      </c>
      <c r="W723" s="1"/>
      <c r="X723" s="1"/>
      <c r="Y723" s="1"/>
      <c r="Z723" s="1"/>
      <c r="AA723" s="1"/>
    </row>
    <row r="724" spans="1:27" customFormat="1" ht="13.5" customHeight="1">
      <c r="A724" s="19">
        <v>43633</v>
      </c>
      <c r="B724" s="61">
        <f>YEAR(Tabela1[[#This Row],[DATA]])</f>
        <v>2019</v>
      </c>
      <c r="C724" s="31" t="s">
        <v>1227</v>
      </c>
      <c r="D724" s="157">
        <v>65</v>
      </c>
      <c r="E724" s="24" t="s">
        <v>33</v>
      </c>
      <c r="F724" s="21" t="s">
        <v>45</v>
      </c>
      <c r="G724" s="23">
        <v>1</v>
      </c>
      <c r="H724" s="17"/>
      <c r="I724" s="17"/>
      <c r="J724" s="17"/>
      <c r="K724" s="17" t="s">
        <v>1212</v>
      </c>
      <c r="L724" s="11"/>
      <c r="M724" s="1"/>
      <c r="N724" s="1"/>
      <c r="O724" s="1"/>
      <c r="P724" s="98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customFormat="1" ht="13.5" customHeight="1">
      <c r="A725" s="25">
        <v>44683</v>
      </c>
      <c r="B725" s="62">
        <f>YEAR(Tabela1[[#This Row],[DATA]])</f>
        <v>2022</v>
      </c>
      <c r="C725" s="32" t="s">
        <v>1227</v>
      </c>
      <c r="D725" s="157">
        <v>60</v>
      </c>
      <c r="E725" s="10" t="s">
        <v>18</v>
      </c>
      <c r="F725" s="33" t="s">
        <v>15</v>
      </c>
      <c r="G725" s="18">
        <v>1</v>
      </c>
      <c r="H725" s="17"/>
      <c r="I725" s="17"/>
      <c r="J725" s="17"/>
      <c r="K725" s="17" t="s">
        <v>1212</v>
      </c>
      <c r="L725" s="11"/>
      <c r="M725" s="1"/>
      <c r="N725" s="1"/>
      <c r="O725" s="1"/>
      <c r="P725" s="99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customFormat="1" ht="13.5" customHeight="1">
      <c r="A726" s="71">
        <v>44806</v>
      </c>
      <c r="B726" s="80">
        <f>YEAR(Tabela1[[#This Row],[DATA]])</f>
        <v>2022</v>
      </c>
      <c r="C726" s="87" t="s">
        <v>1227</v>
      </c>
      <c r="D726" s="157">
        <v>52</v>
      </c>
      <c r="E726" s="101" t="s">
        <v>18</v>
      </c>
      <c r="F726" s="101" t="s">
        <v>15</v>
      </c>
      <c r="G726" s="104"/>
      <c r="H726" s="104"/>
      <c r="I726" s="104"/>
      <c r="J726" s="104"/>
      <c r="K726" s="104"/>
      <c r="L726" s="148">
        <v>1</v>
      </c>
      <c r="M726" s="5" t="s">
        <v>1042</v>
      </c>
      <c r="N726" s="5" t="s">
        <v>1042</v>
      </c>
      <c r="O726" s="5" t="s">
        <v>1111</v>
      </c>
      <c r="P726" s="5"/>
      <c r="Q726" s="5" t="s">
        <v>31</v>
      </c>
      <c r="R726" s="5" t="s">
        <v>38</v>
      </c>
      <c r="S726" s="5"/>
      <c r="T726" s="5"/>
      <c r="U726" s="5"/>
      <c r="V726" s="5" t="s">
        <v>38</v>
      </c>
      <c r="W726" s="1"/>
      <c r="X726" s="1"/>
      <c r="Y726" s="1"/>
      <c r="Z726" s="1"/>
      <c r="AA726" s="1"/>
    </row>
    <row r="727" spans="1:27" ht="13.5" customHeight="1">
      <c r="A727" s="68">
        <v>44611</v>
      </c>
      <c r="B727" s="77">
        <f>YEAR(Tabela1[[#This Row],[DATA]])</f>
        <v>2022</v>
      </c>
      <c r="C727" s="86" t="s">
        <v>1227</v>
      </c>
      <c r="D727" s="157">
        <v>45</v>
      </c>
      <c r="E727" s="100" t="s">
        <v>82</v>
      </c>
      <c r="F727" s="100" t="s">
        <v>15</v>
      </c>
      <c r="G727" s="104"/>
      <c r="H727" s="104"/>
      <c r="I727" s="104"/>
      <c r="J727" s="104"/>
      <c r="K727" s="104"/>
      <c r="L727" s="148">
        <v>1</v>
      </c>
      <c r="M727" s="2" t="s">
        <v>1113</v>
      </c>
      <c r="N727" s="2"/>
      <c r="O727" s="2" t="s">
        <v>1112</v>
      </c>
      <c r="P727" s="2"/>
      <c r="Q727" s="2" t="s">
        <v>31</v>
      </c>
      <c r="R727" s="2" t="s">
        <v>38</v>
      </c>
      <c r="S727" s="2"/>
      <c r="T727" s="2"/>
      <c r="U727" s="2"/>
      <c r="V727" s="5" t="s">
        <v>38</v>
      </c>
      <c r="W727" s="119"/>
      <c r="X727" s="119"/>
      <c r="Y727" s="119"/>
      <c r="Z727" s="119"/>
      <c r="AA727" s="119"/>
    </row>
    <row r="728" spans="1:27" ht="13.5" customHeight="1">
      <c r="A728" s="68">
        <v>44030</v>
      </c>
      <c r="B728" s="77">
        <f>YEAR(Tabela1[[#This Row],[DATA]])</f>
        <v>2020</v>
      </c>
      <c r="C728" s="86" t="s">
        <v>1227</v>
      </c>
      <c r="D728" s="157">
        <v>48</v>
      </c>
      <c r="E728" s="100" t="s">
        <v>82</v>
      </c>
      <c r="F728" s="100" t="s">
        <v>45</v>
      </c>
      <c r="G728" s="104"/>
      <c r="H728" s="104"/>
      <c r="I728" s="104"/>
      <c r="J728" s="104"/>
      <c r="K728" s="104"/>
      <c r="L728" s="148">
        <v>1</v>
      </c>
      <c r="M728" s="2" t="s">
        <v>271</v>
      </c>
      <c r="N728" s="2" t="s">
        <v>271</v>
      </c>
      <c r="O728" s="2" t="s">
        <v>270</v>
      </c>
      <c r="P728" s="2"/>
      <c r="Q728" s="2"/>
      <c r="R728" s="2" t="s">
        <v>31</v>
      </c>
      <c r="S728" s="2" t="s">
        <v>38</v>
      </c>
      <c r="T728" s="2" t="s">
        <v>31</v>
      </c>
      <c r="U728" s="2"/>
      <c r="V728" s="5" t="s">
        <v>38</v>
      </c>
      <c r="W728" s="119"/>
      <c r="X728" s="119"/>
      <c r="Y728" s="119"/>
      <c r="Z728" s="119"/>
      <c r="AA728" s="119"/>
    </row>
    <row r="729" spans="1:27" ht="13.5" customHeight="1">
      <c r="A729" s="68">
        <v>44950</v>
      </c>
      <c r="B729" s="77">
        <f>YEAR(Tabela1[[#This Row],[DATA]])</f>
        <v>2023</v>
      </c>
      <c r="C729" s="86" t="s">
        <v>1228</v>
      </c>
      <c r="D729" s="157">
        <v>38</v>
      </c>
      <c r="E729" s="100" t="s">
        <v>44</v>
      </c>
      <c r="F729" s="100" t="s">
        <v>15</v>
      </c>
      <c r="G729" s="104"/>
      <c r="H729" s="104"/>
      <c r="I729" s="104"/>
      <c r="J729" s="104"/>
      <c r="K729" s="104"/>
      <c r="L729" s="148">
        <v>1</v>
      </c>
      <c r="M729" s="2" t="s">
        <v>924</v>
      </c>
      <c r="N729" s="2" t="s">
        <v>925</v>
      </c>
      <c r="O729" s="2" t="s">
        <v>923</v>
      </c>
      <c r="P729" s="2"/>
      <c r="Q729" s="2" t="s">
        <v>38</v>
      </c>
      <c r="R729" s="2"/>
      <c r="S729" s="2"/>
      <c r="T729" s="2"/>
      <c r="U729" s="2"/>
      <c r="V729" s="5" t="s">
        <v>38</v>
      </c>
      <c r="W729" s="119"/>
      <c r="X729" s="119"/>
      <c r="Y729" s="119"/>
      <c r="Z729" s="119"/>
      <c r="AA729" s="119"/>
    </row>
    <row r="730" spans="1:27" customFormat="1" ht="13.5" customHeight="1">
      <c r="A730" s="68">
        <v>44905</v>
      </c>
      <c r="B730" s="77">
        <f>YEAR(Tabela1[[#This Row],[DATA]])</f>
        <v>2022</v>
      </c>
      <c r="C730" s="86" t="s">
        <v>1227</v>
      </c>
      <c r="D730" s="157">
        <v>39</v>
      </c>
      <c r="E730" s="100" t="s">
        <v>18</v>
      </c>
      <c r="F730" s="100" t="s">
        <v>15</v>
      </c>
      <c r="G730" s="104"/>
      <c r="H730" s="104"/>
      <c r="I730" s="104"/>
      <c r="J730" s="104"/>
      <c r="K730" s="104"/>
      <c r="L730" s="148">
        <v>1</v>
      </c>
      <c r="M730" s="2" t="s">
        <v>192</v>
      </c>
      <c r="N730" s="2"/>
      <c r="O730" s="2" t="s">
        <v>191</v>
      </c>
      <c r="P730" s="2"/>
      <c r="Q730" s="2" t="s">
        <v>31</v>
      </c>
      <c r="R730" s="2" t="s">
        <v>31</v>
      </c>
      <c r="S730" s="2" t="s">
        <v>38</v>
      </c>
      <c r="T730" s="2" t="s">
        <v>31</v>
      </c>
      <c r="U730" s="2"/>
      <c r="V730" s="5" t="s">
        <v>38</v>
      </c>
      <c r="W730" s="1"/>
      <c r="X730" s="1"/>
      <c r="Y730" s="1"/>
      <c r="Z730" s="1"/>
      <c r="AA730" s="1"/>
    </row>
    <row r="731" spans="1:27" ht="13.5" customHeight="1">
      <c r="A731" s="71">
        <v>44987</v>
      </c>
      <c r="B731" s="80">
        <f>YEAR(Tabela1[[#This Row],[DATA]])</f>
        <v>2023</v>
      </c>
      <c r="C731" s="87" t="s">
        <v>1228</v>
      </c>
      <c r="D731" s="157">
        <v>53</v>
      </c>
      <c r="E731" s="101" t="s">
        <v>18</v>
      </c>
      <c r="F731" s="101" t="s">
        <v>15</v>
      </c>
      <c r="G731" s="104"/>
      <c r="H731" s="104"/>
      <c r="I731" s="104"/>
      <c r="J731" s="104"/>
      <c r="K731" s="104"/>
      <c r="L731" s="148">
        <v>1</v>
      </c>
      <c r="M731" s="5" t="s">
        <v>1044</v>
      </c>
      <c r="N731" s="5" t="s">
        <v>1045</v>
      </c>
      <c r="O731" s="5" t="s">
        <v>1043</v>
      </c>
      <c r="P731" s="5"/>
      <c r="Q731" s="5" t="s">
        <v>92</v>
      </c>
      <c r="R731" s="5" t="s">
        <v>38</v>
      </c>
      <c r="S731" s="5"/>
      <c r="T731" s="5"/>
      <c r="U731" s="5"/>
      <c r="V731" s="5" t="s">
        <v>38</v>
      </c>
      <c r="W731" s="119"/>
      <c r="X731" s="119"/>
      <c r="Y731" s="119"/>
      <c r="Z731" s="119"/>
      <c r="AA731" s="119"/>
    </row>
    <row r="732" spans="1:27" customFormat="1" ht="13.5" customHeight="1">
      <c r="A732" s="71">
        <v>44881</v>
      </c>
      <c r="B732" s="80">
        <f>YEAR(Tabela1[[#This Row],[DATA]])</f>
        <v>2022</v>
      </c>
      <c r="C732" s="87" t="s">
        <v>1228</v>
      </c>
      <c r="D732" s="157">
        <v>39</v>
      </c>
      <c r="E732" s="101" t="s">
        <v>18</v>
      </c>
      <c r="F732" s="101" t="s">
        <v>15</v>
      </c>
      <c r="G732" s="104"/>
      <c r="H732" s="104"/>
      <c r="I732" s="104"/>
      <c r="J732" s="104"/>
      <c r="K732" s="104"/>
      <c r="L732" s="148">
        <v>1</v>
      </c>
      <c r="M732" s="5" t="s">
        <v>651</v>
      </c>
      <c r="N732" s="5"/>
      <c r="O732" s="5" t="s">
        <v>650</v>
      </c>
      <c r="P732" s="5"/>
      <c r="Q732" s="5" t="s">
        <v>587</v>
      </c>
      <c r="R732" s="5" t="s">
        <v>587</v>
      </c>
      <c r="S732" s="5"/>
      <c r="T732" s="5" t="s">
        <v>38</v>
      </c>
      <c r="U732" s="5"/>
      <c r="V732" s="5" t="s">
        <v>38</v>
      </c>
      <c r="W732" s="1"/>
      <c r="X732" s="1"/>
      <c r="Y732" s="1"/>
      <c r="Z732" s="1"/>
      <c r="AA732" s="1"/>
    </row>
    <row r="733" spans="1:27" customFormat="1" ht="13.5" customHeight="1">
      <c r="A733" s="71">
        <v>44674</v>
      </c>
      <c r="B733" s="80">
        <f>YEAR(Tabela1[[#This Row],[DATA]])</f>
        <v>2022</v>
      </c>
      <c r="C733" s="87" t="s">
        <v>1228</v>
      </c>
      <c r="D733" s="157">
        <v>18</v>
      </c>
      <c r="E733" s="101" t="s">
        <v>149</v>
      </c>
      <c r="F733" s="101" t="s">
        <v>15</v>
      </c>
      <c r="G733" s="104"/>
      <c r="H733" s="104"/>
      <c r="I733" s="104"/>
      <c r="J733" s="104"/>
      <c r="K733" s="104"/>
      <c r="L733" s="148">
        <v>1</v>
      </c>
      <c r="M733" s="5" t="s">
        <v>1115</v>
      </c>
      <c r="N733" s="5" t="s">
        <v>1116</v>
      </c>
      <c r="O733" s="5" t="s">
        <v>1114</v>
      </c>
      <c r="P733" s="5"/>
      <c r="Q733" s="5" t="s">
        <v>31</v>
      </c>
      <c r="R733" s="5" t="s">
        <v>38</v>
      </c>
      <c r="S733" s="5"/>
      <c r="T733" s="5"/>
      <c r="U733" s="5"/>
      <c r="V733" s="5" t="s">
        <v>38</v>
      </c>
      <c r="W733" s="1"/>
      <c r="X733" s="1"/>
      <c r="Y733" s="1"/>
      <c r="Z733" s="1"/>
      <c r="AA733" s="1"/>
    </row>
    <row r="734" spans="1:27" customFormat="1" ht="13.5" customHeight="1">
      <c r="A734" s="68">
        <v>44622</v>
      </c>
      <c r="B734" s="77">
        <f>YEAR(Tabela1[[#This Row],[DATA]])</f>
        <v>2022</v>
      </c>
      <c r="C734" s="86" t="s">
        <v>1227</v>
      </c>
      <c r="D734" s="157">
        <v>84</v>
      </c>
      <c r="E734" s="100" t="s">
        <v>18</v>
      </c>
      <c r="F734" s="100" t="s">
        <v>15</v>
      </c>
      <c r="G734" s="104"/>
      <c r="H734" s="104"/>
      <c r="I734" s="104"/>
      <c r="J734" s="104"/>
      <c r="K734" s="104"/>
      <c r="L734" s="148">
        <v>1</v>
      </c>
      <c r="M734" s="2" t="s">
        <v>619</v>
      </c>
      <c r="N734" s="2"/>
      <c r="O734" s="2" t="s">
        <v>618</v>
      </c>
      <c r="P734" s="2"/>
      <c r="Q734" s="2" t="s">
        <v>31</v>
      </c>
      <c r="R734" s="2" t="s">
        <v>31</v>
      </c>
      <c r="S734" s="2"/>
      <c r="T734" s="2" t="s">
        <v>38</v>
      </c>
      <c r="U734" s="2"/>
      <c r="V734" s="5" t="s">
        <v>38</v>
      </c>
      <c r="W734" s="1"/>
      <c r="X734" s="1"/>
      <c r="Y734" s="1"/>
      <c r="Z734" s="1"/>
      <c r="AA734" s="1"/>
    </row>
    <row r="735" spans="1:27" customFormat="1" ht="13.5" customHeight="1">
      <c r="A735" s="71">
        <v>45007</v>
      </c>
      <c r="B735" s="80">
        <f>YEAR(Tabela1[[#This Row],[DATA]])</f>
        <v>2023</v>
      </c>
      <c r="C735" s="87" t="s">
        <v>1227</v>
      </c>
      <c r="D735" s="157">
        <v>72</v>
      </c>
      <c r="E735" s="101" t="s">
        <v>18</v>
      </c>
      <c r="F735" s="101" t="s">
        <v>15</v>
      </c>
      <c r="G735" s="104"/>
      <c r="H735" s="104"/>
      <c r="I735" s="104"/>
      <c r="J735" s="104"/>
      <c r="K735" s="104"/>
      <c r="L735" s="148">
        <v>1</v>
      </c>
      <c r="M735" s="5" t="s">
        <v>927</v>
      </c>
      <c r="N735" s="5"/>
      <c r="O735" s="5" t="s">
        <v>926</v>
      </c>
      <c r="P735" s="5"/>
      <c r="Q735" s="5" t="s">
        <v>38</v>
      </c>
      <c r="R735" s="5"/>
      <c r="S735" s="5"/>
      <c r="T735" s="5"/>
      <c r="U735" s="5"/>
      <c r="V735" s="5" t="s">
        <v>38</v>
      </c>
      <c r="W735" s="1"/>
      <c r="X735" s="1"/>
      <c r="Y735" s="1"/>
      <c r="Z735" s="1"/>
      <c r="AA735" s="1"/>
    </row>
    <row r="736" spans="1:27" customFormat="1" ht="13.5" customHeight="1">
      <c r="A736" s="71">
        <v>44088</v>
      </c>
      <c r="B736" s="80">
        <f>YEAR(Tabela1[[#This Row],[DATA]])</f>
        <v>2020</v>
      </c>
      <c r="C736" s="87" t="s">
        <v>1227</v>
      </c>
      <c r="D736" s="157">
        <v>69</v>
      </c>
      <c r="E736" s="101" t="s">
        <v>18</v>
      </c>
      <c r="F736" s="101" t="s">
        <v>50</v>
      </c>
      <c r="G736" s="104"/>
      <c r="H736" s="104"/>
      <c r="I736" s="104"/>
      <c r="J736" s="104"/>
      <c r="K736" s="104"/>
      <c r="L736" s="148">
        <v>1</v>
      </c>
      <c r="M736" s="5" t="s">
        <v>126</v>
      </c>
      <c r="N736" s="5" t="s">
        <v>126</v>
      </c>
      <c r="O736" s="5" t="s">
        <v>125</v>
      </c>
      <c r="P736" s="5"/>
      <c r="Q736" s="5" t="s">
        <v>31</v>
      </c>
      <c r="R736" s="5" t="s">
        <v>31</v>
      </c>
      <c r="S736" s="5" t="s">
        <v>76</v>
      </c>
      <c r="T736" s="5" t="s">
        <v>31</v>
      </c>
      <c r="U736" s="5"/>
      <c r="V736" s="5" t="s">
        <v>38</v>
      </c>
      <c r="W736" s="1"/>
      <c r="X736" s="1"/>
      <c r="Y736" s="1"/>
      <c r="Z736" s="1"/>
      <c r="AA736" s="1"/>
    </row>
    <row r="737" spans="1:27" customFormat="1" ht="13.5" customHeight="1">
      <c r="A737" s="126">
        <v>44312</v>
      </c>
      <c r="B737" s="127">
        <f>YEAR(Tabela1[[#This Row],[DATA]])</f>
        <v>2021</v>
      </c>
      <c r="C737" s="118" t="s">
        <v>1227</v>
      </c>
      <c r="D737" s="157">
        <v>69</v>
      </c>
      <c r="E737" s="128" t="s">
        <v>18</v>
      </c>
      <c r="F737" s="128" t="s">
        <v>54</v>
      </c>
      <c r="G737" s="125"/>
      <c r="H737" s="125"/>
      <c r="I737" s="125"/>
      <c r="J737" s="125"/>
      <c r="K737" s="125"/>
      <c r="L737" s="148">
        <v>1</v>
      </c>
      <c r="M737" s="117" t="s">
        <v>126</v>
      </c>
      <c r="N737" s="117" t="s">
        <v>126</v>
      </c>
      <c r="O737" s="134" t="s">
        <v>257</v>
      </c>
      <c r="P737" s="117"/>
      <c r="Q737" s="117"/>
      <c r="R737" s="117" t="s">
        <v>31</v>
      </c>
      <c r="S737" s="117" t="s">
        <v>31</v>
      </c>
      <c r="T737" s="117" t="s">
        <v>31</v>
      </c>
      <c r="U737" s="117" t="s">
        <v>38</v>
      </c>
      <c r="V737" s="5" t="s">
        <v>38</v>
      </c>
      <c r="W737" s="1"/>
      <c r="X737" s="1"/>
      <c r="Y737" s="1"/>
      <c r="Z737" s="1"/>
      <c r="AA737" s="1"/>
    </row>
    <row r="738" spans="1:27" customFormat="1" ht="13.5" customHeight="1">
      <c r="A738" s="68">
        <v>44508</v>
      </c>
      <c r="B738" s="77">
        <f>YEAR(Tabela1[[#This Row],[DATA]])</f>
        <v>2021</v>
      </c>
      <c r="C738" s="86" t="s">
        <v>1227</v>
      </c>
      <c r="D738" s="157">
        <v>69</v>
      </c>
      <c r="E738" s="100" t="s">
        <v>49</v>
      </c>
      <c r="F738" s="100" t="s">
        <v>15</v>
      </c>
      <c r="G738" s="104"/>
      <c r="H738" s="104"/>
      <c r="I738" s="104"/>
      <c r="J738" s="104"/>
      <c r="K738" s="104"/>
      <c r="L738" s="148">
        <v>1</v>
      </c>
      <c r="M738" s="2" t="s">
        <v>126</v>
      </c>
      <c r="N738" s="2" t="s">
        <v>126</v>
      </c>
      <c r="O738" s="2" t="s">
        <v>690</v>
      </c>
      <c r="P738" s="2"/>
      <c r="Q738" s="2"/>
      <c r="R738" s="2"/>
      <c r="S738" s="2"/>
      <c r="T738" s="2" t="s">
        <v>104</v>
      </c>
      <c r="U738" s="2"/>
      <c r="V738" s="5" t="s">
        <v>38</v>
      </c>
      <c r="W738" s="1"/>
      <c r="X738" s="1"/>
      <c r="Y738" s="1"/>
      <c r="Z738" s="1"/>
      <c r="AA738" s="1"/>
    </row>
    <row r="739" spans="1:27" customFormat="1" ht="13.5" customHeight="1">
      <c r="A739" s="19">
        <v>44512</v>
      </c>
      <c r="B739" s="61">
        <f>YEAR(Tabela1[[#This Row],[DATA]])</f>
        <v>2021</v>
      </c>
      <c r="C739" s="20" t="s">
        <v>1227</v>
      </c>
      <c r="D739" s="157">
        <v>43</v>
      </c>
      <c r="E739" s="24" t="s">
        <v>33</v>
      </c>
      <c r="F739" s="21" t="s">
        <v>216</v>
      </c>
      <c r="G739" s="17"/>
      <c r="H739" s="17"/>
      <c r="I739" s="17"/>
      <c r="J739" s="17"/>
      <c r="K739" s="17"/>
      <c r="L739" s="150">
        <v>0</v>
      </c>
      <c r="M739" s="1"/>
      <c r="N739" s="1"/>
      <c r="O739" s="1"/>
      <c r="P739" s="94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customFormat="1" ht="13.5" customHeight="1">
      <c r="A740" s="71">
        <v>44882</v>
      </c>
      <c r="B740" s="80">
        <f>YEAR(Tabela1[[#This Row],[DATA]])</f>
        <v>2022</v>
      </c>
      <c r="C740" s="87" t="s">
        <v>1227</v>
      </c>
      <c r="D740" s="157">
        <v>69</v>
      </c>
      <c r="E740" s="101" t="s">
        <v>18</v>
      </c>
      <c r="F740" s="101" t="s">
        <v>15</v>
      </c>
      <c r="G740" s="104"/>
      <c r="H740" s="104"/>
      <c r="I740" s="104"/>
      <c r="J740" s="104"/>
      <c r="K740" s="104"/>
      <c r="L740" s="148">
        <v>1</v>
      </c>
      <c r="M740" s="5" t="s">
        <v>126</v>
      </c>
      <c r="N740" s="5" t="s">
        <v>126</v>
      </c>
      <c r="O740" s="5" t="s">
        <v>1017</v>
      </c>
      <c r="P740" s="5"/>
      <c r="Q740" s="5" t="s">
        <v>38</v>
      </c>
      <c r="R740" s="5"/>
      <c r="S740" s="5"/>
      <c r="T740" s="5"/>
      <c r="U740" s="5"/>
      <c r="V740" s="5" t="s">
        <v>38</v>
      </c>
      <c r="W740" s="1"/>
      <c r="X740" s="1"/>
      <c r="Y740" s="1"/>
      <c r="Z740" s="1"/>
      <c r="AA740" s="1"/>
    </row>
    <row r="741" spans="1:27" customFormat="1" ht="13.5" customHeight="1">
      <c r="A741" s="8">
        <v>44979</v>
      </c>
      <c r="B741" s="59">
        <f>YEAR(Tabela1[[#This Row],[DATA]])</f>
        <v>2023</v>
      </c>
      <c r="C741" s="9" t="s">
        <v>1228</v>
      </c>
      <c r="D741" s="157">
        <v>54</v>
      </c>
      <c r="E741" s="10" t="s">
        <v>18</v>
      </c>
      <c r="F741" s="10" t="s">
        <v>15</v>
      </c>
      <c r="G741" s="11"/>
      <c r="H741" s="11">
        <v>1</v>
      </c>
      <c r="I741" s="11"/>
      <c r="J741" s="11"/>
      <c r="K741" s="17" t="s">
        <v>1224</v>
      </c>
      <c r="L741" s="11"/>
      <c r="M741" s="1"/>
      <c r="N741" s="1"/>
      <c r="O741" s="1"/>
      <c r="P741" s="9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customFormat="1" ht="13.5" customHeight="1">
      <c r="A742" s="12">
        <v>44865</v>
      </c>
      <c r="B742" s="60">
        <f>YEAR(Tabela1[[#This Row],[DATA]])</f>
        <v>2022</v>
      </c>
      <c r="C742" s="13" t="s">
        <v>1228</v>
      </c>
      <c r="D742" s="157">
        <v>47</v>
      </c>
      <c r="E742" s="10" t="s">
        <v>310</v>
      </c>
      <c r="F742" s="15" t="s">
        <v>15</v>
      </c>
      <c r="G742" s="18">
        <v>1</v>
      </c>
      <c r="H742" s="17"/>
      <c r="I742" s="17"/>
      <c r="J742" s="17"/>
      <c r="K742" s="17" t="s">
        <v>1212</v>
      </c>
      <c r="L742" s="11"/>
      <c r="M742" s="1"/>
      <c r="N742" s="1"/>
      <c r="O742" s="1"/>
      <c r="P742" s="92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customFormat="1" ht="13.5" customHeight="1">
      <c r="A743" s="68">
        <v>44763</v>
      </c>
      <c r="B743" s="77">
        <f>YEAR(Tabela1[[#This Row],[DATA]])</f>
        <v>2022</v>
      </c>
      <c r="C743" s="86" t="s">
        <v>1228</v>
      </c>
      <c r="D743" s="157">
        <v>37</v>
      </c>
      <c r="E743" s="100" t="s">
        <v>18</v>
      </c>
      <c r="F743" s="100" t="s">
        <v>15</v>
      </c>
      <c r="G743" s="104"/>
      <c r="H743" s="104"/>
      <c r="I743" s="104"/>
      <c r="J743" s="104"/>
      <c r="K743" s="104"/>
      <c r="L743" s="148">
        <v>1</v>
      </c>
      <c r="M743" s="2" t="s">
        <v>1019</v>
      </c>
      <c r="N743" s="2"/>
      <c r="O743" s="2" t="s">
        <v>1018</v>
      </c>
      <c r="P743" s="2"/>
      <c r="Q743" s="2" t="s">
        <v>38</v>
      </c>
      <c r="R743" s="2"/>
      <c r="S743" s="2"/>
      <c r="T743" s="2"/>
      <c r="U743" s="2"/>
      <c r="V743" s="5" t="s">
        <v>38</v>
      </c>
      <c r="W743" s="1"/>
      <c r="X743" s="1"/>
      <c r="Y743" s="1"/>
      <c r="Z743" s="1"/>
      <c r="AA743" s="1"/>
    </row>
    <row r="744" spans="1:27" customFormat="1" ht="13.5" customHeight="1">
      <c r="A744" s="68">
        <v>44525</v>
      </c>
      <c r="B744" s="77">
        <f>YEAR(Tabela1[[#This Row],[DATA]])</f>
        <v>2021</v>
      </c>
      <c r="C744" s="86" t="s">
        <v>1227</v>
      </c>
      <c r="D744" s="157">
        <v>71</v>
      </c>
      <c r="E744" s="100" t="s">
        <v>18</v>
      </c>
      <c r="F744" s="100" t="s">
        <v>216</v>
      </c>
      <c r="G744" s="104"/>
      <c r="H744" s="104"/>
      <c r="I744" s="104"/>
      <c r="J744" s="104"/>
      <c r="K744" s="104"/>
      <c r="L744" s="151">
        <v>1</v>
      </c>
      <c r="M744" s="2" t="s">
        <v>686</v>
      </c>
      <c r="N744" s="2" t="s">
        <v>687</v>
      </c>
      <c r="O744" s="2" t="s">
        <v>685</v>
      </c>
      <c r="P744" s="2"/>
      <c r="Q744" s="2"/>
      <c r="R744" s="2"/>
      <c r="S744" s="2"/>
      <c r="T744" s="2" t="s">
        <v>104</v>
      </c>
      <c r="U744" s="2"/>
      <c r="V744" s="5" t="s">
        <v>38</v>
      </c>
      <c r="W744" s="1"/>
      <c r="X744" s="1"/>
      <c r="Y744" s="1"/>
      <c r="Z744" s="1"/>
      <c r="AA744" s="1"/>
    </row>
    <row r="745" spans="1:27" customFormat="1" ht="13.5" customHeight="1">
      <c r="A745" s="8">
        <v>44973</v>
      </c>
      <c r="B745" s="59">
        <f>YEAR(Tabela1[[#This Row],[DATA]])</f>
        <v>2023</v>
      </c>
      <c r="C745" s="9" t="s">
        <v>1227</v>
      </c>
      <c r="D745" s="157">
        <v>39</v>
      </c>
      <c r="E745" s="10" t="s">
        <v>18</v>
      </c>
      <c r="F745" s="10" t="s">
        <v>15</v>
      </c>
      <c r="G745" s="11"/>
      <c r="H745" s="11"/>
      <c r="I745" s="11"/>
      <c r="J745" s="11"/>
      <c r="K745" s="11"/>
      <c r="L745" s="30">
        <v>0</v>
      </c>
      <c r="M745" s="1"/>
      <c r="N745" s="1"/>
      <c r="O745" s="1"/>
      <c r="P745" s="9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customFormat="1" ht="13.5" customHeight="1">
      <c r="A746" s="12">
        <v>44638</v>
      </c>
      <c r="B746" s="60">
        <f>YEAR(Tabela1[[#This Row],[DATA]])</f>
        <v>2022</v>
      </c>
      <c r="C746" s="13" t="s">
        <v>1227</v>
      </c>
      <c r="D746" s="157">
        <v>35</v>
      </c>
      <c r="E746" s="24" t="s">
        <v>33</v>
      </c>
      <c r="F746" s="15" t="s">
        <v>15</v>
      </c>
      <c r="G746" s="17"/>
      <c r="H746" s="17"/>
      <c r="I746" s="17"/>
      <c r="J746" s="17"/>
      <c r="K746" s="17"/>
      <c r="L746" s="152">
        <v>0</v>
      </c>
      <c r="M746" s="1"/>
      <c r="N746" s="1"/>
      <c r="O746" s="1"/>
      <c r="P746" s="92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customFormat="1" ht="15.75" customHeight="1">
      <c r="A747" s="19">
        <v>44538</v>
      </c>
      <c r="B747" s="61">
        <f>YEAR(Tabela1[[#This Row],[DATA]])</f>
        <v>2021</v>
      </c>
      <c r="C747" s="20" t="s">
        <v>1227</v>
      </c>
      <c r="D747" s="157">
        <v>59</v>
      </c>
      <c r="E747" s="14" t="s">
        <v>14</v>
      </c>
      <c r="F747" s="21" t="s">
        <v>15</v>
      </c>
      <c r="G747" s="23">
        <v>1</v>
      </c>
      <c r="H747" s="17"/>
      <c r="I747" s="17"/>
      <c r="J747" s="17"/>
      <c r="K747" s="17" t="s">
        <v>1212</v>
      </c>
      <c r="L747" s="30"/>
      <c r="M747" s="1"/>
      <c r="N747" s="1"/>
      <c r="O747" s="1"/>
      <c r="P747" s="94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customFormat="1" ht="15.75" customHeight="1">
      <c r="A748" s="71">
        <v>44793</v>
      </c>
      <c r="B748" s="80">
        <f>YEAR(Tabela1[[#This Row],[DATA]])</f>
        <v>2022</v>
      </c>
      <c r="C748" s="87" t="s">
        <v>1227</v>
      </c>
      <c r="D748" s="157">
        <v>17</v>
      </c>
      <c r="E748" s="101" t="s">
        <v>149</v>
      </c>
      <c r="F748" s="101" t="s">
        <v>15</v>
      </c>
      <c r="G748" s="104"/>
      <c r="H748" s="104"/>
      <c r="I748" s="104"/>
      <c r="J748" s="104"/>
      <c r="K748" s="104"/>
      <c r="L748" s="151">
        <v>1</v>
      </c>
      <c r="M748" s="5" t="s">
        <v>1021</v>
      </c>
      <c r="N748" s="5" t="s">
        <v>1021</v>
      </c>
      <c r="O748" s="5" t="s">
        <v>1020</v>
      </c>
      <c r="P748" s="5"/>
      <c r="Q748" s="5" t="s">
        <v>38</v>
      </c>
      <c r="R748" s="5"/>
      <c r="S748" s="5"/>
      <c r="T748" s="5"/>
      <c r="U748" s="5"/>
      <c r="V748" s="5" t="s">
        <v>38</v>
      </c>
      <c r="W748" s="1"/>
      <c r="X748" s="1"/>
      <c r="Y748" s="1"/>
      <c r="Z748" s="1"/>
      <c r="AA748" s="1"/>
    </row>
    <row r="749" spans="1:27" customFormat="1" ht="15.75" customHeight="1">
      <c r="A749" s="68">
        <v>44629</v>
      </c>
      <c r="B749" s="77">
        <f>YEAR(Tabela1[[#This Row],[DATA]])</f>
        <v>2022</v>
      </c>
      <c r="C749" s="86" t="s">
        <v>1227</v>
      </c>
      <c r="D749" s="157">
        <v>39</v>
      </c>
      <c r="E749" s="100" t="s">
        <v>82</v>
      </c>
      <c r="F749" s="100" t="s">
        <v>15</v>
      </c>
      <c r="G749" s="104"/>
      <c r="H749" s="104"/>
      <c r="I749" s="104"/>
      <c r="J749" s="104"/>
      <c r="K749" s="104"/>
      <c r="L749" s="151">
        <v>1</v>
      </c>
      <c r="M749" s="2" t="s">
        <v>1021</v>
      </c>
      <c r="N749" s="2"/>
      <c r="O749" s="2" t="s">
        <v>1022</v>
      </c>
      <c r="P749" s="2"/>
      <c r="Q749" s="2" t="s">
        <v>38</v>
      </c>
      <c r="R749" s="2"/>
      <c r="S749" s="2"/>
      <c r="T749" s="2"/>
      <c r="U749" s="2"/>
      <c r="V749" s="5" t="s">
        <v>38</v>
      </c>
      <c r="W749" s="1"/>
      <c r="X749" s="1"/>
      <c r="Y749" s="1"/>
      <c r="Z749" s="1"/>
      <c r="AA749" s="1"/>
    </row>
    <row r="750" spans="1:27" customFormat="1" ht="15.75" customHeight="1">
      <c r="A750" s="68">
        <v>44909</v>
      </c>
      <c r="B750" s="77">
        <f>YEAR(Tabela1[[#This Row],[DATA]])</f>
        <v>2022</v>
      </c>
      <c r="C750" s="86" t="s">
        <v>1227</v>
      </c>
      <c r="D750" s="157">
        <v>54</v>
      </c>
      <c r="E750" s="100" t="s">
        <v>14</v>
      </c>
      <c r="F750" s="100" t="s">
        <v>15</v>
      </c>
      <c r="G750" s="104"/>
      <c r="H750" s="104"/>
      <c r="I750" s="104"/>
      <c r="J750" s="104"/>
      <c r="K750" s="104"/>
      <c r="L750" s="151">
        <v>1</v>
      </c>
      <c r="M750" s="2" t="s">
        <v>1118</v>
      </c>
      <c r="N750" s="2" t="s">
        <v>1119</v>
      </c>
      <c r="O750" s="2" t="s">
        <v>1117</v>
      </c>
      <c r="P750" s="2"/>
      <c r="Q750" s="2" t="s">
        <v>31</v>
      </c>
      <c r="R750" s="2" t="s">
        <v>38</v>
      </c>
      <c r="S750" s="2"/>
      <c r="T750" s="2"/>
      <c r="U750" s="2"/>
      <c r="V750" s="5" t="s">
        <v>38</v>
      </c>
      <c r="W750" s="1"/>
      <c r="X750" s="1"/>
      <c r="Y750" s="1"/>
      <c r="Z750" s="1"/>
      <c r="AA750" s="1"/>
    </row>
    <row r="751" spans="1:27" customFormat="1" ht="15.75" customHeight="1">
      <c r="A751" s="71">
        <v>44750</v>
      </c>
      <c r="B751" s="80">
        <f>YEAR(Tabela1[[#This Row],[DATA]])</f>
        <v>2022</v>
      </c>
      <c r="C751" s="87" t="s">
        <v>1228</v>
      </c>
      <c r="D751" s="157">
        <v>63</v>
      </c>
      <c r="E751" s="101" t="s">
        <v>33</v>
      </c>
      <c r="F751" s="101" t="s">
        <v>15</v>
      </c>
      <c r="G751" s="104"/>
      <c r="H751" s="104"/>
      <c r="I751" s="104"/>
      <c r="J751" s="104"/>
      <c r="K751" s="104"/>
      <c r="L751" s="151">
        <v>1</v>
      </c>
      <c r="M751" s="5" t="s">
        <v>1121</v>
      </c>
      <c r="N751" s="5" t="s">
        <v>1121</v>
      </c>
      <c r="O751" s="5" t="s">
        <v>1120</v>
      </c>
      <c r="P751" s="5"/>
      <c r="Q751" s="5" t="s">
        <v>31</v>
      </c>
      <c r="R751" s="5" t="s">
        <v>38</v>
      </c>
      <c r="S751" s="5"/>
      <c r="T751" s="5"/>
      <c r="U751" s="5"/>
      <c r="V751" s="5" t="s">
        <v>38</v>
      </c>
      <c r="W751" s="1"/>
      <c r="X751" s="1"/>
      <c r="Y751" s="1"/>
      <c r="Z751" s="1"/>
      <c r="AA751" s="1"/>
    </row>
    <row r="752" spans="1:27" ht="15.75" customHeight="1">
      <c r="A752" s="71">
        <v>44902</v>
      </c>
      <c r="B752" s="80">
        <f>YEAR(Tabela1[[#This Row],[DATA]])</f>
        <v>2022</v>
      </c>
      <c r="C752" s="87" t="s">
        <v>1227</v>
      </c>
      <c r="D752" s="157">
        <v>58</v>
      </c>
      <c r="E752" s="101" t="s">
        <v>18</v>
      </c>
      <c r="F752" s="101" t="s">
        <v>15</v>
      </c>
      <c r="G752" s="104"/>
      <c r="H752" s="104"/>
      <c r="I752" s="104"/>
      <c r="J752" s="104"/>
      <c r="K752" s="104"/>
      <c r="L752" s="151">
        <v>1</v>
      </c>
      <c r="M752" s="5" t="s">
        <v>1024</v>
      </c>
      <c r="N752" s="5"/>
      <c r="O752" s="5" t="s">
        <v>1023</v>
      </c>
      <c r="P752" s="5"/>
      <c r="Q752" s="5" t="s">
        <v>38</v>
      </c>
      <c r="R752" s="5"/>
      <c r="S752" s="5"/>
      <c r="T752" s="5"/>
      <c r="U752" s="5"/>
      <c r="V752" s="5" t="s">
        <v>38</v>
      </c>
      <c r="W752" s="119"/>
      <c r="X752" s="119"/>
      <c r="Y752" s="119"/>
      <c r="Z752" s="119"/>
      <c r="AA752" s="119"/>
    </row>
    <row r="753" spans="1:27" customFormat="1" ht="15.75" customHeight="1">
      <c r="A753" s="68">
        <v>44336</v>
      </c>
      <c r="B753" s="77">
        <f>YEAR(Tabela1[[#This Row],[DATA]])</f>
        <v>2021</v>
      </c>
      <c r="C753" s="86" t="s">
        <v>1227</v>
      </c>
      <c r="D753" s="157">
        <v>68</v>
      </c>
      <c r="E753" s="100" t="s">
        <v>18</v>
      </c>
      <c r="F753" s="100" t="s">
        <v>54</v>
      </c>
      <c r="G753" s="104"/>
      <c r="H753" s="104"/>
      <c r="I753" s="104"/>
      <c r="J753" s="104"/>
      <c r="K753" s="104"/>
      <c r="L753" s="151">
        <v>1</v>
      </c>
      <c r="M753" s="2" t="s">
        <v>1163</v>
      </c>
      <c r="N753" s="2"/>
      <c r="O753" s="2" t="s">
        <v>1162</v>
      </c>
      <c r="P753" s="2"/>
      <c r="Q753" s="2"/>
      <c r="R753" s="2" t="s">
        <v>38</v>
      </c>
      <c r="S753" s="2"/>
      <c r="T753" s="2"/>
      <c r="U753" s="2"/>
      <c r="V753" s="5" t="s">
        <v>38</v>
      </c>
      <c r="W753" s="1"/>
      <c r="X753" s="1"/>
      <c r="Y753" s="1"/>
      <c r="Z753" s="1"/>
      <c r="AA753" s="1"/>
    </row>
    <row r="754" spans="1:27" customFormat="1" ht="15.75" customHeight="1">
      <c r="A754" s="8">
        <v>45003</v>
      </c>
      <c r="B754" s="59">
        <f>YEAR(Tabela1[[#This Row],[DATA]])</f>
        <v>2023</v>
      </c>
      <c r="C754" s="9" t="s">
        <v>1228</v>
      </c>
      <c r="D754" s="157">
        <v>54</v>
      </c>
      <c r="E754" s="35" t="s">
        <v>82</v>
      </c>
      <c r="F754" s="10" t="s">
        <v>15</v>
      </c>
      <c r="G754" s="11">
        <v>1</v>
      </c>
      <c r="H754" s="11"/>
      <c r="I754" s="11"/>
      <c r="J754" s="11"/>
      <c r="K754" s="17" t="s">
        <v>1212</v>
      </c>
      <c r="L754" s="30"/>
      <c r="M754" s="1"/>
      <c r="N754" s="1"/>
      <c r="O754" s="1"/>
      <c r="P754" s="9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customFormat="1" ht="15.75" customHeight="1">
      <c r="A755" s="12">
        <v>44819</v>
      </c>
      <c r="B755" s="60">
        <f>YEAR(Tabela1[[#This Row],[DATA]])</f>
        <v>2022</v>
      </c>
      <c r="C755" s="13" t="s">
        <v>1228</v>
      </c>
      <c r="D755" s="157">
        <v>67</v>
      </c>
      <c r="E755" s="10" t="s">
        <v>18</v>
      </c>
      <c r="F755" s="15" t="s">
        <v>15</v>
      </c>
      <c r="G755" s="17"/>
      <c r="H755" s="18">
        <v>1</v>
      </c>
      <c r="I755" s="17"/>
      <c r="J755" s="17"/>
      <c r="K755" s="17" t="s">
        <v>1224</v>
      </c>
      <c r="L755" s="30"/>
      <c r="M755" s="1"/>
      <c r="N755" s="1"/>
      <c r="O755" s="1"/>
      <c r="P755" s="92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customFormat="1" ht="15.75" customHeight="1">
      <c r="A756" s="12">
        <v>44590</v>
      </c>
      <c r="B756" s="60">
        <f>YEAR(Tabela1[[#This Row],[DATA]])</f>
        <v>2022</v>
      </c>
      <c r="C756" s="13" t="s">
        <v>1227</v>
      </c>
      <c r="D756" s="157">
        <v>60</v>
      </c>
      <c r="E756" s="24" t="s">
        <v>129</v>
      </c>
      <c r="F756" s="15" t="s">
        <v>15</v>
      </c>
      <c r="G756" s="17"/>
      <c r="H756" s="17"/>
      <c r="I756" s="17"/>
      <c r="J756" s="17"/>
      <c r="K756" s="17"/>
      <c r="L756" s="152">
        <v>0</v>
      </c>
      <c r="M756" s="1"/>
      <c r="N756" s="1"/>
      <c r="O756" s="1"/>
      <c r="P756" s="92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customFormat="1" ht="15.75" customHeight="1">
      <c r="A757" s="68">
        <v>44610</v>
      </c>
      <c r="B757" s="77">
        <f>YEAR(Tabela1[[#This Row],[DATA]])</f>
        <v>2022</v>
      </c>
      <c r="C757" s="86" t="s">
        <v>1227</v>
      </c>
      <c r="D757" s="157">
        <v>58</v>
      </c>
      <c r="E757" s="100" t="s">
        <v>33</v>
      </c>
      <c r="F757" s="100" t="s">
        <v>15</v>
      </c>
      <c r="G757" s="104"/>
      <c r="H757" s="104"/>
      <c r="I757" s="104"/>
      <c r="J757" s="104"/>
      <c r="K757" s="104"/>
      <c r="L757" s="151">
        <v>1</v>
      </c>
      <c r="M757" s="2" t="s">
        <v>1026</v>
      </c>
      <c r="N757" s="2" t="s">
        <v>1026</v>
      </c>
      <c r="O757" s="2" t="s">
        <v>1025</v>
      </c>
      <c r="P757" s="2"/>
      <c r="Q757" s="2" t="s">
        <v>38</v>
      </c>
      <c r="R757" s="2"/>
      <c r="S757" s="2"/>
      <c r="T757" s="2"/>
      <c r="U757" s="2"/>
      <c r="V757" s="5" t="s">
        <v>38</v>
      </c>
      <c r="W757" s="1"/>
      <c r="X757" s="1"/>
      <c r="Y757" s="1"/>
      <c r="Z757" s="1"/>
      <c r="AA757" s="1"/>
    </row>
    <row r="758" spans="1:27" customFormat="1" ht="15.75" customHeight="1">
      <c r="A758" s="8">
        <v>45008</v>
      </c>
      <c r="B758" s="59">
        <f>YEAR(Tabela1[[#This Row],[DATA]])</f>
        <v>2023</v>
      </c>
      <c r="C758" s="9" t="s">
        <v>1228</v>
      </c>
      <c r="D758" s="157">
        <v>65</v>
      </c>
      <c r="E758" s="10" t="s">
        <v>18</v>
      </c>
      <c r="F758" s="10" t="s">
        <v>15</v>
      </c>
      <c r="G758" s="11">
        <v>1</v>
      </c>
      <c r="H758" s="11"/>
      <c r="I758" s="11"/>
      <c r="J758" s="11"/>
      <c r="K758" s="17" t="s">
        <v>1212</v>
      </c>
      <c r="L758" s="30"/>
      <c r="M758" s="1"/>
      <c r="N758" s="1"/>
      <c r="O758" s="1"/>
      <c r="P758" s="9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customFormat="1" ht="15.75" customHeight="1">
      <c r="A759" s="12">
        <v>44868</v>
      </c>
      <c r="B759" s="60">
        <f>YEAR(Tabela1[[#This Row],[DATA]])</f>
        <v>2022</v>
      </c>
      <c r="C759" s="29" t="s">
        <v>1228</v>
      </c>
      <c r="D759" s="157">
        <v>47</v>
      </c>
      <c r="E759" s="10" t="s">
        <v>18</v>
      </c>
      <c r="F759" s="15" t="s">
        <v>15</v>
      </c>
      <c r="G759" s="17"/>
      <c r="H759" s="18">
        <v>1</v>
      </c>
      <c r="I759" s="17"/>
      <c r="J759" s="17"/>
      <c r="K759" s="17" t="s">
        <v>1224</v>
      </c>
      <c r="L759" s="30"/>
      <c r="M759" s="1"/>
      <c r="N759" s="1"/>
      <c r="O759" s="1"/>
      <c r="P759" s="97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customFormat="1" ht="15.75" customHeight="1">
      <c r="A760" s="68">
        <v>44485</v>
      </c>
      <c r="B760" s="77">
        <f>YEAR(Tabela1[[#This Row],[DATA]])</f>
        <v>2021</v>
      </c>
      <c r="C760" s="86" t="s">
        <v>1228</v>
      </c>
      <c r="D760" s="157">
        <v>33</v>
      </c>
      <c r="E760" s="100" t="s">
        <v>82</v>
      </c>
      <c r="F760" s="100" t="s">
        <v>15</v>
      </c>
      <c r="G760" s="104"/>
      <c r="H760" s="104"/>
      <c r="I760" s="104"/>
      <c r="J760" s="104"/>
      <c r="K760" s="104"/>
      <c r="L760" s="151">
        <v>1</v>
      </c>
      <c r="M760" s="2" t="s">
        <v>694</v>
      </c>
      <c r="N760" s="2" t="s">
        <v>694</v>
      </c>
      <c r="O760" s="2" t="s">
        <v>693</v>
      </c>
      <c r="P760" s="2"/>
      <c r="Q760" s="2"/>
      <c r="R760" s="2"/>
      <c r="S760" s="2"/>
      <c r="T760" s="2" t="s">
        <v>104</v>
      </c>
      <c r="U760" s="2"/>
      <c r="V760" s="5" t="s">
        <v>38</v>
      </c>
      <c r="W760" s="1"/>
      <c r="X760" s="1"/>
      <c r="Y760" s="1"/>
      <c r="Z760" s="1"/>
      <c r="AA760" s="1"/>
    </row>
    <row r="761" spans="1:27" customFormat="1" ht="15.75" customHeight="1">
      <c r="A761" s="12">
        <v>44854</v>
      </c>
      <c r="B761" s="60">
        <f>YEAR(Tabela1[[#This Row],[DATA]])</f>
        <v>2022</v>
      </c>
      <c r="C761" s="13" t="s">
        <v>1227</v>
      </c>
      <c r="D761" s="157">
        <v>41</v>
      </c>
      <c r="E761" s="10" t="s">
        <v>18</v>
      </c>
      <c r="F761" s="15" t="s">
        <v>15</v>
      </c>
      <c r="G761" s="17"/>
      <c r="H761" s="18">
        <v>1</v>
      </c>
      <c r="I761" s="17"/>
      <c r="J761" s="17"/>
      <c r="K761" s="17" t="s">
        <v>1224</v>
      </c>
      <c r="L761" s="30"/>
      <c r="M761" s="1"/>
      <c r="N761" s="1"/>
      <c r="O761" s="1"/>
      <c r="P761" s="92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customFormat="1" ht="15.75" customHeight="1">
      <c r="A762" s="68">
        <v>45019</v>
      </c>
      <c r="B762" s="77">
        <f>YEAR(Tabela1[[#This Row],[DATA]])</f>
        <v>2023</v>
      </c>
      <c r="C762" s="137" t="s">
        <v>1228</v>
      </c>
      <c r="D762" s="157">
        <v>35</v>
      </c>
      <c r="E762" s="100" t="s">
        <v>14</v>
      </c>
      <c r="F762" s="100" t="s">
        <v>15</v>
      </c>
      <c r="G762" s="104"/>
      <c r="H762" s="104"/>
      <c r="I762" s="104"/>
      <c r="J762" s="104"/>
      <c r="K762" s="104"/>
      <c r="L762" s="151">
        <v>1</v>
      </c>
      <c r="M762" s="2" t="s">
        <v>606</v>
      </c>
      <c r="N762" s="2" t="s">
        <v>607</v>
      </c>
      <c r="O762" s="2" t="s">
        <v>605</v>
      </c>
      <c r="P762" s="7"/>
      <c r="Q762" s="2" t="s">
        <v>31</v>
      </c>
      <c r="R762" s="2" t="s">
        <v>31</v>
      </c>
      <c r="S762" s="2"/>
      <c r="T762" s="2" t="s">
        <v>38</v>
      </c>
      <c r="U762" s="2"/>
      <c r="V762" s="5" t="s">
        <v>38</v>
      </c>
      <c r="W762" s="1"/>
      <c r="X762" s="1"/>
      <c r="Y762" s="1"/>
      <c r="Z762" s="1"/>
      <c r="AA762" s="1"/>
    </row>
    <row r="763" spans="1:27" customFormat="1" ht="15.75" customHeight="1">
      <c r="A763" s="68">
        <v>44420</v>
      </c>
      <c r="B763" s="77">
        <f>YEAR(Tabela1[[#This Row],[DATA]])</f>
        <v>2021</v>
      </c>
      <c r="C763" s="86" t="s">
        <v>1227</v>
      </c>
      <c r="D763" s="157">
        <v>72</v>
      </c>
      <c r="E763" s="100" t="s">
        <v>18</v>
      </c>
      <c r="F763" s="100" t="s">
        <v>54</v>
      </c>
      <c r="G763" s="104"/>
      <c r="H763" s="104"/>
      <c r="I763" s="104"/>
      <c r="J763" s="104"/>
      <c r="K763" s="104"/>
      <c r="L763" s="151">
        <v>1</v>
      </c>
      <c r="M763" s="2" t="s">
        <v>228</v>
      </c>
      <c r="N763" s="2" t="s">
        <v>228</v>
      </c>
      <c r="O763" s="2" t="s">
        <v>227</v>
      </c>
      <c r="P763" s="2"/>
      <c r="Q763" s="2"/>
      <c r="R763" s="2" t="s">
        <v>31</v>
      </c>
      <c r="S763" s="2" t="s">
        <v>38</v>
      </c>
      <c r="T763" s="2" t="s">
        <v>31</v>
      </c>
      <c r="U763" s="2"/>
      <c r="V763" s="5" t="s">
        <v>38</v>
      </c>
      <c r="W763" s="1"/>
      <c r="X763" s="1"/>
      <c r="Y763" s="1"/>
      <c r="Z763" s="1"/>
      <c r="AA763" s="1"/>
    </row>
    <row r="764" spans="1:27" customFormat="1" ht="15.75" customHeight="1">
      <c r="A764" s="8">
        <v>43875</v>
      </c>
      <c r="B764" s="59">
        <f>YEAR(Tabela1[[#This Row],[DATA]])</f>
        <v>2020</v>
      </c>
      <c r="C764" s="9" t="s">
        <v>1227</v>
      </c>
      <c r="D764" s="157">
        <v>37</v>
      </c>
      <c r="E764" s="14" t="s">
        <v>149</v>
      </c>
      <c r="F764" s="10" t="s">
        <v>71</v>
      </c>
      <c r="G764" s="11"/>
      <c r="H764" s="11"/>
      <c r="I764" s="11"/>
      <c r="J764" s="11"/>
      <c r="K764" s="11"/>
      <c r="L764" s="30">
        <v>0</v>
      </c>
      <c r="M764" s="1"/>
      <c r="N764" s="1"/>
      <c r="O764" s="1"/>
      <c r="P764" s="9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customFormat="1" ht="15.75" customHeight="1">
      <c r="A765" s="71">
        <v>44966</v>
      </c>
      <c r="B765" s="80">
        <f>YEAR(Tabela1[[#This Row],[DATA]])</f>
        <v>2023</v>
      </c>
      <c r="C765" s="87" t="s">
        <v>1227</v>
      </c>
      <c r="D765" s="157">
        <v>61</v>
      </c>
      <c r="E765" s="101" t="s">
        <v>18</v>
      </c>
      <c r="F765" s="101" t="s">
        <v>15</v>
      </c>
      <c r="G765" s="104"/>
      <c r="H765" s="104"/>
      <c r="I765" s="104"/>
      <c r="J765" s="104"/>
      <c r="K765" s="104"/>
      <c r="L765" s="151">
        <v>1</v>
      </c>
      <c r="M765" s="5" t="s">
        <v>1070</v>
      </c>
      <c r="N765" s="5" t="s">
        <v>1070</v>
      </c>
      <c r="O765" s="5" t="s">
        <v>1069</v>
      </c>
      <c r="P765" s="5"/>
      <c r="Q765" s="5" t="s">
        <v>31</v>
      </c>
      <c r="R765" s="5" t="s">
        <v>38</v>
      </c>
      <c r="S765" s="5"/>
      <c r="T765" s="5"/>
      <c r="U765" s="5"/>
      <c r="V765" s="5" t="s">
        <v>38</v>
      </c>
      <c r="W765" s="1"/>
      <c r="X765" s="1"/>
      <c r="Y765" s="1"/>
      <c r="Z765" s="1"/>
      <c r="AA765" s="1"/>
    </row>
    <row r="766" spans="1:27" customFormat="1" ht="15.75" customHeight="1">
      <c r="A766" s="68">
        <v>44238</v>
      </c>
      <c r="B766" s="77">
        <f>YEAR(Tabela1[[#This Row],[DATA]])</f>
        <v>2021</v>
      </c>
      <c r="C766" s="86" t="s">
        <v>1227</v>
      </c>
      <c r="D766" s="157">
        <v>37</v>
      </c>
      <c r="E766" s="100" t="s">
        <v>129</v>
      </c>
      <c r="F766" s="100" t="s">
        <v>54</v>
      </c>
      <c r="G766" s="104"/>
      <c r="H766" s="104"/>
      <c r="I766" s="104"/>
      <c r="J766" s="104"/>
      <c r="K766" s="104"/>
      <c r="L766" s="151">
        <v>1</v>
      </c>
      <c r="M766" s="2" t="s">
        <v>128</v>
      </c>
      <c r="N766" s="2" t="s">
        <v>128</v>
      </c>
      <c r="O766" s="2" t="s">
        <v>127</v>
      </c>
      <c r="P766" s="2"/>
      <c r="Q766" s="2" t="s">
        <v>31</v>
      </c>
      <c r="R766" s="2" t="s">
        <v>31</v>
      </c>
      <c r="S766" s="2" t="s">
        <v>31</v>
      </c>
      <c r="T766" s="2" t="s">
        <v>31</v>
      </c>
      <c r="U766" s="2" t="s">
        <v>38</v>
      </c>
      <c r="V766" s="5" t="s">
        <v>38</v>
      </c>
      <c r="W766" s="1"/>
      <c r="X766" s="1"/>
      <c r="Y766" s="1"/>
      <c r="Z766" s="1"/>
      <c r="AA766" s="1"/>
    </row>
    <row r="767" spans="1:27" customFormat="1" ht="15.75" customHeight="1">
      <c r="A767" s="71">
        <v>44226</v>
      </c>
      <c r="B767" s="80">
        <f>YEAR(Tabela1[[#This Row],[DATA]])</f>
        <v>2021</v>
      </c>
      <c r="C767" s="87" t="s">
        <v>1227</v>
      </c>
      <c r="D767" s="157">
        <v>55</v>
      </c>
      <c r="E767" s="101" t="s">
        <v>18</v>
      </c>
      <c r="F767" s="101" t="s">
        <v>54</v>
      </c>
      <c r="G767" s="104"/>
      <c r="H767" s="104"/>
      <c r="I767" s="104"/>
      <c r="J767" s="104"/>
      <c r="K767" s="104"/>
      <c r="L767" s="151">
        <v>1</v>
      </c>
      <c r="M767" s="5" t="s">
        <v>1028</v>
      </c>
      <c r="N767" s="5" t="s">
        <v>1028</v>
      </c>
      <c r="O767" s="5" t="s">
        <v>1027</v>
      </c>
      <c r="P767" s="5"/>
      <c r="Q767" s="5" t="s">
        <v>38</v>
      </c>
      <c r="R767" s="5"/>
      <c r="S767" s="5"/>
      <c r="T767" s="5"/>
      <c r="U767" s="5"/>
      <c r="V767" s="5" t="s">
        <v>38</v>
      </c>
      <c r="W767" s="1"/>
      <c r="X767" s="1"/>
      <c r="Y767" s="1"/>
      <c r="Z767" s="1"/>
      <c r="AA767" s="1"/>
    </row>
    <row r="768" spans="1:27" customFormat="1" ht="15.75" customHeight="1">
      <c r="A768" s="68">
        <v>44826</v>
      </c>
      <c r="B768" s="77">
        <f>YEAR(Tabela1[[#This Row],[DATA]])</f>
        <v>2022</v>
      </c>
      <c r="C768" s="86" t="s">
        <v>1228</v>
      </c>
      <c r="D768" s="157">
        <v>32</v>
      </c>
      <c r="E768" s="100" t="s">
        <v>18</v>
      </c>
      <c r="F768" s="100" t="s">
        <v>15</v>
      </c>
      <c r="G768" s="104"/>
      <c r="H768" s="104"/>
      <c r="I768" s="104"/>
      <c r="J768" s="104"/>
      <c r="K768" s="104"/>
      <c r="L768" s="151">
        <v>1</v>
      </c>
      <c r="M768" s="2" t="s">
        <v>1030</v>
      </c>
      <c r="N768" s="2" t="s">
        <v>1030</v>
      </c>
      <c r="O768" s="2" t="s">
        <v>1029</v>
      </c>
      <c r="P768" s="2"/>
      <c r="Q768" s="2" t="s">
        <v>38</v>
      </c>
      <c r="R768" s="2"/>
      <c r="S768" s="2"/>
      <c r="T768" s="2"/>
      <c r="U768" s="2"/>
      <c r="V768" s="5" t="s">
        <v>38</v>
      </c>
      <c r="W768" s="1"/>
      <c r="X768" s="1"/>
      <c r="Y768" s="1"/>
      <c r="Z768" s="1"/>
      <c r="AA768" s="1"/>
    </row>
    <row r="769" spans="1:27" customFormat="1" ht="15.75" customHeight="1">
      <c r="A769" s="71">
        <v>44154</v>
      </c>
      <c r="B769" s="80">
        <f>YEAR(Tabela1[[#This Row],[DATA]])</f>
        <v>2020</v>
      </c>
      <c r="C769" s="87" t="s">
        <v>1228</v>
      </c>
      <c r="D769" s="157">
        <v>53</v>
      </c>
      <c r="E769" s="101" t="s">
        <v>129</v>
      </c>
      <c r="F769" s="101" t="s">
        <v>50</v>
      </c>
      <c r="G769" s="104"/>
      <c r="H769" s="104"/>
      <c r="I769" s="104"/>
      <c r="J769" s="104"/>
      <c r="K769" s="104"/>
      <c r="L769" s="151">
        <v>1</v>
      </c>
      <c r="M769" s="5" t="s">
        <v>860</v>
      </c>
      <c r="N769" s="5" t="s">
        <v>860</v>
      </c>
      <c r="O769" s="5" t="s">
        <v>859</v>
      </c>
      <c r="P769" s="5"/>
      <c r="Q769" s="5" t="s">
        <v>31</v>
      </c>
      <c r="R769" s="5" t="s">
        <v>31</v>
      </c>
      <c r="S769" s="5" t="s">
        <v>38</v>
      </c>
      <c r="T769" s="5"/>
      <c r="U769" s="5"/>
      <c r="V769" s="5" t="s">
        <v>38</v>
      </c>
      <c r="W769" s="1"/>
      <c r="X769" s="1"/>
      <c r="Y769" s="1"/>
      <c r="Z769" s="1"/>
      <c r="AA769" s="1"/>
    </row>
    <row r="770" spans="1:27" customFormat="1" ht="15.75" customHeight="1">
      <c r="A770" s="12">
        <v>44631</v>
      </c>
      <c r="B770" s="60">
        <f>YEAR(Tabela1[[#This Row],[DATA]])</f>
        <v>2022</v>
      </c>
      <c r="C770" s="13" t="s">
        <v>1227</v>
      </c>
      <c r="D770" s="157">
        <v>38</v>
      </c>
      <c r="E770" s="24" t="s">
        <v>33</v>
      </c>
      <c r="F770" s="15" t="s">
        <v>15</v>
      </c>
      <c r="G770" s="17"/>
      <c r="H770" s="17"/>
      <c r="I770" s="17"/>
      <c r="J770" s="17"/>
      <c r="K770" s="17"/>
      <c r="L770" s="152">
        <v>0</v>
      </c>
      <c r="M770" s="1"/>
      <c r="N770" s="1"/>
      <c r="O770" s="1"/>
      <c r="P770" s="92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customFormat="1" ht="15.75" customHeight="1">
      <c r="A771" s="12">
        <v>44762</v>
      </c>
      <c r="B771" s="60">
        <f>YEAR(Tabela1[[#This Row],[DATA]])</f>
        <v>2022</v>
      </c>
      <c r="C771" s="29" t="s">
        <v>1227</v>
      </c>
      <c r="D771" s="157">
        <v>53</v>
      </c>
      <c r="E771" s="14" t="s">
        <v>14</v>
      </c>
      <c r="F771" s="15" t="s">
        <v>15</v>
      </c>
      <c r="G771" s="17"/>
      <c r="H771" s="17"/>
      <c r="I771" s="17"/>
      <c r="J771" s="18">
        <v>1</v>
      </c>
      <c r="K771" s="23" t="s">
        <v>1215</v>
      </c>
      <c r="L771" s="30"/>
      <c r="M771" s="1"/>
      <c r="N771" s="1"/>
      <c r="O771" s="1"/>
      <c r="P771" s="97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customFormat="1" ht="15.75" customHeight="1">
      <c r="A772" s="71">
        <v>44483</v>
      </c>
      <c r="B772" s="80">
        <f>YEAR(Tabela1[[#This Row],[DATA]])</f>
        <v>2021</v>
      </c>
      <c r="C772" s="87" t="s">
        <v>1227</v>
      </c>
      <c r="D772" s="157">
        <v>66</v>
      </c>
      <c r="E772" s="101" t="s">
        <v>18</v>
      </c>
      <c r="F772" s="101" t="s">
        <v>15</v>
      </c>
      <c r="G772" s="104"/>
      <c r="H772" s="104"/>
      <c r="I772" s="104"/>
      <c r="J772" s="104"/>
      <c r="K772" s="104"/>
      <c r="L772" s="151">
        <v>1</v>
      </c>
      <c r="M772" s="5" t="s">
        <v>696</v>
      </c>
      <c r="N772" s="5"/>
      <c r="O772" s="5" t="s">
        <v>695</v>
      </c>
      <c r="P772" s="5"/>
      <c r="Q772" s="5"/>
      <c r="R772" s="5"/>
      <c r="S772" s="5"/>
      <c r="T772" s="5" t="s">
        <v>104</v>
      </c>
      <c r="U772" s="5"/>
      <c r="V772" s="5" t="s">
        <v>38</v>
      </c>
      <c r="W772" s="1"/>
      <c r="X772" s="1"/>
      <c r="Y772" s="1"/>
      <c r="Z772" s="1"/>
      <c r="AA772" s="1"/>
    </row>
    <row r="773" spans="1:27" customFormat="1" ht="15.75" customHeight="1">
      <c r="A773" s="68">
        <v>44631</v>
      </c>
      <c r="B773" s="77">
        <f>YEAR(Tabela1[[#This Row],[DATA]])</f>
        <v>2022</v>
      </c>
      <c r="C773" s="86" t="s">
        <v>1228</v>
      </c>
      <c r="D773" s="157">
        <v>77</v>
      </c>
      <c r="E773" s="100" t="s">
        <v>18</v>
      </c>
      <c r="F773" s="100" t="s">
        <v>15</v>
      </c>
      <c r="G773" s="104"/>
      <c r="H773" s="104"/>
      <c r="I773" s="104"/>
      <c r="J773" s="104"/>
      <c r="K773" s="104"/>
      <c r="L773" s="151">
        <v>1</v>
      </c>
      <c r="M773" s="2" t="s">
        <v>415</v>
      </c>
      <c r="N773" s="2" t="s">
        <v>416</v>
      </c>
      <c r="O773" s="2" t="s">
        <v>414</v>
      </c>
      <c r="P773" s="2"/>
      <c r="Q773" s="2"/>
      <c r="R773" s="2"/>
      <c r="S773" s="2" t="s">
        <v>38</v>
      </c>
      <c r="T773" s="2" t="s">
        <v>31</v>
      </c>
      <c r="U773" s="2"/>
      <c r="V773" s="5" t="s">
        <v>38</v>
      </c>
      <c r="W773" s="1"/>
      <c r="X773" s="1"/>
      <c r="Y773" s="1"/>
      <c r="Z773" s="1"/>
      <c r="AA773" s="1"/>
    </row>
    <row r="774" spans="1:27" customFormat="1" ht="15.75" customHeight="1">
      <c r="A774" s="68">
        <v>44883</v>
      </c>
      <c r="B774" s="77">
        <f>YEAR(Tabela1[[#This Row],[DATA]])</f>
        <v>2022</v>
      </c>
      <c r="C774" s="86" t="s">
        <v>1228</v>
      </c>
      <c r="D774" s="157">
        <v>43</v>
      </c>
      <c r="E774" s="100" t="s">
        <v>149</v>
      </c>
      <c r="F774" s="100" t="s">
        <v>15</v>
      </c>
      <c r="G774" s="104"/>
      <c r="H774" s="104"/>
      <c r="I774" s="104"/>
      <c r="J774" s="104"/>
      <c r="K774" s="104"/>
      <c r="L774" s="151">
        <v>1</v>
      </c>
      <c r="M774" s="2" t="s">
        <v>1072</v>
      </c>
      <c r="N774" s="2"/>
      <c r="O774" s="2" t="s">
        <v>1071</v>
      </c>
      <c r="P774" s="2"/>
      <c r="Q774" s="2" t="s">
        <v>31</v>
      </c>
      <c r="R774" s="2" t="s">
        <v>38</v>
      </c>
      <c r="S774" s="2"/>
      <c r="T774" s="2"/>
      <c r="U774" s="2"/>
      <c r="V774" s="5" t="s">
        <v>38</v>
      </c>
      <c r="W774" s="1"/>
      <c r="X774" s="1"/>
      <c r="Y774" s="1"/>
      <c r="Z774" s="1"/>
      <c r="AA774" s="1"/>
    </row>
    <row r="775" spans="1:27" customFormat="1" ht="15.75" customHeight="1">
      <c r="A775" s="68">
        <v>44783</v>
      </c>
      <c r="B775" s="77">
        <f>YEAR(Tabela1[[#This Row],[DATA]])</f>
        <v>2022</v>
      </c>
      <c r="C775" s="86" t="s">
        <v>1227</v>
      </c>
      <c r="D775" s="157">
        <v>73</v>
      </c>
      <c r="E775" s="100" t="s">
        <v>14</v>
      </c>
      <c r="F775" s="100" t="s">
        <v>15</v>
      </c>
      <c r="G775" s="104"/>
      <c r="H775" s="104"/>
      <c r="I775" s="104"/>
      <c r="J775" s="104"/>
      <c r="K775" s="104"/>
      <c r="L775" s="151">
        <v>1</v>
      </c>
      <c r="M775" s="2" t="s">
        <v>1047</v>
      </c>
      <c r="N775" s="2" t="s">
        <v>1047</v>
      </c>
      <c r="O775" s="2" t="s">
        <v>1046</v>
      </c>
      <c r="P775" s="2"/>
      <c r="Q775" s="2" t="s">
        <v>92</v>
      </c>
      <c r="R775" s="2" t="s">
        <v>38</v>
      </c>
      <c r="S775" s="2"/>
      <c r="T775" s="2"/>
      <c r="U775" s="2"/>
      <c r="V775" s="5" t="s">
        <v>38</v>
      </c>
      <c r="W775" s="1"/>
      <c r="X775" s="1"/>
      <c r="Y775" s="1"/>
      <c r="Z775" s="1"/>
      <c r="AA775" s="1"/>
    </row>
    <row r="776" spans="1:27" customFormat="1" ht="15.75" customHeight="1">
      <c r="A776" s="12">
        <v>44617</v>
      </c>
      <c r="B776" s="60">
        <f>YEAR(Tabela1[[#This Row],[DATA]])</f>
        <v>2022</v>
      </c>
      <c r="C776" s="13" t="s">
        <v>1227</v>
      </c>
      <c r="D776" s="157">
        <v>35</v>
      </c>
      <c r="E776" s="10" t="s">
        <v>18</v>
      </c>
      <c r="F776" s="15" t="s">
        <v>15</v>
      </c>
      <c r="G776" s="18">
        <v>1</v>
      </c>
      <c r="H776" s="17"/>
      <c r="I776" s="17"/>
      <c r="J776" s="17"/>
      <c r="K776" s="17" t="s">
        <v>1212</v>
      </c>
      <c r="L776" s="30"/>
      <c r="M776" s="1"/>
      <c r="N776" s="1"/>
      <c r="O776" s="1"/>
      <c r="P776" s="92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customFormat="1" ht="15.75" customHeight="1">
      <c r="A777" s="71">
        <v>45014</v>
      </c>
      <c r="B777" s="80">
        <f>YEAR(Tabela1[[#This Row],[DATA]])</f>
        <v>2023</v>
      </c>
      <c r="C777" s="87" t="s">
        <v>1228</v>
      </c>
      <c r="D777" s="157">
        <v>49</v>
      </c>
      <c r="E777" s="101" t="s">
        <v>18</v>
      </c>
      <c r="F777" s="101" t="s">
        <v>517</v>
      </c>
      <c r="G777" s="104"/>
      <c r="H777" s="104"/>
      <c r="I777" s="104"/>
      <c r="J777" s="104"/>
      <c r="K777" s="104"/>
      <c r="L777" s="151">
        <v>1</v>
      </c>
      <c r="M777" s="5" t="s">
        <v>1082</v>
      </c>
      <c r="N777" s="5"/>
      <c r="O777" s="5" t="s">
        <v>1081</v>
      </c>
      <c r="P777" s="5"/>
      <c r="Q777" s="5" t="s">
        <v>92</v>
      </c>
      <c r="R777" s="5" t="s">
        <v>38</v>
      </c>
      <c r="S777" s="5"/>
      <c r="T777" s="5"/>
      <c r="U777" s="5"/>
      <c r="V777" s="5" t="s">
        <v>38</v>
      </c>
      <c r="W777" s="1"/>
      <c r="X777" s="1"/>
      <c r="Y777" s="1"/>
      <c r="Z777" s="1"/>
      <c r="AA777" s="1"/>
    </row>
    <row r="778" spans="1:27" customFormat="1" ht="15.75" customHeight="1">
      <c r="A778" s="68">
        <v>44818</v>
      </c>
      <c r="B778" s="77">
        <f>YEAR(Tabela1[[#This Row],[DATA]])</f>
        <v>2022</v>
      </c>
      <c r="C778" s="86" t="s">
        <v>1228</v>
      </c>
      <c r="D778" s="157">
        <v>74</v>
      </c>
      <c r="E778" s="100" t="s">
        <v>14</v>
      </c>
      <c r="F778" s="100" t="s">
        <v>15</v>
      </c>
      <c r="G778" s="104"/>
      <c r="H778" s="104"/>
      <c r="I778" s="104"/>
      <c r="J778" s="104"/>
      <c r="K778" s="104"/>
      <c r="L778" s="151">
        <v>1</v>
      </c>
      <c r="M778" s="2" t="s">
        <v>929</v>
      </c>
      <c r="N778" s="2" t="s">
        <v>929</v>
      </c>
      <c r="O778" s="2" t="s">
        <v>928</v>
      </c>
      <c r="P778" s="2"/>
      <c r="Q778" s="2" t="s">
        <v>38</v>
      </c>
      <c r="R778" s="2"/>
      <c r="S778" s="2"/>
      <c r="T778" s="2"/>
      <c r="U778" s="2"/>
      <c r="V778" s="5" t="s">
        <v>38</v>
      </c>
      <c r="W778" s="1"/>
      <c r="X778" s="1"/>
      <c r="Y778" s="1"/>
      <c r="Z778" s="1"/>
      <c r="AA778" s="1"/>
    </row>
    <row r="779" spans="1:27" customFormat="1" ht="15.75" customHeight="1">
      <c r="A779" s="71">
        <v>44602</v>
      </c>
      <c r="B779" s="80">
        <f>YEAR(Tabela1[[#This Row],[DATA]])</f>
        <v>2022</v>
      </c>
      <c r="C779" s="87" t="s">
        <v>1227</v>
      </c>
      <c r="D779" s="157">
        <v>43</v>
      </c>
      <c r="E779" s="101" t="s">
        <v>18</v>
      </c>
      <c r="F779" s="101" t="s">
        <v>15</v>
      </c>
      <c r="G779" s="104"/>
      <c r="H779" s="104"/>
      <c r="I779" s="104"/>
      <c r="J779" s="104"/>
      <c r="K779" s="104"/>
      <c r="L779" s="151">
        <v>1</v>
      </c>
      <c r="M779" s="5" t="s">
        <v>1049</v>
      </c>
      <c r="N779" s="5"/>
      <c r="O779" s="5" t="s">
        <v>1048</v>
      </c>
      <c r="P779" s="5"/>
      <c r="Q779" s="5" t="s">
        <v>92</v>
      </c>
      <c r="R779" s="5" t="s">
        <v>38</v>
      </c>
      <c r="S779" s="5"/>
      <c r="T779" s="5"/>
      <c r="U779" s="5"/>
      <c r="V779" s="5" t="s">
        <v>38</v>
      </c>
      <c r="W779" s="1"/>
      <c r="X779" s="1"/>
      <c r="Y779" s="1"/>
      <c r="Z779" s="1"/>
      <c r="AA779" s="1"/>
    </row>
    <row r="780" spans="1:27" ht="15.75" customHeight="1">
      <c r="A780" s="68">
        <v>44700</v>
      </c>
      <c r="B780" s="77">
        <f>YEAR(Tabela1[[#This Row],[DATA]])</f>
        <v>2022</v>
      </c>
      <c r="C780" s="86" t="s">
        <v>1228</v>
      </c>
      <c r="D780" s="157">
        <v>73</v>
      </c>
      <c r="E780" s="100" t="s">
        <v>49</v>
      </c>
      <c r="F780" s="100" t="s">
        <v>15</v>
      </c>
      <c r="G780" s="104"/>
      <c r="H780" s="104"/>
      <c r="I780" s="104"/>
      <c r="J780" s="104"/>
      <c r="K780" s="104"/>
      <c r="L780" s="151">
        <v>1</v>
      </c>
      <c r="M780" s="2" t="s">
        <v>1051</v>
      </c>
      <c r="N780" s="2" t="s">
        <v>1052</v>
      </c>
      <c r="O780" s="2" t="s">
        <v>1050</v>
      </c>
      <c r="P780" s="2"/>
      <c r="Q780" s="2" t="s">
        <v>92</v>
      </c>
      <c r="R780" s="2" t="s">
        <v>38</v>
      </c>
      <c r="S780" s="2"/>
      <c r="T780" s="2"/>
      <c r="U780" s="2"/>
      <c r="V780" s="5" t="s">
        <v>38</v>
      </c>
      <c r="W780" s="119"/>
      <c r="X780" s="119"/>
      <c r="Y780" s="119"/>
      <c r="Z780" s="119"/>
      <c r="AA780" s="119"/>
    </row>
    <row r="781" spans="1:27" customFormat="1" ht="15.75" customHeight="1">
      <c r="A781" s="68">
        <v>44848</v>
      </c>
      <c r="B781" s="77">
        <f>YEAR(Tabela1[[#This Row],[DATA]])</f>
        <v>2022</v>
      </c>
      <c r="C781" s="86" t="s">
        <v>1227</v>
      </c>
      <c r="D781" s="157">
        <v>40</v>
      </c>
      <c r="E781" s="100" t="s">
        <v>33</v>
      </c>
      <c r="F781" s="100" t="s">
        <v>15</v>
      </c>
      <c r="G781" s="104"/>
      <c r="H781" s="104"/>
      <c r="I781" s="104"/>
      <c r="J781" s="104"/>
      <c r="K781" s="104"/>
      <c r="L781" s="151">
        <v>1</v>
      </c>
      <c r="M781" s="2" t="s">
        <v>1099</v>
      </c>
      <c r="N781" s="2"/>
      <c r="O781" s="2" t="s">
        <v>1098</v>
      </c>
      <c r="P781" s="2"/>
      <c r="Q781" s="2" t="s">
        <v>31</v>
      </c>
      <c r="R781" s="2" t="s">
        <v>38</v>
      </c>
      <c r="S781" s="2"/>
      <c r="T781" s="2"/>
      <c r="U781" s="2"/>
      <c r="V781" s="5" t="s">
        <v>38</v>
      </c>
      <c r="W781" s="1"/>
      <c r="X781" s="1"/>
      <c r="Y781" s="1"/>
      <c r="Z781" s="1"/>
      <c r="AA781" s="1"/>
    </row>
    <row r="782" spans="1:27" customFormat="1" ht="15.75" customHeight="1">
      <c r="A782" s="71">
        <v>44666</v>
      </c>
      <c r="B782" s="80">
        <f>YEAR(Tabela1[[#This Row],[DATA]])</f>
        <v>2022</v>
      </c>
      <c r="C782" s="87" t="s">
        <v>1227</v>
      </c>
      <c r="D782" s="157">
        <v>29</v>
      </c>
      <c r="E782" s="101" t="s">
        <v>33</v>
      </c>
      <c r="F782" s="101" t="s">
        <v>15</v>
      </c>
      <c r="G782" s="104"/>
      <c r="H782" s="104"/>
      <c r="I782" s="104"/>
      <c r="J782" s="104"/>
      <c r="K782" s="104"/>
      <c r="L782" s="151">
        <v>1</v>
      </c>
      <c r="M782" s="5" t="s">
        <v>1054</v>
      </c>
      <c r="N782" s="5"/>
      <c r="O782" s="5" t="s">
        <v>1053</v>
      </c>
      <c r="P782" s="5"/>
      <c r="Q782" s="5" t="s">
        <v>92</v>
      </c>
      <c r="R782" s="5" t="s">
        <v>38</v>
      </c>
      <c r="S782" s="5"/>
      <c r="T782" s="5"/>
      <c r="U782" s="5"/>
      <c r="V782" s="5" t="s">
        <v>38</v>
      </c>
      <c r="W782" s="1"/>
      <c r="X782" s="1"/>
      <c r="Y782" s="1"/>
      <c r="Z782" s="1"/>
      <c r="AA782" s="1"/>
    </row>
    <row r="783" spans="1:27" customFormat="1" ht="15.75" customHeight="1">
      <c r="A783" s="8">
        <v>44121</v>
      </c>
      <c r="B783" s="59">
        <f>YEAR(Tabela1[[#This Row],[DATA]])</f>
        <v>2020</v>
      </c>
      <c r="C783" s="9" t="s">
        <v>1228</v>
      </c>
      <c r="D783" s="157">
        <v>49</v>
      </c>
      <c r="E783" s="14" t="s">
        <v>82</v>
      </c>
      <c r="F783" s="10" t="s">
        <v>50</v>
      </c>
      <c r="G783" s="11"/>
      <c r="H783" s="11"/>
      <c r="I783" s="11"/>
      <c r="J783" s="11"/>
      <c r="K783" s="11"/>
      <c r="L783" s="30">
        <v>0</v>
      </c>
      <c r="M783" s="1"/>
      <c r="N783" s="1"/>
      <c r="O783" s="1"/>
      <c r="P783" s="9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customFormat="1" ht="15.75" customHeight="1">
      <c r="A784" s="12">
        <v>44729</v>
      </c>
      <c r="B784" s="60">
        <f>YEAR(Tabela1[[#This Row],[DATA]])</f>
        <v>2022</v>
      </c>
      <c r="C784" s="13" t="s">
        <v>1228</v>
      </c>
      <c r="D784" s="157">
        <v>49</v>
      </c>
      <c r="E784" s="24" t="s">
        <v>149</v>
      </c>
      <c r="F784" s="15" t="s">
        <v>15</v>
      </c>
      <c r="G784" s="17"/>
      <c r="H784" s="18">
        <v>1</v>
      </c>
      <c r="I784" s="17"/>
      <c r="J784" s="17"/>
      <c r="K784" s="17" t="s">
        <v>1224</v>
      </c>
      <c r="L784" s="30"/>
      <c r="M784" s="1"/>
      <c r="N784" s="1"/>
      <c r="O784" s="1"/>
      <c r="P784" s="92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customFormat="1" ht="15.75" customHeight="1">
      <c r="A785" s="12">
        <v>44896</v>
      </c>
      <c r="B785" s="60">
        <f>YEAR(Tabela1[[#This Row],[DATA]])</f>
        <v>2022</v>
      </c>
      <c r="C785" s="29" t="s">
        <v>1227</v>
      </c>
      <c r="D785" s="157">
        <v>41</v>
      </c>
      <c r="E785" s="10" t="s">
        <v>18</v>
      </c>
      <c r="F785" s="15" t="s">
        <v>15</v>
      </c>
      <c r="G785" s="17"/>
      <c r="H785" s="17"/>
      <c r="I785" s="17"/>
      <c r="J785" s="17"/>
      <c r="K785" s="17"/>
      <c r="L785" s="152">
        <v>0</v>
      </c>
      <c r="M785" s="1"/>
      <c r="N785" s="1"/>
      <c r="O785" s="1"/>
      <c r="P785" s="97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71">
        <v>45035</v>
      </c>
      <c r="B786" s="80">
        <f>YEAR(Tabela1[[#This Row],[DATA]])</f>
        <v>2023</v>
      </c>
      <c r="C786" s="87" t="s">
        <v>1228</v>
      </c>
      <c r="D786" s="157">
        <v>77</v>
      </c>
      <c r="E786" s="101" t="s">
        <v>18</v>
      </c>
      <c r="F786" s="101" t="s">
        <v>15</v>
      </c>
      <c r="G786" s="104"/>
      <c r="H786" s="104"/>
      <c r="I786" s="104"/>
      <c r="J786" s="104"/>
      <c r="K786" s="104"/>
      <c r="L786" s="151">
        <v>1</v>
      </c>
      <c r="M786" s="5" t="s">
        <v>609</v>
      </c>
      <c r="N786" s="5" t="s">
        <v>609</v>
      </c>
      <c r="O786" s="5" t="s">
        <v>608</v>
      </c>
      <c r="P786" s="5"/>
      <c r="Q786" s="5" t="s">
        <v>31</v>
      </c>
      <c r="R786" s="5" t="s">
        <v>31</v>
      </c>
      <c r="S786" s="5"/>
      <c r="T786" s="5" t="s">
        <v>38</v>
      </c>
      <c r="U786" s="5"/>
      <c r="V786" s="5" t="s">
        <v>38</v>
      </c>
      <c r="W786" s="119"/>
      <c r="X786" s="119"/>
      <c r="Y786" s="119"/>
      <c r="Z786" s="119"/>
      <c r="AA786" s="119"/>
    </row>
    <row r="787" spans="1:27" customFormat="1" ht="15.75" customHeight="1">
      <c r="A787" s="68">
        <v>44476</v>
      </c>
      <c r="B787" s="77">
        <f>YEAR(Tabela1[[#This Row],[DATA]])</f>
        <v>2021</v>
      </c>
      <c r="C787" s="86" t="s">
        <v>1228</v>
      </c>
      <c r="D787" s="157">
        <v>64</v>
      </c>
      <c r="E787" s="100" t="s">
        <v>18</v>
      </c>
      <c r="F787" s="100" t="s">
        <v>15</v>
      </c>
      <c r="G787" s="104"/>
      <c r="H787" s="104"/>
      <c r="I787" s="104"/>
      <c r="J787" s="104"/>
      <c r="K787" s="104"/>
      <c r="L787" s="151">
        <v>1</v>
      </c>
      <c r="M787" s="2" t="s">
        <v>1131</v>
      </c>
      <c r="N787" s="2" t="s">
        <v>1131</v>
      </c>
      <c r="O787" s="2" t="s">
        <v>1130</v>
      </c>
      <c r="P787" s="2"/>
      <c r="Q787" s="2"/>
      <c r="R787" s="2" t="s">
        <v>38</v>
      </c>
      <c r="S787" s="2"/>
      <c r="T787" s="2"/>
      <c r="U787" s="2"/>
      <c r="V787" s="5" t="s">
        <v>38</v>
      </c>
      <c r="W787" s="1"/>
      <c r="X787" s="1"/>
      <c r="Y787" s="1"/>
      <c r="Z787" s="1"/>
      <c r="AA787" s="1"/>
    </row>
    <row r="788" spans="1:27" customFormat="1" ht="15.75" customHeight="1">
      <c r="A788" s="19">
        <v>44508</v>
      </c>
      <c r="B788" s="61">
        <f>YEAR(Tabela1[[#This Row],[DATA]])</f>
        <v>2021</v>
      </c>
      <c r="C788" s="20" t="s">
        <v>1227</v>
      </c>
      <c r="D788" s="157">
        <v>66</v>
      </c>
      <c r="E788" s="10" t="s">
        <v>310</v>
      </c>
      <c r="F788" s="21" t="s">
        <v>15</v>
      </c>
      <c r="G788" s="17"/>
      <c r="H788" s="17"/>
      <c r="I788" s="17"/>
      <c r="J788" s="17"/>
      <c r="K788" s="17"/>
      <c r="L788" s="153">
        <v>0</v>
      </c>
      <c r="M788" s="1"/>
      <c r="N788" s="1"/>
      <c r="O788" s="1"/>
      <c r="P788" s="94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customFormat="1" ht="15.75" customHeight="1">
      <c r="A789" s="71">
        <v>44765</v>
      </c>
      <c r="B789" s="80">
        <f>YEAR(Tabela1[[#This Row],[DATA]])</f>
        <v>2022</v>
      </c>
      <c r="C789" s="87" t="s">
        <v>1228</v>
      </c>
      <c r="D789" s="157">
        <v>35</v>
      </c>
      <c r="E789" s="101" t="s">
        <v>149</v>
      </c>
      <c r="F789" s="101" t="s">
        <v>15</v>
      </c>
      <c r="G789" s="104"/>
      <c r="H789" s="104"/>
      <c r="I789" s="104"/>
      <c r="J789" s="104"/>
      <c r="K789" s="104"/>
      <c r="L789" s="151">
        <v>1</v>
      </c>
      <c r="M789" s="5" t="s">
        <v>1074</v>
      </c>
      <c r="N789" s="5" t="s">
        <v>1074</v>
      </c>
      <c r="O789" s="5" t="s">
        <v>1073</v>
      </c>
      <c r="P789" s="5"/>
      <c r="Q789" s="5" t="s">
        <v>31</v>
      </c>
      <c r="R789" s="5" t="s">
        <v>38</v>
      </c>
      <c r="S789" s="5"/>
      <c r="T789" s="5"/>
      <c r="U789" s="5"/>
      <c r="V789" s="5" t="s">
        <v>38</v>
      </c>
      <c r="W789" s="1"/>
      <c r="X789" s="1"/>
      <c r="Y789" s="1"/>
      <c r="Z789" s="1"/>
      <c r="AA789" s="1"/>
    </row>
    <row r="790" spans="1:27" customFormat="1" ht="15.75" customHeight="1">
      <c r="A790" s="8">
        <v>45020</v>
      </c>
      <c r="B790" s="59">
        <f>YEAR(Tabela1[[#This Row],[DATA]])</f>
        <v>2023</v>
      </c>
      <c r="C790" s="9" t="s">
        <v>1228</v>
      </c>
      <c r="D790" s="157">
        <v>64</v>
      </c>
      <c r="E790" s="14" t="s">
        <v>14</v>
      </c>
      <c r="F790" s="10" t="s">
        <v>15</v>
      </c>
      <c r="G790" s="11"/>
      <c r="H790" s="11">
        <v>1</v>
      </c>
      <c r="I790" s="11"/>
      <c r="J790" s="11"/>
      <c r="K790" s="17" t="s">
        <v>1224</v>
      </c>
      <c r="L790" s="30"/>
      <c r="M790" s="1"/>
      <c r="N790" s="1"/>
      <c r="O790" s="1"/>
      <c r="P790" s="9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customFormat="1" ht="15.75" customHeight="1">
      <c r="A791" s="19">
        <v>43769</v>
      </c>
      <c r="B791" s="61">
        <f>YEAR(Tabela1[[#This Row],[DATA]])</f>
        <v>2019</v>
      </c>
      <c r="C791" s="20" t="s">
        <v>1228</v>
      </c>
      <c r="D791" s="157">
        <v>65</v>
      </c>
      <c r="E791" s="10" t="s">
        <v>18</v>
      </c>
      <c r="F791" s="21" t="s">
        <v>45</v>
      </c>
      <c r="G791" s="23">
        <v>1</v>
      </c>
      <c r="H791" s="17"/>
      <c r="I791" s="17"/>
      <c r="J791" s="17"/>
      <c r="K791" s="17" t="s">
        <v>1212</v>
      </c>
      <c r="L791" s="30"/>
      <c r="M791" s="1"/>
      <c r="N791" s="1"/>
      <c r="O791" s="1"/>
      <c r="P791" s="94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customFormat="1" ht="15.75" customHeight="1">
      <c r="A792" s="19">
        <v>44449</v>
      </c>
      <c r="B792" s="61">
        <f>YEAR(Tabela1[[#This Row],[DATA]])</f>
        <v>2021</v>
      </c>
      <c r="C792" s="20" t="s">
        <v>1228</v>
      </c>
      <c r="D792" s="157">
        <v>41</v>
      </c>
      <c r="E792" s="14" t="s">
        <v>149</v>
      </c>
      <c r="F792" s="21" t="s">
        <v>213</v>
      </c>
      <c r="G792" s="17"/>
      <c r="H792" s="23">
        <v>1</v>
      </c>
      <c r="I792" s="17"/>
      <c r="J792" s="17"/>
      <c r="K792" s="17" t="s">
        <v>1224</v>
      </c>
      <c r="L792" s="30"/>
      <c r="M792" s="1"/>
      <c r="N792" s="1"/>
      <c r="O792" s="1"/>
      <c r="P792" s="94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71">
        <v>44909</v>
      </c>
      <c r="B793" s="80">
        <f>YEAR(Tabela1[[#This Row],[DATA]])</f>
        <v>2022</v>
      </c>
      <c r="C793" s="87" t="s">
        <v>1227</v>
      </c>
      <c r="D793" s="157">
        <v>63</v>
      </c>
      <c r="E793" s="101" t="s">
        <v>14</v>
      </c>
      <c r="F793" s="101" t="s">
        <v>15</v>
      </c>
      <c r="G793" s="104"/>
      <c r="H793" s="104"/>
      <c r="I793" s="104"/>
      <c r="J793" s="104"/>
      <c r="K793" s="104"/>
      <c r="L793" s="151">
        <v>1</v>
      </c>
      <c r="M793" s="5" t="s">
        <v>931</v>
      </c>
      <c r="N793" s="5" t="s">
        <v>931</v>
      </c>
      <c r="O793" s="5" t="s">
        <v>930</v>
      </c>
      <c r="P793" s="5"/>
      <c r="Q793" s="5" t="s">
        <v>38</v>
      </c>
      <c r="R793" s="5"/>
      <c r="S793" s="5"/>
      <c r="T793" s="5"/>
      <c r="U793" s="5"/>
      <c r="V793" s="5" t="s">
        <v>38</v>
      </c>
      <c r="W793" s="119"/>
      <c r="X793" s="119"/>
      <c r="Y793" s="119"/>
      <c r="Z793" s="119"/>
      <c r="AA793" s="119"/>
    </row>
    <row r="794" spans="1:27" customFormat="1" ht="15.75" customHeight="1">
      <c r="A794" s="68">
        <v>44819</v>
      </c>
      <c r="B794" s="77">
        <f>YEAR(Tabela1[[#This Row],[DATA]])</f>
        <v>2022</v>
      </c>
      <c r="C794" s="86" t="s">
        <v>1227</v>
      </c>
      <c r="D794" s="157">
        <v>37</v>
      </c>
      <c r="E794" s="100" t="s">
        <v>18</v>
      </c>
      <c r="F794" s="100" t="s">
        <v>15</v>
      </c>
      <c r="G794" s="104"/>
      <c r="H794" s="104"/>
      <c r="I794" s="104"/>
      <c r="J794" s="104"/>
      <c r="K794" s="104"/>
      <c r="L794" s="151">
        <v>1</v>
      </c>
      <c r="M794" s="2" t="s">
        <v>933</v>
      </c>
      <c r="N794" s="2"/>
      <c r="O794" s="2" t="s">
        <v>932</v>
      </c>
      <c r="P794" s="2"/>
      <c r="Q794" s="2" t="s">
        <v>38</v>
      </c>
      <c r="R794" s="2"/>
      <c r="S794" s="2"/>
      <c r="T794" s="2"/>
      <c r="U794" s="2"/>
      <c r="V794" s="5" t="s">
        <v>38</v>
      </c>
      <c r="W794" s="1"/>
      <c r="X794" s="1"/>
      <c r="Y794" s="1"/>
      <c r="Z794" s="1"/>
      <c r="AA794" s="1"/>
    </row>
    <row r="795" spans="1:27" customFormat="1" ht="15.75" customHeight="1">
      <c r="A795" s="68">
        <v>44774</v>
      </c>
      <c r="B795" s="77">
        <f>YEAR(Tabela1[[#This Row],[DATA]])</f>
        <v>2022</v>
      </c>
      <c r="C795" s="86" t="s">
        <v>1227</v>
      </c>
      <c r="D795" s="157">
        <v>63</v>
      </c>
      <c r="E795" s="100" t="s">
        <v>18</v>
      </c>
      <c r="F795" s="100" t="s">
        <v>15</v>
      </c>
      <c r="G795" s="104"/>
      <c r="H795" s="104"/>
      <c r="I795" s="104"/>
      <c r="J795" s="104"/>
      <c r="K795" s="104"/>
      <c r="L795" s="151">
        <v>1</v>
      </c>
      <c r="M795" s="2" t="s">
        <v>1056</v>
      </c>
      <c r="N795" s="2"/>
      <c r="O795" s="2" t="s">
        <v>1055</v>
      </c>
      <c r="P795" s="2"/>
      <c r="Q795" s="2" t="s">
        <v>92</v>
      </c>
      <c r="R795" s="2" t="s">
        <v>38</v>
      </c>
      <c r="S795" s="2"/>
      <c r="T795" s="2"/>
      <c r="U795" s="2"/>
      <c r="V795" s="5" t="s">
        <v>38</v>
      </c>
      <c r="W795" s="1"/>
      <c r="X795" s="1"/>
      <c r="Y795" s="1"/>
      <c r="Z795" s="1"/>
      <c r="AA795" s="1"/>
    </row>
    <row r="796" spans="1:27" ht="15.75" customHeight="1">
      <c r="A796" s="68">
        <v>45010</v>
      </c>
      <c r="B796" s="77">
        <f>YEAR(Tabela1[[#This Row],[DATA]])</f>
        <v>2023</v>
      </c>
      <c r="C796" s="86" t="s">
        <v>1227</v>
      </c>
      <c r="D796" s="157">
        <v>47</v>
      </c>
      <c r="E796" s="100" t="s">
        <v>149</v>
      </c>
      <c r="F796" s="100" t="s">
        <v>15</v>
      </c>
      <c r="G796" s="104"/>
      <c r="H796" s="104"/>
      <c r="I796" s="104"/>
      <c r="J796" s="104"/>
      <c r="K796" s="104"/>
      <c r="L796" s="151">
        <v>1</v>
      </c>
      <c r="M796" s="2" t="s">
        <v>664</v>
      </c>
      <c r="N796" s="2" t="s">
        <v>664</v>
      </c>
      <c r="O796" s="2" t="s">
        <v>663</v>
      </c>
      <c r="P796" s="2"/>
      <c r="Q796" s="2" t="s">
        <v>21</v>
      </c>
      <c r="R796" s="2" t="s">
        <v>92</v>
      </c>
      <c r="S796" s="2"/>
      <c r="T796" s="2" t="s">
        <v>38</v>
      </c>
      <c r="U796" s="2"/>
      <c r="V796" s="5" t="s">
        <v>38</v>
      </c>
      <c r="W796" s="119"/>
      <c r="X796" s="119"/>
      <c r="Y796" s="119"/>
      <c r="Z796" s="119"/>
      <c r="AA796" s="119"/>
    </row>
    <row r="797" spans="1:27" customFormat="1" ht="15.75" customHeight="1">
      <c r="A797" s="19">
        <v>43807</v>
      </c>
      <c r="B797" s="61">
        <f>YEAR(Tabela1[[#This Row],[DATA]])</f>
        <v>2019</v>
      </c>
      <c r="C797" s="20" t="s">
        <v>1228</v>
      </c>
      <c r="D797" s="157">
        <v>43</v>
      </c>
      <c r="E797" s="14" t="s">
        <v>14</v>
      </c>
      <c r="F797" s="21" t="s">
        <v>45</v>
      </c>
      <c r="G797" s="17"/>
      <c r="H797" s="17"/>
      <c r="I797" s="17"/>
      <c r="J797" s="17"/>
      <c r="K797" s="17"/>
      <c r="L797" s="153">
        <v>0</v>
      </c>
      <c r="M797" s="1"/>
      <c r="N797" s="1"/>
      <c r="O797" s="1"/>
      <c r="P797" s="94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customFormat="1" ht="15.75" customHeight="1">
      <c r="A798" s="71">
        <v>44914</v>
      </c>
      <c r="B798" s="80">
        <f>YEAR(Tabela1[[#This Row],[DATA]])</f>
        <v>2022</v>
      </c>
      <c r="C798" s="87" t="s">
        <v>1227</v>
      </c>
      <c r="D798" s="157">
        <v>44</v>
      </c>
      <c r="E798" s="101" t="s">
        <v>159</v>
      </c>
      <c r="F798" s="101" t="s">
        <v>15</v>
      </c>
      <c r="G798" s="104"/>
      <c r="H798" s="104"/>
      <c r="I798" s="104"/>
      <c r="J798" s="104"/>
      <c r="K798" s="104"/>
      <c r="L798" s="151">
        <v>1</v>
      </c>
      <c r="M798" s="5" t="s">
        <v>935</v>
      </c>
      <c r="N798" s="5" t="s">
        <v>935</v>
      </c>
      <c r="O798" s="5" t="s">
        <v>934</v>
      </c>
      <c r="P798" s="5"/>
      <c r="Q798" s="5" t="s">
        <v>38</v>
      </c>
      <c r="R798" s="5"/>
      <c r="S798" s="5"/>
      <c r="T798" s="5"/>
      <c r="U798" s="5"/>
      <c r="V798" s="5" t="s">
        <v>38</v>
      </c>
      <c r="W798" s="1"/>
      <c r="X798" s="1"/>
      <c r="Y798" s="1"/>
      <c r="Z798" s="1"/>
      <c r="AA798" s="1"/>
    </row>
    <row r="799" spans="1:27" customFormat="1" ht="15.75" customHeight="1">
      <c r="A799" s="71">
        <v>44476</v>
      </c>
      <c r="B799" s="80">
        <f>YEAR(Tabela1[[#This Row],[DATA]])</f>
        <v>2021</v>
      </c>
      <c r="C799" s="87" t="s">
        <v>1227</v>
      </c>
      <c r="D799" s="157">
        <v>38</v>
      </c>
      <c r="E799" s="101" t="s">
        <v>18</v>
      </c>
      <c r="F799" s="101" t="s">
        <v>15</v>
      </c>
      <c r="G799" s="104"/>
      <c r="H799" s="104"/>
      <c r="I799" s="104"/>
      <c r="J799" s="104"/>
      <c r="K799" s="104"/>
      <c r="L799" s="151">
        <v>1</v>
      </c>
      <c r="M799" s="5" t="s">
        <v>1129</v>
      </c>
      <c r="N799" s="5"/>
      <c r="O799" s="5" t="s">
        <v>1128</v>
      </c>
      <c r="P799" s="5"/>
      <c r="Q799" s="5"/>
      <c r="R799" s="5" t="s">
        <v>38</v>
      </c>
      <c r="S799" s="5"/>
      <c r="T799" s="5"/>
      <c r="U799" s="5"/>
      <c r="V799" s="5" t="s">
        <v>38</v>
      </c>
      <c r="W799" s="1"/>
      <c r="X799" s="1"/>
      <c r="Y799" s="1"/>
      <c r="Z799" s="1"/>
      <c r="AA799" s="1"/>
    </row>
    <row r="800" spans="1:27" customFormat="1" ht="15.75" customHeight="1">
      <c r="A800" s="68">
        <v>44800</v>
      </c>
      <c r="B800" s="77">
        <f>YEAR(Tabela1[[#This Row],[DATA]])</f>
        <v>2022</v>
      </c>
      <c r="C800" s="86" t="s">
        <v>1228</v>
      </c>
      <c r="D800" s="157">
        <v>48</v>
      </c>
      <c r="E800" s="100" t="s">
        <v>149</v>
      </c>
      <c r="F800" s="100" t="s">
        <v>15</v>
      </c>
      <c r="G800" s="104"/>
      <c r="H800" s="104"/>
      <c r="I800" s="104"/>
      <c r="J800" s="104"/>
      <c r="K800" s="104"/>
      <c r="L800" s="151">
        <v>1</v>
      </c>
      <c r="M800" s="2" t="s">
        <v>1076</v>
      </c>
      <c r="N800" s="2" t="s">
        <v>1076</v>
      </c>
      <c r="O800" s="2" t="s">
        <v>1075</v>
      </c>
      <c r="P800" s="2"/>
      <c r="Q800" s="2" t="s">
        <v>31</v>
      </c>
      <c r="R800" s="2" t="s">
        <v>38</v>
      </c>
      <c r="S800" s="2"/>
      <c r="T800" s="2"/>
      <c r="U800" s="2"/>
      <c r="V800" s="5" t="s">
        <v>38</v>
      </c>
      <c r="W800" s="1"/>
      <c r="X800" s="1"/>
      <c r="Y800" s="1"/>
      <c r="Z800" s="1"/>
      <c r="AA800" s="1"/>
    </row>
    <row r="801" spans="1:27" customFormat="1" ht="15.75" customHeight="1">
      <c r="A801" s="12">
        <v>44602</v>
      </c>
      <c r="B801" s="60">
        <f>YEAR(Tabela1[[#This Row],[DATA]])</f>
        <v>2022</v>
      </c>
      <c r="C801" s="13" t="s">
        <v>1228</v>
      </c>
      <c r="D801" s="157">
        <v>37</v>
      </c>
      <c r="E801" s="10" t="s">
        <v>18</v>
      </c>
      <c r="F801" s="15" t="s">
        <v>216</v>
      </c>
      <c r="G801" s="17"/>
      <c r="H801" s="18">
        <v>1</v>
      </c>
      <c r="I801" s="17"/>
      <c r="J801" s="17"/>
      <c r="K801" s="17" t="s">
        <v>1224</v>
      </c>
      <c r="L801" s="30"/>
      <c r="M801" s="1"/>
      <c r="N801" s="1"/>
      <c r="O801" s="1"/>
      <c r="P801" s="92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customFormat="1" ht="15.75" customHeight="1">
      <c r="A802" s="12">
        <v>44595</v>
      </c>
      <c r="B802" s="60">
        <f>YEAR(Tabela1[[#This Row],[DATA]])</f>
        <v>2022</v>
      </c>
      <c r="C802" s="29" t="s">
        <v>1228</v>
      </c>
      <c r="D802" s="157">
        <v>62</v>
      </c>
      <c r="E802" s="10" t="s">
        <v>18</v>
      </c>
      <c r="F802" s="15" t="s">
        <v>15</v>
      </c>
      <c r="G802" s="18">
        <v>1</v>
      </c>
      <c r="H802" s="17"/>
      <c r="I802" s="17"/>
      <c r="J802" s="17"/>
      <c r="K802" s="17" t="s">
        <v>1212</v>
      </c>
      <c r="L802" s="30"/>
      <c r="M802" s="1"/>
      <c r="N802" s="1"/>
      <c r="O802" s="1"/>
      <c r="P802" s="97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68">
        <v>43770</v>
      </c>
      <c r="B803" s="77">
        <f>YEAR(Tabela1[[#This Row],[DATA]])</f>
        <v>2019</v>
      </c>
      <c r="C803" s="86" t="s">
        <v>1228</v>
      </c>
      <c r="D803" s="157">
        <v>51</v>
      </c>
      <c r="E803" s="100" t="s">
        <v>33</v>
      </c>
      <c r="F803" s="100" t="s">
        <v>50</v>
      </c>
      <c r="G803" s="104"/>
      <c r="H803" s="104"/>
      <c r="I803" s="104"/>
      <c r="J803" s="104"/>
      <c r="K803" s="104"/>
      <c r="L803" s="151">
        <v>1</v>
      </c>
      <c r="M803" s="2" t="s">
        <v>875</v>
      </c>
      <c r="N803" s="2"/>
      <c r="O803" s="2" t="s">
        <v>874</v>
      </c>
      <c r="P803" s="2"/>
      <c r="Q803" s="2" t="s">
        <v>21</v>
      </c>
      <c r="R803" s="2" t="s">
        <v>21</v>
      </c>
      <c r="S803" s="2" t="s">
        <v>38</v>
      </c>
      <c r="T803" s="2"/>
      <c r="U803" s="2"/>
      <c r="V803" s="5" t="s">
        <v>38</v>
      </c>
      <c r="W803" s="119"/>
      <c r="X803" s="119"/>
      <c r="Y803" s="119"/>
      <c r="Z803" s="119"/>
      <c r="AA803" s="119"/>
    </row>
    <row r="804" spans="1:27" customFormat="1" ht="15.75" customHeight="1">
      <c r="A804" s="68">
        <v>45020</v>
      </c>
      <c r="B804" s="77">
        <f>YEAR(Tabela1[[#This Row],[DATA]])</f>
        <v>2023</v>
      </c>
      <c r="C804" s="86" t="s">
        <v>1228</v>
      </c>
      <c r="D804" s="157">
        <v>41</v>
      </c>
      <c r="E804" s="100" t="s">
        <v>14</v>
      </c>
      <c r="F804" s="100" t="s">
        <v>15</v>
      </c>
      <c r="G804" s="104"/>
      <c r="H804" s="104"/>
      <c r="I804" s="104"/>
      <c r="J804" s="104"/>
      <c r="K804" s="104"/>
      <c r="L804" s="151">
        <v>1</v>
      </c>
      <c r="M804" s="2" t="s">
        <v>1088</v>
      </c>
      <c r="N804" s="2" t="s">
        <v>1088</v>
      </c>
      <c r="O804" s="2" t="s">
        <v>1087</v>
      </c>
      <c r="P804" s="2"/>
      <c r="Q804" s="2" t="s">
        <v>31</v>
      </c>
      <c r="R804" s="2" t="s">
        <v>38</v>
      </c>
      <c r="S804" s="2"/>
      <c r="T804" s="2"/>
      <c r="U804" s="2"/>
      <c r="V804" s="5" t="s">
        <v>38</v>
      </c>
      <c r="W804" s="1"/>
      <c r="X804" s="1"/>
      <c r="Y804" s="1"/>
      <c r="Z804" s="1"/>
      <c r="AA804" s="1"/>
    </row>
    <row r="805" spans="1:27" customFormat="1" ht="15.75" customHeight="1">
      <c r="A805" s="12">
        <v>44791</v>
      </c>
      <c r="B805" s="60">
        <f>YEAR(Tabela1[[#This Row],[DATA]])</f>
        <v>2022</v>
      </c>
      <c r="C805" s="29" t="s">
        <v>1227</v>
      </c>
      <c r="D805" s="157">
        <v>68</v>
      </c>
      <c r="E805" s="10" t="s">
        <v>18</v>
      </c>
      <c r="F805" s="15" t="s">
        <v>15</v>
      </c>
      <c r="G805" s="17"/>
      <c r="H805" s="17"/>
      <c r="I805" s="17"/>
      <c r="J805" s="17"/>
      <c r="K805" s="17"/>
      <c r="L805" s="152">
        <v>0</v>
      </c>
      <c r="M805" s="1"/>
      <c r="N805" s="1"/>
      <c r="O805" s="1"/>
      <c r="P805" s="97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customFormat="1" ht="15.75" customHeight="1">
      <c r="A806" s="12">
        <v>44833</v>
      </c>
      <c r="B806" s="60">
        <f>YEAR(Tabela1[[#This Row],[DATA]])</f>
        <v>2022</v>
      </c>
      <c r="C806" s="13" t="s">
        <v>1227</v>
      </c>
      <c r="D806" s="157">
        <v>68</v>
      </c>
      <c r="E806" s="10" t="s">
        <v>18</v>
      </c>
      <c r="F806" s="15" t="s">
        <v>15</v>
      </c>
      <c r="G806" s="17"/>
      <c r="H806" s="18">
        <v>1</v>
      </c>
      <c r="I806" s="17"/>
      <c r="J806" s="17"/>
      <c r="K806" s="17" t="s">
        <v>1224</v>
      </c>
      <c r="L806" s="30"/>
      <c r="M806" s="1"/>
      <c r="N806" s="1"/>
      <c r="O806" s="1"/>
      <c r="P806" s="92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customFormat="1" ht="15.75" customHeight="1">
      <c r="A807" s="8">
        <v>44945</v>
      </c>
      <c r="B807" s="59">
        <f>YEAR(Tabela1[[#This Row],[DATA]])</f>
        <v>2023</v>
      </c>
      <c r="C807" s="9" t="s">
        <v>1227</v>
      </c>
      <c r="D807" s="157">
        <v>47</v>
      </c>
      <c r="E807" s="24" t="s">
        <v>129</v>
      </c>
      <c r="F807" s="10" t="s">
        <v>15</v>
      </c>
      <c r="G807" s="11"/>
      <c r="H807" s="11">
        <v>1</v>
      </c>
      <c r="I807" s="11"/>
      <c r="J807" s="11"/>
      <c r="K807" s="17" t="s">
        <v>1224</v>
      </c>
      <c r="L807" s="30"/>
      <c r="M807" s="1"/>
      <c r="N807" s="1"/>
      <c r="O807" s="1"/>
      <c r="P807" s="9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customFormat="1" ht="15.75" customHeight="1">
      <c r="A808" s="68">
        <v>44889</v>
      </c>
      <c r="B808" s="77">
        <f>YEAR(Tabela1[[#This Row],[DATA]])</f>
        <v>2022</v>
      </c>
      <c r="C808" s="86" t="s">
        <v>1228</v>
      </c>
      <c r="D808" s="157">
        <v>48</v>
      </c>
      <c r="E808" s="100" t="s">
        <v>18</v>
      </c>
      <c r="F808" s="100" t="s">
        <v>15</v>
      </c>
      <c r="G808" s="104"/>
      <c r="H808" s="104"/>
      <c r="I808" s="104"/>
      <c r="J808" s="104"/>
      <c r="K808" s="104"/>
      <c r="L808" s="151">
        <v>1</v>
      </c>
      <c r="M808" s="2" t="s">
        <v>633</v>
      </c>
      <c r="N808" s="2"/>
      <c r="O808" s="2" t="s">
        <v>632</v>
      </c>
      <c r="P808" s="2"/>
      <c r="Q808" s="2" t="s">
        <v>31</v>
      </c>
      <c r="R808" s="2" t="s">
        <v>31</v>
      </c>
      <c r="S808" s="2"/>
      <c r="T808" s="2" t="s">
        <v>38</v>
      </c>
      <c r="U808" s="2"/>
      <c r="V808" s="5" t="s">
        <v>38</v>
      </c>
      <c r="W808" s="1"/>
      <c r="X808" s="1"/>
      <c r="Y808" s="1"/>
      <c r="Z808" s="1"/>
      <c r="AA808" s="1"/>
    </row>
    <row r="809" spans="1:27" customFormat="1" ht="15.75" customHeight="1">
      <c r="A809" s="71">
        <v>44676</v>
      </c>
      <c r="B809" s="80">
        <f>YEAR(Tabela1[[#This Row],[DATA]])</f>
        <v>2022</v>
      </c>
      <c r="C809" s="87" t="s">
        <v>1227</v>
      </c>
      <c r="D809" s="157">
        <v>28</v>
      </c>
      <c r="E809" s="101" t="s">
        <v>18</v>
      </c>
      <c r="F809" s="101" t="s">
        <v>15</v>
      </c>
      <c r="G809" s="104"/>
      <c r="H809" s="104"/>
      <c r="I809" s="104"/>
      <c r="J809" s="104"/>
      <c r="K809" s="104"/>
      <c r="L809" s="151">
        <v>1</v>
      </c>
      <c r="M809" s="5" t="s">
        <v>635</v>
      </c>
      <c r="N809" s="5"/>
      <c r="O809" s="5" t="s">
        <v>634</v>
      </c>
      <c r="P809" s="5"/>
      <c r="Q809" s="5" t="s">
        <v>31</v>
      </c>
      <c r="R809" s="5" t="s">
        <v>31</v>
      </c>
      <c r="S809" s="5"/>
      <c r="T809" s="5" t="s">
        <v>38</v>
      </c>
      <c r="U809" s="5"/>
      <c r="V809" s="5" t="s">
        <v>38</v>
      </c>
      <c r="W809" s="1"/>
      <c r="X809" s="1"/>
      <c r="Y809" s="1"/>
      <c r="Z809" s="1"/>
      <c r="AA809" s="1"/>
    </row>
    <row r="810" spans="1:27" customFormat="1" ht="15.75" customHeight="1">
      <c r="A810" s="12">
        <v>44735</v>
      </c>
      <c r="B810" s="60">
        <f>YEAR(Tabela1[[#This Row],[DATA]])</f>
        <v>2022</v>
      </c>
      <c r="C810" s="13" t="s">
        <v>1227</v>
      </c>
      <c r="D810" s="157">
        <v>49</v>
      </c>
      <c r="E810" s="10" t="s">
        <v>18</v>
      </c>
      <c r="F810" s="15" t="s">
        <v>15</v>
      </c>
      <c r="G810" s="17"/>
      <c r="H810" s="18">
        <v>1</v>
      </c>
      <c r="I810" s="17"/>
      <c r="J810" s="17"/>
      <c r="K810" s="17" t="s">
        <v>1224</v>
      </c>
      <c r="L810" s="30"/>
      <c r="M810" s="1"/>
      <c r="N810" s="1"/>
      <c r="O810" s="1"/>
      <c r="P810" s="92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customFormat="1" ht="15.75" customHeight="1">
      <c r="A811" s="68">
        <v>43708</v>
      </c>
      <c r="B811" s="77">
        <f>YEAR(Tabela1[[#This Row],[DATA]])</f>
        <v>2019</v>
      </c>
      <c r="C811" s="86" t="s">
        <v>1227</v>
      </c>
      <c r="D811" s="157">
        <v>39</v>
      </c>
      <c r="E811" s="100" t="s">
        <v>18</v>
      </c>
      <c r="F811" s="100" t="s">
        <v>45</v>
      </c>
      <c r="G811" s="104"/>
      <c r="H811" s="104"/>
      <c r="I811" s="104"/>
      <c r="J811" s="104"/>
      <c r="K811" s="104"/>
      <c r="L811" s="151">
        <v>1</v>
      </c>
      <c r="M811" s="2" t="s">
        <v>279</v>
      </c>
      <c r="N811" s="2"/>
      <c r="O811" s="2" t="s">
        <v>278</v>
      </c>
      <c r="P811" s="2"/>
      <c r="Q811" s="2"/>
      <c r="R811" s="2" t="s">
        <v>31</v>
      </c>
      <c r="S811" s="2" t="s">
        <v>38</v>
      </c>
      <c r="T811" s="2" t="s">
        <v>31</v>
      </c>
      <c r="U811" s="2"/>
      <c r="V811" s="5" t="s">
        <v>38</v>
      </c>
      <c r="W811" s="1"/>
      <c r="X811" s="1"/>
      <c r="Y811" s="1"/>
      <c r="Z811" s="1"/>
      <c r="AA811" s="1"/>
    </row>
    <row r="812" spans="1:27" customFormat="1" ht="15.75" customHeight="1">
      <c r="A812" s="25">
        <v>44712</v>
      </c>
      <c r="B812" s="62">
        <f>YEAR(Tabela1[[#This Row],[DATA]])</f>
        <v>2022</v>
      </c>
      <c r="C812" s="32" t="s">
        <v>1227</v>
      </c>
      <c r="D812" s="157">
        <v>40</v>
      </c>
      <c r="E812" s="24" t="s">
        <v>44</v>
      </c>
      <c r="F812" s="33" t="s">
        <v>100</v>
      </c>
      <c r="G812" s="17"/>
      <c r="H812" s="18">
        <v>1</v>
      </c>
      <c r="I812" s="17"/>
      <c r="J812" s="17"/>
      <c r="K812" s="17" t="s">
        <v>1224</v>
      </c>
      <c r="L812" s="30"/>
      <c r="M812" s="1"/>
      <c r="N812" s="1"/>
      <c r="O812" s="1"/>
      <c r="P812" s="99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customFormat="1" ht="15.75" customHeight="1">
      <c r="A813" s="68">
        <v>44847</v>
      </c>
      <c r="B813" s="77">
        <f>YEAR(Tabela1[[#This Row],[DATA]])</f>
        <v>2022</v>
      </c>
      <c r="C813" s="86" t="s">
        <v>1227</v>
      </c>
      <c r="D813" s="157">
        <v>44</v>
      </c>
      <c r="E813" s="100" t="s">
        <v>18</v>
      </c>
      <c r="F813" s="100" t="s">
        <v>15</v>
      </c>
      <c r="G813" s="104"/>
      <c r="H813" s="104"/>
      <c r="I813" s="104"/>
      <c r="J813" s="104"/>
      <c r="K813" s="104"/>
      <c r="L813" s="151">
        <v>1</v>
      </c>
      <c r="M813" s="2" t="s">
        <v>937</v>
      </c>
      <c r="N813" s="2" t="s">
        <v>937</v>
      </c>
      <c r="O813" s="2" t="s">
        <v>936</v>
      </c>
      <c r="P813" s="2"/>
      <c r="Q813" s="2" t="s">
        <v>38</v>
      </c>
      <c r="R813" s="2"/>
      <c r="S813" s="2"/>
      <c r="T813" s="2"/>
      <c r="U813" s="2"/>
      <c r="V813" s="5" t="s">
        <v>38</v>
      </c>
      <c r="W813" s="1"/>
      <c r="X813" s="1"/>
      <c r="Y813" s="1"/>
      <c r="Z813" s="1"/>
      <c r="AA813" s="1"/>
    </row>
    <row r="814" spans="1:27" ht="15.75" customHeight="1">
      <c r="A814" s="71">
        <v>44686</v>
      </c>
      <c r="B814" s="80">
        <f>YEAR(Tabela1[[#This Row],[DATA]])</f>
        <v>2022</v>
      </c>
      <c r="C814" s="87" t="s">
        <v>1227</v>
      </c>
      <c r="D814" s="157">
        <v>42</v>
      </c>
      <c r="E814" s="101" t="s">
        <v>18</v>
      </c>
      <c r="F814" s="101" t="s">
        <v>15</v>
      </c>
      <c r="G814" s="104"/>
      <c r="H814" s="104"/>
      <c r="I814" s="104"/>
      <c r="J814" s="104"/>
      <c r="K814" s="104"/>
      <c r="L814" s="151">
        <v>1</v>
      </c>
      <c r="M814" s="5" t="s">
        <v>353</v>
      </c>
      <c r="N814" s="5"/>
      <c r="O814" s="5" t="s">
        <v>352</v>
      </c>
      <c r="P814" s="5"/>
      <c r="Q814" s="5" t="s">
        <v>354</v>
      </c>
      <c r="R814" s="5" t="s">
        <v>355</v>
      </c>
      <c r="S814" s="5" t="s">
        <v>38</v>
      </c>
      <c r="T814" s="5" t="s">
        <v>31</v>
      </c>
      <c r="U814" s="5"/>
      <c r="V814" s="5" t="s">
        <v>38</v>
      </c>
      <c r="W814" s="119"/>
      <c r="X814" s="119"/>
      <c r="Y814" s="119"/>
      <c r="Z814" s="119"/>
      <c r="AA814" s="119"/>
    </row>
    <row r="815" spans="1:27" ht="15.75" customHeight="1">
      <c r="A815" s="71">
        <v>44938</v>
      </c>
      <c r="B815" s="80">
        <f>YEAR(Tabela1[[#This Row],[DATA]])</f>
        <v>2023</v>
      </c>
      <c r="C815" s="87" t="s">
        <v>1228</v>
      </c>
      <c r="D815" s="157">
        <v>31</v>
      </c>
      <c r="E815" s="101" t="s">
        <v>129</v>
      </c>
      <c r="F815" s="101" t="s">
        <v>15</v>
      </c>
      <c r="G815" s="104"/>
      <c r="H815" s="104"/>
      <c r="I815" s="104"/>
      <c r="J815" s="104"/>
      <c r="K815" s="104"/>
      <c r="L815" s="151">
        <v>1</v>
      </c>
      <c r="M815" s="5" t="s">
        <v>939</v>
      </c>
      <c r="N815" s="5"/>
      <c r="O815" s="5" t="s">
        <v>938</v>
      </c>
      <c r="P815" s="5"/>
      <c r="Q815" s="5" t="s">
        <v>38</v>
      </c>
      <c r="R815" s="5"/>
      <c r="S815" s="5"/>
      <c r="T815" s="5"/>
      <c r="U815" s="5"/>
      <c r="V815" s="5" t="s">
        <v>38</v>
      </c>
      <c r="W815" s="119"/>
      <c r="X815" s="119"/>
      <c r="Y815" s="119"/>
      <c r="Z815" s="119"/>
      <c r="AA815" s="119"/>
    </row>
    <row r="816" spans="1:27" customFormat="1" ht="15.75" customHeight="1">
      <c r="A816" s="68">
        <v>45015</v>
      </c>
      <c r="B816" s="77">
        <f>YEAR(Tabela1[[#This Row],[DATA]])</f>
        <v>2023</v>
      </c>
      <c r="C816" s="86" t="s">
        <v>1228</v>
      </c>
      <c r="D816" s="157">
        <v>39</v>
      </c>
      <c r="E816" s="100" t="s">
        <v>14</v>
      </c>
      <c r="F816" s="100" t="s">
        <v>15</v>
      </c>
      <c r="G816" s="104"/>
      <c r="H816" s="104"/>
      <c r="I816" s="104"/>
      <c r="J816" s="104"/>
      <c r="K816" s="104"/>
      <c r="L816" s="151">
        <v>1</v>
      </c>
      <c r="M816" s="2" t="s">
        <v>941</v>
      </c>
      <c r="N816" s="2" t="s">
        <v>941</v>
      </c>
      <c r="O816" s="2" t="s">
        <v>940</v>
      </c>
      <c r="P816" s="2"/>
      <c r="Q816" s="2" t="s">
        <v>38</v>
      </c>
      <c r="R816" s="2"/>
      <c r="S816" s="2"/>
      <c r="T816" s="2"/>
      <c r="U816" s="2"/>
      <c r="V816" s="5" t="s">
        <v>38</v>
      </c>
      <c r="W816" s="1"/>
      <c r="X816" s="1"/>
      <c r="Y816" s="1"/>
      <c r="Z816" s="1"/>
      <c r="AA816" s="1"/>
    </row>
    <row r="817" spans="1:27" ht="15.75" customHeight="1">
      <c r="A817" s="71">
        <v>44441</v>
      </c>
      <c r="B817" s="80">
        <f>YEAR(Tabela1[[#This Row],[DATA]])</f>
        <v>2021</v>
      </c>
      <c r="C817" s="87" t="s">
        <v>1228</v>
      </c>
      <c r="D817" s="157">
        <v>44</v>
      </c>
      <c r="E817" s="101" t="s">
        <v>18</v>
      </c>
      <c r="F817" s="101" t="s">
        <v>213</v>
      </c>
      <c r="G817" s="104"/>
      <c r="H817" s="104"/>
      <c r="I817" s="104"/>
      <c r="J817" s="104"/>
      <c r="K817" s="104"/>
      <c r="L817" s="151">
        <v>1</v>
      </c>
      <c r="M817" s="5" t="s">
        <v>656</v>
      </c>
      <c r="N817" s="5" t="s">
        <v>656</v>
      </c>
      <c r="O817" s="5" t="s">
        <v>655</v>
      </c>
      <c r="P817" s="5"/>
      <c r="Q817" s="5"/>
      <c r="R817" s="5" t="s">
        <v>657</v>
      </c>
      <c r="S817" s="5"/>
      <c r="T817" s="5" t="s">
        <v>104</v>
      </c>
      <c r="U817" s="5"/>
      <c r="V817" s="5" t="s">
        <v>38</v>
      </c>
      <c r="W817" s="119"/>
      <c r="X817" s="119"/>
      <c r="Y817" s="119"/>
      <c r="Z817" s="119"/>
      <c r="AA817" s="119"/>
    </row>
    <row r="818" spans="1:27" customFormat="1" ht="15.75" customHeight="1">
      <c r="A818" s="71">
        <v>44996</v>
      </c>
      <c r="B818" s="80">
        <f>YEAR(Tabela1[[#This Row],[DATA]])</f>
        <v>2023</v>
      </c>
      <c r="C818" s="87" t="s">
        <v>1227</v>
      </c>
      <c r="D818" s="157">
        <v>28</v>
      </c>
      <c r="E818" s="101" t="s">
        <v>49</v>
      </c>
      <c r="F818" s="101" t="s">
        <v>15</v>
      </c>
      <c r="G818" s="104"/>
      <c r="H818" s="104"/>
      <c r="I818" s="104"/>
      <c r="J818" s="104"/>
      <c r="K818" s="104"/>
      <c r="L818" s="151">
        <v>1</v>
      </c>
      <c r="M818" s="5" t="s">
        <v>943</v>
      </c>
      <c r="N818" s="5" t="s">
        <v>943</v>
      </c>
      <c r="O818" s="5" t="s">
        <v>942</v>
      </c>
      <c r="P818" s="5"/>
      <c r="Q818" s="5" t="s">
        <v>38</v>
      </c>
      <c r="R818" s="5"/>
      <c r="S818" s="5"/>
      <c r="T818" s="5"/>
      <c r="U818" s="5"/>
      <c r="V818" s="5" t="s">
        <v>38</v>
      </c>
      <c r="W818" s="1"/>
      <c r="X818" s="1"/>
      <c r="Y818" s="1"/>
      <c r="Z818" s="1"/>
      <c r="AA818" s="1"/>
    </row>
    <row r="819" spans="1:27" ht="15.75" customHeight="1">
      <c r="A819" s="68">
        <v>43852</v>
      </c>
      <c r="B819" s="77">
        <f>YEAR(Tabela1[[#This Row],[DATA]])</f>
        <v>2020</v>
      </c>
      <c r="C819" s="86" t="s">
        <v>1227</v>
      </c>
      <c r="D819" s="157">
        <v>24</v>
      </c>
      <c r="E819" s="100" t="s">
        <v>14</v>
      </c>
      <c r="F819" s="100" t="s">
        <v>867</v>
      </c>
      <c r="G819" s="104"/>
      <c r="H819" s="104"/>
      <c r="I819" s="104"/>
      <c r="J819" s="104"/>
      <c r="K819" s="104"/>
      <c r="L819" s="151">
        <v>1</v>
      </c>
      <c r="M819" s="2" t="s">
        <v>866</v>
      </c>
      <c r="N819" s="2"/>
      <c r="O819" s="2" t="s">
        <v>865</v>
      </c>
      <c r="P819" s="2"/>
      <c r="Q819" s="2" t="s">
        <v>31</v>
      </c>
      <c r="R819" s="2" t="s">
        <v>31</v>
      </c>
      <c r="S819" s="2" t="s">
        <v>38</v>
      </c>
      <c r="T819" s="2"/>
      <c r="U819" s="2"/>
      <c r="V819" s="5" t="s">
        <v>38</v>
      </c>
      <c r="W819" s="119"/>
      <c r="X819" s="119"/>
      <c r="Y819" s="119"/>
      <c r="Z819" s="119"/>
      <c r="AA819" s="119"/>
    </row>
    <row r="820" spans="1:27" ht="15.75" customHeight="1">
      <c r="A820" s="68">
        <v>44839</v>
      </c>
      <c r="B820" s="77">
        <f>YEAR(Tabela1[[#This Row],[DATA]])</f>
        <v>2022</v>
      </c>
      <c r="C820" s="86" t="s">
        <v>1227</v>
      </c>
      <c r="D820" s="157">
        <v>46</v>
      </c>
      <c r="E820" s="100" t="s">
        <v>18</v>
      </c>
      <c r="F820" s="100" t="s">
        <v>15</v>
      </c>
      <c r="G820" s="104"/>
      <c r="H820" s="104"/>
      <c r="I820" s="104"/>
      <c r="J820" s="104"/>
      <c r="K820" s="104"/>
      <c r="L820" s="151">
        <v>1</v>
      </c>
      <c r="M820" s="2" t="s">
        <v>945</v>
      </c>
      <c r="N820" s="2" t="s">
        <v>945</v>
      </c>
      <c r="O820" s="2" t="s">
        <v>944</v>
      </c>
      <c r="P820" s="2"/>
      <c r="Q820" s="2" t="s">
        <v>38</v>
      </c>
      <c r="R820" s="2"/>
      <c r="S820" s="2"/>
      <c r="T820" s="2"/>
      <c r="U820" s="2"/>
      <c r="V820" s="5" t="s">
        <v>38</v>
      </c>
      <c r="W820" s="119"/>
      <c r="X820" s="119"/>
      <c r="Y820" s="119"/>
      <c r="Z820" s="119"/>
      <c r="AA820" s="119"/>
    </row>
    <row r="821" spans="1:27" customFormat="1" ht="15.75" customHeight="1">
      <c r="A821" s="71">
        <v>44455</v>
      </c>
      <c r="B821" s="80">
        <f>YEAR(Tabela1[[#This Row],[DATA]])</f>
        <v>2021</v>
      </c>
      <c r="C821" s="87" t="s">
        <v>1228</v>
      </c>
      <c r="D821" s="157">
        <v>67</v>
      </c>
      <c r="E821" s="101" t="s">
        <v>18</v>
      </c>
      <c r="F821" s="101" t="s">
        <v>213</v>
      </c>
      <c r="G821" s="104"/>
      <c r="H821" s="104"/>
      <c r="I821" s="104"/>
      <c r="J821" s="104"/>
      <c r="K821" s="104"/>
      <c r="L821" s="151">
        <v>1</v>
      </c>
      <c r="M821" s="5" t="s">
        <v>1137</v>
      </c>
      <c r="N821" s="5" t="s">
        <v>1137</v>
      </c>
      <c r="O821" s="5" t="s">
        <v>1136</v>
      </c>
      <c r="P821" s="5"/>
      <c r="Q821" s="5"/>
      <c r="R821" s="5" t="s">
        <v>38</v>
      </c>
      <c r="S821" s="5"/>
      <c r="T821" s="5"/>
      <c r="U821" s="5"/>
      <c r="V821" s="5" t="s">
        <v>38</v>
      </c>
      <c r="W821" s="1"/>
      <c r="X821" s="1"/>
      <c r="Y821" s="1"/>
      <c r="Z821" s="1"/>
      <c r="AA821" s="1"/>
    </row>
    <row r="822" spans="1:27" customFormat="1" ht="15.75" customHeight="1">
      <c r="A822" s="8">
        <v>45005</v>
      </c>
      <c r="B822" s="59">
        <f>YEAR(Tabela1[[#This Row],[DATA]])</f>
        <v>2023</v>
      </c>
      <c r="C822" s="9" t="s">
        <v>1227</v>
      </c>
      <c r="D822" s="157">
        <v>62</v>
      </c>
      <c r="E822" s="10" t="s">
        <v>159</v>
      </c>
      <c r="F822" s="10" t="s">
        <v>100</v>
      </c>
      <c r="G822" s="11">
        <v>1</v>
      </c>
      <c r="H822" s="11"/>
      <c r="I822" s="11"/>
      <c r="J822" s="11"/>
      <c r="K822" s="17" t="s">
        <v>1212</v>
      </c>
      <c r="L822" s="30"/>
      <c r="M822" s="1"/>
      <c r="N822" s="1"/>
      <c r="O822" s="1"/>
      <c r="P822" s="9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customFormat="1" ht="15.75" customHeight="1">
      <c r="A823" s="8">
        <v>44165</v>
      </c>
      <c r="B823" s="59">
        <f>YEAR(Tabela1[[#This Row],[DATA]])</f>
        <v>2020</v>
      </c>
      <c r="C823" s="9" t="s">
        <v>1227</v>
      </c>
      <c r="D823" s="157">
        <v>44</v>
      </c>
      <c r="E823" s="14" t="s">
        <v>14</v>
      </c>
      <c r="F823" s="10" t="s">
        <v>50</v>
      </c>
      <c r="G823" s="11">
        <v>1</v>
      </c>
      <c r="H823" s="11"/>
      <c r="I823" s="11"/>
      <c r="J823" s="11"/>
      <c r="K823" s="17" t="s">
        <v>1212</v>
      </c>
      <c r="L823" s="30"/>
      <c r="M823" s="1"/>
      <c r="N823" s="1"/>
      <c r="O823" s="1"/>
      <c r="P823" s="9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customFormat="1" ht="15.75" customHeight="1">
      <c r="A824" s="68">
        <v>44203</v>
      </c>
      <c r="B824" s="77">
        <f>YEAR(Tabela1[[#This Row],[DATA]])</f>
        <v>2021</v>
      </c>
      <c r="C824" s="86" t="s">
        <v>1227</v>
      </c>
      <c r="D824" s="157">
        <v>69</v>
      </c>
      <c r="E824" s="100" t="s">
        <v>18</v>
      </c>
      <c r="F824" s="100" t="s">
        <v>54</v>
      </c>
      <c r="G824" s="104"/>
      <c r="H824" s="104"/>
      <c r="I824" s="104"/>
      <c r="J824" s="104"/>
      <c r="K824" s="104"/>
      <c r="L824" s="151">
        <v>1</v>
      </c>
      <c r="M824" s="2" t="s">
        <v>409</v>
      </c>
      <c r="N824" s="2" t="s">
        <v>1170</v>
      </c>
      <c r="O824" s="2" t="s">
        <v>1169</v>
      </c>
      <c r="P824" s="2"/>
      <c r="Q824" s="2"/>
      <c r="R824" s="2" t="s">
        <v>38</v>
      </c>
      <c r="S824" s="2"/>
      <c r="T824" s="2"/>
      <c r="U824" s="2"/>
      <c r="V824" s="5" t="s">
        <v>38</v>
      </c>
      <c r="W824" s="1"/>
      <c r="X824" s="1"/>
      <c r="Y824" s="1"/>
      <c r="Z824" s="1"/>
      <c r="AA824" s="1"/>
    </row>
    <row r="825" spans="1:27" customFormat="1" ht="15.75" customHeight="1">
      <c r="A825" s="8">
        <v>45004</v>
      </c>
      <c r="B825" s="59">
        <f>YEAR(Tabela1[[#This Row],[DATA]])</f>
        <v>2023</v>
      </c>
      <c r="C825" s="9" t="s">
        <v>1227</v>
      </c>
      <c r="D825" s="157">
        <v>36</v>
      </c>
      <c r="E825" s="14" t="s">
        <v>14</v>
      </c>
      <c r="F825" s="10" t="s">
        <v>15</v>
      </c>
      <c r="G825" s="11">
        <v>1</v>
      </c>
      <c r="H825" s="11"/>
      <c r="I825" s="11"/>
      <c r="J825" s="11"/>
      <c r="K825" s="17" t="s">
        <v>1212</v>
      </c>
      <c r="L825" s="30"/>
      <c r="M825" s="1"/>
      <c r="N825" s="1"/>
      <c r="O825" s="1"/>
      <c r="P825" s="9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customFormat="1" ht="15.75" customHeight="1">
      <c r="A826" s="71">
        <v>44642</v>
      </c>
      <c r="B826" s="80">
        <f>YEAR(Tabela1[[#This Row],[DATA]])</f>
        <v>2022</v>
      </c>
      <c r="C826" s="87" t="s">
        <v>1228</v>
      </c>
      <c r="D826" s="157">
        <v>71</v>
      </c>
      <c r="E826" s="101" t="s">
        <v>14</v>
      </c>
      <c r="F826" s="101" t="s">
        <v>15</v>
      </c>
      <c r="G826" s="104"/>
      <c r="H826" s="104"/>
      <c r="I826" s="104"/>
      <c r="J826" s="104"/>
      <c r="K826" s="104"/>
      <c r="L826" s="151">
        <v>1</v>
      </c>
      <c r="M826" s="5" t="s">
        <v>1058</v>
      </c>
      <c r="N826" s="5"/>
      <c r="O826" s="5" t="s">
        <v>1057</v>
      </c>
      <c r="P826" s="5"/>
      <c r="Q826" s="5" t="s">
        <v>92</v>
      </c>
      <c r="R826" s="5" t="s">
        <v>38</v>
      </c>
      <c r="S826" s="5"/>
      <c r="T826" s="5"/>
      <c r="U826" s="5"/>
      <c r="V826" s="5" t="s">
        <v>38</v>
      </c>
      <c r="W826" s="1"/>
      <c r="X826" s="1"/>
      <c r="Y826" s="1"/>
      <c r="Z826" s="1"/>
      <c r="AA826" s="1"/>
    </row>
    <row r="827" spans="1:27" customFormat="1" ht="15.75" customHeight="1">
      <c r="A827" s="19">
        <v>44504</v>
      </c>
      <c r="B827" s="61">
        <f>YEAR(Tabela1[[#This Row],[DATA]])</f>
        <v>2021</v>
      </c>
      <c r="C827" s="20" t="s">
        <v>1227</v>
      </c>
      <c r="D827" s="157">
        <v>37</v>
      </c>
      <c r="E827" s="10" t="s">
        <v>18</v>
      </c>
      <c r="F827" s="21" t="s">
        <v>15</v>
      </c>
      <c r="G827" s="23">
        <v>1</v>
      </c>
      <c r="H827" s="17"/>
      <c r="I827" s="17"/>
      <c r="J827" s="17"/>
      <c r="K827" s="17" t="s">
        <v>1212</v>
      </c>
      <c r="L827" s="30"/>
      <c r="M827" s="1"/>
      <c r="N827" s="1"/>
      <c r="O827" s="1"/>
      <c r="P827" s="94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customFormat="1" ht="15.75" customHeight="1">
      <c r="A828" s="71">
        <v>44910</v>
      </c>
      <c r="B828" s="80">
        <f>YEAR(Tabela1[[#This Row],[DATA]])</f>
        <v>2022</v>
      </c>
      <c r="C828" s="87" t="s">
        <v>1228</v>
      </c>
      <c r="D828" s="157">
        <v>56</v>
      </c>
      <c r="E828" s="101" t="s">
        <v>18</v>
      </c>
      <c r="F828" s="101" t="s">
        <v>15</v>
      </c>
      <c r="G828" s="104"/>
      <c r="H828" s="104"/>
      <c r="I828" s="104"/>
      <c r="J828" s="104"/>
      <c r="K828" s="104"/>
      <c r="L828" s="151">
        <v>1</v>
      </c>
      <c r="M828" s="5" t="s">
        <v>1078</v>
      </c>
      <c r="N828" s="5"/>
      <c r="O828" s="5" t="s">
        <v>1077</v>
      </c>
      <c r="P828" s="5"/>
      <c r="Q828" s="5" t="s">
        <v>31</v>
      </c>
      <c r="R828" s="5" t="s">
        <v>38</v>
      </c>
      <c r="S828" s="5"/>
      <c r="T828" s="5"/>
      <c r="U828" s="5"/>
      <c r="V828" s="5" t="s">
        <v>38</v>
      </c>
      <c r="W828" s="1"/>
      <c r="X828" s="1"/>
      <c r="Y828" s="1"/>
      <c r="Z828" s="1"/>
      <c r="AA828" s="1"/>
    </row>
    <row r="829" spans="1:27" customFormat="1" ht="15.75" customHeight="1">
      <c r="A829" s="68">
        <v>44973</v>
      </c>
      <c r="B829" s="77">
        <f>YEAR(Tabela1[[#This Row],[DATA]])</f>
        <v>2023</v>
      </c>
      <c r="C829" s="86" t="s">
        <v>1228</v>
      </c>
      <c r="D829" s="157">
        <v>55</v>
      </c>
      <c r="E829" s="100" t="s">
        <v>18</v>
      </c>
      <c r="F829" s="100" t="s">
        <v>15</v>
      </c>
      <c r="G829" s="104"/>
      <c r="H829" s="104"/>
      <c r="I829" s="104"/>
      <c r="J829" s="104"/>
      <c r="K829" s="104"/>
      <c r="L829" s="151">
        <v>1</v>
      </c>
      <c r="M829" s="2" t="s">
        <v>1034</v>
      </c>
      <c r="N829" s="2" t="s">
        <v>1034</v>
      </c>
      <c r="O829" s="2" t="s">
        <v>1033</v>
      </c>
      <c r="P829" s="2"/>
      <c r="Q829" s="2" t="s">
        <v>92</v>
      </c>
      <c r="R829" s="2" t="s">
        <v>38</v>
      </c>
      <c r="S829" s="2"/>
      <c r="T829" s="2"/>
      <c r="U829" s="2"/>
      <c r="V829" s="5" t="s">
        <v>38</v>
      </c>
      <c r="W829" s="1"/>
      <c r="X829" s="1"/>
      <c r="Y829" s="1"/>
      <c r="Z829" s="1"/>
      <c r="AA829" s="1"/>
    </row>
    <row r="830" spans="1:27" customFormat="1" ht="15.75" customHeight="1">
      <c r="A830" s="71">
        <v>44568</v>
      </c>
      <c r="B830" s="80">
        <f>YEAR(Tabela1[[#This Row],[DATA]])</f>
        <v>2022</v>
      </c>
      <c r="C830" s="87" t="s">
        <v>1227</v>
      </c>
      <c r="D830" s="157">
        <v>41</v>
      </c>
      <c r="E830" s="101" t="s">
        <v>18</v>
      </c>
      <c r="F830" s="101" t="s">
        <v>15</v>
      </c>
      <c r="G830" s="104"/>
      <c r="H830" s="104"/>
      <c r="I830" s="104"/>
      <c r="J830" s="104"/>
      <c r="K830" s="104"/>
      <c r="L830" s="151">
        <v>1</v>
      </c>
      <c r="M830" s="5" t="s">
        <v>947</v>
      </c>
      <c r="N830" s="5"/>
      <c r="O830" s="5" t="s">
        <v>946</v>
      </c>
      <c r="P830" s="5"/>
      <c r="Q830" s="5" t="s">
        <v>38</v>
      </c>
      <c r="R830" s="5"/>
      <c r="S830" s="5"/>
      <c r="T830" s="5"/>
      <c r="U830" s="5"/>
      <c r="V830" s="5" t="s">
        <v>38</v>
      </c>
      <c r="W830" s="1"/>
      <c r="X830" s="1"/>
      <c r="Y830" s="1"/>
      <c r="Z830" s="1"/>
      <c r="AA830" s="1"/>
    </row>
    <row r="831" spans="1:27" customFormat="1" ht="15.75" customHeight="1">
      <c r="A831" s="8">
        <v>43987</v>
      </c>
      <c r="B831" s="59">
        <f>YEAR(Tabela1[[#This Row],[DATA]])</f>
        <v>2020</v>
      </c>
      <c r="C831" s="9" t="s">
        <v>1227</v>
      </c>
      <c r="D831" s="157">
        <v>44</v>
      </c>
      <c r="E831" s="14" t="s">
        <v>149</v>
      </c>
      <c r="F831" s="10" t="s">
        <v>50</v>
      </c>
      <c r="G831" s="11"/>
      <c r="H831" s="11">
        <v>1</v>
      </c>
      <c r="I831" s="11"/>
      <c r="J831" s="11"/>
      <c r="K831" s="17" t="s">
        <v>1224</v>
      </c>
      <c r="L831" s="30"/>
      <c r="M831" s="1"/>
      <c r="N831" s="1"/>
      <c r="O831" s="1"/>
      <c r="P831" s="9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customFormat="1" ht="15.75" customHeight="1">
      <c r="A832" s="71">
        <v>44322</v>
      </c>
      <c r="B832" s="80">
        <f>YEAR(Tabela1[[#This Row],[DATA]])</f>
        <v>2021</v>
      </c>
      <c r="C832" s="87" t="s">
        <v>1227</v>
      </c>
      <c r="D832" s="157">
        <v>51</v>
      </c>
      <c r="E832" s="101" t="s">
        <v>18</v>
      </c>
      <c r="F832" s="101" t="s">
        <v>54</v>
      </c>
      <c r="G832" s="104"/>
      <c r="H832" s="104"/>
      <c r="I832" s="104"/>
      <c r="J832" s="104"/>
      <c r="K832" s="104"/>
      <c r="L832" s="151">
        <v>1</v>
      </c>
      <c r="M832" s="5" t="s">
        <v>512</v>
      </c>
      <c r="N832" s="5"/>
      <c r="O832" s="5" t="s">
        <v>628</v>
      </c>
      <c r="P832" s="5"/>
      <c r="Q832" s="5"/>
      <c r="R832" s="5" t="s">
        <v>31</v>
      </c>
      <c r="S832" s="5"/>
      <c r="T832" s="5" t="s">
        <v>38</v>
      </c>
      <c r="U832" s="5"/>
      <c r="V832" s="5" t="s">
        <v>38</v>
      </c>
      <c r="W832" s="1"/>
      <c r="X832" s="1"/>
      <c r="Y832" s="1"/>
      <c r="Z832" s="1"/>
      <c r="AA832" s="1"/>
    </row>
    <row r="833" spans="1:27" customFormat="1" ht="15.75" customHeight="1">
      <c r="A833" s="68">
        <v>44993</v>
      </c>
      <c r="B833" s="77">
        <f>YEAR(Tabela1[[#This Row],[DATA]])</f>
        <v>2023</v>
      </c>
      <c r="C833" s="86" t="s">
        <v>1227</v>
      </c>
      <c r="D833" s="157">
        <v>48</v>
      </c>
      <c r="E833" s="100" t="s">
        <v>18</v>
      </c>
      <c r="F833" s="100" t="s">
        <v>15</v>
      </c>
      <c r="G833" s="104"/>
      <c r="H833" s="104"/>
      <c r="I833" s="104"/>
      <c r="J833" s="104"/>
      <c r="K833" s="104"/>
      <c r="L833" s="151">
        <v>1</v>
      </c>
      <c r="M833" s="2" t="s">
        <v>949</v>
      </c>
      <c r="N833" s="2"/>
      <c r="O833" s="2" t="s">
        <v>948</v>
      </c>
      <c r="P833" s="2"/>
      <c r="Q833" s="2" t="s">
        <v>38</v>
      </c>
      <c r="R833" s="2"/>
      <c r="S833" s="2"/>
      <c r="T833" s="2"/>
      <c r="U833" s="2"/>
      <c r="V833" s="5" t="s">
        <v>38</v>
      </c>
      <c r="W833" s="1"/>
      <c r="X833" s="1"/>
      <c r="Y833" s="1"/>
      <c r="Z833" s="1"/>
      <c r="AA833" s="1"/>
    </row>
    <row r="834" spans="1:27" customFormat="1" ht="15.75" customHeight="1">
      <c r="A834" s="8">
        <v>44027</v>
      </c>
      <c r="B834" s="59">
        <f>YEAR(Tabela1[[#This Row],[DATA]])</f>
        <v>2020</v>
      </c>
      <c r="C834" s="9" t="s">
        <v>1227</v>
      </c>
      <c r="D834" s="157">
        <v>42</v>
      </c>
      <c r="E834" s="14" t="s">
        <v>14</v>
      </c>
      <c r="F834" s="11" t="s">
        <v>50</v>
      </c>
      <c r="G834" s="11"/>
      <c r="H834" s="11"/>
      <c r="I834" s="11"/>
      <c r="J834" s="11"/>
      <c r="K834" s="11"/>
      <c r="L834" s="11">
        <v>0</v>
      </c>
      <c r="M834" s="1"/>
      <c r="N834" s="1"/>
      <c r="O834" s="1"/>
      <c r="P834" s="9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customFormat="1" ht="15.75" customHeight="1">
      <c r="A835" s="71">
        <v>44334</v>
      </c>
      <c r="B835" s="80">
        <f>YEAR(Tabela1[[#This Row],[DATA]])</f>
        <v>2021</v>
      </c>
      <c r="C835" s="87" t="s">
        <v>1227</v>
      </c>
      <c r="D835" s="157">
        <v>50</v>
      </c>
      <c r="E835" s="101" t="s">
        <v>14</v>
      </c>
      <c r="F835" s="105" t="s">
        <v>54</v>
      </c>
      <c r="G835" s="104"/>
      <c r="H835" s="104"/>
      <c r="I835" s="104"/>
      <c r="J835" s="104"/>
      <c r="K835" s="104"/>
      <c r="L835" s="148">
        <v>1</v>
      </c>
      <c r="M835" s="5" t="s">
        <v>1165</v>
      </c>
      <c r="N835" s="5" t="s">
        <v>1165</v>
      </c>
      <c r="O835" s="5" t="s">
        <v>1164</v>
      </c>
      <c r="P835" s="5"/>
      <c r="Q835" s="5"/>
      <c r="R835" s="5" t="s">
        <v>38</v>
      </c>
      <c r="S835" s="5"/>
      <c r="T835" s="5"/>
      <c r="U835" s="5"/>
      <c r="V835" s="5" t="s">
        <v>38</v>
      </c>
      <c r="W835" s="1"/>
      <c r="X835" s="1"/>
      <c r="Y835" s="1"/>
      <c r="Z835" s="1"/>
      <c r="AA835" s="1"/>
    </row>
    <row r="836" spans="1:27" customFormat="1" ht="15.75" customHeight="1">
      <c r="A836" s="71">
        <v>44385</v>
      </c>
      <c r="B836" s="80">
        <f>YEAR(Tabela1[[#This Row],[DATA]])</f>
        <v>2021</v>
      </c>
      <c r="C836" s="87" t="s">
        <v>1227</v>
      </c>
      <c r="D836" s="157">
        <v>52</v>
      </c>
      <c r="E836" s="101" t="s">
        <v>18</v>
      </c>
      <c r="F836" s="105" t="s">
        <v>54</v>
      </c>
      <c r="G836" s="104"/>
      <c r="H836" s="104"/>
      <c r="I836" s="104"/>
      <c r="J836" s="104"/>
      <c r="K836" s="104"/>
      <c r="L836" s="148">
        <v>1</v>
      </c>
      <c r="M836" s="5" t="s">
        <v>951</v>
      </c>
      <c r="N836" s="5"/>
      <c r="O836" s="5" t="s">
        <v>950</v>
      </c>
      <c r="P836" s="5"/>
      <c r="Q836" s="5" t="s">
        <v>38</v>
      </c>
      <c r="R836" s="5"/>
      <c r="S836" s="5"/>
      <c r="T836" s="5"/>
      <c r="U836" s="5"/>
      <c r="V836" s="5" t="s">
        <v>38</v>
      </c>
      <c r="W836" s="1"/>
      <c r="X836" s="1"/>
      <c r="Y836" s="1"/>
      <c r="Z836" s="1"/>
      <c r="AA836" s="1"/>
    </row>
    <row r="837" spans="1:27" customFormat="1" ht="15.75" customHeight="1">
      <c r="A837" s="12">
        <v>44798</v>
      </c>
      <c r="B837" s="60">
        <f>YEAR(Tabela1[[#This Row],[DATA]])</f>
        <v>2022</v>
      </c>
      <c r="C837" s="44" t="s">
        <v>1227</v>
      </c>
      <c r="D837" s="157">
        <v>45</v>
      </c>
      <c r="E837" s="24" t="s">
        <v>129</v>
      </c>
      <c r="F837" s="16" t="s">
        <v>100</v>
      </c>
      <c r="G837" s="17"/>
      <c r="H837" s="17"/>
      <c r="I837" s="17"/>
      <c r="J837" s="17"/>
      <c r="K837" s="17"/>
      <c r="L837" s="149">
        <v>0</v>
      </c>
      <c r="M837" s="1"/>
      <c r="N837" s="1"/>
      <c r="O837" s="1"/>
      <c r="P837" s="115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customFormat="1" ht="15.75" customHeight="1">
      <c r="A838" s="8">
        <v>44952</v>
      </c>
      <c r="B838" s="59">
        <f>YEAR(Tabela1[[#This Row],[DATA]])</f>
        <v>2023</v>
      </c>
      <c r="C838" s="9" t="s">
        <v>1227</v>
      </c>
      <c r="D838" s="157">
        <v>70</v>
      </c>
      <c r="E838" s="10" t="s">
        <v>18</v>
      </c>
      <c r="F838" s="11" t="s">
        <v>15</v>
      </c>
      <c r="G838" s="11">
        <v>1</v>
      </c>
      <c r="H838" s="11"/>
      <c r="I838" s="11"/>
      <c r="J838" s="11"/>
      <c r="K838" s="17" t="s">
        <v>1212</v>
      </c>
      <c r="L838" s="11"/>
      <c r="M838" s="1"/>
      <c r="N838" s="1"/>
      <c r="O838" s="1"/>
      <c r="P838" s="9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customFormat="1" ht="15.75" customHeight="1">
      <c r="A839" s="71">
        <v>44364</v>
      </c>
      <c r="B839" s="80">
        <f>YEAR(Tabela1[[#This Row],[DATA]])</f>
        <v>2021</v>
      </c>
      <c r="C839" s="87" t="s">
        <v>1228</v>
      </c>
      <c r="D839" s="157">
        <v>48</v>
      </c>
      <c r="E839" s="101" t="s">
        <v>49</v>
      </c>
      <c r="F839" s="105" t="s">
        <v>54</v>
      </c>
      <c r="G839" s="104"/>
      <c r="H839" s="104"/>
      <c r="I839" s="104"/>
      <c r="J839" s="104"/>
      <c r="K839" s="104"/>
      <c r="L839" s="148">
        <v>1</v>
      </c>
      <c r="M839" s="5" t="s">
        <v>661</v>
      </c>
      <c r="N839" s="5" t="s">
        <v>662</v>
      </c>
      <c r="O839" s="5" t="s">
        <v>660</v>
      </c>
      <c r="P839" s="5"/>
      <c r="Q839" s="5" t="s">
        <v>92</v>
      </c>
      <c r="R839" s="5" t="s">
        <v>92</v>
      </c>
      <c r="S839" s="5"/>
      <c r="T839" s="5" t="s">
        <v>38</v>
      </c>
      <c r="U839" s="5"/>
      <c r="V839" s="5" t="s">
        <v>38</v>
      </c>
      <c r="W839" s="1"/>
      <c r="X839" s="1"/>
      <c r="Y839" s="1"/>
      <c r="Z839" s="1"/>
      <c r="AA839" s="1"/>
    </row>
    <row r="840" spans="1:27" ht="15.75" customHeight="1">
      <c r="A840" s="71">
        <v>44408</v>
      </c>
      <c r="B840" s="80">
        <f>YEAR(Tabela1[[#This Row],[DATA]])</f>
        <v>2021</v>
      </c>
      <c r="C840" s="87" t="s">
        <v>1228</v>
      </c>
      <c r="D840" s="157">
        <v>55</v>
      </c>
      <c r="E840" s="101" t="s">
        <v>18</v>
      </c>
      <c r="F840" s="105" t="s">
        <v>54</v>
      </c>
      <c r="G840" s="104"/>
      <c r="H840" s="104"/>
      <c r="I840" s="104"/>
      <c r="J840" s="104"/>
      <c r="K840" s="104"/>
      <c r="L840" s="148">
        <v>1</v>
      </c>
      <c r="M840" s="5" t="s">
        <v>1144</v>
      </c>
      <c r="N840" s="5" t="s">
        <v>1144</v>
      </c>
      <c r="O840" s="5" t="s">
        <v>1143</v>
      </c>
      <c r="P840" s="5"/>
      <c r="Q840" s="5"/>
      <c r="R840" s="5" t="s">
        <v>38</v>
      </c>
      <c r="S840" s="5"/>
      <c r="T840" s="5"/>
      <c r="U840" s="5"/>
      <c r="V840" s="5" t="s">
        <v>38</v>
      </c>
      <c r="W840" s="119"/>
      <c r="X840" s="119"/>
      <c r="Y840" s="119"/>
      <c r="Z840" s="119"/>
      <c r="AA840" s="119"/>
    </row>
    <row r="841" spans="1:27" customFormat="1" ht="15.75" customHeight="1">
      <c r="A841" s="8">
        <v>45042</v>
      </c>
      <c r="B841" s="59">
        <f>YEAR(Tabela1[[#This Row],[DATA]])</f>
        <v>2023</v>
      </c>
      <c r="C841" s="9" t="s">
        <v>1227</v>
      </c>
      <c r="D841" s="157">
        <v>61</v>
      </c>
      <c r="E841" s="14" t="s">
        <v>14</v>
      </c>
      <c r="F841" s="11" t="s">
        <v>15</v>
      </c>
      <c r="G841" s="11"/>
      <c r="H841" s="11">
        <v>1</v>
      </c>
      <c r="I841" s="11"/>
      <c r="J841" s="11"/>
      <c r="K841" s="17" t="s">
        <v>1224</v>
      </c>
      <c r="L841" s="11"/>
      <c r="M841" s="1"/>
      <c r="N841" s="1"/>
      <c r="O841" s="1"/>
      <c r="P841" s="9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71">
        <v>44155</v>
      </c>
      <c r="B842" s="80">
        <f>YEAR(Tabela1[[#This Row],[DATA]])</f>
        <v>2020</v>
      </c>
      <c r="C842" s="87" t="s">
        <v>1228</v>
      </c>
      <c r="D842" s="157">
        <v>47</v>
      </c>
      <c r="E842" s="101" t="s">
        <v>149</v>
      </c>
      <c r="F842" s="105" t="s">
        <v>50</v>
      </c>
      <c r="G842" s="104"/>
      <c r="H842" s="104"/>
      <c r="I842" s="104"/>
      <c r="J842" s="104"/>
      <c r="K842" s="104"/>
      <c r="L842" s="148">
        <v>1</v>
      </c>
      <c r="M842" s="5" t="s">
        <v>1032</v>
      </c>
      <c r="N842" s="5"/>
      <c r="O842" s="5" t="s">
        <v>1031</v>
      </c>
      <c r="P842" s="5"/>
      <c r="Q842" s="5" t="s">
        <v>38</v>
      </c>
      <c r="R842" s="5"/>
      <c r="S842" s="5"/>
      <c r="T842" s="5"/>
      <c r="U842" s="5"/>
      <c r="V842" s="5" t="s">
        <v>38</v>
      </c>
      <c r="W842" s="119"/>
      <c r="X842" s="119"/>
      <c r="Y842" s="119"/>
      <c r="Z842" s="119"/>
      <c r="AA842" s="119"/>
    </row>
    <row r="843" spans="1:27" ht="15.75" customHeight="1">
      <c r="A843" s="71">
        <v>44351</v>
      </c>
      <c r="B843" s="80">
        <f>YEAR(Tabela1[[#This Row],[DATA]])</f>
        <v>2021</v>
      </c>
      <c r="C843" s="87" t="s">
        <v>1228</v>
      </c>
      <c r="D843" s="157">
        <v>47</v>
      </c>
      <c r="E843" s="101" t="s">
        <v>33</v>
      </c>
      <c r="F843" s="105" t="s">
        <v>54</v>
      </c>
      <c r="G843" s="104"/>
      <c r="H843" s="104"/>
      <c r="I843" s="104"/>
      <c r="J843" s="104"/>
      <c r="K843" s="104"/>
      <c r="L843" s="148">
        <v>1</v>
      </c>
      <c r="M843" s="5" t="s">
        <v>1032</v>
      </c>
      <c r="N843" s="5"/>
      <c r="O843" s="5" t="s">
        <v>1156</v>
      </c>
      <c r="P843" s="5"/>
      <c r="Q843" s="5"/>
      <c r="R843" s="5" t="s">
        <v>38</v>
      </c>
      <c r="S843" s="5"/>
      <c r="T843" s="5"/>
      <c r="U843" s="5"/>
      <c r="V843" s="5" t="s">
        <v>38</v>
      </c>
      <c r="W843" s="119"/>
      <c r="X843" s="119"/>
      <c r="Y843" s="119"/>
      <c r="Z843" s="119"/>
      <c r="AA843" s="119"/>
    </row>
    <row r="844" spans="1:27" customFormat="1" ht="15.75" customHeight="1">
      <c r="A844" s="19">
        <v>44518</v>
      </c>
      <c r="B844" s="61">
        <f>YEAR(Tabela1[[#This Row],[DATA]])</f>
        <v>2021</v>
      </c>
      <c r="C844" s="20" t="s">
        <v>1227</v>
      </c>
      <c r="D844" s="157">
        <v>57</v>
      </c>
      <c r="E844" s="10" t="s">
        <v>18</v>
      </c>
      <c r="F844" s="22" t="s">
        <v>15</v>
      </c>
      <c r="G844" s="23">
        <v>1</v>
      </c>
      <c r="H844" s="17"/>
      <c r="I844" s="17"/>
      <c r="J844" s="17"/>
      <c r="K844" s="17" t="s">
        <v>1212</v>
      </c>
      <c r="L844" s="11"/>
      <c r="M844" s="1"/>
      <c r="N844" s="1"/>
      <c r="O844" s="1"/>
      <c r="P844" s="94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customFormat="1" ht="15.75" customHeight="1">
      <c r="A845" s="71">
        <v>44715</v>
      </c>
      <c r="B845" s="80">
        <f>YEAR(Tabela1[[#This Row],[DATA]])</f>
        <v>2022</v>
      </c>
      <c r="C845" s="87" t="s">
        <v>1228</v>
      </c>
      <c r="D845" s="157">
        <v>43</v>
      </c>
      <c r="E845" s="101" t="s">
        <v>149</v>
      </c>
      <c r="F845" s="105" t="s">
        <v>15</v>
      </c>
      <c r="G845" s="104"/>
      <c r="H845" s="104"/>
      <c r="I845" s="104"/>
      <c r="J845" s="104"/>
      <c r="K845" s="104"/>
      <c r="L845" s="148">
        <v>1</v>
      </c>
      <c r="M845" s="5" t="s">
        <v>293</v>
      </c>
      <c r="N845" s="5" t="s">
        <v>293</v>
      </c>
      <c r="O845" s="5" t="s">
        <v>292</v>
      </c>
      <c r="P845" s="5"/>
      <c r="Q845" s="5" t="s">
        <v>31</v>
      </c>
      <c r="R845" s="5" t="s">
        <v>31</v>
      </c>
      <c r="S845" s="5" t="s">
        <v>31</v>
      </c>
      <c r="T845" s="5" t="s">
        <v>31</v>
      </c>
      <c r="U845" s="2" t="s">
        <v>38</v>
      </c>
      <c r="V845" s="5" t="s">
        <v>38</v>
      </c>
      <c r="W845" s="1"/>
      <c r="X845" s="1"/>
      <c r="Y845" s="1"/>
      <c r="Z845" s="1"/>
      <c r="AA845" s="1"/>
    </row>
    <row r="846" spans="1:27" customFormat="1" ht="15.75" customHeight="1">
      <c r="A846" s="8">
        <v>44965</v>
      </c>
      <c r="B846" s="59">
        <f>YEAR(Tabela1[[#This Row],[DATA]])</f>
        <v>2023</v>
      </c>
      <c r="C846" s="9" t="s">
        <v>1227</v>
      </c>
      <c r="D846" s="157">
        <v>66</v>
      </c>
      <c r="E846" s="10" t="s">
        <v>18</v>
      </c>
      <c r="F846" s="11" t="s">
        <v>15</v>
      </c>
      <c r="G846" s="11">
        <v>1</v>
      </c>
      <c r="H846" s="11"/>
      <c r="I846" s="11"/>
      <c r="J846" s="11"/>
      <c r="K846" s="17" t="s">
        <v>1212</v>
      </c>
      <c r="L846" s="11"/>
      <c r="M846" s="1"/>
      <c r="N846" s="1"/>
      <c r="O846" s="1"/>
      <c r="P846" s="9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customFormat="1" ht="15.75" customHeight="1">
      <c r="A847" s="68">
        <v>44903</v>
      </c>
      <c r="B847" s="77">
        <f>YEAR(Tabela1[[#This Row],[DATA]])</f>
        <v>2022</v>
      </c>
      <c r="C847" s="86" t="s">
        <v>1227</v>
      </c>
      <c r="D847" s="157">
        <v>48</v>
      </c>
      <c r="E847" s="100" t="s">
        <v>18</v>
      </c>
      <c r="F847" s="104" t="s">
        <v>15</v>
      </c>
      <c r="G847" s="104"/>
      <c r="H847" s="104"/>
      <c r="I847" s="104"/>
      <c r="J847" s="104"/>
      <c r="K847" s="104"/>
      <c r="L847" s="148">
        <v>1</v>
      </c>
      <c r="M847" s="2" t="s">
        <v>953</v>
      </c>
      <c r="N847" s="2" t="s">
        <v>954</v>
      </c>
      <c r="O847" s="2" t="s">
        <v>952</v>
      </c>
      <c r="P847" s="2"/>
      <c r="Q847" s="2" t="s">
        <v>38</v>
      </c>
      <c r="R847" s="2"/>
      <c r="S847" s="2"/>
      <c r="T847" s="2"/>
      <c r="U847" s="2"/>
      <c r="V847" s="5" t="s">
        <v>38</v>
      </c>
      <c r="W847" s="1"/>
      <c r="X847" s="1"/>
      <c r="Y847" s="1"/>
      <c r="Z847" s="1"/>
      <c r="AA847" s="1"/>
    </row>
    <row r="848" spans="1:27" customFormat="1" ht="15.75" customHeight="1">
      <c r="A848" s="71">
        <v>44340</v>
      </c>
      <c r="B848" s="80">
        <f>YEAR(Tabela1[[#This Row],[DATA]])</f>
        <v>2021</v>
      </c>
      <c r="C848" s="87" t="s">
        <v>1227</v>
      </c>
      <c r="D848" s="157">
        <v>46</v>
      </c>
      <c r="E848" s="101" t="s">
        <v>14</v>
      </c>
      <c r="F848" s="105" t="s">
        <v>54</v>
      </c>
      <c r="G848" s="104"/>
      <c r="H848" s="104"/>
      <c r="I848" s="104"/>
      <c r="J848" s="104"/>
      <c r="K848" s="104"/>
      <c r="L848" s="148">
        <v>1</v>
      </c>
      <c r="M848" s="5" t="s">
        <v>1161</v>
      </c>
      <c r="N848" s="5"/>
      <c r="O848" s="5" t="s">
        <v>1160</v>
      </c>
      <c r="P848" s="5"/>
      <c r="Q848" s="5"/>
      <c r="R848" s="5" t="s">
        <v>38</v>
      </c>
      <c r="S848" s="5"/>
      <c r="T848" s="5"/>
      <c r="U848" s="5"/>
      <c r="V848" s="5" t="s">
        <v>38</v>
      </c>
      <c r="W848" s="1"/>
      <c r="X848" s="1"/>
      <c r="Y848" s="1"/>
      <c r="Z848" s="1"/>
      <c r="AA848" s="1"/>
    </row>
    <row r="849" spans="1:27" customFormat="1" ht="15.75" customHeight="1">
      <c r="A849" s="71">
        <v>45023</v>
      </c>
      <c r="B849" s="80">
        <f>YEAR(Tabela1[[#This Row],[DATA]])</f>
        <v>2023</v>
      </c>
      <c r="C849" s="87" t="s">
        <v>1227</v>
      </c>
      <c r="D849" s="157">
        <v>47</v>
      </c>
      <c r="E849" s="101" t="s">
        <v>149</v>
      </c>
      <c r="F849" s="105" t="s">
        <v>15</v>
      </c>
      <c r="G849" s="104"/>
      <c r="H849" s="104"/>
      <c r="I849" s="104"/>
      <c r="J849" s="104"/>
      <c r="K849" s="104"/>
      <c r="L849" s="148">
        <v>1</v>
      </c>
      <c r="M849" s="5" t="s">
        <v>956</v>
      </c>
      <c r="N849" s="5"/>
      <c r="O849" s="5" t="s">
        <v>955</v>
      </c>
      <c r="P849" s="5"/>
      <c r="Q849" s="5" t="s">
        <v>38</v>
      </c>
      <c r="R849" s="5"/>
      <c r="S849" s="5"/>
      <c r="T849" s="5"/>
      <c r="U849" s="5"/>
      <c r="V849" s="5" t="s">
        <v>38</v>
      </c>
      <c r="W849" s="1"/>
      <c r="X849" s="1"/>
      <c r="Y849" s="1"/>
      <c r="Z849" s="1"/>
      <c r="AA849" s="1"/>
    </row>
    <row r="850" spans="1:27" customFormat="1" ht="15.75" customHeight="1">
      <c r="A850" s="68">
        <v>44655</v>
      </c>
      <c r="B850" s="77">
        <f>YEAR(Tabela1[[#This Row],[DATA]])</f>
        <v>2022</v>
      </c>
      <c r="C850" s="86" t="s">
        <v>1227</v>
      </c>
      <c r="D850" s="157">
        <v>44</v>
      </c>
      <c r="E850" s="100" t="s">
        <v>49</v>
      </c>
      <c r="F850" s="104" t="s">
        <v>15</v>
      </c>
      <c r="G850" s="104"/>
      <c r="H850" s="104"/>
      <c r="I850" s="104"/>
      <c r="J850" s="104"/>
      <c r="K850" s="104"/>
      <c r="L850" s="148">
        <v>1</v>
      </c>
      <c r="M850" s="2" t="s">
        <v>1060</v>
      </c>
      <c r="N850" s="2" t="s">
        <v>1060</v>
      </c>
      <c r="O850" s="2" t="s">
        <v>1059</v>
      </c>
      <c r="P850" s="2"/>
      <c r="Q850" s="2" t="s">
        <v>92</v>
      </c>
      <c r="R850" s="2" t="s">
        <v>38</v>
      </c>
      <c r="S850" s="2"/>
      <c r="T850" s="2"/>
      <c r="U850" s="2"/>
      <c r="V850" s="5" t="s">
        <v>38</v>
      </c>
      <c r="W850" s="1"/>
      <c r="X850" s="1"/>
      <c r="Y850" s="1"/>
      <c r="Z850" s="1"/>
      <c r="AA850" s="1"/>
    </row>
    <row r="851" spans="1:27" customFormat="1" ht="15.75" customHeight="1">
      <c r="A851" s="8">
        <v>43896</v>
      </c>
      <c r="B851" s="59">
        <f>YEAR(Tabela1[[#This Row],[DATA]])</f>
        <v>2020</v>
      </c>
      <c r="C851" s="9" t="s">
        <v>1227</v>
      </c>
      <c r="D851" s="157">
        <v>46</v>
      </c>
      <c r="E851" s="14" t="s">
        <v>33</v>
      </c>
      <c r="F851" s="11" t="s">
        <v>1218</v>
      </c>
      <c r="G851" s="11"/>
      <c r="H851" s="11"/>
      <c r="I851" s="11"/>
      <c r="J851" s="11"/>
      <c r="K851" s="11"/>
      <c r="L851" s="11">
        <v>0</v>
      </c>
      <c r="M851" s="1"/>
      <c r="N851" s="1"/>
      <c r="O851" s="1"/>
      <c r="P851" s="9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customFormat="1" ht="15.75" customHeight="1">
      <c r="A852" s="8">
        <v>44092</v>
      </c>
      <c r="B852" s="59">
        <f>YEAR(Tabela1[[#This Row],[DATA]])</f>
        <v>2020</v>
      </c>
      <c r="C852" s="9" t="s">
        <v>1227</v>
      </c>
      <c r="D852" s="157">
        <v>35</v>
      </c>
      <c r="E852" s="14" t="s">
        <v>33</v>
      </c>
      <c r="F852" s="11" t="s">
        <v>45</v>
      </c>
      <c r="G852" s="11"/>
      <c r="H852" s="11"/>
      <c r="I852" s="11"/>
      <c r="J852" s="11">
        <v>1</v>
      </c>
      <c r="K852" s="23" t="s">
        <v>1215</v>
      </c>
      <c r="L852" s="11"/>
      <c r="M852" s="1"/>
      <c r="N852" s="1"/>
      <c r="O852" s="1"/>
      <c r="P852" s="9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customFormat="1" ht="15.75" customHeight="1">
      <c r="A853" s="8">
        <v>43840</v>
      </c>
      <c r="B853" s="59">
        <f>YEAR(Tabela1[[#This Row],[DATA]])</f>
        <v>2020</v>
      </c>
      <c r="C853" s="9" t="s">
        <v>1227</v>
      </c>
      <c r="D853" s="157">
        <v>55</v>
      </c>
      <c r="E853" s="14" t="s">
        <v>33</v>
      </c>
      <c r="F853" s="11" t="s">
        <v>1219</v>
      </c>
      <c r="G853" s="11"/>
      <c r="H853" s="11"/>
      <c r="I853" s="11"/>
      <c r="J853" s="11"/>
      <c r="K853" s="11"/>
      <c r="L853" s="11">
        <v>0</v>
      </c>
      <c r="M853" s="1"/>
      <c r="N853" s="1"/>
      <c r="O853" s="1"/>
      <c r="P853" s="9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customFormat="1" ht="15.75" customHeight="1">
      <c r="A854" s="12">
        <v>44651</v>
      </c>
      <c r="B854" s="60">
        <f>YEAR(Tabela1[[#This Row],[DATA]])</f>
        <v>2022</v>
      </c>
      <c r="C854" s="13" t="s">
        <v>1227</v>
      </c>
      <c r="D854" s="157">
        <v>41</v>
      </c>
      <c r="E854" s="10" t="s">
        <v>18</v>
      </c>
      <c r="F854" s="16" t="s">
        <v>15</v>
      </c>
      <c r="G854" s="18">
        <v>1</v>
      </c>
      <c r="H854" s="17"/>
      <c r="I854" s="17"/>
      <c r="J854" s="17"/>
      <c r="K854" s="17" t="s">
        <v>1212</v>
      </c>
      <c r="L854" s="11"/>
      <c r="M854" s="1"/>
      <c r="N854" s="1"/>
      <c r="O854" s="1"/>
      <c r="P854" s="92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customFormat="1" ht="15.75" customHeight="1">
      <c r="A855" s="68">
        <v>44950</v>
      </c>
      <c r="B855" s="77">
        <f>YEAR(Tabela1[[#This Row],[DATA]])</f>
        <v>2023</v>
      </c>
      <c r="C855" s="86" t="s">
        <v>1227</v>
      </c>
      <c r="D855" s="157">
        <v>55</v>
      </c>
      <c r="E855" s="100" t="s">
        <v>14</v>
      </c>
      <c r="F855" s="104" t="s">
        <v>15</v>
      </c>
      <c r="G855" s="104"/>
      <c r="H855" s="104"/>
      <c r="I855" s="104"/>
      <c r="J855" s="104"/>
      <c r="K855" s="104"/>
      <c r="L855" s="148">
        <v>1</v>
      </c>
      <c r="M855" s="2" t="s">
        <v>958</v>
      </c>
      <c r="N855" s="2" t="s">
        <v>958</v>
      </c>
      <c r="O855" s="2" t="s">
        <v>957</v>
      </c>
      <c r="P855" s="2"/>
      <c r="Q855" s="2" t="s">
        <v>38</v>
      </c>
      <c r="R855" s="2"/>
      <c r="S855" s="2"/>
      <c r="T855" s="2"/>
      <c r="U855" s="2"/>
      <c r="V855" s="5" t="s">
        <v>38</v>
      </c>
      <c r="W855" s="1"/>
      <c r="X855" s="1"/>
      <c r="Y855" s="1"/>
      <c r="Z855" s="1"/>
      <c r="AA855" s="1"/>
    </row>
    <row r="856" spans="1:27" customFormat="1" ht="15.75" customHeight="1">
      <c r="A856" s="12">
        <v>44777</v>
      </c>
      <c r="B856" s="60">
        <f>YEAR(Tabela1[[#This Row],[DATA]])</f>
        <v>2022</v>
      </c>
      <c r="C856" s="29" t="s">
        <v>1227</v>
      </c>
      <c r="D856" s="157">
        <v>43</v>
      </c>
      <c r="E856" s="10" t="s">
        <v>18</v>
      </c>
      <c r="F856" s="16" t="s">
        <v>15</v>
      </c>
      <c r="G856" s="18">
        <v>1</v>
      </c>
      <c r="H856" s="17"/>
      <c r="I856" s="17"/>
      <c r="J856" s="17"/>
      <c r="K856" s="17" t="s">
        <v>1212</v>
      </c>
      <c r="L856" s="11"/>
      <c r="M856" s="1"/>
      <c r="N856" s="1"/>
      <c r="O856" s="1"/>
      <c r="P856" s="97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customFormat="1" ht="15.75" customHeight="1">
      <c r="A857" s="71">
        <v>45030</v>
      </c>
      <c r="B857" s="80">
        <f>YEAR(Tabela1[[#This Row],[DATA]])</f>
        <v>2023</v>
      </c>
      <c r="C857" s="87" t="s">
        <v>1227</v>
      </c>
      <c r="D857" s="157">
        <v>29</v>
      </c>
      <c r="E857" s="101" t="s">
        <v>33</v>
      </c>
      <c r="F857" s="105" t="s">
        <v>15</v>
      </c>
      <c r="G857" s="104"/>
      <c r="H857" s="104"/>
      <c r="I857" s="104"/>
      <c r="J857" s="104"/>
      <c r="K857" s="104"/>
      <c r="L857" s="148">
        <v>1</v>
      </c>
      <c r="M857" s="5" t="s">
        <v>604</v>
      </c>
      <c r="N857" s="5" t="s">
        <v>604</v>
      </c>
      <c r="O857" s="5" t="s">
        <v>603</v>
      </c>
      <c r="P857" s="5"/>
      <c r="Q857" s="5" t="s">
        <v>31</v>
      </c>
      <c r="R857" s="5" t="s">
        <v>31</v>
      </c>
      <c r="S857" s="5"/>
      <c r="T857" s="5" t="s">
        <v>38</v>
      </c>
      <c r="U857" s="5"/>
      <c r="V857" s="5" t="s">
        <v>38</v>
      </c>
      <c r="W857" s="1"/>
      <c r="X857" s="1"/>
      <c r="Y857" s="1"/>
      <c r="Z857" s="1"/>
      <c r="AA857" s="1"/>
    </row>
    <row r="858" spans="1:27" customFormat="1" ht="15.75" customHeight="1">
      <c r="A858" s="12">
        <v>44789</v>
      </c>
      <c r="B858" s="60">
        <f>YEAR(Tabela1[[#This Row],[DATA]])</f>
        <v>2022</v>
      </c>
      <c r="C858" s="29" t="s">
        <v>1227</v>
      </c>
      <c r="D858" s="157">
        <v>48</v>
      </c>
      <c r="E858" s="14" t="s">
        <v>14</v>
      </c>
      <c r="F858" s="16" t="s">
        <v>15</v>
      </c>
      <c r="G858" s="17"/>
      <c r="H858" s="18">
        <v>1</v>
      </c>
      <c r="I858" s="17"/>
      <c r="J858" s="17"/>
      <c r="K858" s="17" t="s">
        <v>1224</v>
      </c>
      <c r="L858" s="11"/>
      <c r="M858" s="1"/>
      <c r="N858" s="1"/>
      <c r="O858" s="1"/>
      <c r="P858" s="97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customFormat="1" ht="15.75" customHeight="1">
      <c r="A859" s="68">
        <v>44959</v>
      </c>
      <c r="B859" s="77">
        <f>YEAR(Tabela1[[#This Row],[DATA]])</f>
        <v>2023</v>
      </c>
      <c r="C859" s="86" t="s">
        <v>1227</v>
      </c>
      <c r="D859" s="157">
        <v>34</v>
      </c>
      <c r="E859" s="100" t="s">
        <v>49</v>
      </c>
      <c r="F859" s="104" t="s">
        <v>15</v>
      </c>
      <c r="G859" s="104"/>
      <c r="H859" s="104"/>
      <c r="I859" s="104"/>
      <c r="J859" s="104"/>
      <c r="K859" s="104"/>
      <c r="L859" s="148">
        <v>1</v>
      </c>
      <c r="M859" s="2" t="s">
        <v>341</v>
      </c>
      <c r="N859" s="2" t="s">
        <v>341</v>
      </c>
      <c r="O859" s="2" t="s">
        <v>340</v>
      </c>
      <c r="P859" s="2"/>
      <c r="Q859" s="2" t="s">
        <v>31</v>
      </c>
      <c r="R859" s="2" t="s">
        <v>31</v>
      </c>
      <c r="S859" s="2" t="s">
        <v>31</v>
      </c>
      <c r="T859" s="2" t="s">
        <v>31</v>
      </c>
      <c r="U859" s="2" t="s">
        <v>38</v>
      </c>
      <c r="V859" s="5" t="s">
        <v>38</v>
      </c>
      <c r="W859" s="1"/>
      <c r="X859" s="1"/>
      <c r="Y859" s="1"/>
      <c r="Z859" s="1"/>
      <c r="AA859" s="1"/>
    </row>
    <row r="860" spans="1:27" customFormat="1" ht="15.75" customHeight="1">
      <c r="A860" s="68">
        <v>44028</v>
      </c>
      <c r="B860" s="77">
        <f>YEAR(Tabela1[[#This Row],[DATA]])</f>
        <v>2020</v>
      </c>
      <c r="C860" s="86" t="s">
        <v>1227</v>
      </c>
      <c r="D860" s="157">
        <v>32</v>
      </c>
      <c r="E860" s="100" t="s">
        <v>129</v>
      </c>
      <c r="F860" s="104" t="s">
        <v>50</v>
      </c>
      <c r="G860" s="104"/>
      <c r="H860" s="104"/>
      <c r="I860" s="104"/>
      <c r="J860" s="104"/>
      <c r="K860" s="104"/>
      <c r="L860" s="148">
        <v>1</v>
      </c>
      <c r="M860" s="2" t="s">
        <v>598</v>
      </c>
      <c r="N860" s="2"/>
      <c r="O860" s="2" t="s">
        <v>597</v>
      </c>
      <c r="P860" s="2"/>
      <c r="Q860" s="2" t="s">
        <v>31</v>
      </c>
      <c r="R860" s="2" t="s">
        <v>31</v>
      </c>
      <c r="S860" s="2"/>
      <c r="T860" s="2" t="s">
        <v>38</v>
      </c>
      <c r="U860" s="2"/>
      <c r="V860" s="5" t="s">
        <v>38</v>
      </c>
      <c r="W860" s="1"/>
      <c r="X860" s="1"/>
      <c r="Y860" s="1"/>
      <c r="Z860" s="1"/>
      <c r="AA860" s="1"/>
    </row>
    <row r="861" spans="1:27" customFormat="1" ht="15.75" customHeight="1">
      <c r="A861" s="25">
        <v>44700</v>
      </c>
      <c r="B861" s="62">
        <f>YEAR(Tabela1[[#This Row],[DATA]])</f>
        <v>2022</v>
      </c>
      <c r="C861" s="32" t="s">
        <v>1227</v>
      </c>
      <c r="D861" s="157">
        <v>54</v>
      </c>
      <c r="E861" s="10" t="s">
        <v>18</v>
      </c>
      <c r="F861" s="34" t="s">
        <v>15</v>
      </c>
      <c r="G861" s="17"/>
      <c r="H861" s="17"/>
      <c r="I861" s="17"/>
      <c r="J861" s="17"/>
      <c r="K861" s="17"/>
      <c r="L861" s="149">
        <v>0</v>
      </c>
      <c r="M861" s="1"/>
      <c r="N861" s="1"/>
      <c r="O861" s="1"/>
      <c r="P861" s="99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customFormat="1" ht="15.75" customHeight="1">
      <c r="A862" s="25">
        <v>44686</v>
      </c>
      <c r="B862" s="62">
        <f>YEAR(Tabela1[[#This Row],[DATA]])</f>
        <v>2022</v>
      </c>
      <c r="C862" s="32" t="s">
        <v>1227</v>
      </c>
      <c r="D862" s="157">
        <v>52</v>
      </c>
      <c r="E862" s="10" t="s">
        <v>18</v>
      </c>
      <c r="F862" s="34" t="s">
        <v>15</v>
      </c>
      <c r="G862" s="17"/>
      <c r="H862" s="18">
        <v>1</v>
      </c>
      <c r="I862" s="17"/>
      <c r="J862" s="17"/>
      <c r="K862" s="17" t="s">
        <v>1224</v>
      </c>
      <c r="L862" s="11"/>
      <c r="M862" s="1"/>
      <c r="N862" s="1"/>
      <c r="O862" s="1"/>
      <c r="P862" s="99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customFormat="1" ht="15.75" customHeight="1">
      <c r="A863" s="19">
        <v>44489</v>
      </c>
      <c r="B863" s="61">
        <f>YEAR(Tabela1[[#This Row],[DATA]])</f>
        <v>2021</v>
      </c>
      <c r="C863" s="20" t="s">
        <v>1227</v>
      </c>
      <c r="D863" s="157">
        <v>43</v>
      </c>
      <c r="E863" s="14" t="s">
        <v>14</v>
      </c>
      <c r="F863" s="22" t="s">
        <v>15</v>
      </c>
      <c r="G863" s="17"/>
      <c r="H863" s="17"/>
      <c r="I863" s="17"/>
      <c r="J863" s="17"/>
      <c r="K863" s="17"/>
      <c r="L863" s="150">
        <v>0</v>
      </c>
      <c r="M863" s="1"/>
      <c r="N863" s="1"/>
      <c r="O863" s="1"/>
      <c r="P863" s="94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customFormat="1" ht="15.75" customHeight="1">
      <c r="A864" s="12">
        <v>44792</v>
      </c>
      <c r="B864" s="60">
        <f>YEAR(Tabela1[[#This Row],[DATA]])</f>
        <v>2022</v>
      </c>
      <c r="C864" s="29" t="s">
        <v>1227</v>
      </c>
      <c r="D864" s="157">
        <v>66</v>
      </c>
      <c r="E864" s="18" t="s">
        <v>33</v>
      </c>
      <c r="F864" s="16" t="s">
        <v>15</v>
      </c>
      <c r="G864" s="17"/>
      <c r="H864" s="18">
        <v>1</v>
      </c>
      <c r="I864" s="17"/>
      <c r="J864" s="17"/>
      <c r="K864" s="17" t="s">
        <v>1224</v>
      </c>
      <c r="L864" s="11"/>
      <c r="M864" s="1"/>
      <c r="N864" s="1"/>
      <c r="O864" s="1"/>
      <c r="P864" s="97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71">
        <v>44610</v>
      </c>
      <c r="B865" s="80">
        <f>YEAR(Tabela1[[#This Row],[DATA]])</f>
        <v>2022</v>
      </c>
      <c r="C865" s="87" t="s">
        <v>1228</v>
      </c>
      <c r="D865" s="157">
        <v>26</v>
      </c>
      <c r="E865" s="105" t="s">
        <v>33</v>
      </c>
      <c r="F865" s="105" t="s">
        <v>15</v>
      </c>
      <c r="G865" s="104"/>
      <c r="H865" s="104"/>
      <c r="I865" s="104"/>
      <c r="J865" s="104"/>
      <c r="K865" s="104"/>
      <c r="L865" s="148">
        <v>1</v>
      </c>
      <c r="M865" s="5" t="s">
        <v>1036</v>
      </c>
      <c r="N865" s="5" t="s">
        <v>1036</v>
      </c>
      <c r="O865" s="5" t="s">
        <v>1035</v>
      </c>
      <c r="P865" s="5"/>
      <c r="Q865" s="5" t="s">
        <v>92</v>
      </c>
      <c r="R865" s="5" t="s">
        <v>38</v>
      </c>
      <c r="S865" s="5"/>
      <c r="T865" s="5"/>
      <c r="U865" s="5"/>
      <c r="V865" s="5" t="s">
        <v>38</v>
      </c>
      <c r="W865" s="119"/>
      <c r="X865" s="119"/>
      <c r="Y865" s="119"/>
      <c r="Z865" s="119"/>
      <c r="AA865" s="119"/>
    </row>
    <row r="866" spans="1:27" customFormat="1" ht="15.75" customHeight="1">
      <c r="A866" s="12">
        <v>44807</v>
      </c>
      <c r="B866" s="60">
        <f>YEAR(Tabela1[[#This Row],[DATA]])</f>
        <v>2022</v>
      </c>
      <c r="C866" s="29" t="s">
        <v>1227</v>
      </c>
      <c r="D866" s="157">
        <v>59</v>
      </c>
      <c r="E866" s="23" t="s">
        <v>49</v>
      </c>
      <c r="F866" s="16" t="s">
        <v>100</v>
      </c>
      <c r="G866" s="17"/>
      <c r="H866" s="18">
        <v>1</v>
      </c>
      <c r="I866" s="17"/>
      <c r="J866" s="17"/>
      <c r="K866" s="17" t="s">
        <v>1224</v>
      </c>
      <c r="L866" s="11"/>
      <c r="M866" s="1"/>
      <c r="N866" s="1"/>
      <c r="O866" s="1"/>
      <c r="P866" s="97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68">
        <v>44856</v>
      </c>
      <c r="B867" s="77">
        <f>YEAR(Tabela1[[#This Row],[DATA]])</f>
        <v>2022</v>
      </c>
      <c r="C867" s="86" t="s">
        <v>1228</v>
      </c>
      <c r="D867" s="157">
        <v>66</v>
      </c>
      <c r="E867" s="104" t="s">
        <v>44</v>
      </c>
      <c r="F867" s="104" t="s">
        <v>15</v>
      </c>
      <c r="G867" s="104"/>
      <c r="H867" s="104"/>
      <c r="I867" s="104"/>
      <c r="J867" s="104"/>
      <c r="K867" s="104"/>
      <c r="L867" s="148">
        <v>1</v>
      </c>
      <c r="M867" s="2" t="s">
        <v>637</v>
      </c>
      <c r="N867" s="2" t="s">
        <v>638</v>
      </c>
      <c r="O867" s="2" t="s">
        <v>636</v>
      </c>
      <c r="P867" s="2"/>
      <c r="Q867" s="2" t="s">
        <v>31</v>
      </c>
      <c r="R867" s="2" t="s">
        <v>31</v>
      </c>
      <c r="S867" s="2"/>
      <c r="T867" s="2" t="s">
        <v>38</v>
      </c>
      <c r="U867" s="2"/>
      <c r="V867" s="5" t="s">
        <v>38</v>
      </c>
      <c r="W867" s="119"/>
      <c r="X867" s="119"/>
      <c r="Y867" s="119"/>
      <c r="Z867" s="119"/>
      <c r="AA867" s="119"/>
    </row>
    <row r="868" spans="1:27" customFormat="1" ht="15.75" customHeight="1">
      <c r="A868" s="71">
        <v>45028</v>
      </c>
      <c r="B868" s="80">
        <f>YEAR(Tabela1[[#This Row],[DATA]])</f>
        <v>2023</v>
      </c>
      <c r="C868" s="87" t="s">
        <v>1228</v>
      </c>
      <c r="D868" s="157">
        <v>38</v>
      </c>
      <c r="E868" s="105" t="s">
        <v>18</v>
      </c>
      <c r="F868" s="105" t="s">
        <v>15</v>
      </c>
      <c r="G868" s="104"/>
      <c r="H868" s="104"/>
      <c r="I868" s="104"/>
      <c r="J868" s="104"/>
      <c r="K868" s="104"/>
      <c r="L868" s="148">
        <v>1</v>
      </c>
      <c r="M868" s="5" t="s">
        <v>960</v>
      </c>
      <c r="N868" s="5" t="s">
        <v>960</v>
      </c>
      <c r="O868" s="5" t="s">
        <v>959</v>
      </c>
      <c r="P868" s="5"/>
      <c r="Q868" s="5" t="s">
        <v>38</v>
      </c>
      <c r="R868" s="5"/>
      <c r="S868" s="5"/>
      <c r="T868" s="5"/>
      <c r="U868" s="5"/>
      <c r="V868" s="5" t="s">
        <v>38</v>
      </c>
      <c r="W868" s="1"/>
      <c r="X868" s="1"/>
      <c r="Y868" s="1"/>
      <c r="Z868" s="1"/>
      <c r="AA868" s="1"/>
    </row>
    <row r="869" spans="1:27" customFormat="1" ht="15.75" customHeight="1">
      <c r="A869" s="68">
        <v>44728</v>
      </c>
      <c r="B869" s="77">
        <f>YEAR(Tabela1[[#This Row],[DATA]])</f>
        <v>2022</v>
      </c>
      <c r="C869" s="86" t="s">
        <v>1227</v>
      </c>
      <c r="D869" s="157">
        <v>44</v>
      </c>
      <c r="E869" s="104" t="s">
        <v>18</v>
      </c>
      <c r="F869" s="104" t="s">
        <v>15</v>
      </c>
      <c r="G869" s="104"/>
      <c r="H869" s="104"/>
      <c r="I869" s="104"/>
      <c r="J869" s="104"/>
      <c r="K869" s="104"/>
      <c r="L869" s="148">
        <v>1</v>
      </c>
      <c r="M869" s="2" t="s">
        <v>1080</v>
      </c>
      <c r="N869" s="2" t="s">
        <v>1080</v>
      </c>
      <c r="O869" s="2" t="s">
        <v>1079</v>
      </c>
      <c r="P869" s="2"/>
      <c r="Q869" s="2" t="s">
        <v>31</v>
      </c>
      <c r="R869" s="2" t="s">
        <v>38</v>
      </c>
      <c r="S869" s="2"/>
      <c r="T869" s="2"/>
      <c r="U869" s="2"/>
      <c r="V869" s="5" t="s">
        <v>38</v>
      </c>
      <c r="W869" s="1"/>
      <c r="X869" s="1"/>
      <c r="Y869" s="1"/>
      <c r="Z869" s="1"/>
      <c r="AA869" s="1"/>
    </row>
    <row r="870" spans="1:27" customFormat="1" ht="15.75" customHeight="1">
      <c r="A870" s="12">
        <v>44638</v>
      </c>
      <c r="B870" s="60">
        <f>YEAR(Tabela1[[#This Row],[DATA]])</f>
        <v>2022</v>
      </c>
      <c r="C870" s="13" t="s">
        <v>1228</v>
      </c>
      <c r="D870" s="157">
        <v>37</v>
      </c>
      <c r="E870" s="18" t="s">
        <v>33</v>
      </c>
      <c r="F870" s="16" t="s">
        <v>15</v>
      </c>
      <c r="G870" s="18">
        <v>1</v>
      </c>
      <c r="H870" s="17"/>
      <c r="I870" s="17"/>
      <c r="J870" s="17"/>
      <c r="K870" s="17" t="s">
        <v>1212</v>
      </c>
      <c r="L870" s="11"/>
      <c r="M870" s="1"/>
      <c r="N870" s="1"/>
      <c r="O870" s="1"/>
      <c r="P870" s="92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customFormat="1" ht="15.75" customHeight="1">
      <c r="A871" s="71">
        <v>45020</v>
      </c>
      <c r="B871" s="80">
        <f>YEAR(Tabela1[[#This Row],[DATA]])</f>
        <v>2023</v>
      </c>
      <c r="C871" s="87" t="s">
        <v>1227</v>
      </c>
      <c r="D871" s="157">
        <v>68</v>
      </c>
      <c r="E871" s="105" t="s">
        <v>14</v>
      </c>
      <c r="F871" s="105" t="s">
        <v>15</v>
      </c>
      <c r="G871" s="104"/>
      <c r="H871" s="104"/>
      <c r="I871" s="104"/>
      <c r="J871" s="104"/>
      <c r="K871" s="104"/>
      <c r="L871" s="148">
        <v>1</v>
      </c>
      <c r="M871" s="5" t="s">
        <v>1182</v>
      </c>
      <c r="N871" s="5" t="s">
        <v>1182</v>
      </c>
      <c r="O871" s="5" t="s">
        <v>1181</v>
      </c>
      <c r="P871" s="5"/>
      <c r="Q871" s="5" t="s">
        <v>31</v>
      </c>
      <c r="R871" s="5" t="s">
        <v>107</v>
      </c>
      <c r="S871" s="5"/>
      <c r="T871" s="5"/>
      <c r="U871" s="5"/>
      <c r="V871" s="5" t="s">
        <v>38</v>
      </c>
      <c r="W871" s="1"/>
      <c r="X871" s="1"/>
      <c r="Y871" s="1"/>
      <c r="Z871" s="1"/>
      <c r="AA871" s="1"/>
    </row>
    <row r="872" spans="1:27" ht="15.75" customHeight="1">
      <c r="A872" s="68">
        <v>45043</v>
      </c>
      <c r="B872" s="77">
        <f>YEAR(Tabela1[[#This Row],[DATA]])</f>
        <v>2023</v>
      </c>
      <c r="C872" s="86" t="s">
        <v>1228</v>
      </c>
      <c r="D872" s="157">
        <v>22</v>
      </c>
      <c r="E872" s="104" t="s">
        <v>129</v>
      </c>
      <c r="F872" s="104" t="s">
        <v>15</v>
      </c>
      <c r="G872" s="104"/>
      <c r="H872" s="104"/>
      <c r="I872" s="104"/>
      <c r="J872" s="104"/>
      <c r="K872" s="104"/>
      <c r="L872" s="148">
        <v>1</v>
      </c>
      <c r="M872" s="2" t="s">
        <v>1184</v>
      </c>
      <c r="N872" s="2" t="s">
        <v>1184</v>
      </c>
      <c r="O872" s="2" t="s">
        <v>1183</v>
      </c>
      <c r="P872" s="2"/>
      <c r="Q872" s="2" t="s">
        <v>31</v>
      </c>
      <c r="R872" s="2" t="s">
        <v>107</v>
      </c>
      <c r="S872" s="2"/>
      <c r="T872" s="2"/>
      <c r="U872" s="2"/>
      <c r="V872" s="5" t="s">
        <v>38</v>
      </c>
      <c r="W872" s="119"/>
      <c r="X872" s="119"/>
      <c r="Y872" s="119"/>
      <c r="Z872" s="119"/>
      <c r="AA872" s="119"/>
    </row>
    <row r="873" spans="1:27" customFormat="1" ht="15.75" customHeight="1">
      <c r="A873" s="12">
        <v>44827</v>
      </c>
      <c r="B873" s="60">
        <f>YEAR(Tabela1[[#This Row],[DATA]])</f>
        <v>2022</v>
      </c>
      <c r="C873" s="13" t="s">
        <v>1228</v>
      </c>
      <c r="D873" s="157">
        <v>35</v>
      </c>
      <c r="E873" s="18" t="s">
        <v>44</v>
      </c>
      <c r="F873" s="16" t="s">
        <v>15</v>
      </c>
      <c r="G873" s="17"/>
      <c r="H873" s="18">
        <v>1</v>
      </c>
      <c r="I873" s="17"/>
      <c r="J873" s="17"/>
      <c r="K873" s="17" t="s">
        <v>1224</v>
      </c>
      <c r="L873" s="11"/>
      <c r="M873" s="1"/>
      <c r="N873" s="1"/>
      <c r="O873" s="1"/>
      <c r="P873" s="92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customFormat="1" ht="15.75" customHeight="1">
      <c r="A874" s="71">
        <v>44924</v>
      </c>
      <c r="B874" s="80">
        <f>YEAR(Tabela1[[#This Row],[DATA]])</f>
        <v>2022</v>
      </c>
      <c r="C874" s="87" t="s">
        <v>1228</v>
      </c>
      <c r="D874" s="157">
        <v>76</v>
      </c>
      <c r="E874" s="105" t="s">
        <v>18</v>
      </c>
      <c r="F874" s="105" t="s">
        <v>100</v>
      </c>
      <c r="G874" s="104"/>
      <c r="H874" s="104"/>
      <c r="I874" s="104"/>
      <c r="J874" s="104"/>
      <c r="K874" s="104"/>
      <c r="L874" s="148">
        <v>1</v>
      </c>
      <c r="M874" s="5" t="s">
        <v>1186</v>
      </c>
      <c r="N874" s="5"/>
      <c r="O874" s="5" t="s">
        <v>1185</v>
      </c>
      <c r="P874" s="5"/>
      <c r="Q874" s="5" t="s">
        <v>31</v>
      </c>
      <c r="R874" s="5" t="s">
        <v>31</v>
      </c>
      <c r="S874" s="5" t="s">
        <v>110</v>
      </c>
      <c r="T874" s="5"/>
      <c r="U874" s="5"/>
      <c r="V874" s="5" t="s">
        <v>38</v>
      </c>
      <c r="W874" s="1"/>
      <c r="X874" s="1"/>
      <c r="Y874" s="1"/>
      <c r="Z874" s="1"/>
      <c r="AA874" s="1"/>
    </row>
    <row r="875" spans="1:27" customFormat="1" ht="15.75" customHeight="1">
      <c r="A875" s="19">
        <v>44252</v>
      </c>
      <c r="B875" s="61">
        <f>YEAR(Tabela1[[#This Row],[DATA]])</f>
        <v>2021</v>
      </c>
      <c r="C875" s="20" t="s">
        <v>1228</v>
      </c>
      <c r="D875" s="157">
        <v>40</v>
      </c>
      <c r="E875" s="11" t="s">
        <v>18</v>
      </c>
      <c r="F875" s="22" t="s">
        <v>75</v>
      </c>
      <c r="G875" s="23">
        <v>1</v>
      </c>
      <c r="H875" s="17"/>
      <c r="I875" s="17"/>
      <c r="J875" s="17"/>
      <c r="K875" s="17" t="s">
        <v>1212</v>
      </c>
      <c r="L875" s="11"/>
      <c r="M875" s="1"/>
      <c r="N875" s="1"/>
      <c r="O875" s="1"/>
      <c r="P875" s="94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customFormat="1" ht="15.75" customHeight="1">
      <c r="A876" s="25">
        <v>44676</v>
      </c>
      <c r="B876" s="62">
        <f>YEAR(Tabela1[[#This Row],[DATA]])</f>
        <v>2022</v>
      </c>
      <c r="C876" s="26" t="s">
        <v>1227</v>
      </c>
      <c r="D876" s="157">
        <v>50</v>
      </c>
      <c r="E876" s="23" t="s">
        <v>49</v>
      </c>
      <c r="F876" s="28" t="s">
        <v>15</v>
      </c>
      <c r="G876" s="18">
        <v>1</v>
      </c>
      <c r="H876" s="17"/>
      <c r="I876" s="17"/>
      <c r="J876" s="17"/>
      <c r="K876" s="17" t="s">
        <v>1212</v>
      </c>
      <c r="L876" s="11"/>
      <c r="M876" s="1"/>
      <c r="N876" s="1"/>
      <c r="O876" s="1"/>
      <c r="P876" s="93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customFormat="1" ht="15.75" customHeight="1">
      <c r="A877" s="8">
        <v>44980</v>
      </c>
      <c r="B877" s="59">
        <f>YEAR(Tabela1[[#This Row],[DATA]])</f>
        <v>2023</v>
      </c>
      <c r="C877" s="9" t="s">
        <v>1227</v>
      </c>
      <c r="D877" s="157">
        <v>44</v>
      </c>
      <c r="E877" s="23" t="s">
        <v>49</v>
      </c>
      <c r="F877" s="11" t="s">
        <v>15</v>
      </c>
      <c r="G877" s="11"/>
      <c r="H877" s="11">
        <v>1</v>
      </c>
      <c r="I877" s="11"/>
      <c r="J877" s="11"/>
      <c r="K877" s="17" t="s">
        <v>1224</v>
      </c>
      <c r="L877" s="11"/>
      <c r="M877" s="1"/>
      <c r="N877" s="1"/>
      <c r="O877" s="1"/>
      <c r="P877" s="9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customFormat="1" ht="15.75" customHeight="1">
      <c r="A878" s="71">
        <v>44749</v>
      </c>
      <c r="B878" s="80">
        <f>YEAR(Tabela1[[#This Row],[DATA]])</f>
        <v>2022</v>
      </c>
      <c r="C878" s="87" t="s">
        <v>1228</v>
      </c>
      <c r="D878" s="157">
        <v>47</v>
      </c>
      <c r="E878" s="105" t="s">
        <v>18</v>
      </c>
      <c r="F878" s="105" t="s">
        <v>15</v>
      </c>
      <c r="G878" s="104"/>
      <c r="H878" s="104"/>
      <c r="I878" s="104"/>
      <c r="J878" s="104"/>
      <c r="K878" s="104"/>
      <c r="L878" s="148">
        <v>1</v>
      </c>
      <c r="M878" s="5"/>
      <c r="N878" s="5"/>
      <c r="O878" s="5" t="s">
        <v>1206</v>
      </c>
      <c r="P878" s="5"/>
      <c r="Q878" s="5"/>
      <c r="R878" s="5"/>
      <c r="S878" s="5"/>
      <c r="T878" s="5"/>
      <c r="U878" s="5"/>
      <c r="V878" s="5" t="s">
        <v>117</v>
      </c>
      <c r="W878" s="1"/>
      <c r="X878" s="1"/>
      <c r="Y878" s="1"/>
      <c r="Z878" s="1"/>
      <c r="AA878" s="1"/>
    </row>
    <row r="879" spans="1:27" customFormat="1" ht="15.75" customHeight="1">
      <c r="A879" s="68">
        <v>44840</v>
      </c>
      <c r="B879" s="77">
        <f>YEAR(Tabela1[[#This Row],[DATA]])</f>
        <v>2022</v>
      </c>
      <c r="C879" s="86" t="s">
        <v>1227</v>
      </c>
      <c r="D879" s="157">
        <v>69</v>
      </c>
      <c r="E879" s="104" t="s">
        <v>18</v>
      </c>
      <c r="F879" s="104" t="s">
        <v>15</v>
      </c>
      <c r="G879" s="104"/>
      <c r="H879" s="104"/>
      <c r="I879" s="104"/>
      <c r="J879" s="104"/>
      <c r="K879" s="104"/>
      <c r="L879" s="148">
        <v>1</v>
      </c>
      <c r="M879" s="2"/>
      <c r="N879" s="2"/>
      <c r="O879" s="2" t="s">
        <v>1197</v>
      </c>
      <c r="P879" s="2"/>
      <c r="Q879" s="2"/>
      <c r="R879" s="2"/>
      <c r="S879" s="2"/>
      <c r="T879" s="2"/>
      <c r="U879" s="2"/>
      <c r="V879" s="2" t="s">
        <v>117</v>
      </c>
      <c r="W879" s="1"/>
      <c r="X879" s="1"/>
      <c r="Y879" s="1"/>
      <c r="Z879" s="1"/>
      <c r="AA879" s="1"/>
    </row>
    <row r="880" spans="1:27" customFormat="1" ht="15.75" customHeight="1">
      <c r="A880" s="36">
        <v>45007</v>
      </c>
      <c r="B880" s="63">
        <f>YEAR(Tabela1[[#This Row],[DATA]])</f>
        <v>2023</v>
      </c>
      <c r="C880" s="9" t="s">
        <v>1227</v>
      </c>
      <c r="D880" s="157">
        <v>61</v>
      </c>
      <c r="E880" s="40" t="s">
        <v>18</v>
      </c>
      <c r="F880" s="38" t="s">
        <v>15</v>
      </c>
      <c r="G880" s="11">
        <v>1</v>
      </c>
      <c r="H880" s="11"/>
      <c r="I880" s="11"/>
      <c r="J880" s="11"/>
      <c r="K880" s="17" t="s">
        <v>1212</v>
      </c>
      <c r="L880" s="11"/>
      <c r="M880" s="1"/>
      <c r="N880" s="1"/>
      <c r="O880" s="1"/>
      <c r="P880" s="9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customFormat="1" ht="15.75" customHeight="1">
      <c r="A881" s="69">
        <v>44566</v>
      </c>
      <c r="B881" s="78">
        <f>YEAR(Tabela1[[#This Row],[DATA]])</f>
        <v>2022</v>
      </c>
      <c r="C881" s="87" t="s">
        <v>1228</v>
      </c>
      <c r="D881" s="157">
        <v>50</v>
      </c>
      <c r="E881" s="102" t="s">
        <v>14</v>
      </c>
      <c r="F881" s="108" t="s">
        <v>15</v>
      </c>
      <c r="G881" s="104"/>
      <c r="H881" s="104"/>
      <c r="I881" s="104"/>
      <c r="J881" s="104"/>
      <c r="K881" s="104"/>
      <c r="L881" s="148">
        <v>1</v>
      </c>
      <c r="M881" s="5"/>
      <c r="N881" s="5"/>
      <c r="O881" s="5" t="s">
        <v>1208</v>
      </c>
      <c r="P881" s="5"/>
      <c r="Q881" s="5"/>
      <c r="R881" s="5"/>
      <c r="S881" s="5"/>
      <c r="T881" s="5"/>
      <c r="U881" s="5"/>
      <c r="V881" s="5" t="s">
        <v>117</v>
      </c>
      <c r="W881" s="1"/>
      <c r="X881" s="1"/>
      <c r="Y881" s="1"/>
      <c r="Z881" s="1"/>
      <c r="AA881" s="1"/>
    </row>
    <row r="882" spans="1:27" customFormat="1" ht="15.75" customHeight="1">
      <c r="A882" s="42">
        <v>44371</v>
      </c>
      <c r="B882" s="65">
        <f>YEAR(Tabela1[[#This Row],[DATA]])</f>
        <v>2021</v>
      </c>
      <c r="C882" s="20" t="s">
        <v>1228</v>
      </c>
      <c r="D882" s="157">
        <v>58</v>
      </c>
      <c r="E882" s="40" t="s">
        <v>18</v>
      </c>
      <c r="F882" s="43" t="s">
        <v>54</v>
      </c>
      <c r="G882" s="23">
        <v>1</v>
      </c>
      <c r="H882" s="17"/>
      <c r="I882" s="17"/>
      <c r="J882" s="17"/>
      <c r="K882" s="17" t="s">
        <v>1212</v>
      </c>
      <c r="L882" s="11"/>
      <c r="M882" s="1"/>
      <c r="N882" s="1"/>
      <c r="O882" s="1"/>
      <c r="P882" s="94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customFormat="1" ht="15.75" customHeight="1">
      <c r="A883" s="42">
        <v>43719</v>
      </c>
      <c r="B883" s="65">
        <f>YEAR(Tabela1[[#This Row],[DATA]])</f>
        <v>2019</v>
      </c>
      <c r="C883" s="20" t="s">
        <v>1227</v>
      </c>
      <c r="D883" s="157">
        <v>43</v>
      </c>
      <c r="E883" s="106" t="s">
        <v>82</v>
      </c>
      <c r="F883" s="43" t="s">
        <v>45</v>
      </c>
      <c r="G883" s="17"/>
      <c r="H883" s="23">
        <v>1</v>
      </c>
      <c r="I883" s="17"/>
      <c r="J883" s="17"/>
      <c r="K883" s="17" t="s">
        <v>1224</v>
      </c>
      <c r="L883" s="11"/>
      <c r="M883" s="1"/>
      <c r="N883" s="1"/>
      <c r="O883" s="1"/>
      <c r="P883" s="94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customFormat="1" ht="15.75" customHeight="1">
      <c r="A884" s="69">
        <v>44847</v>
      </c>
      <c r="B884" s="78">
        <f>YEAR(Tabela1[[#This Row],[DATA]])</f>
        <v>2022</v>
      </c>
      <c r="C884" s="87" t="s">
        <v>1228</v>
      </c>
      <c r="D884" s="157">
        <v>71</v>
      </c>
      <c r="E884" s="102" t="s">
        <v>18</v>
      </c>
      <c r="F884" s="108" t="s">
        <v>15</v>
      </c>
      <c r="G884" s="104"/>
      <c r="H884" s="104"/>
      <c r="I884" s="104"/>
      <c r="J884" s="104"/>
      <c r="K884" s="104"/>
      <c r="L884" s="148">
        <v>1</v>
      </c>
      <c r="M884" s="5"/>
      <c r="N884" s="5"/>
      <c r="O884" s="5" t="s">
        <v>1198</v>
      </c>
      <c r="P884" s="5"/>
      <c r="Q884" s="5"/>
      <c r="R884" s="5"/>
      <c r="S884" s="5"/>
      <c r="T884" s="5"/>
      <c r="U884" s="5"/>
      <c r="V884" s="5" t="s">
        <v>117</v>
      </c>
      <c r="W884" s="1"/>
      <c r="X884" s="1"/>
      <c r="Y884" s="1"/>
      <c r="Z884" s="1"/>
      <c r="AA884" s="1"/>
    </row>
    <row r="885" spans="1:27" customFormat="1" ht="15.75" customHeight="1">
      <c r="A885" s="74">
        <v>45043</v>
      </c>
      <c r="B885" s="83">
        <f>YEAR(Tabela1[[#This Row],[DATA]])</f>
        <v>2023</v>
      </c>
      <c r="C885" s="86" t="s">
        <v>1228</v>
      </c>
      <c r="D885" s="157">
        <v>51</v>
      </c>
      <c r="E885" s="103" t="s">
        <v>49</v>
      </c>
      <c r="F885" s="109" t="s">
        <v>15</v>
      </c>
      <c r="G885" s="104"/>
      <c r="H885" s="104"/>
      <c r="I885" s="104"/>
      <c r="J885" s="104"/>
      <c r="K885" s="104"/>
      <c r="L885" s="148">
        <v>1</v>
      </c>
      <c r="M885" s="2"/>
      <c r="N885" s="2"/>
      <c r="O885" s="2" t="s">
        <v>1187</v>
      </c>
      <c r="P885" s="2"/>
      <c r="Q885" s="2"/>
      <c r="R885" s="2"/>
      <c r="S885" s="2"/>
      <c r="T885" s="2"/>
      <c r="U885" s="2"/>
      <c r="V885" s="2" t="s">
        <v>117</v>
      </c>
      <c r="W885" s="1"/>
      <c r="X885" s="1"/>
      <c r="Y885" s="1"/>
      <c r="Z885" s="1"/>
      <c r="AA885" s="1"/>
    </row>
    <row r="886" spans="1:27" customFormat="1" ht="15.75" customHeight="1">
      <c r="A886" s="42">
        <v>43810</v>
      </c>
      <c r="B886" s="65">
        <f>YEAR(Tabela1[[#This Row],[DATA]])</f>
        <v>2019</v>
      </c>
      <c r="C886" s="20" t="s">
        <v>1228</v>
      </c>
      <c r="D886" s="157">
        <v>57</v>
      </c>
      <c r="E886" s="37" t="s">
        <v>82</v>
      </c>
      <c r="F886" s="43" t="s">
        <v>50</v>
      </c>
      <c r="G886" s="17"/>
      <c r="H886" s="17"/>
      <c r="I886" s="17"/>
      <c r="J886" s="17"/>
      <c r="K886" s="17"/>
      <c r="L886" s="150">
        <v>0</v>
      </c>
      <c r="M886" s="1"/>
      <c r="N886" s="1"/>
      <c r="O886" s="1"/>
      <c r="P886" s="94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customFormat="1" ht="15.75" customHeight="1">
      <c r="A887" s="36">
        <v>44953</v>
      </c>
      <c r="B887" s="63">
        <f>YEAR(Tabela1[[#This Row],[DATA]])</f>
        <v>2023</v>
      </c>
      <c r="C887" s="9" t="s">
        <v>1228</v>
      </c>
      <c r="D887" s="157">
        <v>52</v>
      </c>
      <c r="E887" s="40" t="s">
        <v>149</v>
      </c>
      <c r="F887" s="38" t="s">
        <v>15</v>
      </c>
      <c r="G887" s="11"/>
      <c r="H887" s="11"/>
      <c r="I887" s="11"/>
      <c r="J887" s="11"/>
      <c r="K887" s="11"/>
      <c r="L887" s="11">
        <v>0</v>
      </c>
      <c r="M887" s="1"/>
      <c r="N887" s="1"/>
      <c r="O887" s="1"/>
      <c r="P887" s="9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69">
        <v>43803</v>
      </c>
      <c r="B888" s="78">
        <f>YEAR(Tabela1[[#This Row],[DATA]])</f>
        <v>2019</v>
      </c>
      <c r="C888" s="87" t="s">
        <v>1227</v>
      </c>
      <c r="D888" s="157">
        <v>25</v>
      </c>
      <c r="E888" s="102" t="s">
        <v>82</v>
      </c>
      <c r="F888" s="108" t="s">
        <v>50</v>
      </c>
      <c r="G888" s="104"/>
      <c r="H888" s="104"/>
      <c r="I888" s="104"/>
      <c r="J888" s="104"/>
      <c r="K888" s="104"/>
      <c r="L888" s="148">
        <v>1</v>
      </c>
      <c r="M888" s="5"/>
      <c r="N888" s="5"/>
      <c r="O888" s="5" t="s">
        <v>1188</v>
      </c>
      <c r="P888" s="5"/>
      <c r="Q888" s="5"/>
      <c r="R888" s="5"/>
      <c r="S888" s="5"/>
      <c r="T888" s="5"/>
      <c r="U888" s="5"/>
      <c r="V888" s="5" t="s">
        <v>117</v>
      </c>
      <c r="W888" s="119"/>
      <c r="X888" s="119"/>
      <c r="Y888" s="119"/>
      <c r="Z888" s="119"/>
      <c r="AA888" s="119"/>
    </row>
    <row r="889" spans="1:27" customFormat="1" ht="15.75" customHeight="1">
      <c r="A889" s="74">
        <v>44183</v>
      </c>
      <c r="B889" s="83">
        <f>YEAR(Tabela1[[#This Row],[DATA]])</f>
        <v>2020</v>
      </c>
      <c r="C889" s="86" t="s">
        <v>1227</v>
      </c>
      <c r="D889" s="157"/>
      <c r="E889" s="103" t="s">
        <v>149</v>
      </c>
      <c r="F889" s="109" t="s">
        <v>50</v>
      </c>
      <c r="G889" s="104"/>
      <c r="H889" s="104"/>
      <c r="I889" s="104"/>
      <c r="J889" s="104"/>
      <c r="K889" s="104"/>
      <c r="L889" s="148">
        <v>1</v>
      </c>
      <c r="M889" s="2"/>
      <c r="N889" s="2"/>
      <c r="O889" s="2" t="s">
        <v>1205</v>
      </c>
      <c r="P889" s="2"/>
      <c r="Q889" s="2"/>
      <c r="R889" s="2"/>
      <c r="S889" s="2"/>
      <c r="T889" s="2"/>
      <c r="U889" s="2"/>
      <c r="V889" s="2" t="s">
        <v>117</v>
      </c>
      <c r="W889" s="1"/>
      <c r="X889" s="1"/>
      <c r="Y889" s="1"/>
      <c r="Z889" s="1"/>
      <c r="AA889" s="1"/>
    </row>
    <row r="890" spans="1:27" customFormat="1" ht="15.75" customHeight="1">
      <c r="A890" s="42">
        <v>44392</v>
      </c>
      <c r="B890" s="65">
        <f>YEAR(Tabela1[[#This Row],[DATA]])</f>
        <v>2021</v>
      </c>
      <c r="C890" s="20" t="s">
        <v>1227</v>
      </c>
      <c r="D890" s="157">
        <v>41</v>
      </c>
      <c r="E890" s="45" t="s">
        <v>129</v>
      </c>
      <c r="F890" s="43" t="s">
        <v>54</v>
      </c>
      <c r="G890" s="17"/>
      <c r="H890" s="17"/>
      <c r="I890" s="17"/>
      <c r="J890" s="17"/>
      <c r="K890" s="17"/>
      <c r="L890" s="150">
        <v>0</v>
      </c>
      <c r="M890" s="1"/>
      <c r="N890" s="1"/>
      <c r="O890" s="1"/>
      <c r="P890" s="94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customFormat="1" ht="15.75" customHeight="1">
      <c r="A891" s="74">
        <v>44985</v>
      </c>
      <c r="B891" s="83">
        <f>YEAR(Tabela1[[#This Row],[DATA]])</f>
        <v>2023</v>
      </c>
      <c r="C891" s="86" t="s">
        <v>1227</v>
      </c>
      <c r="D891" s="157">
        <v>57</v>
      </c>
      <c r="E891" s="103" t="s">
        <v>14</v>
      </c>
      <c r="F891" s="109" t="s">
        <v>15</v>
      </c>
      <c r="G891" s="104"/>
      <c r="H891" s="104"/>
      <c r="I891" s="104"/>
      <c r="J891" s="104"/>
      <c r="K891" s="104"/>
      <c r="L891" s="148">
        <v>1</v>
      </c>
      <c r="M891" s="2"/>
      <c r="N891" s="2"/>
      <c r="O891" s="2" t="s">
        <v>1189</v>
      </c>
      <c r="P891" s="2"/>
      <c r="Q891" s="2"/>
      <c r="R891" s="2"/>
      <c r="S891" s="2"/>
      <c r="T891" s="2"/>
      <c r="U891" s="2"/>
      <c r="V891" s="2" t="s">
        <v>117</v>
      </c>
      <c r="W891" s="1"/>
      <c r="X891" s="1"/>
      <c r="Y891" s="1"/>
      <c r="Z891" s="1"/>
      <c r="AA891" s="1"/>
    </row>
    <row r="892" spans="1:27" ht="15.75" customHeight="1">
      <c r="A892" s="74">
        <v>44797</v>
      </c>
      <c r="B892" s="83">
        <f>YEAR(Tabela1[[#This Row],[DATA]])</f>
        <v>2022</v>
      </c>
      <c r="C892" s="86" t="s">
        <v>1227</v>
      </c>
      <c r="D892" s="157">
        <v>87</v>
      </c>
      <c r="E892" s="103" t="s">
        <v>18</v>
      </c>
      <c r="F892" s="109" t="s">
        <v>15</v>
      </c>
      <c r="G892" s="104"/>
      <c r="H892" s="104"/>
      <c r="I892" s="104"/>
      <c r="J892" s="104"/>
      <c r="K892" s="104"/>
      <c r="L892" s="148">
        <v>1</v>
      </c>
      <c r="M892" s="2"/>
      <c r="N892" s="2"/>
      <c r="O892" s="2" t="s">
        <v>1199</v>
      </c>
      <c r="P892" s="2"/>
      <c r="Q892" s="2"/>
      <c r="R892" s="2"/>
      <c r="S892" s="2"/>
      <c r="T892" s="2"/>
      <c r="U892" s="2"/>
      <c r="V892" s="2" t="s">
        <v>117</v>
      </c>
      <c r="W892" s="119"/>
      <c r="X892" s="119"/>
      <c r="Y892" s="119"/>
      <c r="Z892" s="119"/>
      <c r="AA892" s="119"/>
    </row>
    <row r="893" spans="1:27" customFormat="1" ht="15.75" customHeight="1">
      <c r="A893" s="74">
        <v>44719</v>
      </c>
      <c r="B893" s="83">
        <f>YEAR(Tabela1[[#This Row],[DATA]])</f>
        <v>2022</v>
      </c>
      <c r="C893" s="86" t="s">
        <v>1227</v>
      </c>
      <c r="D893" s="157">
        <v>87</v>
      </c>
      <c r="E893" s="103" t="s">
        <v>18</v>
      </c>
      <c r="F893" s="109" t="s">
        <v>15</v>
      </c>
      <c r="G893" s="104"/>
      <c r="H893" s="104"/>
      <c r="I893" s="104"/>
      <c r="J893" s="104"/>
      <c r="K893" s="104"/>
      <c r="L893" s="148">
        <v>1</v>
      </c>
      <c r="M893" s="2"/>
      <c r="N893" s="2"/>
      <c r="O893" s="2" t="s">
        <v>1207</v>
      </c>
      <c r="P893" s="2"/>
      <c r="Q893" s="2"/>
      <c r="R893" s="2"/>
      <c r="S893" s="2"/>
      <c r="T893" s="2"/>
      <c r="U893" s="2"/>
      <c r="V893" s="2" t="s">
        <v>117</v>
      </c>
      <c r="W893" s="1"/>
      <c r="X893" s="1"/>
      <c r="Y893" s="1"/>
      <c r="Z893" s="1"/>
      <c r="AA893" s="1"/>
    </row>
    <row r="894" spans="1:27" customFormat="1" ht="15.75" customHeight="1">
      <c r="A894" s="69">
        <v>44037</v>
      </c>
      <c r="B894" s="78">
        <f>YEAR(Tabela1[[#This Row],[DATA]])</f>
        <v>2020</v>
      </c>
      <c r="C894" s="87" t="s">
        <v>1227</v>
      </c>
      <c r="D894" s="157">
        <v>46</v>
      </c>
      <c r="E894" s="102" t="s">
        <v>149</v>
      </c>
      <c r="F894" s="108" t="s">
        <v>50</v>
      </c>
      <c r="G894" s="104"/>
      <c r="H894" s="104"/>
      <c r="I894" s="104"/>
      <c r="J894" s="104"/>
      <c r="K894" s="104"/>
      <c r="L894" s="148">
        <v>1</v>
      </c>
      <c r="M894" s="5"/>
      <c r="N894" s="5"/>
      <c r="O894" s="5" t="s">
        <v>1190</v>
      </c>
      <c r="P894" s="5"/>
      <c r="Q894" s="5"/>
      <c r="R894" s="5"/>
      <c r="S894" s="5"/>
      <c r="T894" s="5"/>
      <c r="U894" s="5"/>
      <c r="V894" s="5" t="s">
        <v>117</v>
      </c>
      <c r="W894" s="1"/>
      <c r="X894" s="1"/>
      <c r="Y894" s="1"/>
      <c r="Z894" s="1"/>
      <c r="AA894" s="1"/>
    </row>
    <row r="895" spans="1:27" customFormat="1" ht="15.75" customHeight="1">
      <c r="A895" s="39">
        <v>44768</v>
      </c>
      <c r="B895" s="64">
        <f>YEAR(Tabela1[[#This Row],[DATA]])</f>
        <v>2022</v>
      </c>
      <c r="C895" s="13" t="s">
        <v>1227</v>
      </c>
      <c r="D895" s="157">
        <v>47</v>
      </c>
      <c r="E895" s="40" t="s">
        <v>18</v>
      </c>
      <c r="F895" s="41" t="s">
        <v>1220</v>
      </c>
      <c r="G895" s="17"/>
      <c r="H895" s="17"/>
      <c r="I895" s="17"/>
      <c r="J895" s="17"/>
      <c r="K895" s="17"/>
      <c r="L895" s="149">
        <v>0</v>
      </c>
      <c r="M895" s="1"/>
      <c r="N895" s="1"/>
      <c r="O895" s="1"/>
      <c r="P895" s="92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customFormat="1" ht="15.75" customHeight="1">
      <c r="A896" s="36">
        <v>44767</v>
      </c>
      <c r="B896" s="63">
        <f>YEAR(Tabela1[[#This Row],[DATA]])</f>
        <v>2022</v>
      </c>
      <c r="C896" s="9" t="s">
        <v>1227</v>
      </c>
      <c r="D896" s="157">
        <v>38</v>
      </c>
      <c r="E896" s="37" t="s">
        <v>159</v>
      </c>
      <c r="F896" s="38" t="s">
        <v>15</v>
      </c>
      <c r="G896" s="11"/>
      <c r="H896" s="11"/>
      <c r="I896" s="11"/>
      <c r="J896" s="17"/>
      <c r="K896" s="17"/>
      <c r="L896" s="11">
        <v>0</v>
      </c>
      <c r="M896" s="1"/>
      <c r="N896" s="1"/>
      <c r="O896" s="1"/>
      <c r="P896" s="9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customFormat="1" ht="15.75" customHeight="1">
      <c r="A897" s="42">
        <v>44462</v>
      </c>
      <c r="B897" s="65">
        <f>YEAR(Tabela1[[#This Row],[DATA]])</f>
        <v>2021</v>
      </c>
      <c r="C897" s="20" t="s">
        <v>1227</v>
      </c>
      <c r="D897" s="157">
        <v>61</v>
      </c>
      <c r="E897" s="40" t="s">
        <v>18</v>
      </c>
      <c r="F897" s="43" t="s">
        <v>15</v>
      </c>
      <c r="G897" s="23">
        <v>1</v>
      </c>
      <c r="H897" s="17"/>
      <c r="I897" s="17"/>
      <c r="J897" s="17"/>
      <c r="K897" s="17" t="s">
        <v>1212</v>
      </c>
      <c r="L897" s="11"/>
      <c r="M897" s="1"/>
      <c r="N897" s="1"/>
      <c r="O897" s="1"/>
      <c r="P897" s="94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customFormat="1" ht="15.75" customHeight="1">
      <c r="A898" s="39">
        <v>44810</v>
      </c>
      <c r="B898" s="64">
        <f>YEAR(Tabela1[[#This Row],[DATA]])</f>
        <v>2022</v>
      </c>
      <c r="C898" s="13" t="s">
        <v>1227</v>
      </c>
      <c r="D898" s="157">
        <v>54</v>
      </c>
      <c r="E898" s="37" t="s">
        <v>14</v>
      </c>
      <c r="F898" s="41" t="s">
        <v>15</v>
      </c>
      <c r="G898" s="18">
        <v>1</v>
      </c>
      <c r="H898" s="17"/>
      <c r="I898" s="17"/>
      <c r="J898" s="17"/>
      <c r="K898" s="17" t="s">
        <v>1212</v>
      </c>
      <c r="L898" s="11"/>
      <c r="M898" s="1"/>
      <c r="N898" s="1"/>
      <c r="O898" s="1"/>
      <c r="P898" s="92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74">
        <v>43903</v>
      </c>
      <c r="B899" s="83">
        <f>YEAR(Tabela1[[#This Row],[DATA]])</f>
        <v>2020</v>
      </c>
      <c r="C899" s="86" t="s">
        <v>1228</v>
      </c>
      <c r="D899" s="157">
        <v>72</v>
      </c>
      <c r="E899" s="103" t="s">
        <v>149</v>
      </c>
      <c r="F899" s="109" t="s">
        <v>347</v>
      </c>
      <c r="G899" s="104"/>
      <c r="H899" s="104"/>
      <c r="I899" s="104"/>
      <c r="J899" s="104"/>
      <c r="K899" s="104"/>
      <c r="L899" s="148">
        <v>1</v>
      </c>
      <c r="M899" s="2"/>
      <c r="N899" s="2"/>
      <c r="O899" s="2" t="s">
        <v>1191</v>
      </c>
      <c r="P899" s="2"/>
      <c r="Q899" s="2"/>
      <c r="R899" s="2"/>
      <c r="S899" s="2"/>
      <c r="T899" s="2"/>
      <c r="U899" s="2"/>
      <c r="V899" s="2" t="s">
        <v>117</v>
      </c>
      <c r="W899" s="119"/>
      <c r="X899" s="119"/>
      <c r="Y899" s="119"/>
      <c r="Z899" s="119"/>
      <c r="AA899" s="119"/>
    </row>
    <row r="900" spans="1:27" customFormat="1" ht="15.75" customHeight="1">
      <c r="A900" s="74">
        <v>44415</v>
      </c>
      <c r="B900" s="83">
        <f>YEAR(Tabela1[[#This Row],[DATA]])</f>
        <v>2021</v>
      </c>
      <c r="C900" s="86" t="s">
        <v>1228</v>
      </c>
      <c r="D900" s="157">
        <v>72</v>
      </c>
      <c r="E900" s="103" t="s">
        <v>310</v>
      </c>
      <c r="F900" s="109" t="s">
        <v>54</v>
      </c>
      <c r="G900" s="104"/>
      <c r="H900" s="104"/>
      <c r="I900" s="104"/>
      <c r="J900" s="104"/>
      <c r="K900" s="104"/>
      <c r="L900" s="148">
        <v>1</v>
      </c>
      <c r="M900" s="2"/>
      <c r="N900" s="2"/>
      <c r="O900" s="2" t="s">
        <v>1209</v>
      </c>
      <c r="P900" s="2"/>
      <c r="Q900" s="2"/>
      <c r="R900" s="2"/>
      <c r="S900" s="2"/>
      <c r="T900" s="2"/>
      <c r="U900" s="2"/>
      <c r="V900" s="2" t="s">
        <v>117</v>
      </c>
      <c r="W900" s="1"/>
      <c r="X900" s="1"/>
      <c r="Y900" s="1"/>
      <c r="Z900" s="1"/>
      <c r="AA900" s="1"/>
    </row>
    <row r="901" spans="1:27" customFormat="1" ht="15.75" customHeight="1">
      <c r="A901" s="39">
        <v>44798</v>
      </c>
      <c r="B901" s="64">
        <f>YEAR(Tabela1[[#This Row],[DATA]])</f>
        <v>2022</v>
      </c>
      <c r="C901" s="29" t="s">
        <v>1228</v>
      </c>
      <c r="D901" s="157">
        <v>60</v>
      </c>
      <c r="E901" s="37" t="s">
        <v>49</v>
      </c>
      <c r="F901" s="41" t="s">
        <v>15</v>
      </c>
      <c r="G901" s="17"/>
      <c r="H901" s="17"/>
      <c r="I901" s="17"/>
      <c r="J901" s="17"/>
      <c r="K901" s="17"/>
      <c r="L901" s="149">
        <v>0</v>
      </c>
      <c r="M901" s="1"/>
      <c r="N901" s="1"/>
      <c r="O901" s="1"/>
      <c r="P901" s="97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customFormat="1" ht="15.75" customHeight="1">
      <c r="A902" s="69">
        <v>44634</v>
      </c>
      <c r="B902" s="78">
        <f>YEAR(Tabela1[[#This Row],[DATA]])</f>
        <v>2022</v>
      </c>
      <c r="C902" s="87" t="s">
        <v>1228</v>
      </c>
      <c r="D902" s="157">
        <v>72</v>
      </c>
      <c r="E902" s="102" t="s">
        <v>49</v>
      </c>
      <c r="F902" s="108" t="s">
        <v>15</v>
      </c>
      <c r="G902" s="104"/>
      <c r="H902" s="104"/>
      <c r="I902" s="104"/>
      <c r="J902" s="104"/>
      <c r="K902" s="104"/>
      <c r="L902" s="148">
        <v>1</v>
      </c>
      <c r="M902" s="5"/>
      <c r="N902" s="5"/>
      <c r="O902" s="5" t="s">
        <v>1200</v>
      </c>
      <c r="P902" s="5"/>
      <c r="Q902" s="5"/>
      <c r="R902" s="5"/>
      <c r="S902" s="5"/>
      <c r="T902" s="5"/>
      <c r="U902" s="5"/>
      <c r="V902" s="5" t="s">
        <v>117</v>
      </c>
      <c r="W902" s="1"/>
      <c r="X902" s="1"/>
      <c r="Y902" s="1"/>
      <c r="Z902" s="1"/>
      <c r="AA902" s="1"/>
    </row>
    <row r="903" spans="1:27" customFormat="1" ht="15.75" customHeight="1">
      <c r="A903" s="74">
        <v>43797</v>
      </c>
      <c r="B903" s="83">
        <f>YEAR(Tabela1[[#This Row],[DATA]])</f>
        <v>2019</v>
      </c>
      <c r="C903" s="86" t="s">
        <v>1228</v>
      </c>
      <c r="D903" s="157">
        <v>60</v>
      </c>
      <c r="E903" s="103" t="s">
        <v>18</v>
      </c>
      <c r="F903" s="109" t="s">
        <v>50</v>
      </c>
      <c r="G903" s="104"/>
      <c r="H903" s="104"/>
      <c r="I903" s="104"/>
      <c r="J903" s="104"/>
      <c r="K903" s="104"/>
      <c r="L903" s="148">
        <v>1</v>
      </c>
      <c r="M903" s="2"/>
      <c r="N903" s="2"/>
      <c r="O903" s="2" t="s">
        <v>1211</v>
      </c>
      <c r="P903" s="2"/>
      <c r="Q903" s="2"/>
      <c r="R903" s="2"/>
      <c r="S903" s="2"/>
      <c r="T903" s="2"/>
      <c r="U903" s="2"/>
      <c r="V903" s="2" t="s">
        <v>117</v>
      </c>
      <c r="W903" s="1"/>
      <c r="X903" s="1"/>
      <c r="Y903" s="1"/>
      <c r="Z903" s="1"/>
      <c r="AA903" s="1"/>
    </row>
    <row r="904" spans="1:27" customFormat="1" ht="15.75" customHeight="1">
      <c r="A904" s="36">
        <v>45029</v>
      </c>
      <c r="B904" s="63">
        <f>YEAR(Tabela1[[#This Row],[DATA]])</f>
        <v>2023</v>
      </c>
      <c r="C904" s="9" t="s">
        <v>1228</v>
      </c>
      <c r="D904" s="157">
        <v>68</v>
      </c>
      <c r="E904" s="14" t="s">
        <v>49</v>
      </c>
      <c r="F904" s="48" t="s">
        <v>15</v>
      </c>
      <c r="G904" s="11"/>
      <c r="H904" s="11">
        <v>1</v>
      </c>
      <c r="I904" s="11"/>
      <c r="J904" s="11"/>
      <c r="K904" s="17" t="s">
        <v>1224</v>
      </c>
      <c r="L904" s="11"/>
      <c r="M904" s="1"/>
      <c r="N904" s="1"/>
      <c r="O904" s="1"/>
      <c r="P904" s="9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customFormat="1" ht="15.75" customHeight="1">
      <c r="A905" s="74">
        <v>43741</v>
      </c>
      <c r="B905" s="83">
        <f>YEAR(Tabela1[[#This Row],[DATA]])</f>
        <v>2019</v>
      </c>
      <c r="C905" s="86" t="s">
        <v>1228</v>
      </c>
      <c r="D905" s="157">
        <v>41</v>
      </c>
      <c r="E905" s="100" t="s">
        <v>18</v>
      </c>
      <c r="F905" s="110" t="s">
        <v>50</v>
      </c>
      <c r="G905" s="104"/>
      <c r="H905" s="104"/>
      <c r="I905" s="104"/>
      <c r="J905" s="104"/>
      <c r="K905" s="104"/>
      <c r="L905" s="148">
        <v>1</v>
      </c>
      <c r="M905" s="2"/>
      <c r="N905" s="2"/>
      <c r="O905" s="2" t="s">
        <v>1201</v>
      </c>
      <c r="P905" s="2"/>
      <c r="Q905" s="2"/>
      <c r="R905" s="2"/>
      <c r="S905" s="2"/>
      <c r="T905" s="2"/>
      <c r="U905" s="2"/>
      <c r="V905" s="2" t="s">
        <v>117</v>
      </c>
      <c r="W905" s="1"/>
      <c r="X905" s="1"/>
      <c r="Y905" s="1"/>
      <c r="Z905" s="1"/>
      <c r="AA905" s="1"/>
    </row>
    <row r="906" spans="1:27" customFormat="1" ht="15.75" customHeight="1">
      <c r="A906" s="69">
        <v>43678</v>
      </c>
      <c r="B906" s="78">
        <f>YEAR(Tabela1[[#This Row],[DATA]])</f>
        <v>2019</v>
      </c>
      <c r="C906" s="87" t="s">
        <v>1228</v>
      </c>
      <c r="D906" s="157">
        <v>67</v>
      </c>
      <c r="E906" s="101" t="s">
        <v>18</v>
      </c>
      <c r="F906" s="107" t="s">
        <v>45</v>
      </c>
      <c r="G906" s="104"/>
      <c r="H906" s="104"/>
      <c r="I906" s="104"/>
      <c r="J906" s="104"/>
      <c r="K906" s="104"/>
      <c r="L906" s="148">
        <v>1</v>
      </c>
      <c r="M906" s="5"/>
      <c r="N906" s="5"/>
      <c r="O906" s="5" t="s">
        <v>1202</v>
      </c>
      <c r="P906" s="5"/>
      <c r="Q906" s="5"/>
      <c r="R906" s="5"/>
      <c r="S906" s="5"/>
      <c r="T906" s="5"/>
      <c r="U906" s="5"/>
      <c r="V906" s="5" t="s">
        <v>117</v>
      </c>
      <c r="W906" s="1"/>
      <c r="X906" s="1"/>
      <c r="Y906" s="1"/>
      <c r="Z906" s="1"/>
      <c r="AA906" s="1"/>
    </row>
    <row r="907" spans="1:27" customFormat="1" ht="15.75" customHeight="1">
      <c r="A907" s="69">
        <v>44974</v>
      </c>
      <c r="B907" s="78">
        <f>YEAR(Tabela1[[#This Row],[DATA]])</f>
        <v>2023</v>
      </c>
      <c r="C907" s="87" t="s">
        <v>1228</v>
      </c>
      <c r="D907" s="157">
        <v>35</v>
      </c>
      <c r="E907" s="101" t="s">
        <v>33</v>
      </c>
      <c r="F907" s="107" t="s">
        <v>15</v>
      </c>
      <c r="G907" s="104"/>
      <c r="H907" s="104"/>
      <c r="I907" s="104"/>
      <c r="J907" s="104"/>
      <c r="K907" s="104"/>
      <c r="L907" s="148">
        <v>1</v>
      </c>
      <c r="M907" s="5"/>
      <c r="N907" s="5"/>
      <c r="O907" s="5" t="s">
        <v>1192</v>
      </c>
      <c r="P907" s="5"/>
      <c r="Q907" s="5"/>
      <c r="R907" s="5"/>
      <c r="S907" s="5"/>
      <c r="T907" s="5"/>
      <c r="U907" s="5"/>
      <c r="V907" s="5" t="s">
        <v>117</v>
      </c>
      <c r="W907" s="1"/>
      <c r="X907" s="1"/>
      <c r="Y907" s="1"/>
      <c r="Z907" s="1"/>
      <c r="AA907" s="1"/>
    </row>
    <row r="908" spans="1:27" customFormat="1" ht="15.75" customHeight="1">
      <c r="A908" s="69">
        <v>44077</v>
      </c>
      <c r="B908" s="78">
        <f>YEAR(Tabela1[[#This Row],[DATA]])</f>
        <v>2020</v>
      </c>
      <c r="C908" s="87" t="s">
        <v>1228</v>
      </c>
      <c r="D908" s="157">
        <v>38</v>
      </c>
      <c r="E908" s="101" t="s">
        <v>18</v>
      </c>
      <c r="F908" s="107" t="s">
        <v>50</v>
      </c>
      <c r="G908" s="104"/>
      <c r="H908" s="104"/>
      <c r="I908" s="104"/>
      <c r="J908" s="104"/>
      <c r="K908" s="104"/>
      <c r="L908" s="148">
        <v>1</v>
      </c>
      <c r="M908" s="5"/>
      <c r="N908" s="5"/>
      <c r="O908" s="5" t="s">
        <v>1210</v>
      </c>
      <c r="P908" s="5"/>
      <c r="Q908" s="5"/>
      <c r="R908" s="5"/>
      <c r="S908" s="5"/>
      <c r="T908" s="5"/>
      <c r="U908" s="5"/>
      <c r="V908" s="5" t="s">
        <v>117</v>
      </c>
      <c r="W908" s="1"/>
      <c r="X908" s="1"/>
      <c r="Y908" s="1"/>
      <c r="Z908" s="1"/>
      <c r="AA908" s="1"/>
    </row>
    <row r="909" spans="1:27" customFormat="1" ht="15.75" customHeight="1">
      <c r="A909" s="36">
        <v>44746</v>
      </c>
      <c r="B909" s="63">
        <f>YEAR(Tabela1[[#This Row],[DATA]])</f>
        <v>2022</v>
      </c>
      <c r="C909" s="9" t="s">
        <v>1228</v>
      </c>
      <c r="D909" s="157">
        <v>67</v>
      </c>
      <c r="E909" s="14" t="s">
        <v>159</v>
      </c>
      <c r="F909" s="48" t="s">
        <v>213</v>
      </c>
      <c r="G909" s="11"/>
      <c r="H909" s="11"/>
      <c r="I909" s="11"/>
      <c r="J909" s="17"/>
      <c r="K909" s="17"/>
      <c r="L909" s="11">
        <v>0</v>
      </c>
      <c r="M909" s="1"/>
      <c r="N909" s="1"/>
      <c r="O909" s="1"/>
      <c r="P909" s="9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customFormat="1" ht="15.75" customHeight="1">
      <c r="A910" s="74">
        <v>43641</v>
      </c>
      <c r="B910" s="83">
        <f>YEAR(Tabela1[[#This Row],[DATA]])</f>
        <v>2019</v>
      </c>
      <c r="C910" s="86" t="s">
        <v>1228</v>
      </c>
      <c r="D910" s="157">
        <v>40</v>
      </c>
      <c r="E910" s="100" t="s">
        <v>18</v>
      </c>
      <c r="F910" s="110" t="s">
        <v>50</v>
      </c>
      <c r="G910" s="104"/>
      <c r="H910" s="104"/>
      <c r="I910" s="104"/>
      <c r="J910" s="104"/>
      <c r="K910" s="104"/>
      <c r="L910" s="148">
        <v>1</v>
      </c>
      <c r="M910" s="2"/>
      <c r="N910" s="2"/>
      <c r="O910" s="2" t="s">
        <v>1203</v>
      </c>
      <c r="P910" s="2"/>
      <c r="Q910" s="2"/>
      <c r="R910" s="2"/>
      <c r="S910" s="2"/>
      <c r="T910" s="2"/>
      <c r="U910" s="2"/>
      <c r="V910" s="2" t="s">
        <v>117</v>
      </c>
      <c r="W910" s="1"/>
      <c r="X910" s="1"/>
      <c r="Y910" s="1"/>
      <c r="Z910" s="1"/>
      <c r="AA910" s="1"/>
    </row>
    <row r="911" spans="1:27" customFormat="1" ht="15.75" customHeight="1">
      <c r="A911" s="42">
        <v>44321</v>
      </c>
      <c r="B911" s="65">
        <f>YEAR(Tabela1[[#This Row],[DATA]])</f>
        <v>2021</v>
      </c>
      <c r="C911" s="20" t="s">
        <v>1227</v>
      </c>
      <c r="D911" s="157">
        <v>43</v>
      </c>
      <c r="E911" s="14" t="s">
        <v>14</v>
      </c>
      <c r="F911" s="47" t="s">
        <v>54</v>
      </c>
      <c r="G911" s="17"/>
      <c r="H911" s="23">
        <v>1</v>
      </c>
      <c r="I911" s="17"/>
      <c r="J911" s="17"/>
      <c r="K911" s="17" t="s">
        <v>1224</v>
      </c>
      <c r="L911" s="11"/>
      <c r="M911" s="1"/>
      <c r="N911" s="1"/>
      <c r="O911" s="1"/>
      <c r="P911" s="94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customFormat="1" ht="15.75" customHeight="1">
      <c r="A912" s="69">
        <v>44625</v>
      </c>
      <c r="B912" s="78">
        <f>YEAR(Tabela1[[#This Row],[DATA]])</f>
        <v>2022</v>
      </c>
      <c r="C912" s="87" t="s">
        <v>1227</v>
      </c>
      <c r="D912" s="157">
        <v>29</v>
      </c>
      <c r="E912" s="101" t="s">
        <v>14</v>
      </c>
      <c r="F912" s="107" t="s">
        <v>15</v>
      </c>
      <c r="G912" s="104"/>
      <c r="H912" s="104"/>
      <c r="I912" s="104"/>
      <c r="J912" s="104"/>
      <c r="K912" s="104"/>
      <c r="L912" s="148">
        <v>1</v>
      </c>
      <c r="M912" s="5"/>
      <c r="N912" s="5"/>
      <c r="O912" s="5" t="s">
        <v>1204</v>
      </c>
      <c r="P912" s="5"/>
      <c r="Q912" s="5"/>
      <c r="R912" s="5"/>
      <c r="S912" s="5"/>
      <c r="T912" s="5"/>
      <c r="U912" s="5"/>
      <c r="V912" s="5" t="s">
        <v>117</v>
      </c>
      <c r="W912" s="1"/>
      <c r="X912" s="1"/>
      <c r="Y912" s="1"/>
      <c r="Z912" s="1"/>
      <c r="AA912" s="1"/>
    </row>
    <row r="913" spans="1:30" customFormat="1" ht="15.75" customHeight="1">
      <c r="A913" s="74">
        <v>44856</v>
      </c>
      <c r="B913" s="83">
        <f>YEAR(Tabela1[[#This Row],[DATA]])</f>
        <v>2022</v>
      </c>
      <c r="C913" s="86" t="s">
        <v>1227</v>
      </c>
      <c r="D913" s="157">
        <v>36</v>
      </c>
      <c r="E913" s="100" t="s">
        <v>44</v>
      </c>
      <c r="F913" s="110" t="s">
        <v>15</v>
      </c>
      <c r="G913" s="104"/>
      <c r="H913" s="104"/>
      <c r="I913" s="104"/>
      <c r="J913" s="104"/>
      <c r="K913" s="104"/>
      <c r="L913" s="148">
        <v>1</v>
      </c>
      <c r="M913" s="2"/>
      <c r="N913" s="2"/>
      <c r="O913" s="2" t="s">
        <v>1193</v>
      </c>
      <c r="P913" s="2"/>
      <c r="Q913" s="2"/>
      <c r="R913" s="2"/>
      <c r="S913" s="2"/>
      <c r="T913" s="2"/>
      <c r="U913" s="2"/>
      <c r="V913" s="2" t="s">
        <v>117</v>
      </c>
      <c r="W913" s="1"/>
      <c r="X913" s="1"/>
      <c r="Y913" s="1"/>
      <c r="Z913" s="1"/>
      <c r="AA913" s="1"/>
    </row>
    <row r="914" spans="1:30" customFormat="1" ht="15.75" customHeight="1">
      <c r="A914" s="39">
        <v>44861</v>
      </c>
      <c r="B914" s="64">
        <f>YEAR(Tabela1[[#This Row],[DATA]])</f>
        <v>2022</v>
      </c>
      <c r="C914" s="13" t="s">
        <v>1228</v>
      </c>
      <c r="D914" s="157">
        <v>47</v>
      </c>
      <c r="E914" s="10" t="s">
        <v>18</v>
      </c>
      <c r="F914" s="49" t="s">
        <v>15</v>
      </c>
      <c r="G914" s="18">
        <v>1</v>
      </c>
      <c r="H914" s="17"/>
      <c r="I914" s="17"/>
      <c r="J914" s="17"/>
      <c r="K914" s="17" t="s">
        <v>1212</v>
      </c>
      <c r="L914" s="11"/>
      <c r="M914" s="1"/>
      <c r="N914" s="1"/>
      <c r="O914" s="1"/>
      <c r="P914" s="92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30" customFormat="1" ht="15.75" customHeight="1">
      <c r="A915" s="69">
        <v>44834</v>
      </c>
      <c r="B915" s="78">
        <f>YEAR(Tabela1[[#This Row],[DATA]])</f>
        <v>2022</v>
      </c>
      <c r="C915" s="87" t="s">
        <v>1227</v>
      </c>
      <c r="D915" s="157">
        <v>31</v>
      </c>
      <c r="E915" s="101" t="s">
        <v>33</v>
      </c>
      <c r="F915" s="107" t="s">
        <v>15</v>
      </c>
      <c r="G915" s="104"/>
      <c r="H915" s="104"/>
      <c r="I915" s="104"/>
      <c r="J915" s="104"/>
      <c r="K915" s="104"/>
      <c r="L915" s="148">
        <v>1</v>
      </c>
      <c r="M915" s="5"/>
      <c r="N915" s="5"/>
      <c r="O915" s="5" t="s">
        <v>1194</v>
      </c>
      <c r="P915" s="5"/>
      <c r="Q915" s="5"/>
      <c r="R915" s="5"/>
      <c r="S915" s="5"/>
      <c r="T915" s="5"/>
      <c r="U915" s="5"/>
      <c r="V915" s="5" t="s">
        <v>117</v>
      </c>
      <c r="W915" s="1"/>
      <c r="X915" s="1"/>
      <c r="Y915" s="1"/>
      <c r="Z915" s="1"/>
      <c r="AA915" s="1"/>
    </row>
    <row r="916" spans="1:30" customFormat="1" ht="15.75" customHeight="1">
      <c r="A916" s="36">
        <v>44944</v>
      </c>
      <c r="B916" s="63">
        <f>YEAR(Tabela1[[#This Row],[DATA]])</f>
        <v>2023</v>
      </c>
      <c r="C916" s="9" t="s">
        <v>1227</v>
      </c>
      <c r="D916" s="157">
        <v>69</v>
      </c>
      <c r="E916" s="14" t="s">
        <v>14</v>
      </c>
      <c r="F916" s="48" t="s">
        <v>15</v>
      </c>
      <c r="G916" s="11"/>
      <c r="H916" s="11">
        <v>1</v>
      </c>
      <c r="I916" s="11"/>
      <c r="J916" s="11"/>
      <c r="K916" s="17" t="s">
        <v>1224</v>
      </c>
      <c r="L916" s="11"/>
      <c r="M916" s="1"/>
      <c r="N916" s="1"/>
      <c r="O916" s="1"/>
      <c r="P916" s="9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30" customFormat="1" ht="15.75" customHeight="1">
      <c r="A917" s="36">
        <v>44100</v>
      </c>
      <c r="B917" s="63">
        <f>YEAR(Tabela1[[#This Row],[DATA]])</f>
        <v>2020</v>
      </c>
      <c r="C917" s="9" t="s">
        <v>1227</v>
      </c>
      <c r="D917" s="157">
        <v>47</v>
      </c>
      <c r="E917" s="14" t="s">
        <v>149</v>
      </c>
      <c r="F917" s="48" t="s">
        <v>50</v>
      </c>
      <c r="G917" s="11"/>
      <c r="H917" s="11">
        <v>1</v>
      </c>
      <c r="I917" s="11"/>
      <c r="J917" s="11"/>
      <c r="K917" s="17" t="s">
        <v>1224</v>
      </c>
      <c r="L917" s="11"/>
      <c r="M917" s="1"/>
      <c r="N917" s="1"/>
      <c r="O917" s="1"/>
      <c r="P917" s="9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30" customFormat="1" ht="15.75" customHeight="1">
      <c r="A918" s="74">
        <v>44749</v>
      </c>
      <c r="B918" s="83">
        <f>YEAR(Tabela1[[#This Row],[DATA]])</f>
        <v>2022</v>
      </c>
      <c r="C918" s="86" t="s">
        <v>1227</v>
      </c>
      <c r="D918" s="157">
        <v>89</v>
      </c>
      <c r="E918" s="100" t="s">
        <v>18</v>
      </c>
      <c r="F918" s="110" t="s">
        <v>100</v>
      </c>
      <c r="G918" s="104"/>
      <c r="H918" s="104"/>
      <c r="I918" s="104"/>
      <c r="J918" s="104"/>
      <c r="K918" s="104"/>
      <c r="L918" s="148">
        <v>1</v>
      </c>
      <c r="M918" s="2"/>
      <c r="N918" s="2"/>
      <c r="O918" s="2" t="s">
        <v>1195</v>
      </c>
      <c r="P918" s="2"/>
      <c r="Q918" s="2"/>
      <c r="R918" s="2"/>
      <c r="S918" s="2"/>
      <c r="T918" s="2"/>
      <c r="U918" s="2"/>
      <c r="V918" s="2" t="s">
        <v>117</v>
      </c>
      <c r="W918" s="1"/>
      <c r="X918" s="1"/>
      <c r="Y918" s="1"/>
      <c r="Z918" s="1"/>
      <c r="AA918" s="1"/>
    </row>
    <row r="919" spans="1:30" customFormat="1" ht="15.75" customHeight="1">
      <c r="A919" s="69">
        <v>43864</v>
      </c>
      <c r="B919" s="78">
        <f>YEAR(Tabela1[[#This Row],[DATA]])</f>
        <v>2020</v>
      </c>
      <c r="C919" s="87" t="s">
        <v>1227</v>
      </c>
      <c r="D919" s="157">
        <v>51</v>
      </c>
      <c r="E919" s="101" t="s">
        <v>49</v>
      </c>
      <c r="F919" s="107" t="s">
        <v>71</v>
      </c>
      <c r="G919" s="104"/>
      <c r="H919" s="104"/>
      <c r="I919" s="104"/>
      <c r="J919" s="104"/>
      <c r="K919" s="104"/>
      <c r="L919" s="148">
        <v>1</v>
      </c>
      <c r="M919" s="5"/>
      <c r="N919" s="5"/>
      <c r="O919" s="5" t="s">
        <v>1196</v>
      </c>
      <c r="P919" s="5"/>
      <c r="Q919" s="5"/>
      <c r="R919" s="5"/>
      <c r="S919" s="5"/>
      <c r="T919" s="5"/>
      <c r="U919" s="5"/>
      <c r="V919" s="5" t="s">
        <v>117</v>
      </c>
      <c r="W919" s="1"/>
      <c r="X919" s="1"/>
      <c r="Y919" s="1"/>
      <c r="Z919" s="1"/>
      <c r="AA919" s="1"/>
    </row>
    <row r="920" spans="1:30" customFormat="1" ht="15.75" customHeight="1">
      <c r="A920" s="52">
        <v>44463</v>
      </c>
      <c r="B920" s="66">
        <f>YEAR(Tabela1[[#This Row],[DATA]])</f>
        <v>2021</v>
      </c>
      <c r="C920" s="53" t="s">
        <v>1228</v>
      </c>
      <c r="D920" s="157">
        <v>54</v>
      </c>
      <c r="E920" s="54" t="s">
        <v>82</v>
      </c>
      <c r="F920" s="55" t="s">
        <v>216</v>
      </c>
      <c r="G920" s="50"/>
      <c r="H920" s="56">
        <v>1</v>
      </c>
      <c r="I920" s="50"/>
      <c r="J920" s="50"/>
      <c r="K920" s="17" t="s">
        <v>1224</v>
      </c>
      <c r="L920" s="156"/>
      <c r="M920" s="1"/>
      <c r="N920" s="1"/>
      <c r="O920" s="1"/>
      <c r="P920" s="94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30" ht="15.75" customHeight="1">
      <c r="A921" s="119"/>
      <c r="B921" s="119"/>
      <c r="C921" s="119"/>
      <c r="D921" s="119"/>
      <c r="E921" s="119"/>
      <c r="F921" s="119"/>
      <c r="G921" s="119"/>
      <c r="H921" s="119"/>
      <c r="I921" s="119"/>
      <c r="J921" s="119"/>
      <c r="K921" s="119"/>
      <c r="L921" s="141"/>
      <c r="N921" s="119"/>
      <c r="O921" s="119"/>
      <c r="P921" s="135"/>
      <c r="R921" s="119"/>
      <c r="S921" s="119"/>
      <c r="T921" s="119"/>
      <c r="U921" s="119"/>
      <c r="V921" s="119"/>
      <c r="W921" s="119"/>
      <c r="X921" s="119"/>
      <c r="Z921" s="119"/>
      <c r="AA921" s="119"/>
      <c r="AB921" s="119"/>
      <c r="AC921" s="119"/>
      <c r="AD921" s="119"/>
    </row>
    <row r="922" spans="1:30" ht="15.75" customHeight="1">
      <c r="A922" s="119"/>
      <c r="B922" s="119"/>
      <c r="C922" s="119"/>
      <c r="D922" s="119"/>
      <c r="E922" s="119"/>
      <c r="F922" s="119"/>
      <c r="G922" s="119"/>
      <c r="H922" s="119"/>
      <c r="I922" s="119"/>
      <c r="J922" s="119"/>
      <c r="K922" s="119"/>
      <c r="L922" s="141"/>
      <c r="N922" s="119"/>
      <c r="O922" s="119"/>
      <c r="P922" s="135"/>
      <c r="R922" s="119"/>
      <c r="S922" s="119"/>
      <c r="T922" s="119"/>
      <c r="U922" s="119"/>
      <c r="V922" s="119"/>
      <c r="W922" s="119"/>
      <c r="X922" s="119"/>
      <c r="Z922" s="119"/>
      <c r="AA922" s="119"/>
      <c r="AB922" s="119"/>
      <c r="AC922" s="119"/>
      <c r="AD922" s="119"/>
    </row>
    <row r="923" spans="1:30" ht="15.75" customHeight="1">
      <c r="A923" s="119"/>
      <c r="B923" s="119"/>
      <c r="C923" s="119"/>
      <c r="D923" s="119"/>
      <c r="E923" s="119"/>
      <c r="F923" s="119"/>
      <c r="G923" s="119"/>
      <c r="H923" s="119"/>
      <c r="I923" s="119"/>
      <c r="J923" s="119"/>
      <c r="K923" s="119"/>
      <c r="L923" s="141"/>
      <c r="N923" s="119"/>
      <c r="O923" s="119"/>
      <c r="P923" s="135"/>
      <c r="R923" s="119"/>
      <c r="S923" s="119"/>
      <c r="T923" s="119"/>
      <c r="U923" s="119"/>
      <c r="V923" s="119"/>
      <c r="W923" s="119"/>
      <c r="X923" s="119"/>
      <c r="Z923" s="119"/>
      <c r="AA923" s="119"/>
      <c r="AB923" s="119"/>
      <c r="AC923" s="119"/>
      <c r="AD923" s="119"/>
    </row>
    <row r="924" spans="1:30" ht="15.75" customHeight="1">
      <c r="A924" s="119"/>
      <c r="B924" s="119"/>
      <c r="C924" s="119"/>
      <c r="D924" s="119"/>
      <c r="E924" s="119"/>
      <c r="F924" s="119"/>
      <c r="G924" s="119"/>
      <c r="H924" s="119"/>
      <c r="I924" s="119"/>
      <c r="J924" s="119"/>
      <c r="K924" s="119"/>
      <c r="L924" s="141"/>
      <c r="N924" s="119"/>
      <c r="O924" s="119"/>
      <c r="P924" s="135"/>
      <c r="R924" s="119"/>
      <c r="S924" s="119"/>
      <c r="T924" s="119"/>
      <c r="U924" s="119"/>
      <c r="V924" s="119"/>
      <c r="W924" s="119"/>
      <c r="X924" s="119"/>
      <c r="Z924" s="119"/>
      <c r="AA924" s="119"/>
      <c r="AB924" s="119"/>
      <c r="AC924" s="119"/>
      <c r="AD924" s="119"/>
    </row>
    <row r="925" spans="1:30" ht="15.75" customHeight="1">
      <c r="A925" s="119"/>
      <c r="B925" s="119"/>
      <c r="C925" s="119"/>
      <c r="D925" s="119"/>
      <c r="E925" s="119"/>
      <c r="F925" s="119"/>
      <c r="G925" s="119"/>
      <c r="H925" s="119"/>
      <c r="I925" s="119"/>
      <c r="J925" s="119"/>
      <c r="K925" s="119"/>
      <c r="L925" s="141"/>
      <c r="N925" s="119"/>
      <c r="O925" s="119"/>
      <c r="P925" s="135"/>
      <c r="R925" s="119"/>
      <c r="S925" s="119"/>
      <c r="T925" s="119"/>
      <c r="U925" s="119"/>
      <c r="V925" s="119"/>
      <c r="W925" s="119"/>
      <c r="X925" s="119"/>
      <c r="Z925" s="119"/>
      <c r="AA925" s="119"/>
      <c r="AB925" s="119"/>
      <c r="AC925" s="119"/>
      <c r="AD925" s="119"/>
    </row>
    <row r="926" spans="1:30" ht="15.75" customHeight="1">
      <c r="A926" s="119"/>
      <c r="B926" s="119"/>
      <c r="C926" s="119"/>
      <c r="D926" s="119"/>
      <c r="E926" s="119"/>
      <c r="F926" s="119"/>
      <c r="G926" s="119"/>
      <c r="H926" s="119"/>
      <c r="I926" s="119"/>
      <c r="J926" s="119"/>
      <c r="K926" s="119"/>
      <c r="L926" s="141"/>
      <c r="N926" s="119"/>
      <c r="O926" s="119"/>
      <c r="P926" s="135"/>
      <c r="R926" s="119"/>
      <c r="S926" s="119"/>
      <c r="T926" s="119"/>
      <c r="U926" s="119"/>
      <c r="V926" s="119"/>
      <c r="W926" s="119"/>
      <c r="X926" s="119"/>
      <c r="Z926" s="119"/>
      <c r="AA926" s="119"/>
      <c r="AB926" s="119"/>
      <c r="AC926" s="119"/>
      <c r="AD926" s="119"/>
    </row>
    <row r="927" spans="1:30" ht="15.75" customHeight="1">
      <c r="A927" s="119"/>
      <c r="B927" s="119"/>
      <c r="C927" s="119"/>
      <c r="D927" s="119"/>
      <c r="E927" s="119"/>
      <c r="F927" s="119"/>
      <c r="G927" s="119"/>
      <c r="H927" s="119"/>
      <c r="I927" s="119"/>
      <c r="J927" s="119"/>
      <c r="K927" s="119"/>
      <c r="L927" s="141"/>
      <c r="N927" s="119"/>
      <c r="O927" s="119"/>
      <c r="P927" s="135"/>
      <c r="R927" s="119"/>
      <c r="S927" s="119"/>
      <c r="T927" s="119"/>
      <c r="U927" s="119"/>
      <c r="V927" s="119"/>
      <c r="W927" s="119"/>
      <c r="X927" s="119"/>
      <c r="Z927" s="119"/>
      <c r="AA927" s="119"/>
      <c r="AB927" s="119"/>
      <c r="AC927" s="119"/>
      <c r="AD927" s="119"/>
    </row>
    <row r="928" spans="1:30" ht="15.75" customHeight="1">
      <c r="A928" s="119"/>
      <c r="B928" s="119"/>
      <c r="C928" s="119"/>
      <c r="D928" s="119"/>
      <c r="E928" s="119"/>
      <c r="F928" s="119"/>
      <c r="G928" s="119"/>
      <c r="H928" s="119"/>
      <c r="I928" s="119"/>
      <c r="J928" s="119"/>
      <c r="K928" s="119"/>
      <c r="L928" s="141"/>
      <c r="N928" s="119"/>
      <c r="O928" s="119"/>
      <c r="P928" s="135"/>
      <c r="R928" s="119"/>
      <c r="S928" s="119"/>
      <c r="T928" s="119"/>
      <c r="U928" s="119"/>
      <c r="V928" s="119"/>
      <c r="W928" s="119"/>
      <c r="X928" s="119"/>
      <c r="Z928" s="119"/>
      <c r="AA928" s="119"/>
      <c r="AB928" s="119"/>
      <c r="AC928" s="119"/>
      <c r="AD928" s="119"/>
    </row>
    <row r="929" spans="1:30" ht="15.75" customHeight="1">
      <c r="A929" s="119"/>
      <c r="B929" s="119"/>
      <c r="C929" s="119"/>
      <c r="D929" s="119"/>
      <c r="E929" s="119"/>
      <c r="F929" s="119"/>
      <c r="G929" s="119"/>
      <c r="H929" s="119"/>
      <c r="I929" s="119"/>
      <c r="J929" s="119"/>
      <c r="K929" s="119"/>
      <c r="L929" s="141"/>
      <c r="N929" s="119"/>
      <c r="O929" s="119"/>
      <c r="P929" s="135"/>
      <c r="R929" s="119"/>
      <c r="S929" s="119"/>
      <c r="T929" s="119"/>
      <c r="U929" s="119"/>
      <c r="V929" s="119"/>
      <c r="W929" s="119"/>
      <c r="X929" s="119"/>
      <c r="Z929" s="119"/>
      <c r="AA929" s="119"/>
      <c r="AB929" s="119"/>
      <c r="AC929" s="119"/>
      <c r="AD929" s="119"/>
    </row>
    <row r="930" spans="1:30" ht="15.75" customHeight="1">
      <c r="A930" s="119"/>
      <c r="B930" s="119"/>
      <c r="C930" s="119"/>
      <c r="D930" s="119"/>
      <c r="E930" s="119"/>
      <c r="F930" s="119"/>
      <c r="G930" s="119"/>
      <c r="H930" s="119"/>
      <c r="I930" s="119"/>
      <c r="J930" s="119"/>
      <c r="K930" s="119"/>
      <c r="L930" s="141"/>
      <c r="N930" s="119"/>
      <c r="O930" s="119"/>
      <c r="P930" s="135"/>
      <c r="R930" s="119"/>
      <c r="S930" s="119"/>
      <c r="T930" s="119"/>
      <c r="U930" s="119"/>
      <c r="V930" s="119"/>
      <c r="W930" s="119"/>
      <c r="X930" s="119"/>
      <c r="Z930" s="119"/>
      <c r="AA930" s="119"/>
      <c r="AB930" s="119"/>
      <c r="AC930" s="119"/>
      <c r="AD930" s="119"/>
    </row>
    <row r="931" spans="1:30" ht="15.75" customHeight="1">
      <c r="A931" s="119"/>
      <c r="B931" s="119"/>
      <c r="C931" s="119"/>
      <c r="D931" s="119"/>
      <c r="E931" s="119"/>
      <c r="F931" s="119"/>
      <c r="G931" s="119"/>
      <c r="H931" s="119"/>
      <c r="I931" s="119"/>
      <c r="J931" s="119"/>
      <c r="K931" s="119"/>
      <c r="L931" s="141"/>
      <c r="N931" s="119"/>
      <c r="O931" s="119"/>
      <c r="P931" s="135"/>
      <c r="R931" s="119"/>
      <c r="S931" s="119"/>
      <c r="T931" s="119"/>
      <c r="U931" s="119"/>
      <c r="V931" s="119"/>
      <c r="W931" s="119"/>
      <c r="X931" s="119"/>
      <c r="Z931" s="119"/>
      <c r="AA931" s="119"/>
      <c r="AB931" s="119"/>
      <c r="AC931" s="119"/>
      <c r="AD931" s="119"/>
    </row>
    <row r="932" spans="1:30" ht="15.75" customHeight="1">
      <c r="A932" s="119"/>
      <c r="B932" s="119"/>
      <c r="C932" s="119"/>
      <c r="D932" s="119"/>
      <c r="E932" s="119"/>
      <c r="F932" s="119"/>
      <c r="G932" s="119"/>
      <c r="H932" s="119"/>
      <c r="I932" s="119"/>
      <c r="J932" s="119"/>
      <c r="K932" s="119"/>
      <c r="L932" s="141"/>
      <c r="N932" s="119"/>
      <c r="O932" s="119"/>
      <c r="P932" s="135"/>
      <c r="R932" s="119"/>
      <c r="S932" s="119"/>
      <c r="T932" s="119"/>
      <c r="U932" s="119"/>
      <c r="V932" s="119"/>
      <c r="W932" s="119"/>
      <c r="X932" s="119"/>
      <c r="Z932" s="119"/>
      <c r="AA932" s="119"/>
      <c r="AB932" s="119"/>
      <c r="AC932" s="119"/>
      <c r="AD932" s="119"/>
    </row>
    <row r="933" spans="1:30" ht="15.75" customHeight="1">
      <c r="A933" s="119"/>
      <c r="B933" s="119"/>
      <c r="C933" s="119"/>
      <c r="D933" s="119"/>
      <c r="E933" s="119"/>
      <c r="F933" s="119"/>
      <c r="G933" s="119"/>
      <c r="H933" s="119"/>
      <c r="I933" s="119"/>
      <c r="J933" s="119"/>
      <c r="K933" s="119"/>
      <c r="L933" s="141"/>
      <c r="N933" s="119"/>
      <c r="O933" s="119"/>
      <c r="P933" s="135"/>
      <c r="R933" s="119"/>
      <c r="S933" s="119"/>
      <c r="T933" s="119"/>
      <c r="U933" s="119"/>
      <c r="V933" s="119"/>
      <c r="W933" s="119"/>
      <c r="X933" s="119"/>
      <c r="Z933" s="119"/>
      <c r="AA933" s="119"/>
      <c r="AB933" s="119"/>
      <c r="AC933" s="119"/>
      <c r="AD933" s="119"/>
    </row>
    <row r="934" spans="1:30" ht="15.75" customHeight="1">
      <c r="A934" s="119"/>
      <c r="B934" s="119"/>
      <c r="C934" s="119"/>
      <c r="D934" s="119"/>
      <c r="E934" s="119"/>
      <c r="F934" s="119"/>
      <c r="G934" s="119"/>
      <c r="H934" s="119"/>
      <c r="I934" s="119"/>
      <c r="J934" s="119"/>
      <c r="K934" s="119"/>
      <c r="L934" s="141"/>
      <c r="N934" s="119"/>
      <c r="O934" s="119"/>
      <c r="P934" s="135"/>
      <c r="R934" s="119"/>
      <c r="S934" s="119"/>
      <c r="T934" s="119"/>
      <c r="U934" s="119"/>
      <c r="V934" s="119"/>
      <c r="W934" s="119"/>
      <c r="X934" s="119"/>
      <c r="Z934" s="119"/>
      <c r="AA934" s="119"/>
      <c r="AB934" s="119"/>
      <c r="AC934" s="119"/>
      <c r="AD934" s="119"/>
    </row>
    <row r="935" spans="1:30" ht="15.75" customHeight="1">
      <c r="A935" s="119"/>
      <c r="B935" s="119"/>
      <c r="C935" s="119"/>
      <c r="D935" s="119"/>
      <c r="E935" s="119"/>
      <c r="F935" s="119"/>
      <c r="G935" s="119"/>
      <c r="H935" s="119"/>
      <c r="I935" s="119"/>
      <c r="J935" s="119"/>
      <c r="K935" s="119"/>
      <c r="L935" s="141"/>
      <c r="N935" s="119"/>
      <c r="O935" s="119"/>
      <c r="P935" s="135"/>
      <c r="R935" s="119"/>
      <c r="S935" s="119"/>
      <c r="T935" s="119"/>
      <c r="U935" s="119"/>
      <c r="V935" s="119"/>
      <c r="W935" s="119"/>
      <c r="X935" s="119"/>
      <c r="Z935" s="119"/>
      <c r="AA935" s="119"/>
      <c r="AB935" s="119"/>
      <c r="AC935" s="119"/>
      <c r="AD935" s="119"/>
    </row>
    <row r="936" spans="1:30" ht="15.75" customHeight="1">
      <c r="A936" s="119"/>
      <c r="B936" s="119"/>
      <c r="C936" s="119"/>
      <c r="D936" s="119"/>
      <c r="E936" s="119"/>
      <c r="F936" s="119"/>
      <c r="G936" s="119"/>
      <c r="H936" s="119"/>
      <c r="I936" s="119"/>
      <c r="J936" s="119"/>
      <c r="K936" s="119"/>
      <c r="L936" s="141"/>
      <c r="N936" s="119"/>
      <c r="O936" s="119"/>
      <c r="P936" s="135"/>
      <c r="R936" s="119"/>
      <c r="S936" s="119"/>
      <c r="T936" s="119"/>
      <c r="U936" s="119"/>
      <c r="V936" s="119"/>
      <c r="W936" s="119"/>
      <c r="X936" s="119"/>
      <c r="Z936" s="119"/>
      <c r="AA936" s="119"/>
      <c r="AB936" s="119"/>
      <c r="AC936" s="119"/>
      <c r="AD936" s="119"/>
    </row>
    <row r="937" spans="1:30" ht="15.75" customHeight="1">
      <c r="A937" s="119"/>
      <c r="B937" s="119"/>
      <c r="C937" s="119"/>
      <c r="D937" s="119"/>
      <c r="E937" s="119"/>
      <c r="F937" s="119"/>
      <c r="G937" s="119"/>
      <c r="H937" s="119"/>
      <c r="I937" s="119"/>
      <c r="J937" s="119"/>
      <c r="K937" s="119"/>
      <c r="L937" s="141"/>
      <c r="N937" s="119"/>
      <c r="O937" s="119"/>
      <c r="P937" s="135"/>
      <c r="R937" s="119"/>
      <c r="S937" s="119"/>
      <c r="T937" s="119"/>
      <c r="U937" s="119"/>
      <c r="V937" s="119"/>
      <c r="W937" s="119"/>
      <c r="X937" s="119"/>
      <c r="Z937" s="119"/>
      <c r="AA937" s="119"/>
      <c r="AB937" s="119"/>
      <c r="AC937" s="119"/>
      <c r="AD937" s="119"/>
    </row>
    <row r="938" spans="1:30" ht="15.75" customHeight="1">
      <c r="A938" s="119"/>
      <c r="B938" s="119"/>
      <c r="C938" s="119"/>
      <c r="D938" s="119"/>
      <c r="E938" s="119"/>
      <c r="F938" s="119"/>
      <c r="G938" s="119"/>
      <c r="H938" s="119"/>
      <c r="I938" s="119"/>
      <c r="J938" s="119"/>
      <c r="K938" s="119"/>
      <c r="L938" s="141"/>
      <c r="N938" s="119"/>
      <c r="O938" s="119"/>
      <c r="P938" s="135"/>
      <c r="R938" s="119"/>
      <c r="S938" s="119"/>
      <c r="T938" s="119"/>
      <c r="U938" s="119"/>
      <c r="V938" s="119"/>
      <c r="W938" s="119"/>
      <c r="X938" s="119"/>
      <c r="Z938" s="119"/>
      <c r="AA938" s="119"/>
      <c r="AB938" s="119"/>
      <c r="AC938" s="119"/>
      <c r="AD938" s="119"/>
    </row>
    <row r="939" spans="1:30" ht="15.75" customHeight="1">
      <c r="A939" s="119"/>
      <c r="B939" s="119"/>
      <c r="C939" s="119"/>
      <c r="D939" s="119"/>
      <c r="E939" s="119"/>
      <c r="F939" s="119"/>
      <c r="G939" s="119"/>
      <c r="H939" s="119"/>
      <c r="I939" s="119"/>
      <c r="J939" s="119"/>
      <c r="K939" s="119"/>
      <c r="L939" s="141"/>
      <c r="N939" s="119"/>
      <c r="O939" s="119"/>
      <c r="P939" s="135"/>
      <c r="R939" s="119"/>
      <c r="S939" s="119"/>
      <c r="T939" s="119"/>
      <c r="U939" s="119"/>
      <c r="V939" s="119"/>
      <c r="W939" s="119"/>
      <c r="X939" s="119"/>
      <c r="Z939" s="119"/>
      <c r="AA939" s="119"/>
      <c r="AB939" s="119"/>
      <c r="AC939" s="119"/>
      <c r="AD939" s="119"/>
    </row>
    <row r="940" spans="1:30" ht="15.75" customHeight="1">
      <c r="A940" s="119"/>
      <c r="B940" s="119"/>
      <c r="C940" s="119"/>
      <c r="D940" s="119"/>
      <c r="E940" s="119"/>
      <c r="F940" s="119"/>
      <c r="G940" s="119"/>
      <c r="H940" s="119"/>
      <c r="I940" s="119"/>
      <c r="J940" s="119"/>
      <c r="K940" s="119"/>
      <c r="L940" s="141"/>
      <c r="N940" s="119"/>
      <c r="O940" s="119"/>
      <c r="P940" s="135"/>
      <c r="R940" s="119"/>
      <c r="S940" s="119"/>
      <c r="T940" s="119"/>
      <c r="U940" s="119"/>
      <c r="V940" s="119"/>
      <c r="W940" s="119"/>
      <c r="X940" s="119"/>
      <c r="Z940" s="119"/>
      <c r="AA940" s="119"/>
      <c r="AB940" s="119"/>
      <c r="AC940" s="119"/>
      <c r="AD940" s="119"/>
    </row>
    <row r="941" spans="1:30" ht="15.75" customHeight="1">
      <c r="A941" s="119"/>
      <c r="B941" s="119"/>
      <c r="C941" s="119"/>
      <c r="D941" s="119"/>
      <c r="E941" s="119"/>
      <c r="F941" s="119"/>
      <c r="G941" s="119"/>
      <c r="H941" s="119"/>
      <c r="I941" s="119"/>
      <c r="J941" s="119"/>
      <c r="K941" s="119"/>
      <c r="L941" s="141"/>
      <c r="N941" s="119"/>
      <c r="O941" s="119"/>
      <c r="P941" s="135"/>
      <c r="R941" s="119"/>
      <c r="S941" s="119"/>
      <c r="T941" s="119"/>
      <c r="U941" s="119"/>
      <c r="V941" s="119"/>
      <c r="W941" s="119"/>
      <c r="X941" s="119"/>
      <c r="Z941" s="119"/>
      <c r="AA941" s="119"/>
      <c r="AB941" s="119"/>
      <c r="AC941" s="119"/>
      <c r="AD941" s="119"/>
    </row>
    <row r="942" spans="1:30" ht="15.75" customHeight="1">
      <c r="A942" s="119"/>
      <c r="B942" s="119"/>
      <c r="C942" s="119"/>
      <c r="D942" s="119"/>
      <c r="E942" s="119"/>
      <c r="F942" s="119"/>
      <c r="G942" s="119"/>
      <c r="H942" s="119"/>
      <c r="I942" s="119"/>
      <c r="J942" s="119"/>
      <c r="K942" s="119"/>
      <c r="L942" s="141"/>
      <c r="N942" s="119"/>
      <c r="O942" s="119"/>
      <c r="P942" s="135"/>
      <c r="R942" s="119"/>
      <c r="S942" s="119"/>
      <c r="T942" s="119"/>
      <c r="U942" s="119"/>
      <c r="V942" s="119"/>
      <c r="W942" s="119"/>
      <c r="X942" s="119"/>
      <c r="Z942" s="119"/>
      <c r="AA942" s="119"/>
      <c r="AB942" s="119"/>
      <c r="AC942" s="119"/>
      <c r="AD942" s="119"/>
    </row>
    <row r="943" spans="1:30" ht="15.75" customHeight="1">
      <c r="A943" s="119"/>
      <c r="B943" s="119"/>
      <c r="C943" s="119"/>
      <c r="D943" s="119"/>
      <c r="E943" s="119"/>
      <c r="F943" s="119"/>
      <c r="G943" s="119"/>
      <c r="H943" s="119"/>
      <c r="I943" s="119"/>
      <c r="J943" s="119"/>
      <c r="K943" s="119"/>
      <c r="L943" s="141"/>
      <c r="N943" s="119"/>
      <c r="O943" s="119"/>
      <c r="P943" s="135"/>
      <c r="R943" s="119"/>
      <c r="S943" s="119"/>
      <c r="T943" s="119"/>
      <c r="U943" s="119"/>
      <c r="V943" s="119"/>
      <c r="W943" s="119"/>
      <c r="X943" s="119"/>
      <c r="Z943" s="119"/>
      <c r="AA943" s="119"/>
      <c r="AB943" s="119"/>
      <c r="AC943" s="119"/>
      <c r="AD943" s="119"/>
    </row>
    <row r="944" spans="1:30" ht="15.75" customHeight="1">
      <c r="A944" s="119"/>
      <c r="B944" s="119"/>
      <c r="C944" s="119"/>
      <c r="D944" s="119"/>
      <c r="E944" s="119"/>
      <c r="F944" s="119"/>
      <c r="G944" s="119"/>
      <c r="H944" s="119"/>
      <c r="I944" s="119"/>
      <c r="J944" s="119"/>
      <c r="K944" s="119"/>
      <c r="L944" s="141"/>
      <c r="N944" s="119"/>
      <c r="O944" s="119"/>
      <c r="P944" s="135"/>
      <c r="R944" s="119"/>
      <c r="S944" s="119"/>
      <c r="T944" s="119"/>
      <c r="U944" s="119"/>
      <c r="V944" s="119"/>
      <c r="W944" s="119"/>
      <c r="X944" s="119"/>
      <c r="Z944" s="119"/>
      <c r="AA944" s="119"/>
      <c r="AB944" s="119"/>
      <c r="AC944" s="119"/>
      <c r="AD944" s="119"/>
    </row>
    <row r="945" spans="1:30" ht="15.75" customHeight="1">
      <c r="A945" s="119"/>
      <c r="B945" s="119"/>
      <c r="C945" s="119"/>
      <c r="D945" s="119"/>
      <c r="E945" s="119"/>
      <c r="F945" s="119"/>
      <c r="G945" s="119"/>
      <c r="H945" s="119"/>
      <c r="I945" s="119"/>
      <c r="J945" s="119"/>
      <c r="K945" s="119"/>
      <c r="L945" s="141"/>
      <c r="N945" s="119"/>
      <c r="O945" s="119"/>
      <c r="P945" s="135"/>
      <c r="R945" s="119"/>
      <c r="S945" s="119"/>
      <c r="T945" s="119"/>
      <c r="U945" s="119"/>
      <c r="V945" s="119"/>
      <c r="W945" s="119"/>
      <c r="X945" s="119"/>
      <c r="Z945" s="119"/>
      <c r="AA945" s="119"/>
      <c r="AB945" s="119"/>
      <c r="AC945" s="119"/>
      <c r="AD945" s="119"/>
    </row>
    <row r="946" spans="1:30" ht="15.75" customHeight="1">
      <c r="A946" s="119"/>
      <c r="B946" s="119"/>
      <c r="C946" s="119"/>
      <c r="D946" s="119"/>
      <c r="E946" s="119"/>
      <c r="F946" s="119"/>
      <c r="G946" s="119"/>
      <c r="H946" s="119"/>
      <c r="I946" s="119"/>
      <c r="J946" s="119"/>
      <c r="K946" s="119"/>
      <c r="L946" s="141"/>
      <c r="N946" s="119"/>
      <c r="O946" s="119"/>
      <c r="P946" s="135"/>
      <c r="R946" s="119"/>
      <c r="S946" s="119"/>
      <c r="T946" s="119"/>
      <c r="U946" s="119"/>
      <c r="V946" s="119"/>
      <c r="W946" s="119"/>
      <c r="X946" s="119"/>
      <c r="Z946" s="119"/>
      <c r="AA946" s="119"/>
      <c r="AB946" s="119"/>
      <c r="AC946" s="119"/>
      <c r="AD946" s="119"/>
    </row>
    <row r="947" spans="1:30" ht="15.75" customHeight="1">
      <c r="A947" s="119"/>
      <c r="B947" s="119"/>
      <c r="C947" s="119"/>
      <c r="D947" s="119"/>
      <c r="E947" s="119"/>
      <c r="F947" s="119"/>
      <c r="G947" s="119"/>
      <c r="H947" s="119"/>
      <c r="I947" s="119"/>
      <c r="J947" s="119"/>
      <c r="K947" s="119"/>
      <c r="L947" s="141"/>
      <c r="N947" s="119"/>
      <c r="O947" s="119"/>
      <c r="P947" s="135"/>
      <c r="R947" s="119"/>
      <c r="S947" s="119"/>
      <c r="T947" s="119"/>
      <c r="U947" s="119"/>
      <c r="V947" s="119"/>
      <c r="W947" s="119"/>
      <c r="X947" s="119"/>
      <c r="Z947" s="119"/>
      <c r="AA947" s="119"/>
      <c r="AB947" s="119"/>
      <c r="AC947" s="119"/>
      <c r="AD947" s="119"/>
    </row>
    <row r="948" spans="1:30" ht="15.75" customHeight="1">
      <c r="A948" s="119"/>
      <c r="B948" s="119"/>
      <c r="C948" s="119"/>
      <c r="D948" s="119"/>
      <c r="E948" s="119"/>
      <c r="F948" s="119"/>
      <c r="G948" s="119"/>
      <c r="H948" s="119"/>
      <c r="I948" s="119"/>
      <c r="J948" s="119"/>
      <c r="K948" s="119"/>
      <c r="L948" s="141"/>
      <c r="N948" s="119"/>
      <c r="O948" s="119"/>
      <c r="P948" s="135"/>
      <c r="R948" s="119"/>
      <c r="S948" s="119"/>
      <c r="T948" s="119"/>
      <c r="U948" s="119"/>
      <c r="V948" s="119"/>
      <c r="W948" s="119"/>
      <c r="X948" s="119"/>
      <c r="Z948" s="119"/>
      <c r="AA948" s="119"/>
      <c r="AB948" s="119"/>
      <c r="AC948" s="119"/>
      <c r="AD948" s="119"/>
    </row>
    <row r="949" spans="1:30" ht="15.75" customHeight="1">
      <c r="A949" s="119"/>
      <c r="B949" s="119"/>
      <c r="C949" s="119"/>
      <c r="D949" s="119"/>
      <c r="E949" s="119"/>
      <c r="F949" s="119"/>
      <c r="G949" s="119"/>
      <c r="H949" s="119"/>
      <c r="I949" s="119"/>
      <c r="J949" s="119"/>
      <c r="K949" s="119"/>
      <c r="L949" s="141"/>
      <c r="N949" s="119"/>
      <c r="O949" s="119"/>
      <c r="P949" s="135"/>
      <c r="R949" s="119"/>
      <c r="S949" s="119"/>
      <c r="T949" s="119"/>
      <c r="U949" s="119"/>
      <c r="V949" s="119"/>
      <c r="W949" s="119"/>
      <c r="X949" s="119"/>
      <c r="Z949" s="119"/>
      <c r="AA949" s="119"/>
      <c r="AB949" s="119"/>
      <c r="AC949" s="119"/>
      <c r="AD949" s="119"/>
    </row>
    <row r="950" spans="1:30" ht="15.75" customHeight="1">
      <c r="A950" s="119"/>
      <c r="B950" s="119"/>
      <c r="C950" s="119"/>
      <c r="D950" s="119"/>
      <c r="E950" s="119"/>
      <c r="F950" s="119"/>
      <c r="G950" s="119"/>
      <c r="H950" s="119"/>
      <c r="I950" s="119"/>
      <c r="J950" s="119"/>
      <c r="K950" s="119"/>
      <c r="L950" s="141"/>
      <c r="N950" s="119"/>
      <c r="O950" s="119"/>
      <c r="P950" s="135"/>
      <c r="R950" s="119"/>
      <c r="S950" s="119"/>
      <c r="T950" s="119"/>
      <c r="U950" s="119"/>
      <c r="V950" s="119"/>
      <c r="W950" s="119"/>
      <c r="X950" s="119"/>
      <c r="Z950" s="119"/>
      <c r="AA950" s="119"/>
      <c r="AB950" s="119"/>
      <c r="AC950" s="119"/>
      <c r="AD950" s="119"/>
    </row>
    <row r="951" spans="1:30" ht="15.75" customHeight="1">
      <c r="A951" s="119"/>
      <c r="B951" s="119"/>
      <c r="C951" s="119"/>
      <c r="D951" s="119"/>
      <c r="E951" s="119"/>
      <c r="F951" s="119"/>
      <c r="G951" s="119"/>
      <c r="H951" s="119"/>
      <c r="I951" s="119"/>
      <c r="J951" s="119"/>
      <c r="K951" s="119"/>
      <c r="L951" s="141"/>
      <c r="N951" s="119"/>
      <c r="O951" s="119"/>
      <c r="P951" s="135"/>
      <c r="R951" s="119"/>
      <c r="S951" s="119"/>
      <c r="T951" s="119"/>
      <c r="U951" s="119"/>
      <c r="V951" s="119"/>
      <c r="W951" s="119"/>
      <c r="X951" s="119"/>
      <c r="Z951" s="119"/>
      <c r="AA951" s="119"/>
      <c r="AB951" s="119"/>
      <c r="AC951" s="119"/>
      <c r="AD951" s="119"/>
    </row>
    <row r="952" spans="1:30" ht="15.75" customHeight="1">
      <c r="A952" s="119"/>
      <c r="B952" s="119"/>
      <c r="C952" s="119"/>
      <c r="D952" s="119"/>
      <c r="E952" s="119"/>
      <c r="F952" s="119"/>
      <c r="G952" s="119"/>
      <c r="H952" s="119"/>
      <c r="I952" s="119"/>
      <c r="J952" s="119"/>
      <c r="K952" s="119"/>
      <c r="L952" s="141"/>
      <c r="N952" s="119"/>
      <c r="O952" s="119"/>
      <c r="P952" s="135"/>
      <c r="R952" s="119"/>
      <c r="S952" s="119"/>
      <c r="T952" s="119"/>
      <c r="U952" s="119"/>
      <c r="V952" s="119"/>
      <c r="W952" s="119"/>
      <c r="X952" s="119"/>
      <c r="Z952" s="119"/>
      <c r="AA952" s="119"/>
      <c r="AB952" s="119"/>
      <c r="AC952" s="119"/>
      <c r="AD952" s="119"/>
    </row>
    <row r="953" spans="1:30" ht="15.75" customHeight="1">
      <c r="A953" s="119"/>
      <c r="B953" s="119"/>
      <c r="C953" s="119"/>
      <c r="D953" s="119"/>
      <c r="E953" s="119"/>
      <c r="F953" s="119"/>
      <c r="G953" s="119"/>
      <c r="H953" s="119"/>
      <c r="I953" s="119"/>
      <c r="J953" s="119"/>
      <c r="K953" s="119"/>
      <c r="L953" s="141"/>
      <c r="N953" s="119"/>
      <c r="O953" s="119"/>
      <c r="P953" s="135"/>
      <c r="R953" s="119"/>
      <c r="S953" s="119"/>
      <c r="T953" s="119"/>
      <c r="U953" s="119"/>
      <c r="V953" s="119"/>
      <c r="W953" s="119"/>
      <c r="X953" s="119"/>
      <c r="Z953" s="119"/>
      <c r="AA953" s="119"/>
      <c r="AB953" s="119"/>
      <c r="AC953" s="119"/>
      <c r="AD953" s="119"/>
    </row>
    <row r="954" spans="1:30" ht="15.75" customHeight="1">
      <c r="A954" s="119"/>
      <c r="B954" s="119"/>
      <c r="C954" s="119"/>
      <c r="D954" s="119"/>
      <c r="E954" s="119"/>
      <c r="F954" s="119"/>
      <c r="G954" s="119"/>
      <c r="H954" s="119"/>
      <c r="I954" s="119"/>
      <c r="J954" s="119"/>
      <c r="K954" s="119"/>
      <c r="L954" s="141"/>
      <c r="N954" s="119"/>
      <c r="O954" s="119"/>
      <c r="P954" s="135"/>
      <c r="R954" s="119"/>
      <c r="S954" s="119"/>
      <c r="T954" s="119"/>
      <c r="U954" s="119"/>
      <c r="V954" s="119"/>
      <c r="W954" s="119"/>
      <c r="X954" s="119"/>
      <c r="Z954" s="119"/>
      <c r="AA954" s="119"/>
      <c r="AB954" s="119"/>
      <c r="AC954" s="119"/>
      <c r="AD954" s="119"/>
    </row>
    <row r="955" spans="1:30" ht="15.75" customHeight="1">
      <c r="A955" s="119"/>
      <c r="B955" s="119"/>
      <c r="C955" s="119"/>
      <c r="D955" s="119"/>
      <c r="E955" s="119"/>
      <c r="F955" s="119"/>
      <c r="G955" s="119"/>
      <c r="H955" s="119"/>
      <c r="I955" s="119"/>
      <c r="J955" s="119"/>
      <c r="K955" s="119"/>
      <c r="L955" s="141"/>
      <c r="N955" s="119"/>
      <c r="O955" s="119"/>
      <c r="P955" s="135"/>
      <c r="R955" s="119"/>
      <c r="S955" s="119"/>
      <c r="T955" s="119"/>
      <c r="U955" s="119"/>
      <c r="V955" s="119"/>
      <c r="W955" s="119"/>
      <c r="X955" s="119"/>
      <c r="Z955" s="119"/>
      <c r="AA955" s="119"/>
      <c r="AB955" s="119"/>
      <c r="AC955" s="119"/>
      <c r="AD955" s="119"/>
    </row>
    <row r="956" spans="1:30" ht="15.75" customHeight="1">
      <c r="A956" s="119"/>
      <c r="B956" s="119"/>
      <c r="C956" s="119"/>
      <c r="D956" s="119"/>
      <c r="E956" s="119"/>
      <c r="F956" s="119"/>
      <c r="G956" s="119"/>
      <c r="H956" s="119"/>
      <c r="I956" s="119"/>
      <c r="J956" s="119"/>
      <c r="K956" s="119"/>
      <c r="L956" s="141"/>
      <c r="N956" s="119"/>
      <c r="O956" s="119"/>
      <c r="P956" s="135"/>
      <c r="R956" s="119"/>
      <c r="S956" s="119"/>
      <c r="T956" s="119"/>
      <c r="U956" s="119"/>
      <c r="V956" s="119"/>
      <c r="W956" s="119"/>
      <c r="X956" s="119"/>
      <c r="Z956" s="119"/>
      <c r="AA956" s="119"/>
      <c r="AB956" s="119"/>
      <c r="AC956" s="119"/>
      <c r="AD956" s="119"/>
    </row>
    <row r="957" spans="1:30" ht="15.75" customHeight="1">
      <c r="A957" s="119"/>
      <c r="B957" s="119"/>
      <c r="C957" s="119"/>
      <c r="D957" s="119"/>
      <c r="E957" s="119"/>
      <c r="F957" s="119"/>
      <c r="G957" s="119"/>
      <c r="H957" s="119"/>
      <c r="I957" s="119"/>
      <c r="J957" s="119"/>
      <c r="K957" s="119"/>
      <c r="L957" s="141"/>
      <c r="N957" s="119"/>
      <c r="O957" s="119"/>
      <c r="P957" s="135"/>
      <c r="R957" s="119"/>
      <c r="S957" s="119"/>
      <c r="T957" s="119"/>
      <c r="U957" s="119"/>
      <c r="V957" s="119"/>
      <c r="W957" s="119"/>
      <c r="X957" s="119"/>
      <c r="Z957" s="119"/>
      <c r="AA957" s="119"/>
      <c r="AB957" s="119"/>
      <c r="AC957" s="119"/>
      <c r="AD957" s="119"/>
    </row>
    <row r="958" spans="1:30" ht="15.75" customHeight="1">
      <c r="A958" s="119"/>
      <c r="B958" s="119"/>
      <c r="C958" s="119"/>
      <c r="D958" s="119"/>
      <c r="E958" s="119"/>
      <c r="F958" s="119"/>
      <c r="G958" s="119"/>
      <c r="H958" s="119"/>
      <c r="I958" s="119"/>
      <c r="J958" s="119"/>
      <c r="K958" s="119"/>
      <c r="L958" s="141"/>
      <c r="N958" s="119"/>
      <c r="O958" s="119"/>
      <c r="P958" s="135"/>
      <c r="R958" s="119"/>
      <c r="S958" s="119"/>
      <c r="T958" s="119"/>
      <c r="U958" s="119"/>
      <c r="V958" s="119"/>
      <c r="W958" s="119"/>
      <c r="X958" s="119"/>
      <c r="Z958" s="119"/>
      <c r="AA958" s="119"/>
      <c r="AB958" s="119"/>
      <c r="AC958" s="119"/>
      <c r="AD958" s="119"/>
    </row>
    <row r="959" spans="1:30" ht="15.75" customHeight="1">
      <c r="A959" s="119"/>
      <c r="B959" s="119"/>
      <c r="C959" s="119"/>
      <c r="D959" s="119"/>
      <c r="E959" s="119"/>
      <c r="F959" s="119"/>
      <c r="G959" s="119"/>
      <c r="H959" s="119"/>
      <c r="I959" s="119"/>
      <c r="J959" s="119"/>
      <c r="K959" s="119"/>
      <c r="L959" s="141"/>
      <c r="N959" s="119"/>
      <c r="O959" s="119"/>
      <c r="P959" s="135"/>
      <c r="R959" s="119"/>
      <c r="S959" s="119"/>
      <c r="T959" s="119"/>
      <c r="U959" s="119"/>
      <c r="V959" s="119"/>
      <c r="W959" s="119"/>
      <c r="X959" s="119"/>
      <c r="Z959" s="119"/>
      <c r="AA959" s="119"/>
      <c r="AB959" s="119"/>
      <c r="AC959" s="119"/>
      <c r="AD959" s="119"/>
    </row>
    <row r="960" spans="1:30" ht="15.75" customHeight="1">
      <c r="A960" s="119"/>
      <c r="B960" s="119"/>
      <c r="C960" s="119"/>
      <c r="D960" s="119"/>
      <c r="E960" s="119"/>
      <c r="F960" s="119"/>
      <c r="G960" s="119"/>
      <c r="H960" s="119"/>
      <c r="I960" s="119"/>
      <c r="J960" s="119"/>
      <c r="K960" s="119"/>
      <c r="L960" s="141"/>
      <c r="N960" s="119"/>
      <c r="O960" s="119"/>
      <c r="P960" s="135"/>
      <c r="R960" s="119"/>
      <c r="S960" s="119"/>
      <c r="T960" s="119"/>
      <c r="U960" s="119"/>
      <c r="V960" s="119"/>
      <c r="W960" s="119"/>
      <c r="X960" s="119"/>
      <c r="Z960" s="119"/>
      <c r="AA960" s="119"/>
      <c r="AB960" s="119"/>
      <c r="AC960" s="119"/>
      <c r="AD960" s="119"/>
    </row>
    <row r="961" spans="1:30" ht="15.75" customHeight="1">
      <c r="A961" s="119"/>
      <c r="B961" s="119"/>
      <c r="C961" s="119"/>
      <c r="D961" s="119"/>
      <c r="E961" s="119"/>
      <c r="F961" s="119"/>
      <c r="G961" s="119"/>
      <c r="H961" s="119"/>
      <c r="I961" s="119"/>
      <c r="J961" s="119"/>
      <c r="K961" s="119"/>
      <c r="L961" s="141"/>
      <c r="N961" s="119"/>
      <c r="O961" s="119"/>
      <c r="P961" s="135"/>
      <c r="R961" s="119"/>
      <c r="S961" s="119"/>
      <c r="T961" s="119"/>
      <c r="U961" s="119"/>
      <c r="V961" s="119"/>
      <c r="W961" s="119"/>
      <c r="X961" s="119"/>
      <c r="Z961" s="119"/>
      <c r="AA961" s="119"/>
      <c r="AB961" s="119"/>
      <c r="AC961" s="119"/>
      <c r="AD961" s="119"/>
    </row>
    <row r="962" spans="1:30" ht="15.75" customHeight="1">
      <c r="A962" s="119"/>
      <c r="B962" s="119"/>
      <c r="C962" s="119"/>
      <c r="D962" s="119"/>
      <c r="E962" s="119"/>
      <c r="F962" s="119"/>
      <c r="G962" s="119"/>
      <c r="H962" s="119"/>
      <c r="I962" s="119"/>
      <c r="J962" s="119"/>
      <c r="K962" s="119"/>
      <c r="L962" s="141"/>
      <c r="N962" s="119"/>
      <c r="O962" s="119"/>
      <c r="P962" s="135"/>
      <c r="R962" s="119"/>
      <c r="S962" s="119"/>
      <c r="T962" s="119"/>
      <c r="U962" s="119"/>
      <c r="V962" s="119"/>
      <c r="W962" s="119"/>
      <c r="X962" s="119"/>
      <c r="Z962" s="119"/>
      <c r="AA962" s="119"/>
      <c r="AB962" s="119"/>
      <c r="AC962" s="119"/>
      <c r="AD962" s="119"/>
    </row>
    <row r="963" spans="1:30" ht="15.75" customHeight="1">
      <c r="A963" s="119"/>
      <c r="B963" s="119"/>
      <c r="C963" s="119"/>
      <c r="D963" s="119"/>
      <c r="E963" s="119"/>
      <c r="F963" s="119"/>
      <c r="G963" s="119"/>
      <c r="H963" s="119"/>
      <c r="I963" s="119"/>
      <c r="J963" s="119"/>
      <c r="K963" s="119"/>
      <c r="L963" s="141"/>
      <c r="N963" s="119"/>
      <c r="O963" s="119"/>
      <c r="P963" s="135"/>
      <c r="R963" s="119"/>
      <c r="S963" s="119"/>
      <c r="T963" s="119"/>
      <c r="U963" s="119"/>
      <c r="V963" s="119"/>
      <c r="W963" s="119"/>
      <c r="X963" s="119"/>
      <c r="Z963" s="119"/>
      <c r="AA963" s="119"/>
      <c r="AB963" s="119"/>
      <c r="AC963" s="119"/>
      <c r="AD963" s="119"/>
    </row>
    <row r="964" spans="1:30" ht="15.75" customHeight="1">
      <c r="A964" s="119"/>
      <c r="B964" s="119"/>
      <c r="C964" s="119"/>
      <c r="D964" s="119"/>
      <c r="E964" s="119"/>
      <c r="F964" s="119"/>
      <c r="G964" s="119"/>
      <c r="H964" s="119"/>
      <c r="I964" s="119"/>
      <c r="J964" s="119"/>
      <c r="K964" s="119"/>
      <c r="L964" s="141"/>
      <c r="N964" s="119"/>
      <c r="O964" s="119"/>
      <c r="P964" s="135"/>
      <c r="R964" s="119"/>
      <c r="S964" s="119"/>
      <c r="T964" s="119"/>
      <c r="U964" s="119"/>
      <c r="V964" s="119"/>
      <c r="W964" s="119"/>
      <c r="X964" s="119"/>
      <c r="Z964" s="119"/>
      <c r="AA964" s="119"/>
      <c r="AB964" s="119"/>
      <c r="AC964" s="119"/>
      <c r="AD964" s="119"/>
    </row>
    <row r="965" spans="1:30" ht="15.75" customHeight="1">
      <c r="A965" s="119"/>
      <c r="B965" s="119"/>
      <c r="C965" s="119"/>
      <c r="D965" s="119"/>
      <c r="E965" s="119"/>
      <c r="F965" s="119"/>
      <c r="G965" s="119"/>
      <c r="H965" s="119"/>
      <c r="I965" s="119"/>
      <c r="J965" s="119"/>
      <c r="K965" s="119"/>
      <c r="L965" s="141"/>
      <c r="N965" s="119"/>
      <c r="O965" s="119"/>
      <c r="P965" s="135"/>
      <c r="R965" s="119"/>
      <c r="S965" s="119"/>
      <c r="T965" s="119"/>
      <c r="U965" s="119"/>
      <c r="V965" s="119"/>
      <c r="W965" s="119"/>
      <c r="X965" s="119"/>
      <c r="Z965" s="119"/>
      <c r="AA965" s="119"/>
      <c r="AB965" s="119"/>
      <c r="AC965" s="119"/>
      <c r="AD965" s="119"/>
    </row>
    <row r="966" spans="1:30" ht="15.75" customHeight="1">
      <c r="A966" s="119"/>
      <c r="B966" s="119"/>
      <c r="C966" s="119"/>
      <c r="D966" s="119"/>
      <c r="E966" s="119"/>
      <c r="F966" s="119"/>
      <c r="G966" s="119"/>
      <c r="H966" s="119"/>
      <c r="I966" s="119"/>
      <c r="J966" s="119"/>
      <c r="K966" s="119"/>
      <c r="L966" s="141"/>
      <c r="N966" s="119"/>
      <c r="O966" s="119"/>
      <c r="P966" s="135"/>
      <c r="R966" s="119"/>
      <c r="S966" s="119"/>
      <c r="T966" s="119"/>
      <c r="U966" s="119"/>
      <c r="V966" s="119"/>
      <c r="W966" s="119"/>
      <c r="X966" s="119"/>
      <c r="Z966" s="119"/>
      <c r="AA966" s="119"/>
      <c r="AB966" s="119"/>
      <c r="AC966" s="119"/>
      <c r="AD966" s="119"/>
    </row>
    <row r="967" spans="1:30" ht="15.75" customHeight="1">
      <c r="A967" s="119"/>
      <c r="B967" s="119"/>
      <c r="C967" s="119"/>
      <c r="D967" s="119"/>
      <c r="E967" s="119"/>
      <c r="F967" s="119"/>
      <c r="G967" s="119"/>
      <c r="H967" s="119"/>
      <c r="I967" s="119"/>
      <c r="J967" s="119"/>
      <c r="K967" s="119"/>
      <c r="L967" s="141"/>
      <c r="N967" s="119"/>
      <c r="O967" s="119"/>
      <c r="P967" s="135"/>
      <c r="R967" s="119"/>
      <c r="S967" s="119"/>
      <c r="T967" s="119"/>
      <c r="U967" s="119"/>
      <c r="V967" s="119"/>
      <c r="W967" s="119"/>
      <c r="X967" s="119"/>
      <c r="Z967" s="119"/>
      <c r="AA967" s="119"/>
      <c r="AB967" s="119"/>
      <c r="AC967" s="119"/>
      <c r="AD967" s="119"/>
    </row>
    <row r="968" spans="1:30" ht="15.75" customHeight="1">
      <c r="A968" s="119"/>
      <c r="B968" s="119"/>
      <c r="C968" s="119"/>
      <c r="D968" s="119"/>
      <c r="E968" s="119"/>
      <c r="F968" s="119"/>
      <c r="G968" s="119"/>
      <c r="H968" s="119"/>
      <c r="I968" s="119"/>
      <c r="J968" s="119"/>
      <c r="K968" s="119"/>
      <c r="L968" s="141"/>
      <c r="N968" s="119"/>
      <c r="O968" s="119"/>
      <c r="P968" s="135"/>
      <c r="R968" s="119"/>
      <c r="S968" s="119"/>
      <c r="T968" s="119"/>
      <c r="U968" s="119"/>
      <c r="V968" s="119"/>
      <c r="W968" s="119"/>
      <c r="X968" s="119"/>
      <c r="Z968" s="119"/>
      <c r="AA968" s="119"/>
      <c r="AB968" s="119"/>
      <c r="AC968" s="119"/>
      <c r="AD968" s="119"/>
    </row>
    <row r="969" spans="1:30" ht="15.75" customHeight="1">
      <c r="A969" s="119"/>
      <c r="B969" s="119"/>
      <c r="C969" s="119"/>
      <c r="D969" s="119"/>
      <c r="E969" s="119"/>
      <c r="F969" s="119"/>
      <c r="G969" s="119"/>
      <c r="H969" s="119"/>
      <c r="I969" s="119"/>
      <c r="J969" s="119"/>
      <c r="K969" s="119"/>
      <c r="L969" s="141"/>
      <c r="N969" s="119"/>
      <c r="O969" s="119"/>
      <c r="P969" s="135"/>
      <c r="R969" s="119"/>
      <c r="S969" s="119"/>
      <c r="T969" s="119"/>
      <c r="U969" s="119"/>
      <c r="V969" s="119"/>
      <c r="W969" s="119"/>
      <c r="X969" s="119"/>
      <c r="Z969" s="119"/>
      <c r="AA969" s="119"/>
      <c r="AB969" s="119"/>
      <c r="AC969" s="119"/>
      <c r="AD969" s="119"/>
    </row>
    <row r="970" spans="1:30" ht="15.75" customHeight="1">
      <c r="A970" s="119"/>
      <c r="B970" s="119"/>
      <c r="C970" s="119"/>
      <c r="D970" s="119"/>
      <c r="E970" s="119"/>
      <c r="F970" s="119"/>
      <c r="G970" s="119"/>
      <c r="H970" s="119"/>
      <c r="I970" s="119"/>
      <c r="J970" s="119"/>
      <c r="K970" s="119"/>
      <c r="L970" s="141"/>
      <c r="N970" s="119"/>
      <c r="O970" s="119"/>
      <c r="P970" s="135"/>
      <c r="R970" s="119"/>
      <c r="S970" s="119"/>
      <c r="T970" s="119"/>
      <c r="U970" s="119"/>
      <c r="V970" s="119"/>
      <c r="W970" s="119"/>
      <c r="X970" s="119"/>
      <c r="Z970" s="119"/>
      <c r="AA970" s="119"/>
      <c r="AB970" s="119"/>
      <c r="AC970" s="119"/>
      <c r="AD970" s="119"/>
    </row>
    <row r="971" spans="1:30" ht="15.75" customHeight="1">
      <c r="A971" s="119"/>
      <c r="B971" s="119"/>
      <c r="C971" s="119"/>
      <c r="D971" s="119"/>
      <c r="E971" s="119"/>
      <c r="F971" s="119"/>
      <c r="G971" s="119"/>
      <c r="H971" s="119"/>
      <c r="I971" s="119"/>
      <c r="J971" s="119"/>
      <c r="K971" s="119"/>
      <c r="L971" s="141"/>
      <c r="N971" s="119"/>
      <c r="O971" s="119"/>
      <c r="P971" s="135"/>
      <c r="R971" s="119"/>
      <c r="S971" s="119"/>
      <c r="T971" s="119"/>
      <c r="U971" s="119"/>
      <c r="V971" s="119"/>
      <c r="W971" s="119"/>
      <c r="X971" s="119"/>
      <c r="Z971" s="119"/>
      <c r="AA971" s="119"/>
      <c r="AB971" s="119"/>
      <c r="AC971" s="119"/>
      <c r="AD971" s="119"/>
    </row>
    <row r="972" spans="1:30" ht="15.75" customHeight="1">
      <c r="A972" s="119"/>
      <c r="B972" s="119"/>
      <c r="C972" s="119"/>
      <c r="D972" s="119"/>
      <c r="E972" s="119"/>
      <c r="F972" s="119"/>
      <c r="G972" s="119"/>
      <c r="H972" s="119"/>
      <c r="I972" s="119"/>
      <c r="J972" s="119"/>
      <c r="K972" s="119"/>
      <c r="L972" s="141"/>
      <c r="N972" s="119"/>
      <c r="O972" s="119"/>
      <c r="P972" s="135"/>
      <c r="R972" s="119"/>
      <c r="S972" s="119"/>
      <c r="T972" s="119"/>
      <c r="U972" s="119"/>
      <c r="V972" s="119"/>
      <c r="W972" s="119"/>
      <c r="X972" s="119"/>
      <c r="Z972" s="119"/>
      <c r="AA972" s="119"/>
      <c r="AB972" s="119"/>
      <c r="AC972" s="119"/>
      <c r="AD972" s="119"/>
    </row>
    <row r="973" spans="1:30" ht="15.75" customHeight="1">
      <c r="A973" s="119"/>
      <c r="B973" s="119"/>
      <c r="C973" s="119"/>
      <c r="D973" s="119"/>
      <c r="E973" s="119"/>
      <c r="F973" s="119"/>
      <c r="G973" s="119"/>
      <c r="H973" s="119"/>
      <c r="I973" s="119"/>
      <c r="J973" s="119"/>
      <c r="K973" s="119"/>
      <c r="L973" s="141"/>
      <c r="N973" s="119"/>
      <c r="O973" s="119"/>
      <c r="P973" s="135"/>
      <c r="R973" s="119"/>
      <c r="S973" s="119"/>
      <c r="T973" s="119"/>
      <c r="U973" s="119"/>
      <c r="V973" s="119"/>
      <c r="W973" s="119"/>
      <c r="X973" s="119"/>
      <c r="Z973" s="119"/>
      <c r="AA973" s="119"/>
      <c r="AB973" s="119"/>
      <c r="AC973" s="119"/>
      <c r="AD973" s="119"/>
    </row>
    <row r="974" spans="1:30" ht="15.75" customHeight="1">
      <c r="A974" s="119"/>
      <c r="B974" s="119"/>
      <c r="C974" s="119"/>
      <c r="D974" s="119"/>
      <c r="E974" s="119"/>
      <c r="F974" s="119"/>
      <c r="G974" s="119"/>
      <c r="H974" s="119"/>
      <c r="I974" s="119"/>
      <c r="J974" s="119"/>
      <c r="K974" s="119"/>
      <c r="L974" s="141"/>
      <c r="N974" s="119"/>
      <c r="O974" s="119"/>
      <c r="P974" s="135"/>
      <c r="R974" s="119"/>
      <c r="S974" s="119"/>
      <c r="T974" s="119"/>
      <c r="U974" s="119"/>
      <c r="V974" s="119"/>
      <c r="W974" s="119"/>
      <c r="X974" s="119"/>
      <c r="Z974" s="119"/>
      <c r="AA974" s="119"/>
      <c r="AB974" s="119"/>
      <c r="AC974" s="119"/>
      <c r="AD974" s="119"/>
    </row>
    <row r="975" spans="1:30" ht="15.75" customHeight="1">
      <c r="A975" s="119"/>
      <c r="B975" s="119"/>
      <c r="C975" s="119"/>
      <c r="D975" s="119"/>
      <c r="E975" s="119"/>
      <c r="F975" s="119"/>
      <c r="G975" s="119"/>
      <c r="H975" s="119"/>
      <c r="I975" s="119"/>
      <c r="J975" s="119"/>
      <c r="K975" s="119"/>
      <c r="L975" s="141"/>
      <c r="N975" s="119"/>
      <c r="O975" s="119"/>
      <c r="P975" s="135"/>
      <c r="R975" s="119"/>
      <c r="S975" s="119"/>
      <c r="T975" s="119"/>
      <c r="U975" s="119"/>
      <c r="V975" s="119"/>
      <c r="W975" s="119"/>
      <c r="X975" s="119"/>
      <c r="Z975" s="119"/>
      <c r="AA975" s="119"/>
      <c r="AB975" s="119"/>
      <c r="AC975" s="119"/>
      <c r="AD975" s="119"/>
    </row>
    <row r="976" spans="1:30" ht="15.75" customHeight="1">
      <c r="A976" s="119"/>
      <c r="B976" s="119"/>
      <c r="C976" s="119"/>
      <c r="D976" s="119"/>
      <c r="E976" s="119"/>
      <c r="F976" s="119"/>
      <c r="G976" s="119"/>
      <c r="H976" s="119"/>
      <c r="I976" s="119"/>
      <c r="J976" s="119"/>
      <c r="K976" s="119"/>
      <c r="L976" s="141"/>
      <c r="N976" s="119"/>
      <c r="O976" s="119"/>
      <c r="P976" s="135"/>
      <c r="R976" s="119"/>
      <c r="S976" s="119"/>
      <c r="T976" s="119"/>
      <c r="U976" s="119"/>
      <c r="V976" s="119"/>
      <c r="W976" s="119"/>
      <c r="X976" s="119"/>
      <c r="Z976" s="119"/>
      <c r="AA976" s="119"/>
      <c r="AB976" s="119"/>
      <c r="AC976" s="119"/>
      <c r="AD976" s="119"/>
    </row>
    <row r="977" spans="1:30" ht="15.75" customHeight="1">
      <c r="A977" s="119"/>
      <c r="B977" s="119"/>
      <c r="C977" s="119"/>
      <c r="D977" s="119"/>
      <c r="E977" s="119"/>
      <c r="F977" s="119"/>
      <c r="G977" s="119"/>
      <c r="H977" s="119"/>
      <c r="I977" s="119"/>
      <c r="J977" s="119"/>
      <c r="K977" s="119"/>
      <c r="L977" s="141"/>
      <c r="N977" s="119"/>
      <c r="O977" s="119"/>
      <c r="P977" s="135"/>
      <c r="R977" s="119"/>
      <c r="S977" s="119"/>
      <c r="T977" s="119"/>
      <c r="U977" s="119"/>
      <c r="V977" s="119"/>
      <c r="W977" s="119"/>
      <c r="X977" s="119"/>
      <c r="Z977" s="119"/>
      <c r="AA977" s="119"/>
      <c r="AB977" s="119"/>
      <c r="AC977" s="119"/>
      <c r="AD977" s="119"/>
    </row>
    <row r="978" spans="1:30" ht="15.75" customHeight="1">
      <c r="A978" s="119"/>
      <c r="B978" s="119"/>
      <c r="C978" s="119"/>
      <c r="D978" s="119"/>
      <c r="E978" s="119"/>
      <c r="F978" s="119"/>
      <c r="G978" s="119"/>
      <c r="H978" s="119"/>
      <c r="I978" s="119"/>
      <c r="J978" s="119"/>
      <c r="K978" s="119"/>
      <c r="L978" s="141"/>
      <c r="N978" s="119"/>
      <c r="O978" s="119"/>
      <c r="P978" s="135"/>
      <c r="R978" s="119"/>
      <c r="S978" s="119"/>
      <c r="T978" s="119"/>
      <c r="U978" s="119"/>
      <c r="V978" s="119"/>
      <c r="W978" s="119"/>
      <c r="X978" s="119"/>
      <c r="Z978" s="119"/>
      <c r="AA978" s="119"/>
      <c r="AB978" s="119"/>
      <c r="AC978" s="119"/>
      <c r="AD978" s="119"/>
    </row>
    <row r="979" spans="1:30" ht="15.75" customHeight="1">
      <c r="A979" s="119"/>
      <c r="B979" s="119"/>
      <c r="C979" s="119"/>
      <c r="D979" s="119"/>
      <c r="E979" s="119"/>
      <c r="F979" s="119"/>
      <c r="G979" s="119"/>
      <c r="H979" s="119"/>
      <c r="I979" s="119"/>
      <c r="J979" s="119"/>
      <c r="K979" s="119"/>
      <c r="L979" s="141"/>
      <c r="N979" s="119"/>
      <c r="O979" s="119"/>
      <c r="P979" s="135"/>
      <c r="R979" s="119"/>
      <c r="S979" s="119"/>
      <c r="T979" s="119"/>
      <c r="U979" s="119"/>
      <c r="V979" s="119"/>
      <c r="W979" s="119"/>
      <c r="X979" s="119"/>
      <c r="Z979" s="119"/>
      <c r="AA979" s="119"/>
      <c r="AB979" s="119"/>
      <c r="AC979" s="119"/>
      <c r="AD979" s="119"/>
    </row>
    <row r="980" spans="1:30" ht="15.75" customHeight="1">
      <c r="A980" s="119"/>
      <c r="B980" s="119"/>
      <c r="C980" s="119"/>
      <c r="D980" s="119"/>
      <c r="E980" s="119"/>
      <c r="F980" s="119"/>
      <c r="G980" s="119"/>
      <c r="H980" s="119"/>
      <c r="I980" s="119"/>
      <c r="J980" s="119"/>
      <c r="K980" s="119"/>
      <c r="L980" s="141"/>
      <c r="N980" s="119"/>
      <c r="O980" s="119"/>
      <c r="P980" s="135"/>
      <c r="R980" s="119"/>
      <c r="S980" s="119"/>
      <c r="T980" s="119"/>
      <c r="U980" s="119"/>
      <c r="V980" s="119"/>
      <c r="W980" s="119"/>
      <c r="X980" s="119"/>
      <c r="Z980" s="119"/>
      <c r="AA980" s="119"/>
      <c r="AB980" s="119"/>
      <c r="AC980" s="119"/>
      <c r="AD980" s="119"/>
    </row>
    <row r="981" spans="1:30" ht="15.75" customHeight="1">
      <c r="A981" s="119"/>
      <c r="B981" s="119"/>
      <c r="C981" s="119"/>
      <c r="D981" s="119"/>
      <c r="E981" s="119"/>
      <c r="F981" s="119"/>
      <c r="G981" s="119"/>
      <c r="H981" s="119"/>
      <c r="I981" s="119"/>
      <c r="J981" s="119"/>
      <c r="K981" s="119"/>
      <c r="L981" s="141"/>
      <c r="N981" s="119"/>
      <c r="O981" s="119"/>
      <c r="P981" s="135"/>
      <c r="R981" s="119"/>
      <c r="S981" s="119"/>
      <c r="T981" s="119"/>
      <c r="U981" s="119"/>
      <c r="V981" s="119"/>
      <c r="W981" s="119"/>
      <c r="X981" s="119"/>
      <c r="Z981" s="119"/>
      <c r="AA981" s="119"/>
      <c r="AB981" s="119"/>
      <c r="AC981" s="119"/>
      <c r="AD981" s="119"/>
    </row>
    <row r="982" spans="1:30" ht="15.75" customHeight="1">
      <c r="A982" s="119"/>
      <c r="B982" s="119"/>
      <c r="C982" s="119"/>
      <c r="D982" s="119"/>
      <c r="E982" s="119"/>
      <c r="F982" s="119"/>
      <c r="G982" s="119"/>
      <c r="H982" s="119"/>
      <c r="I982" s="119"/>
      <c r="J982" s="119"/>
      <c r="K982" s="119"/>
      <c r="L982" s="141"/>
      <c r="N982" s="119"/>
      <c r="O982" s="119"/>
      <c r="P982" s="135"/>
      <c r="R982" s="119"/>
      <c r="S982" s="119"/>
      <c r="T982" s="119"/>
      <c r="U982" s="119"/>
      <c r="V982" s="119"/>
      <c r="W982" s="119"/>
      <c r="X982" s="119"/>
      <c r="Z982" s="119"/>
      <c r="AA982" s="119"/>
      <c r="AB982" s="119"/>
      <c r="AC982" s="119"/>
      <c r="AD982" s="119"/>
    </row>
    <row r="983" spans="1:30" ht="15.75" customHeight="1">
      <c r="A983" s="119"/>
      <c r="B983" s="119"/>
      <c r="C983" s="119"/>
      <c r="D983" s="119"/>
      <c r="E983" s="119"/>
      <c r="F983" s="119"/>
      <c r="G983" s="119"/>
      <c r="H983" s="119"/>
      <c r="I983" s="119"/>
      <c r="J983" s="119"/>
      <c r="K983" s="119"/>
      <c r="L983" s="141"/>
      <c r="N983" s="119"/>
      <c r="O983" s="119"/>
      <c r="P983" s="135"/>
      <c r="R983" s="119"/>
      <c r="S983" s="119"/>
      <c r="T983" s="119"/>
      <c r="U983" s="119"/>
      <c r="V983" s="119"/>
      <c r="W983" s="119"/>
      <c r="X983" s="119"/>
      <c r="Z983" s="119"/>
      <c r="AA983" s="119"/>
      <c r="AB983" s="119"/>
      <c r="AC983" s="119"/>
      <c r="AD983" s="119"/>
    </row>
    <row r="984" spans="1:30" ht="15.75" customHeight="1">
      <c r="A984" s="119"/>
      <c r="B984" s="119"/>
      <c r="C984" s="119"/>
      <c r="D984" s="119"/>
      <c r="E984" s="119"/>
      <c r="F984" s="119"/>
      <c r="G984" s="119"/>
      <c r="H984" s="119"/>
      <c r="I984" s="119"/>
      <c r="J984" s="119"/>
      <c r="K984" s="119"/>
      <c r="L984" s="141"/>
      <c r="N984" s="119"/>
      <c r="O984" s="119"/>
      <c r="P984" s="135"/>
      <c r="R984" s="119"/>
      <c r="S984" s="119"/>
      <c r="T984" s="119"/>
      <c r="U984" s="119"/>
      <c r="V984" s="119"/>
      <c r="W984" s="119"/>
      <c r="X984" s="119"/>
      <c r="Z984" s="119"/>
      <c r="AA984" s="119"/>
      <c r="AB984" s="119"/>
      <c r="AC984" s="119"/>
      <c r="AD984" s="119"/>
    </row>
    <row r="985" spans="1:30" ht="15.75" customHeight="1">
      <c r="A985" s="119"/>
      <c r="B985" s="119"/>
      <c r="C985" s="119"/>
      <c r="D985" s="119"/>
      <c r="E985" s="119"/>
      <c r="F985" s="119"/>
      <c r="G985" s="119"/>
      <c r="H985" s="119"/>
      <c r="I985" s="119"/>
      <c r="J985" s="119"/>
      <c r="K985" s="119"/>
      <c r="L985" s="141"/>
      <c r="N985" s="119"/>
      <c r="O985" s="119"/>
      <c r="P985" s="135"/>
      <c r="R985" s="119"/>
      <c r="S985" s="119"/>
      <c r="T985" s="119"/>
      <c r="U985" s="119"/>
      <c r="V985" s="119"/>
      <c r="W985" s="119"/>
      <c r="X985" s="119"/>
      <c r="Z985" s="119"/>
      <c r="AA985" s="119"/>
      <c r="AB985" s="119"/>
      <c r="AC985" s="119"/>
      <c r="AD985" s="119"/>
    </row>
    <row r="986" spans="1:30" ht="15.75" customHeight="1">
      <c r="A986" s="119"/>
      <c r="B986" s="119"/>
      <c r="C986" s="119"/>
      <c r="D986" s="119"/>
      <c r="E986" s="119"/>
      <c r="F986" s="119"/>
      <c r="G986" s="119"/>
      <c r="H986" s="119"/>
      <c r="I986" s="119"/>
      <c r="J986" s="119"/>
      <c r="K986" s="119"/>
      <c r="L986" s="141"/>
      <c r="N986" s="119"/>
      <c r="O986" s="119"/>
      <c r="P986" s="135"/>
      <c r="R986" s="119"/>
      <c r="S986" s="119"/>
      <c r="T986" s="119"/>
      <c r="U986" s="119"/>
      <c r="V986" s="119"/>
      <c r="W986" s="119"/>
      <c r="X986" s="119"/>
      <c r="Z986" s="119"/>
      <c r="AA986" s="119"/>
      <c r="AB986" s="119"/>
      <c r="AC986" s="119"/>
      <c r="AD986" s="119"/>
    </row>
    <row r="987" spans="1:30" ht="15.75" customHeight="1">
      <c r="A987" s="119"/>
      <c r="B987" s="119"/>
      <c r="C987" s="119"/>
      <c r="D987" s="119"/>
      <c r="E987" s="119"/>
      <c r="F987" s="119"/>
      <c r="G987" s="119"/>
      <c r="H987" s="119"/>
      <c r="I987" s="119"/>
      <c r="J987" s="119"/>
      <c r="K987" s="119"/>
      <c r="L987" s="141"/>
      <c r="N987" s="119"/>
      <c r="O987" s="119"/>
      <c r="P987" s="135"/>
      <c r="R987" s="119"/>
      <c r="S987" s="119"/>
      <c r="T987" s="119"/>
      <c r="U987" s="119"/>
      <c r="V987" s="119"/>
      <c r="W987" s="119"/>
      <c r="X987" s="119"/>
      <c r="Z987" s="119"/>
      <c r="AA987" s="119"/>
      <c r="AB987" s="119"/>
      <c r="AC987" s="119"/>
      <c r="AD987" s="119"/>
    </row>
    <row r="988" spans="1:30" ht="15.75" customHeight="1">
      <c r="A988" s="119"/>
      <c r="B988" s="119"/>
      <c r="C988" s="119"/>
      <c r="D988" s="119"/>
      <c r="E988" s="119"/>
      <c r="F988" s="119"/>
      <c r="G988" s="119"/>
      <c r="H988" s="119"/>
      <c r="I988" s="119"/>
      <c r="J988" s="119"/>
      <c r="K988" s="119"/>
      <c r="L988" s="141"/>
      <c r="N988" s="119"/>
      <c r="O988" s="119"/>
      <c r="P988" s="135"/>
      <c r="R988" s="119"/>
      <c r="S988" s="119"/>
      <c r="T988" s="119"/>
      <c r="U988" s="119"/>
      <c r="V988" s="119"/>
      <c r="W988" s="119"/>
      <c r="X988" s="119"/>
      <c r="Z988" s="119"/>
      <c r="AA988" s="119"/>
      <c r="AB988" s="119"/>
      <c r="AC988" s="119"/>
      <c r="AD988" s="119"/>
    </row>
    <row r="989" spans="1:30" ht="15.75" customHeight="1">
      <c r="A989" s="119"/>
      <c r="B989" s="119"/>
      <c r="C989" s="119"/>
      <c r="D989" s="119"/>
      <c r="E989" s="119"/>
      <c r="F989" s="119"/>
      <c r="G989" s="119"/>
      <c r="H989" s="119"/>
      <c r="I989" s="119"/>
      <c r="J989" s="119"/>
      <c r="K989" s="119"/>
      <c r="L989" s="141"/>
      <c r="N989" s="119"/>
      <c r="O989" s="119"/>
      <c r="P989" s="135"/>
      <c r="R989" s="119"/>
      <c r="S989" s="119"/>
      <c r="T989" s="119"/>
      <c r="U989" s="119"/>
      <c r="V989" s="119"/>
      <c r="W989" s="119"/>
      <c r="X989" s="119"/>
      <c r="Z989" s="119"/>
      <c r="AA989" s="119"/>
      <c r="AB989" s="119"/>
      <c r="AC989" s="119"/>
      <c r="AD989" s="119"/>
    </row>
    <row r="990" spans="1:30" ht="15.75" customHeight="1">
      <c r="A990" s="119"/>
      <c r="B990" s="119"/>
      <c r="C990" s="119"/>
      <c r="D990" s="119"/>
      <c r="E990" s="119"/>
      <c r="F990" s="119"/>
      <c r="G990" s="119"/>
      <c r="H990" s="119"/>
      <c r="I990" s="119"/>
      <c r="J990" s="119"/>
      <c r="K990" s="119"/>
      <c r="L990" s="141"/>
      <c r="N990" s="119"/>
      <c r="O990" s="119"/>
      <c r="P990" s="135"/>
      <c r="R990" s="119"/>
      <c r="S990" s="119"/>
      <c r="T990" s="119"/>
      <c r="U990" s="119"/>
      <c r="V990" s="119"/>
      <c r="W990" s="119"/>
      <c r="X990" s="119"/>
      <c r="Z990" s="119"/>
      <c r="AA990" s="119"/>
      <c r="AB990" s="119"/>
      <c r="AC990" s="119"/>
      <c r="AD990" s="119"/>
    </row>
    <row r="991" spans="1:30" ht="15.75" customHeight="1">
      <c r="A991" s="119"/>
      <c r="B991" s="119"/>
      <c r="C991" s="119"/>
      <c r="D991" s="119"/>
      <c r="E991" s="119"/>
      <c r="F991" s="119"/>
      <c r="G991" s="119"/>
      <c r="H991" s="119"/>
      <c r="I991" s="119"/>
      <c r="J991" s="119"/>
      <c r="K991" s="119"/>
      <c r="L991" s="141"/>
      <c r="N991" s="119"/>
      <c r="O991" s="119"/>
      <c r="P991" s="135"/>
      <c r="R991" s="119"/>
      <c r="S991" s="119"/>
      <c r="T991" s="119"/>
      <c r="U991" s="119"/>
      <c r="V991" s="119"/>
      <c r="W991" s="119"/>
      <c r="X991" s="119"/>
      <c r="Z991" s="119"/>
      <c r="AA991" s="119"/>
      <c r="AB991" s="119"/>
      <c r="AC991" s="119"/>
      <c r="AD991" s="119"/>
    </row>
    <row r="992" spans="1:30" ht="15.75" customHeight="1">
      <c r="A992" s="119"/>
      <c r="B992" s="119"/>
      <c r="C992" s="119"/>
      <c r="D992" s="119"/>
      <c r="E992" s="119"/>
      <c r="F992" s="119"/>
      <c r="G992" s="119"/>
      <c r="H992" s="119"/>
      <c r="I992" s="119"/>
      <c r="J992" s="119"/>
      <c r="K992" s="119"/>
      <c r="L992" s="141"/>
      <c r="N992" s="119"/>
      <c r="O992" s="119"/>
      <c r="P992" s="135"/>
      <c r="R992" s="119"/>
      <c r="S992" s="119"/>
      <c r="T992" s="119"/>
      <c r="U992" s="119"/>
      <c r="V992" s="119"/>
      <c r="W992" s="119"/>
      <c r="X992" s="119"/>
      <c r="Z992" s="119"/>
      <c r="AA992" s="119"/>
      <c r="AB992" s="119"/>
      <c r="AC992" s="119"/>
      <c r="AD992" s="119"/>
    </row>
    <row r="993" spans="1:30" ht="15.75" customHeight="1">
      <c r="A993" s="119"/>
      <c r="B993" s="119"/>
      <c r="C993" s="119"/>
      <c r="D993" s="119"/>
      <c r="E993" s="119"/>
      <c r="F993" s="119"/>
      <c r="G993" s="119"/>
      <c r="H993" s="119"/>
      <c r="I993" s="119"/>
      <c r="J993" s="119"/>
      <c r="K993" s="119"/>
      <c r="L993" s="141"/>
      <c r="N993" s="119"/>
      <c r="O993" s="119"/>
      <c r="P993" s="135"/>
      <c r="R993" s="119"/>
      <c r="S993" s="119"/>
      <c r="T993" s="119"/>
      <c r="U993" s="119"/>
      <c r="V993" s="119"/>
      <c r="W993" s="119"/>
      <c r="X993" s="119"/>
      <c r="Z993" s="119"/>
      <c r="AA993" s="119"/>
      <c r="AB993" s="119"/>
      <c r="AC993" s="119"/>
      <c r="AD993" s="119"/>
    </row>
    <row r="994" spans="1:30" ht="15.75" customHeight="1">
      <c r="A994" s="119"/>
      <c r="B994" s="119"/>
      <c r="C994" s="119"/>
      <c r="D994" s="119"/>
      <c r="E994" s="119"/>
      <c r="F994" s="119"/>
      <c r="G994" s="119"/>
      <c r="H994" s="119"/>
      <c r="I994" s="119"/>
      <c r="J994" s="119"/>
      <c r="K994" s="119"/>
      <c r="L994" s="141"/>
      <c r="N994" s="119"/>
      <c r="O994" s="119"/>
      <c r="P994" s="135"/>
      <c r="R994" s="119"/>
      <c r="S994" s="119"/>
      <c r="T994" s="119"/>
      <c r="U994" s="119"/>
      <c r="V994" s="119"/>
      <c r="W994" s="119"/>
      <c r="X994" s="119"/>
      <c r="Z994" s="119"/>
      <c r="AA994" s="119"/>
      <c r="AB994" s="119"/>
      <c r="AC994" s="119"/>
      <c r="AD994" s="119"/>
    </row>
    <row r="995" spans="1:30" ht="15.75" customHeight="1">
      <c r="A995" s="119"/>
      <c r="B995" s="119"/>
      <c r="C995" s="119"/>
      <c r="D995" s="119"/>
      <c r="E995" s="119"/>
      <c r="F995" s="119"/>
      <c r="G995" s="119"/>
      <c r="H995" s="119"/>
      <c r="I995" s="119"/>
      <c r="J995" s="119"/>
      <c r="K995" s="119"/>
      <c r="L995" s="141"/>
      <c r="N995" s="119"/>
      <c r="O995" s="119"/>
      <c r="P995" s="135"/>
      <c r="R995" s="119"/>
      <c r="S995" s="119"/>
      <c r="T995" s="119"/>
      <c r="U995" s="119"/>
      <c r="V995" s="119"/>
      <c r="W995" s="119"/>
      <c r="X995" s="119"/>
      <c r="Z995" s="119"/>
      <c r="AA995" s="119"/>
      <c r="AB995" s="119"/>
      <c r="AC995" s="119"/>
      <c r="AD995" s="119"/>
    </row>
    <row r="996" spans="1:30" ht="15.75" customHeight="1">
      <c r="A996" s="119"/>
      <c r="B996" s="119"/>
      <c r="C996" s="119"/>
      <c r="D996" s="119"/>
      <c r="E996" s="119"/>
      <c r="F996" s="119"/>
      <c r="G996" s="119"/>
      <c r="H996" s="119"/>
      <c r="I996" s="119"/>
      <c r="J996" s="119"/>
      <c r="K996" s="119"/>
      <c r="L996" s="141"/>
      <c r="N996" s="119"/>
      <c r="O996" s="119"/>
      <c r="P996" s="135"/>
      <c r="R996" s="119"/>
      <c r="S996" s="119"/>
      <c r="T996" s="119"/>
      <c r="U996" s="119"/>
      <c r="V996" s="119"/>
      <c r="W996" s="119"/>
      <c r="X996" s="119"/>
      <c r="Z996" s="119"/>
      <c r="AA996" s="119"/>
      <c r="AB996" s="119"/>
      <c r="AC996" s="119"/>
      <c r="AD996" s="119"/>
    </row>
    <row r="997" spans="1:30" ht="15.75" customHeight="1">
      <c r="A997" s="119"/>
      <c r="B997" s="119"/>
      <c r="C997" s="119"/>
      <c r="D997" s="119"/>
      <c r="E997" s="119"/>
      <c r="F997" s="119"/>
      <c r="G997" s="119"/>
      <c r="H997" s="119"/>
      <c r="I997" s="119"/>
      <c r="J997" s="119"/>
      <c r="K997" s="119"/>
      <c r="L997" s="141"/>
      <c r="N997" s="119"/>
      <c r="O997" s="119"/>
      <c r="P997" s="135"/>
      <c r="R997" s="119"/>
      <c r="S997" s="119"/>
      <c r="T997" s="119"/>
      <c r="U997" s="119"/>
      <c r="V997" s="119"/>
      <c r="W997" s="119"/>
      <c r="X997" s="119"/>
      <c r="Z997" s="119"/>
      <c r="AA997" s="119"/>
      <c r="AB997" s="119"/>
      <c r="AC997" s="119"/>
      <c r="AD997" s="119"/>
    </row>
    <row r="998" spans="1:30" ht="15.75" customHeight="1">
      <c r="A998" s="119"/>
      <c r="B998" s="119"/>
      <c r="C998" s="119"/>
      <c r="D998" s="119"/>
      <c r="E998" s="119"/>
      <c r="F998" s="119"/>
      <c r="G998" s="119"/>
      <c r="H998" s="119"/>
      <c r="I998" s="119"/>
      <c r="J998" s="119"/>
      <c r="K998" s="119"/>
      <c r="L998" s="141"/>
      <c r="N998" s="119"/>
      <c r="O998" s="119"/>
      <c r="P998" s="135"/>
      <c r="R998" s="119"/>
      <c r="S998" s="119"/>
      <c r="T998" s="119"/>
      <c r="U998" s="119"/>
      <c r="V998" s="119"/>
      <c r="W998" s="119"/>
      <c r="X998" s="119"/>
      <c r="Z998" s="119"/>
      <c r="AA998" s="119"/>
      <c r="AB998" s="119"/>
      <c r="AC998" s="119"/>
      <c r="AD998" s="119"/>
    </row>
  </sheetData>
  <phoneticPr fontId="9" type="noConversion"/>
  <conditionalFormatting sqref="G880:J903 L880:L9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4:J905 L904:L9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6:J906 L9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7:J907 L90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8:J909 L908:L90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0:J910 L9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1:J911 L9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2:J912 L9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3:J914 L913:L9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5:J915 L9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6:J916 L9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7:J917 L9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8:J919 L918:L9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0:J920 L9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9:L55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4:L57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0:L65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2:L67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3:L68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4:L68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5:L68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6:L68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8:L68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9:L68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0:L69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1:L69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7:L707 G697:J706 L697:L706 G714:L714 G715:J735 G742:L742 G743:J743 L743 G708:J713 L708:L713 L715:L735 G738:J741 L738:L741 G736:L73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5:L775 G777:L777 G776:J776 L776 G817:L817 G744:J774 G778:J816 G823:L823 G824:J833 L824:L833 L744:L774 L778:L816 G818:J822 L818:L8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8:L858 G834:J857 L834:L857 G859:J879 L859:L87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1:K822 K898 K877 K865 K759 K787 K7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3:K914 K917 K910:K911 K907:K908 K899:K900 K905 K896:K897 K889:K892 K894 K870:K872 K884 K881 K878 K874 K867:K868 K863:K864 K839:K840 K860 K856 K853 K851 K847 K845 K842 K825:K828 K808:K809 K815 K812 K795:K802 K805 K767:K768 K793 K791 K789 K786 K782 K776 K771 K761:K764 K752:K754 K757 K748:K750 K739:K740 K743 K724:K726 K735 K733 K730 K718:K722 K710:K712 K715 K697:K7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8:K920 K915:K916 K901:K904 K912 K909 K906 K885:K888 K895 K893 K882:K883 K879:K880 K875:K876 K861:K862 K873 K869 K866 K854:K855 K859 K857 K848:K850 K852 K843:K844 K846 K829:K838 K841 K818:K820 K824 K813:K814 K816 K810:K811 K806:K807 K803:K804 K783:K785 K794 K792 K790 K788 K780:K781 K772:K774 K778 K769:K770 K765:K766 K755:K756 K760 K758 K744:K747 K751 K731:K732 K741 K738 K734 K727:K729 K716:K717 K723 K708:K709 K7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Todos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Silva dos Anjos</cp:lastModifiedBy>
  <dcterms:modified xsi:type="dcterms:W3CDTF">2024-01-21T01:10:24Z</dcterms:modified>
</cp:coreProperties>
</file>