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chartsheets/sheet2.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xr:revisionPtr revIDLastSave="0" documentId="8_{742C27F6-044F-45D3-B5F9-6C5C59D866D3}" xr6:coauthVersionLast="47" xr6:coauthVersionMax="47" xr10:uidLastSave="{00000000-0000-0000-0000-000000000000}"/>
  <bookViews>
    <workbookView xWindow="-120" yWindow="-120" windowWidth="24240" windowHeight="13140" firstSheet="2" activeTab="2" xr2:uid="{00000000-000D-0000-FFFF-FFFF00000000}"/>
  </bookViews>
  <sheets>
    <sheet name="Gráfico1" sheetId="14" state="hidden" r:id="rId1"/>
    <sheet name="Gráfico2" sheetId="15" state="hidden" r:id="rId2"/>
    <sheet name="CronogramaDeProjeto" sheetId="11" r:id="rId3"/>
    <sheet name="Sobre" sheetId="12" state="hidden" r:id="rId4"/>
    <sheet name="Planilha1" sheetId="13" state="hidden" r:id="rId5"/>
  </sheets>
  <definedNames>
    <definedName name="Hoje" localSheetId="2">TODAY()</definedName>
    <definedName name="Início_da_tarefa" localSheetId="2">CronogramaDeProjeto!$E1</definedName>
    <definedName name="Início_do_projeto">CronogramaDeProjeto!$E$8</definedName>
    <definedName name="Progresso_da_tarefa" localSheetId="2">CronogramaDeProjeto!$D1</definedName>
    <definedName name="Semana_de_exibição">CronogramaDeProjeto!$E$9</definedName>
    <definedName name="Término_da_tarefa" localSheetId="2">CronogramaDeProjeto!$F1</definedName>
    <definedName name="_xlnm.Print_Titles" localSheetId="2">CronogramaDeProjeto!$9:$11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 i="11" l="1"/>
  <c r="H12" i="11"/>
  <c r="E24" i="11" l="1"/>
  <c r="F24" i="11" s="1"/>
  <c r="E25" i="11" s="1"/>
  <c r="F25" i="11" l="1"/>
  <c r="H25" i="11" s="1"/>
  <c r="E26" i="11"/>
  <c r="E15" i="11"/>
  <c r="F15" i="11" s="1"/>
  <c r="I10" i="11"/>
  <c r="H35" i="11"/>
  <c r="H34" i="11"/>
  <c r="H33" i="11"/>
  <c r="H32" i="11"/>
  <c r="H31" i="11"/>
  <c r="H29" i="11"/>
  <c r="H24" i="11"/>
  <c r="H23" i="11"/>
  <c r="H17" i="11"/>
  <c r="H13" i="11"/>
  <c r="E16" i="11" l="1"/>
  <c r="F16" i="11" s="1"/>
  <c r="H14" i="11"/>
  <c r="F26" i="11"/>
  <c r="E28" i="11"/>
  <c r="I11" i="11"/>
  <c r="E18" i="11" l="1"/>
  <c r="F18" i="11" s="1"/>
  <c r="H30" i="11"/>
  <c r="F28" i="11"/>
  <c r="H28" i="11" s="1"/>
  <c r="H15" i="11"/>
  <c r="E27" i="11"/>
  <c r="H26" i="11"/>
  <c r="J10" i="11"/>
  <c r="K10" i="11" s="1"/>
  <c r="L10" i="11" s="1"/>
  <c r="M10" i="11" s="1"/>
  <c r="N10" i="11" s="1"/>
  <c r="O10" i="11" s="1"/>
  <c r="P10" i="11" s="1"/>
  <c r="I9" i="11"/>
  <c r="E19" i="11" l="1"/>
  <c r="F19" i="11" s="1"/>
  <c r="F27" i="11"/>
  <c r="H27" i="11" s="1"/>
  <c r="H16" i="11"/>
  <c r="P9" i="11"/>
  <c r="Q10" i="11"/>
  <c r="R10" i="11" s="1"/>
  <c r="S10" i="11" s="1"/>
  <c r="T10" i="11" s="1"/>
  <c r="U10" i="11" s="1"/>
  <c r="V10" i="11" s="1"/>
  <c r="W10" i="11" s="1"/>
  <c r="J11" i="11"/>
  <c r="H18" i="11" l="1"/>
  <c r="E20" i="11"/>
  <c r="F20" i="11" s="1"/>
  <c r="W9" i="11"/>
  <c r="X10" i="11"/>
  <c r="Y10" i="11" s="1"/>
  <c r="Z10" i="11" s="1"/>
  <c r="AA10" i="11" s="1"/>
  <c r="AB10" i="11" s="1"/>
  <c r="AC10" i="11" s="1"/>
  <c r="AD10" i="11" s="1"/>
  <c r="K11" i="11"/>
  <c r="H19" i="11" l="1"/>
  <c r="E21" i="11"/>
  <c r="F21" i="11" s="1"/>
  <c r="AE10" i="11"/>
  <c r="AF10" i="11" s="1"/>
  <c r="AG10" i="11" s="1"/>
  <c r="AH10" i="11" s="1"/>
  <c r="AI10" i="11" s="1"/>
  <c r="AJ10" i="11" s="1"/>
  <c r="AD9" i="11"/>
  <c r="L11" i="11"/>
  <c r="H20" i="11" l="1"/>
  <c r="E22" i="11"/>
  <c r="F22" i="11" s="1"/>
  <c r="AK10" i="11"/>
  <c r="AL10" i="11" s="1"/>
  <c r="AM10" i="11" s="1"/>
  <c r="AN10" i="11" s="1"/>
  <c r="AO10" i="11" s="1"/>
  <c r="AP10" i="11" s="1"/>
  <c r="AQ10" i="11" s="1"/>
  <c r="M11" i="11"/>
  <c r="H22" i="11" l="1"/>
  <c r="H21" i="11"/>
  <c r="AR10" i="11"/>
  <c r="AS10" i="11" s="1"/>
  <c r="AK9" i="11"/>
  <c r="N11" i="11"/>
  <c r="AT10" i="11" l="1"/>
  <c r="AS11" i="11"/>
  <c r="AR9" i="11"/>
  <c r="O11" i="11"/>
  <c r="AU10" i="11" l="1"/>
  <c r="AT11" i="11"/>
  <c r="AV10" i="11" l="1"/>
  <c r="AU11" i="11"/>
  <c r="P11" i="11"/>
  <c r="Q11" i="11"/>
  <c r="AW10" i="11" l="1"/>
  <c r="AV11" i="11"/>
  <c r="R11" i="11"/>
  <c r="AX10" i="11" l="1"/>
  <c r="AY10" i="11" s="1"/>
  <c r="AW11" i="11"/>
  <c r="S11" i="11"/>
  <c r="AY11" i="11" l="1"/>
  <c r="AZ10" i="11"/>
  <c r="AY9" i="11"/>
  <c r="AX11" i="11"/>
  <c r="T11" i="11"/>
  <c r="BA10" i="11" l="1"/>
  <c r="AZ11" i="11"/>
  <c r="U11" i="11"/>
  <c r="BA11" i="11" l="1"/>
  <c r="BB10" i="11"/>
  <c r="V11" i="11"/>
  <c r="BB11" i="11" l="1"/>
  <c r="BC10" i="11"/>
  <c r="W11" i="11"/>
  <c r="BC11" i="11" l="1"/>
  <c r="BD10" i="11"/>
  <c r="X11" i="11"/>
  <c r="BE10" i="11" l="1"/>
  <c r="BD11" i="11"/>
  <c r="Y11" i="11"/>
  <c r="BE11" i="11" l="1"/>
  <c r="BF10" i="11"/>
  <c r="Z11" i="11"/>
  <c r="BF11" i="11" l="1"/>
  <c r="BG10" i="11"/>
  <c r="BF9" i="11"/>
  <c r="AA11" i="11"/>
  <c r="BG11" i="11" l="1"/>
  <c r="BH10" i="11"/>
  <c r="AB11" i="11"/>
  <c r="BI10" i="11" l="1"/>
  <c r="BH11" i="11"/>
  <c r="AC11" i="11"/>
  <c r="BJ10" i="11" l="1"/>
  <c r="BI11" i="11"/>
  <c r="AD11" i="11"/>
  <c r="BK10" i="11" l="1"/>
  <c r="BJ11" i="11"/>
  <c r="AE11" i="11"/>
  <c r="BL10" i="11" l="1"/>
  <c r="BK11" i="11"/>
  <c r="AF11" i="11"/>
  <c r="BL11" i="11" l="1"/>
  <c r="AG11" i="11"/>
  <c r="AH11" i="11" l="1"/>
  <c r="AI11" i="11" l="1"/>
  <c r="AJ11" i="11" l="1"/>
  <c r="AK11" i="11" l="1"/>
  <c r="AL11" i="11" l="1"/>
  <c r="AM11" i="11" l="1"/>
  <c r="AN11" i="11" l="1"/>
  <c r="AO11" i="11" l="1"/>
  <c r="AP11" i="11" l="1"/>
  <c r="AQ11" i="11" l="1"/>
  <c r="AR11" i="11" l="1"/>
</calcChain>
</file>

<file path=xl/sharedStrings.xml><?xml version="1.0" encoding="utf-8"?>
<sst xmlns="http://schemas.openxmlformats.org/spreadsheetml/2006/main" count="105" uniqueCount="74">
  <si>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</si>
  <si>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Projeto PI</t>
  </si>
  <si>
    <t>Inst. De Ensino</t>
  </si>
  <si>
    <t>Senac SBC</t>
  </si>
  <si>
    <t>UC /  Turma</t>
  </si>
  <si>
    <t>UC15 / TI13N</t>
  </si>
  <si>
    <t xml:space="preserve">Prof° </t>
  </si>
  <si>
    <t>Allan Sobral</t>
  </si>
  <si>
    <t>Insira o Nome da empresa na célula B2.</t>
  </si>
  <si>
    <t>Nome da empresa</t>
  </si>
  <si>
    <t>Ajuda Comunidade</t>
  </si>
  <si>
    <t>Líder do projeto</t>
  </si>
  <si>
    <t>Gabriel Henrique</t>
  </si>
  <si>
    <t>Insira o nome do Líder do projeto na célula B3. Insira a data de Início do projeto na célula E3. Início do projeto: o rótulo está na célula C3.</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</si>
  <si>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</si>
  <si>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</si>
  <si>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</si>
  <si>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</si>
  <si>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</si>
  <si>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</si>
  <si>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</si>
  <si>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</si>
  <si>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</si>
  <si>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DIAS</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</si>
  <si>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</si>
  <si>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</si>
  <si>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Título Fase 1</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</si>
  <si>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</si>
  <si>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Criar cronograma e datar as atividade</t>
  </si>
  <si>
    <t>Reginaldo</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</si>
  <si>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</si>
  <si>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 xml:space="preserve">Diagrama de causa de uso </t>
  </si>
  <si>
    <t>Levatamento de valores/ atribuição das atividades</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</si>
  <si>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</si>
  <si>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Título Fase 2</t>
  </si>
  <si>
    <t>à definir</t>
  </si>
  <si>
    <t>testes no site</t>
  </si>
  <si>
    <t>Bloco de título de fase de exemplo</t>
  </si>
  <si>
    <t>Título Fase 3</t>
  </si>
  <si>
    <t>Tarefa 1</t>
  </si>
  <si>
    <t>Tarefa 2</t>
  </si>
  <si>
    <t>Tarefa 3</t>
  </si>
  <si>
    <t>Tarefa 4</t>
  </si>
  <si>
    <t>Tarefa 5</t>
  </si>
  <si>
    <t>Título Fase 4</t>
  </si>
  <si>
    <t>data</t>
  </si>
  <si>
    <t>Esta é uma linha vazia</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</si>
  <si>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</si>
  <si>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</si>
  <si>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</si>
  <si>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</si>
  <si>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</si>
  <si>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</si>
  <si>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</si>
  <si>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</si>
  <si>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</si>
  <si>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</si>
  <si>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</si>
  <si>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</si>
  <si>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</si>
  <si>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</si>
  <si>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</si>
  <si>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francisco /  wesley / Gabriel - HTML, CSS, Imagens, Videos</t>
  </si>
  <si>
    <t>Heitor - Rede Social</t>
  </si>
  <si>
    <t>Aaron - não definido</t>
  </si>
  <si>
    <t>Reginaldo - conversar com Marcos da igreja sobre nossa ideia, pesquisar videos sobre a programação</t>
  </si>
  <si>
    <t>https://domains.google/v2/</t>
  </si>
  <si>
    <t>Francisco</t>
  </si>
  <si>
    <t>Criação do site (Wordpress)</t>
  </si>
  <si>
    <t>Inclusão dos anuncios</t>
  </si>
  <si>
    <t>Finalização da documentação</t>
  </si>
  <si>
    <t>Entrega do trabalho</t>
  </si>
  <si>
    <t>Aaron</t>
  </si>
  <si>
    <t>Wesley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</si>
</sst>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quot;R$&quot;\ * #,##0_-;\-&quot;R$&quot;\ * #,##0_-;_-&quot;R$&quot;\ * &quot;-&quot;_-;_-@_-"/>
    <numFmt numFmtId="44" formatCode="_-&quot;R$&quot;\ * #,##0.00_-;\-&quot;R$&quot;\ * #,##0.00_-;_-&quot;R$&quot;\ * &quot;-&quot;??_-;_-@_-"/>
    <numFmt numFmtId="164" formatCode="_(* #,##0_);_(* \(#,##0\);_(* &quot;-&quot;_);_(@_)"/>
    <numFmt numFmtId="165" formatCode="d/m/yy;@"/>
    <numFmt numFmtId="166" formatCode="d\-mmm\-yyyy"/>
    <numFmt numFmtId="167" formatCode="d"/>
    <numFmt numFmtId="168" formatCode="ddd\,\ dd/mm/yyyy"/>
  </numFmts>
  <fonts count="3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9"/>
      <color theme="1"/>
      <name val="Calibri"/>
      <family val="2"/>
      <scheme val="minor"/>
    </font>
    <font>
      <b/>
      <sz val="18"/>
      <color theme="1"/>
      <name val="Calibri"/>
      <family val="2"/>
      <scheme val="minor"/>
    </font>
    <font>
      <i/>
      <sz val="14"/>
      <color theme="1"/>
      <name val="Calibri"/>
      <family val="2"/>
      <scheme val="minor"/>
    </font>
    <font>
      <i/>
      <sz val="14"/>
      <name val="Calibri"/>
      <family val="2"/>
      <scheme val="minor"/>
    </font>
  </fonts>
  <fills count="4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9"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8"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3"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24" fillId="0" borderId="0" applyNumberFormat="0" applyFill="0" applyBorder="0" applyAlignment="0" applyProtection="0"/>
    <xf numFmtId="0" fontId="25" fillId="13" borderId="0" applyNumberFormat="0" applyBorder="0" applyAlignment="0" applyProtection="0"/>
    <xf numFmtId="0" fontId="26" fillId="14" borderId="0" applyNumberFormat="0" applyBorder="0" applyAlignment="0" applyProtection="0"/>
    <xf numFmtId="0" fontId="27" fillId="15" borderId="0" applyNumberFormat="0" applyBorder="0" applyAlignment="0" applyProtection="0"/>
    <xf numFmtId="0" fontId="28" fillId="16" borderId="11" applyNumberFormat="0" applyAlignment="0" applyProtection="0"/>
    <xf numFmtId="0" fontId="29" fillId="17" borderId="12" applyNumberFormat="0" applyAlignment="0" applyProtection="0"/>
    <xf numFmtId="0" fontId="30" fillId="17" borderId="11" applyNumberFormat="0" applyAlignment="0" applyProtection="0"/>
    <xf numFmtId="0" fontId="31" fillId="0" borderId="13" applyNumberFormat="0" applyFill="0" applyAlignment="0" applyProtection="0"/>
    <xf numFmtId="0" fontId="32" fillId="18" borderId="14" applyNumberFormat="0" applyAlignment="0" applyProtection="0"/>
    <xf numFmtId="0" fontId="33" fillId="0" borderId="0" applyNumberFormat="0" applyFill="0" applyBorder="0" applyAlignment="0" applyProtection="0"/>
    <xf numFmtId="0" fontId="7" fillId="19" borderId="15" applyNumberFormat="0" applyFont="0" applyAlignment="0" applyProtection="0"/>
    <xf numFmtId="0" fontId="34" fillId="0" borderId="0" applyNumberFormat="0" applyFill="0" applyBorder="0" applyAlignment="0" applyProtection="0"/>
    <xf numFmtId="0" fontId="5" fillId="0" borderId="16" applyNumberFormat="0" applyFill="0" applyAlignment="0" applyProtection="0"/>
    <xf numFmtId="0" fontId="20"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0"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0"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0"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20"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20"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8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0" fillId="0" borderId="0" xfId="0" applyAlignment="1">
      <alignment wrapText="1"/>
    </xf>
    <xf numFmtId="0" fontId="11" fillId="0" borderId="0" xfId="5" applyAlignment="1">
      <alignment horizontal="left"/>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7" fillId="0" borderId="2" xfId="12">
      <alignment horizontal="left" vertical="center" indent="2"/>
    </xf>
    <xf numFmtId="0" fontId="0" fillId="0" borderId="10" xfId="0" applyBorder="1"/>
    <xf numFmtId="0" fontId="21" fillId="0" borderId="0" xfId="0" applyFont="1"/>
    <xf numFmtId="0" fontId="22" fillId="0" borderId="0" xfId="1" applyFont="1" applyProtection="1">
      <alignment vertical="top"/>
    </xf>
    <xf numFmtId="0" fontId="4" fillId="0" borderId="0" xfId="0" applyFont="1" applyAlignment="1">
      <alignment vertical="top"/>
    </xf>
    <xf numFmtId="165" fontId="0" fillId="7" borderId="2" xfId="0" applyNumberFormat="1" applyFill="1" applyBorder="1" applyAlignment="1">
      <alignment horizontal="center" vertical="center"/>
    </xf>
    <xf numFmtId="165" fontId="4" fillId="7" borderId="2" xfId="0" applyNumberFormat="1" applyFont="1" applyFill="1" applyBorder="1" applyAlignment="1">
      <alignment horizontal="center" vertical="center"/>
    </xf>
    <xf numFmtId="165" fontId="7" fillId="2" borderId="2" xfId="10" applyFill="1">
      <alignment horizontal="center" vertical="center"/>
    </xf>
    <xf numFmtId="165" fontId="0" fillId="8" borderId="2" xfId="0" applyNumberFormat="1" applyFill="1" applyBorder="1" applyAlignment="1">
      <alignment horizontal="center" vertical="center"/>
    </xf>
    <xf numFmtId="165" fontId="4" fillId="8" borderId="2" xfId="0" applyNumberFormat="1" applyFont="1" applyFill="1" applyBorder="1" applyAlignment="1">
      <alignment horizontal="center" vertical="center"/>
    </xf>
    <xf numFmtId="165" fontId="7" fillId="3" borderId="2" xfId="10" applyFill="1">
      <alignment horizontal="center" vertical="center"/>
    </xf>
    <xf numFmtId="165" fontId="0" fillId="5" borderId="2" xfId="0" applyNumberFormat="1" applyFill="1" applyBorder="1" applyAlignment="1">
      <alignment horizontal="center" vertical="center"/>
    </xf>
    <xf numFmtId="165" fontId="4" fillId="5" borderId="2" xfId="0" applyNumberFormat="1" applyFont="1" applyFill="1" applyBorder="1" applyAlignment="1">
      <alignment horizontal="center" vertical="center"/>
    </xf>
    <xf numFmtId="165" fontId="7" fillId="10" borderId="2" xfId="10" applyFill="1">
      <alignment horizontal="center" vertical="center"/>
    </xf>
    <xf numFmtId="165" fontId="0" fillId="4" borderId="2" xfId="0" applyNumberFormat="1" applyFill="1" applyBorder="1" applyAlignment="1">
      <alignment horizontal="center" vertical="center"/>
    </xf>
    <xf numFmtId="165" fontId="4" fillId="4" borderId="2" xfId="0" applyNumberFormat="1" applyFont="1" applyFill="1" applyBorder="1" applyAlignment="1">
      <alignment horizontal="center" vertical="center"/>
    </xf>
    <xf numFmtId="165" fontId="7" fillId="9" borderId="2" xfId="10" applyFill="1">
      <alignment horizontal="center" vertical="center"/>
    </xf>
    <xf numFmtId="165" fontId="7" fillId="0" borderId="2" xfId="10">
      <alignment horizontal="center" vertical="center"/>
    </xf>
    <xf numFmtId="167" fontId="9" fillId="6" borderId="6" xfId="0" applyNumberFormat="1" applyFont="1" applyFill="1" applyBorder="1" applyAlignment="1">
      <alignment horizontal="center" vertical="center"/>
    </xf>
    <xf numFmtId="167" fontId="9" fillId="6" borderId="0" xfId="0" applyNumberFormat="1" applyFont="1" applyFill="1" applyAlignment="1">
      <alignment horizontal="center" vertical="center"/>
    </xf>
    <xf numFmtId="167" fontId="9" fillId="6" borderId="7" xfId="0" applyNumberFormat="1" applyFont="1" applyFill="1" applyBorder="1" applyAlignment="1">
      <alignment horizontal="center" vertical="center"/>
    </xf>
    <xf numFmtId="0" fontId="7" fillId="2" borderId="2" xfId="12" applyFill="1" applyAlignment="1">
      <alignment horizontal="left" vertical="center" wrapText="1" indent="2"/>
    </xf>
    <xf numFmtId="0" fontId="35" fillId="2" borderId="2" xfId="12" applyFont="1" applyFill="1" applyAlignment="1">
      <alignment horizontal="left" vertical="center" wrapText="1" indent="2"/>
    </xf>
    <xf numFmtId="0" fontId="36" fillId="0" borderId="0" xfId="6" applyFont="1" applyAlignment="1">
      <alignment horizontal="center" vertical="center"/>
    </xf>
    <xf numFmtId="0" fontId="36" fillId="0" borderId="0" xfId="7" applyFont="1" applyAlignment="1">
      <alignment horizontal="center" vertical="center"/>
    </xf>
    <xf numFmtId="0" fontId="37" fillId="0" borderId="0" xfId="0" applyFont="1" applyAlignment="1">
      <alignment horizontal="left" vertical="center"/>
    </xf>
    <xf numFmtId="0" fontId="38" fillId="0" borderId="0" xfId="0" applyFont="1"/>
    <xf numFmtId="0" fontId="37" fillId="0" borderId="0" xfId="0" applyFont="1"/>
    <xf numFmtId="0" fontId="37" fillId="0" borderId="0" xfId="8" applyFont="1" applyAlignment="1">
      <alignment horizontal="left" vertical="center"/>
    </xf>
    <xf numFmtId="0" fontId="37" fillId="0" borderId="7" xfId="8" applyFont="1" applyBorder="1" applyAlignment="1">
      <alignment horizontal="left" vertical="center"/>
    </xf>
    <xf numFmtId="0" fontId="7" fillId="0" borderId="0" xfId="8" applyAlignment="1">
      <alignment horizontal="right" indent="1"/>
    </xf>
    <xf numFmtId="0" fontId="7" fillId="0" borderId="7" xfId="8" applyBorder="1" applyAlignment="1">
      <alignment horizontal="right" indent="1"/>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8" fontId="7" fillId="0" borderId="3" xfId="9" applyAlignment="1">
      <alignment horizontal="center" vertical="center"/>
    </xf>
    <xf numFmtId="0" fontId="0" fillId="8" borderId="9" xfId="0" applyFill="1" applyBorder="1" applyAlignment="1">
      <alignment vertical="center"/>
    </xf>
  </cellXfs>
  <cellStyles count="54">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229918B6-DD13-4F5A-97B9-305F7E002AA3}"/>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8EB8A09A-C31C-40A3-B2C1-9449520178B8}"/>
    <cellStyle name="Moeda" xfId="15" builtinId="4" customBuiltin="1"/>
    <cellStyle name="Moeda [0]" xfId="16" builtinId="7" customBuiltin="1"/>
    <cellStyle name="Neutro" xfId="20" builtinId="28" customBuiltin="1"/>
    <cellStyle name="Nome" xfId="11" xr:uid="{B2D3C1EE-6B41-4801-AAFC-C2274E49E503}"/>
    <cellStyle name="Normal" xfId="0" builtinId="0" customBuiltin="1"/>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6391D789-272B-4DD2-9BF3-2CDCF610FA41}"/>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1.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chartsheet" Target="chartsheets/sheet2.xml"/><Relationship Id="rId1" Type="http://schemas.openxmlformats.org/officeDocument/2006/relationships/chartsheet" Target="chart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3.xml"/><Relationship Id="rId10" Type="http://schemas.openxmlformats.org/officeDocument/2006/relationships/customXml" Target="../customXml/item1.xml"/><Relationship Id="rId4" Type="http://schemas.openxmlformats.org/officeDocument/2006/relationships/worksheet" Target="worksheets/sheet2.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CronogramaDeProjeto!$H$11</c:f>
              <c:strCache>
                <c:ptCount val="1"/>
                <c:pt idx="0">
                  <c:v>DIAS</c:v>
                </c:pt>
              </c:strCache>
            </c:strRef>
          </c:tx>
          <c:spPr>
            <a:solidFill>
              <a:schemeClr val="accent1"/>
            </a:solidFill>
            <a:ln>
              <a:noFill/>
            </a:ln>
            <a:effectLst/>
          </c:spPr>
          <c:invertIfNegative val="0"/>
          <c:cat>
            <c:multiLvlStrRef>
              <c:f>CronogramaDeProjeto!$I$9:$BL$10</c:f>
              <c:multiLvlStrCache>
                <c:ptCount val="56"/>
                <c:lvl>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1</c:v>
                  </c:pt>
                  <c:pt idx="17">
                    <c:v>2</c:v>
                  </c:pt>
                  <c:pt idx="18">
                    <c:v>3</c:v>
                  </c:pt>
                  <c:pt idx="19">
                    <c:v>4</c:v>
                  </c:pt>
                  <c:pt idx="20">
                    <c:v>5</c:v>
                  </c:pt>
                  <c:pt idx="21">
                    <c:v>6</c:v>
                  </c:pt>
                  <c:pt idx="22">
                    <c:v>7</c:v>
                  </c:pt>
                  <c:pt idx="23">
                    <c:v>8</c:v>
                  </c:pt>
                  <c:pt idx="24">
                    <c:v>9</c:v>
                  </c:pt>
                  <c:pt idx="25">
                    <c:v>10</c:v>
                  </c:pt>
                  <c:pt idx="26">
                    <c:v>11</c:v>
                  </c:pt>
                  <c:pt idx="27">
                    <c:v>12</c:v>
                  </c:pt>
                  <c:pt idx="28">
                    <c:v>13</c:v>
                  </c:pt>
                  <c:pt idx="29">
                    <c:v>14</c:v>
                  </c:pt>
                  <c:pt idx="30">
                    <c:v>15</c:v>
                  </c:pt>
                  <c:pt idx="31">
                    <c:v>16</c:v>
                  </c:pt>
                  <c:pt idx="32">
                    <c:v>17</c:v>
                  </c:pt>
                  <c:pt idx="33">
                    <c:v>18</c:v>
                  </c:pt>
                  <c:pt idx="34">
                    <c:v>19</c:v>
                  </c:pt>
                  <c:pt idx="35">
                    <c:v>20</c:v>
                  </c:pt>
                  <c:pt idx="36">
                    <c:v>21</c:v>
                  </c:pt>
                  <c:pt idx="37">
                    <c:v>22</c:v>
                  </c:pt>
                  <c:pt idx="38">
                    <c:v>23</c:v>
                  </c:pt>
                  <c:pt idx="39">
                    <c:v>24</c:v>
                  </c:pt>
                  <c:pt idx="40">
                    <c:v>25</c:v>
                  </c:pt>
                  <c:pt idx="41">
                    <c:v>26</c:v>
                  </c:pt>
                  <c:pt idx="42">
                    <c:v>27</c:v>
                  </c:pt>
                  <c:pt idx="43">
                    <c:v>28</c:v>
                  </c:pt>
                  <c:pt idx="44">
                    <c:v>1</c:v>
                  </c:pt>
                  <c:pt idx="45">
                    <c:v>2</c:v>
                  </c:pt>
                  <c:pt idx="46">
                    <c:v>3</c:v>
                  </c:pt>
                  <c:pt idx="47">
                    <c:v>4</c:v>
                  </c:pt>
                  <c:pt idx="48">
                    <c:v>5</c:v>
                  </c:pt>
                  <c:pt idx="49">
                    <c:v>6</c:v>
                  </c:pt>
                  <c:pt idx="50">
                    <c:v>7</c:v>
                  </c:pt>
                  <c:pt idx="51">
                    <c:v>8</c:v>
                  </c:pt>
                  <c:pt idx="52">
                    <c:v>9</c:v>
                  </c:pt>
                  <c:pt idx="53">
                    <c:v>10</c:v>
                  </c:pt>
                  <c:pt idx="54">
                    <c:v>11</c:v>
                  </c:pt>
                  <c:pt idx="55">
                    <c:v>12</c:v>
                  </c:pt>
                </c:lvl>
                <c:lvl>
                  <c:pt idx="0">
                    <c:v>16-jan-2023</c:v>
                  </c:pt>
                  <c:pt idx="7">
                    <c:v>23-jan-2023</c:v>
                  </c:pt>
                  <c:pt idx="14">
                    <c:v>30-jan-2023</c:v>
                  </c:pt>
                  <c:pt idx="21">
                    <c:v>6-fev-2023</c:v>
                  </c:pt>
                  <c:pt idx="28">
                    <c:v>13-fev-2023</c:v>
                  </c:pt>
                  <c:pt idx="35">
                    <c:v>20-fev-2023</c:v>
                  </c:pt>
                  <c:pt idx="42">
                    <c:v>27-fev-2023</c:v>
                  </c:pt>
                  <c:pt idx="49">
                    <c:v>6-mar-2023</c:v>
                  </c:pt>
                </c:lvl>
              </c:multiLvlStrCache>
            </c:multiLvlStrRef>
          </c:cat>
          <c:val>
            <c:numRef>
              <c:f>CronogramaDeProjeto!$I$11:$BL$11</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1C12-4FDE-A938-76FF9F950BE7}"/>
            </c:ext>
          </c:extLst>
        </c:ser>
        <c:ser>
          <c:idx val="1"/>
          <c:order val="1"/>
          <c:tx>
            <c:strRef>
              <c:f>CronogramaDeProjeto!$H$12</c:f>
              <c:strCache>
                <c:ptCount val="1"/>
              </c:strCache>
            </c:strRef>
          </c:tx>
          <c:spPr>
            <a:solidFill>
              <a:schemeClr val="accent2"/>
            </a:solidFill>
            <a:ln>
              <a:noFill/>
            </a:ln>
            <a:effectLst/>
          </c:spPr>
          <c:invertIfNegative val="0"/>
          <c:cat>
            <c:multiLvlStrRef>
              <c:f>CronogramaDeProjeto!$I$9:$BL$10</c:f>
              <c:multiLvlStrCache>
                <c:ptCount val="56"/>
                <c:lvl>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1</c:v>
                  </c:pt>
                  <c:pt idx="17">
                    <c:v>2</c:v>
                  </c:pt>
                  <c:pt idx="18">
                    <c:v>3</c:v>
                  </c:pt>
                  <c:pt idx="19">
                    <c:v>4</c:v>
                  </c:pt>
                  <c:pt idx="20">
                    <c:v>5</c:v>
                  </c:pt>
                  <c:pt idx="21">
                    <c:v>6</c:v>
                  </c:pt>
                  <c:pt idx="22">
                    <c:v>7</c:v>
                  </c:pt>
                  <c:pt idx="23">
                    <c:v>8</c:v>
                  </c:pt>
                  <c:pt idx="24">
                    <c:v>9</c:v>
                  </c:pt>
                  <c:pt idx="25">
                    <c:v>10</c:v>
                  </c:pt>
                  <c:pt idx="26">
                    <c:v>11</c:v>
                  </c:pt>
                  <c:pt idx="27">
                    <c:v>12</c:v>
                  </c:pt>
                  <c:pt idx="28">
                    <c:v>13</c:v>
                  </c:pt>
                  <c:pt idx="29">
                    <c:v>14</c:v>
                  </c:pt>
                  <c:pt idx="30">
                    <c:v>15</c:v>
                  </c:pt>
                  <c:pt idx="31">
                    <c:v>16</c:v>
                  </c:pt>
                  <c:pt idx="32">
                    <c:v>17</c:v>
                  </c:pt>
                  <c:pt idx="33">
                    <c:v>18</c:v>
                  </c:pt>
                  <c:pt idx="34">
                    <c:v>19</c:v>
                  </c:pt>
                  <c:pt idx="35">
                    <c:v>20</c:v>
                  </c:pt>
                  <c:pt idx="36">
                    <c:v>21</c:v>
                  </c:pt>
                  <c:pt idx="37">
                    <c:v>22</c:v>
                  </c:pt>
                  <c:pt idx="38">
                    <c:v>23</c:v>
                  </c:pt>
                  <c:pt idx="39">
                    <c:v>24</c:v>
                  </c:pt>
                  <c:pt idx="40">
                    <c:v>25</c:v>
                  </c:pt>
                  <c:pt idx="41">
                    <c:v>26</c:v>
                  </c:pt>
                  <c:pt idx="42">
                    <c:v>27</c:v>
                  </c:pt>
                  <c:pt idx="43">
                    <c:v>28</c:v>
                  </c:pt>
                  <c:pt idx="44">
                    <c:v>1</c:v>
                  </c:pt>
                  <c:pt idx="45">
                    <c:v>2</c:v>
                  </c:pt>
                  <c:pt idx="46">
                    <c:v>3</c:v>
                  </c:pt>
                  <c:pt idx="47">
                    <c:v>4</c:v>
                  </c:pt>
                  <c:pt idx="48">
                    <c:v>5</c:v>
                  </c:pt>
                  <c:pt idx="49">
                    <c:v>6</c:v>
                  </c:pt>
                  <c:pt idx="50">
                    <c:v>7</c:v>
                  </c:pt>
                  <c:pt idx="51">
                    <c:v>8</c:v>
                  </c:pt>
                  <c:pt idx="52">
                    <c:v>9</c:v>
                  </c:pt>
                  <c:pt idx="53">
                    <c:v>10</c:v>
                  </c:pt>
                  <c:pt idx="54">
                    <c:v>11</c:v>
                  </c:pt>
                  <c:pt idx="55">
                    <c:v>12</c:v>
                  </c:pt>
                </c:lvl>
                <c:lvl>
                  <c:pt idx="0">
                    <c:v>16-jan-2023</c:v>
                  </c:pt>
                  <c:pt idx="7">
                    <c:v>23-jan-2023</c:v>
                  </c:pt>
                  <c:pt idx="14">
                    <c:v>30-jan-2023</c:v>
                  </c:pt>
                  <c:pt idx="21">
                    <c:v>6-fev-2023</c:v>
                  </c:pt>
                  <c:pt idx="28">
                    <c:v>13-fev-2023</c:v>
                  </c:pt>
                  <c:pt idx="35">
                    <c:v>20-fev-2023</c:v>
                  </c:pt>
                  <c:pt idx="42">
                    <c:v>27-fev-2023</c:v>
                  </c:pt>
                  <c:pt idx="49">
                    <c:v>6-mar-2023</c:v>
                  </c:pt>
                </c:lvl>
              </c:multiLvlStrCache>
            </c:multiLvlStrRef>
          </c:cat>
          <c:val>
            <c:numRef>
              <c:f>CronogramaDeProjeto!$I$12:$BL$12</c:f>
            </c:numRef>
          </c:val>
          <c:extLst>
            <c:ext xmlns:c16="http://schemas.microsoft.com/office/drawing/2014/chart" uri="{C3380CC4-5D6E-409C-BE32-E72D297353CC}">
              <c16:uniqueId val="{00000001-1C12-4FDE-A938-76FF9F950BE7}"/>
            </c:ext>
          </c:extLst>
        </c:ser>
        <c:ser>
          <c:idx val="2"/>
          <c:order val="2"/>
          <c:tx>
            <c:strRef>
              <c:f>CronogramaDeProjeto!$H$13</c:f>
              <c:strCache>
                <c:ptCount val="1"/>
              </c:strCache>
            </c:strRef>
          </c:tx>
          <c:spPr>
            <a:solidFill>
              <a:schemeClr val="accent3"/>
            </a:solidFill>
            <a:ln>
              <a:noFill/>
            </a:ln>
            <a:effectLst/>
          </c:spPr>
          <c:invertIfNegative val="0"/>
          <c:cat>
            <c:multiLvlStrRef>
              <c:f>CronogramaDeProjeto!$I$9:$BL$10</c:f>
              <c:multiLvlStrCache>
                <c:ptCount val="56"/>
                <c:lvl>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1</c:v>
                  </c:pt>
                  <c:pt idx="17">
                    <c:v>2</c:v>
                  </c:pt>
                  <c:pt idx="18">
                    <c:v>3</c:v>
                  </c:pt>
                  <c:pt idx="19">
                    <c:v>4</c:v>
                  </c:pt>
                  <c:pt idx="20">
                    <c:v>5</c:v>
                  </c:pt>
                  <c:pt idx="21">
                    <c:v>6</c:v>
                  </c:pt>
                  <c:pt idx="22">
                    <c:v>7</c:v>
                  </c:pt>
                  <c:pt idx="23">
                    <c:v>8</c:v>
                  </c:pt>
                  <c:pt idx="24">
                    <c:v>9</c:v>
                  </c:pt>
                  <c:pt idx="25">
                    <c:v>10</c:v>
                  </c:pt>
                  <c:pt idx="26">
                    <c:v>11</c:v>
                  </c:pt>
                  <c:pt idx="27">
                    <c:v>12</c:v>
                  </c:pt>
                  <c:pt idx="28">
                    <c:v>13</c:v>
                  </c:pt>
                  <c:pt idx="29">
                    <c:v>14</c:v>
                  </c:pt>
                  <c:pt idx="30">
                    <c:v>15</c:v>
                  </c:pt>
                  <c:pt idx="31">
                    <c:v>16</c:v>
                  </c:pt>
                  <c:pt idx="32">
                    <c:v>17</c:v>
                  </c:pt>
                  <c:pt idx="33">
                    <c:v>18</c:v>
                  </c:pt>
                  <c:pt idx="34">
                    <c:v>19</c:v>
                  </c:pt>
                  <c:pt idx="35">
                    <c:v>20</c:v>
                  </c:pt>
                  <c:pt idx="36">
                    <c:v>21</c:v>
                  </c:pt>
                  <c:pt idx="37">
                    <c:v>22</c:v>
                  </c:pt>
                  <c:pt idx="38">
                    <c:v>23</c:v>
                  </c:pt>
                  <c:pt idx="39">
                    <c:v>24</c:v>
                  </c:pt>
                  <c:pt idx="40">
                    <c:v>25</c:v>
                  </c:pt>
                  <c:pt idx="41">
                    <c:v>26</c:v>
                  </c:pt>
                  <c:pt idx="42">
                    <c:v>27</c:v>
                  </c:pt>
                  <c:pt idx="43">
                    <c:v>28</c:v>
                  </c:pt>
                  <c:pt idx="44">
                    <c:v>1</c:v>
                  </c:pt>
                  <c:pt idx="45">
                    <c:v>2</c:v>
                  </c:pt>
                  <c:pt idx="46">
                    <c:v>3</c:v>
                  </c:pt>
                  <c:pt idx="47">
                    <c:v>4</c:v>
                  </c:pt>
                  <c:pt idx="48">
                    <c:v>5</c:v>
                  </c:pt>
                  <c:pt idx="49">
                    <c:v>6</c:v>
                  </c:pt>
                  <c:pt idx="50">
                    <c:v>7</c:v>
                  </c:pt>
                  <c:pt idx="51">
                    <c:v>8</c:v>
                  </c:pt>
                  <c:pt idx="52">
                    <c:v>9</c:v>
                  </c:pt>
                  <c:pt idx="53">
                    <c:v>10</c:v>
                  </c:pt>
                  <c:pt idx="54">
                    <c:v>11</c:v>
                  </c:pt>
                  <c:pt idx="55">
                    <c:v>12</c:v>
                  </c:pt>
                </c:lvl>
                <c:lvl>
                  <c:pt idx="0">
                    <c:v>16-jan-2023</c:v>
                  </c:pt>
                  <c:pt idx="7">
                    <c:v>23-jan-2023</c:v>
                  </c:pt>
                  <c:pt idx="14">
                    <c:v>30-jan-2023</c:v>
                  </c:pt>
                  <c:pt idx="21">
                    <c:v>6-fev-2023</c:v>
                  </c:pt>
                  <c:pt idx="28">
                    <c:v>13-fev-2023</c:v>
                  </c:pt>
                  <c:pt idx="35">
                    <c:v>20-fev-2023</c:v>
                  </c:pt>
                  <c:pt idx="42">
                    <c:v>27-fev-2023</c:v>
                  </c:pt>
                  <c:pt idx="49">
                    <c:v>6-mar-2023</c:v>
                  </c:pt>
                </c:lvl>
              </c:multiLvlStrCache>
            </c:multiLvlStrRef>
          </c:cat>
          <c:val>
            <c:numRef>
              <c:f>CronogramaDeProjeto!$I$13:$BL$13</c:f>
              <c:numCache>
                <c:formatCode>General</c:formatCode>
                <c:ptCount val="56"/>
              </c:numCache>
            </c:numRef>
          </c:val>
          <c:extLst>
            <c:ext xmlns:c16="http://schemas.microsoft.com/office/drawing/2014/chart" uri="{C3380CC4-5D6E-409C-BE32-E72D297353CC}">
              <c16:uniqueId val="{00000002-1C12-4FDE-A938-76FF9F950BE7}"/>
            </c:ext>
          </c:extLst>
        </c:ser>
        <c:ser>
          <c:idx val="3"/>
          <c:order val="3"/>
          <c:tx>
            <c:strRef>
              <c:f>CronogramaDeProjeto!$H$14</c:f>
              <c:strCache>
                <c:ptCount val="1"/>
                <c:pt idx="0">
                  <c:v>3</c:v>
                </c:pt>
              </c:strCache>
            </c:strRef>
          </c:tx>
          <c:spPr>
            <a:solidFill>
              <a:schemeClr val="accent4"/>
            </a:solidFill>
            <a:ln>
              <a:noFill/>
            </a:ln>
            <a:effectLst/>
          </c:spPr>
          <c:invertIfNegative val="0"/>
          <c:cat>
            <c:multiLvlStrRef>
              <c:f>CronogramaDeProjeto!$I$9:$BL$10</c:f>
              <c:multiLvlStrCache>
                <c:ptCount val="56"/>
                <c:lvl>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1</c:v>
                  </c:pt>
                  <c:pt idx="17">
                    <c:v>2</c:v>
                  </c:pt>
                  <c:pt idx="18">
                    <c:v>3</c:v>
                  </c:pt>
                  <c:pt idx="19">
                    <c:v>4</c:v>
                  </c:pt>
                  <c:pt idx="20">
                    <c:v>5</c:v>
                  </c:pt>
                  <c:pt idx="21">
                    <c:v>6</c:v>
                  </c:pt>
                  <c:pt idx="22">
                    <c:v>7</c:v>
                  </c:pt>
                  <c:pt idx="23">
                    <c:v>8</c:v>
                  </c:pt>
                  <c:pt idx="24">
                    <c:v>9</c:v>
                  </c:pt>
                  <c:pt idx="25">
                    <c:v>10</c:v>
                  </c:pt>
                  <c:pt idx="26">
                    <c:v>11</c:v>
                  </c:pt>
                  <c:pt idx="27">
                    <c:v>12</c:v>
                  </c:pt>
                  <c:pt idx="28">
                    <c:v>13</c:v>
                  </c:pt>
                  <c:pt idx="29">
                    <c:v>14</c:v>
                  </c:pt>
                  <c:pt idx="30">
                    <c:v>15</c:v>
                  </c:pt>
                  <c:pt idx="31">
                    <c:v>16</c:v>
                  </c:pt>
                  <c:pt idx="32">
                    <c:v>17</c:v>
                  </c:pt>
                  <c:pt idx="33">
                    <c:v>18</c:v>
                  </c:pt>
                  <c:pt idx="34">
                    <c:v>19</c:v>
                  </c:pt>
                  <c:pt idx="35">
                    <c:v>20</c:v>
                  </c:pt>
                  <c:pt idx="36">
                    <c:v>21</c:v>
                  </c:pt>
                  <c:pt idx="37">
                    <c:v>22</c:v>
                  </c:pt>
                  <c:pt idx="38">
                    <c:v>23</c:v>
                  </c:pt>
                  <c:pt idx="39">
                    <c:v>24</c:v>
                  </c:pt>
                  <c:pt idx="40">
                    <c:v>25</c:v>
                  </c:pt>
                  <c:pt idx="41">
                    <c:v>26</c:v>
                  </c:pt>
                  <c:pt idx="42">
                    <c:v>27</c:v>
                  </c:pt>
                  <c:pt idx="43">
                    <c:v>28</c:v>
                  </c:pt>
                  <c:pt idx="44">
                    <c:v>1</c:v>
                  </c:pt>
                  <c:pt idx="45">
                    <c:v>2</c:v>
                  </c:pt>
                  <c:pt idx="46">
                    <c:v>3</c:v>
                  </c:pt>
                  <c:pt idx="47">
                    <c:v>4</c:v>
                  </c:pt>
                  <c:pt idx="48">
                    <c:v>5</c:v>
                  </c:pt>
                  <c:pt idx="49">
                    <c:v>6</c:v>
                  </c:pt>
                  <c:pt idx="50">
                    <c:v>7</c:v>
                  </c:pt>
                  <c:pt idx="51">
                    <c:v>8</c:v>
                  </c:pt>
                  <c:pt idx="52">
                    <c:v>9</c:v>
                  </c:pt>
                  <c:pt idx="53">
                    <c:v>10</c:v>
                  </c:pt>
                  <c:pt idx="54">
                    <c:v>11</c:v>
                  </c:pt>
                  <c:pt idx="55">
                    <c:v>12</c:v>
                  </c:pt>
                </c:lvl>
                <c:lvl>
                  <c:pt idx="0">
                    <c:v>16-jan-2023</c:v>
                  </c:pt>
                  <c:pt idx="7">
                    <c:v>23-jan-2023</c:v>
                  </c:pt>
                  <c:pt idx="14">
                    <c:v>30-jan-2023</c:v>
                  </c:pt>
                  <c:pt idx="21">
                    <c:v>6-fev-2023</c:v>
                  </c:pt>
                  <c:pt idx="28">
                    <c:v>13-fev-2023</c:v>
                  </c:pt>
                  <c:pt idx="35">
                    <c:v>20-fev-2023</c:v>
                  </c:pt>
                  <c:pt idx="42">
                    <c:v>27-fev-2023</c:v>
                  </c:pt>
                  <c:pt idx="49">
                    <c:v>6-mar-2023</c:v>
                  </c:pt>
                </c:lvl>
              </c:multiLvlStrCache>
            </c:multiLvlStrRef>
          </c:cat>
          <c:val>
            <c:numRef>
              <c:f>CronogramaDeProjeto!$I$14:$BL$14</c:f>
              <c:numCache>
                <c:formatCode>General</c:formatCode>
                <c:ptCount val="56"/>
              </c:numCache>
            </c:numRef>
          </c:val>
          <c:extLst>
            <c:ext xmlns:c16="http://schemas.microsoft.com/office/drawing/2014/chart" uri="{C3380CC4-5D6E-409C-BE32-E72D297353CC}">
              <c16:uniqueId val="{00000003-1C12-4FDE-A938-76FF9F950BE7}"/>
            </c:ext>
          </c:extLst>
        </c:ser>
        <c:ser>
          <c:idx val="4"/>
          <c:order val="4"/>
          <c:tx>
            <c:strRef>
              <c:f>CronogramaDeProjeto!$H$15</c:f>
              <c:strCache>
                <c:ptCount val="1"/>
                <c:pt idx="0">
                  <c:v>9</c:v>
                </c:pt>
              </c:strCache>
            </c:strRef>
          </c:tx>
          <c:spPr>
            <a:solidFill>
              <a:schemeClr val="accent5"/>
            </a:solidFill>
            <a:ln>
              <a:noFill/>
            </a:ln>
            <a:effectLst/>
          </c:spPr>
          <c:invertIfNegative val="0"/>
          <c:cat>
            <c:multiLvlStrRef>
              <c:f>CronogramaDeProjeto!$I$9:$BL$10</c:f>
              <c:multiLvlStrCache>
                <c:ptCount val="56"/>
                <c:lvl>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1</c:v>
                  </c:pt>
                  <c:pt idx="17">
                    <c:v>2</c:v>
                  </c:pt>
                  <c:pt idx="18">
                    <c:v>3</c:v>
                  </c:pt>
                  <c:pt idx="19">
                    <c:v>4</c:v>
                  </c:pt>
                  <c:pt idx="20">
                    <c:v>5</c:v>
                  </c:pt>
                  <c:pt idx="21">
                    <c:v>6</c:v>
                  </c:pt>
                  <c:pt idx="22">
                    <c:v>7</c:v>
                  </c:pt>
                  <c:pt idx="23">
                    <c:v>8</c:v>
                  </c:pt>
                  <c:pt idx="24">
                    <c:v>9</c:v>
                  </c:pt>
                  <c:pt idx="25">
                    <c:v>10</c:v>
                  </c:pt>
                  <c:pt idx="26">
                    <c:v>11</c:v>
                  </c:pt>
                  <c:pt idx="27">
                    <c:v>12</c:v>
                  </c:pt>
                  <c:pt idx="28">
                    <c:v>13</c:v>
                  </c:pt>
                  <c:pt idx="29">
                    <c:v>14</c:v>
                  </c:pt>
                  <c:pt idx="30">
                    <c:v>15</c:v>
                  </c:pt>
                  <c:pt idx="31">
                    <c:v>16</c:v>
                  </c:pt>
                  <c:pt idx="32">
                    <c:v>17</c:v>
                  </c:pt>
                  <c:pt idx="33">
                    <c:v>18</c:v>
                  </c:pt>
                  <c:pt idx="34">
                    <c:v>19</c:v>
                  </c:pt>
                  <c:pt idx="35">
                    <c:v>20</c:v>
                  </c:pt>
                  <c:pt idx="36">
                    <c:v>21</c:v>
                  </c:pt>
                  <c:pt idx="37">
                    <c:v>22</c:v>
                  </c:pt>
                  <c:pt idx="38">
                    <c:v>23</c:v>
                  </c:pt>
                  <c:pt idx="39">
                    <c:v>24</c:v>
                  </c:pt>
                  <c:pt idx="40">
                    <c:v>25</c:v>
                  </c:pt>
                  <c:pt idx="41">
                    <c:v>26</c:v>
                  </c:pt>
                  <c:pt idx="42">
                    <c:v>27</c:v>
                  </c:pt>
                  <c:pt idx="43">
                    <c:v>28</c:v>
                  </c:pt>
                  <c:pt idx="44">
                    <c:v>1</c:v>
                  </c:pt>
                  <c:pt idx="45">
                    <c:v>2</c:v>
                  </c:pt>
                  <c:pt idx="46">
                    <c:v>3</c:v>
                  </c:pt>
                  <c:pt idx="47">
                    <c:v>4</c:v>
                  </c:pt>
                  <c:pt idx="48">
                    <c:v>5</c:v>
                  </c:pt>
                  <c:pt idx="49">
                    <c:v>6</c:v>
                  </c:pt>
                  <c:pt idx="50">
                    <c:v>7</c:v>
                  </c:pt>
                  <c:pt idx="51">
                    <c:v>8</c:v>
                  </c:pt>
                  <c:pt idx="52">
                    <c:v>9</c:v>
                  </c:pt>
                  <c:pt idx="53">
                    <c:v>10</c:v>
                  </c:pt>
                  <c:pt idx="54">
                    <c:v>11</c:v>
                  </c:pt>
                  <c:pt idx="55">
                    <c:v>12</c:v>
                  </c:pt>
                </c:lvl>
                <c:lvl>
                  <c:pt idx="0">
                    <c:v>16-jan-2023</c:v>
                  </c:pt>
                  <c:pt idx="7">
                    <c:v>23-jan-2023</c:v>
                  </c:pt>
                  <c:pt idx="14">
                    <c:v>30-jan-2023</c:v>
                  </c:pt>
                  <c:pt idx="21">
                    <c:v>6-fev-2023</c:v>
                  </c:pt>
                  <c:pt idx="28">
                    <c:v>13-fev-2023</c:v>
                  </c:pt>
                  <c:pt idx="35">
                    <c:v>20-fev-2023</c:v>
                  </c:pt>
                  <c:pt idx="42">
                    <c:v>27-fev-2023</c:v>
                  </c:pt>
                  <c:pt idx="49">
                    <c:v>6-mar-2023</c:v>
                  </c:pt>
                </c:lvl>
              </c:multiLvlStrCache>
            </c:multiLvlStrRef>
          </c:cat>
          <c:val>
            <c:numRef>
              <c:f>CronogramaDeProjeto!$I$15:$BL$15</c:f>
              <c:numCache>
                <c:formatCode>General</c:formatCode>
                <c:ptCount val="56"/>
              </c:numCache>
            </c:numRef>
          </c:val>
          <c:extLst>
            <c:ext xmlns:c16="http://schemas.microsoft.com/office/drawing/2014/chart" uri="{C3380CC4-5D6E-409C-BE32-E72D297353CC}">
              <c16:uniqueId val="{00000004-1C12-4FDE-A938-76FF9F950BE7}"/>
            </c:ext>
          </c:extLst>
        </c:ser>
        <c:ser>
          <c:idx val="5"/>
          <c:order val="5"/>
          <c:tx>
            <c:strRef>
              <c:f>CronogramaDeProjeto!$H$16</c:f>
              <c:strCache>
                <c:ptCount val="1"/>
                <c:pt idx="0">
                  <c:v>9</c:v>
                </c:pt>
              </c:strCache>
            </c:strRef>
          </c:tx>
          <c:spPr>
            <a:solidFill>
              <a:schemeClr val="accent6"/>
            </a:solidFill>
            <a:ln>
              <a:noFill/>
            </a:ln>
            <a:effectLst/>
          </c:spPr>
          <c:invertIfNegative val="0"/>
          <c:cat>
            <c:multiLvlStrRef>
              <c:f>CronogramaDeProjeto!$I$9:$BL$10</c:f>
              <c:multiLvlStrCache>
                <c:ptCount val="56"/>
                <c:lvl>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1</c:v>
                  </c:pt>
                  <c:pt idx="17">
                    <c:v>2</c:v>
                  </c:pt>
                  <c:pt idx="18">
                    <c:v>3</c:v>
                  </c:pt>
                  <c:pt idx="19">
                    <c:v>4</c:v>
                  </c:pt>
                  <c:pt idx="20">
                    <c:v>5</c:v>
                  </c:pt>
                  <c:pt idx="21">
                    <c:v>6</c:v>
                  </c:pt>
                  <c:pt idx="22">
                    <c:v>7</c:v>
                  </c:pt>
                  <c:pt idx="23">
                    <c:v>8</c:v>
                  </c:pt>
                  <c:pt idx="24">
                    <c:v>9</c:v>
                  </c:pt>
                  <c:pt idx="25">
                    <c:v>10</c:v>
                  </c:pt>
                  <c:pt idx="26">
                    <c:v>11</c:v>
                  </c:pt>
                  <c:pt idx="27">
                    <c:v>12</c:v>
                  </c:pt>
                  <c:pt idx="28">
                    <c:v>13</c:v>
                  </c:pt>
                  <c:pt idx="29">
                    <c:v>14</c:v>
                  </c:pt>
                  <c:pt idx="30">
                    <c:v>15</c:v>
                  </c:pt>
                  <c:pt idx="31">
                    <c:v>16</c:v>
                  </c:pt>
                  <c:pt idx="32">
                    <c:v>17</c:v>
                  </c:pt>
                  <c:pt idx="33">
                    <c:v>18</c:v>
                  </c:pt>
                  <c:pt idx="34">
                    <c:v>19</c:v>
                  </c:pt>
                  <c:pt idx="35">
                    <c:v>20</c:v>
                  </c:pt>
                  <c:pt idx="36">
                    <c:v>21</c:v>
                  </c:pt>
                  <c:pt idx="37">
                    <c:v>22</c:v>
                  </c:pt>
                  <c:pt idx="38">
                    <c:v>23</c:v>
                  </c:pt>
                  <c:pt idx="39">
                    <c:v>24</c:v>
                  </c:pt>
                  <c:pt idx="40">
                    <c:v>25</c:v>
                  </c:pt>
                  <c:pt idx="41">
                    <c:v>26</c:v>
                  </c:pt>
                  <c:pt idx="42">
                    <c:v>27</c:v>
                  </c:pt>
                  <c:pt idx="43">
                    <c:v>28</c:v>
                  </c:pt>
                  <c:pt idx="44">
                    <c:v>1</c:v>
                  </c:pt>
                  <c:pt idx="45">
                    <c:v>2</c:v>
                  </c:pt>
                  <c:pt idx="46">
                    <c:v>3</c:v>
                  </c:pt>
                  <c:pt idx="47">
                    <c:v>4</c:v>
                  </c:pt>
                  <c:pt idx="48">
                    <c:v>5</c:v>
                  </c:pt>
                  <c:pt idx="49">
                    <c:v>6</c:v>
                  </c:pt>
                  <c:pt idx="50">
                    <c:v>7</c:v>
                  </c:pt>
                  <c:pt idx="51">
                    <c:v>8</c:v>
                  </c:pt>
                  <c:pt idx="52">
                    <c:v>9</c:v>
                  </c:pt>
                  <c:pt idx="53">
                    <c:v>10</c:v>
                  </c:pt>
                  <c:pt idx="54">
                    <c:v>11</c:v>
                  </c:pt>
                  <c:pt idx="55">
                    <c:v>12</c:v>
                  </c:pt>
                </c:lvl>
                <c:lvl>
                  <c:pt idx="0">
                    <c:v>16-jan-2023</c:v>
                  </c:pt>
                  <c:pt idx="7">
                    <c:v>23-jan-2023</c:v>
                  </c:pt>
                  <c:pt idx="14">
                    <c:v>30-jan-2023</c:v>
                  </c:pt>
                  <c:pt idx="21">
                    <c:v>6-fev-2023</c:v>
                  </c:pt>
                  <c:pt idx="28">
                    <c:v>13-fev-2023</c:v>
                  </c:pt>
                  <c:pt idx="35">
                    <c:v>20-fev-2023</c:v>
                  </c:pt>
                  <c:pt idx="42">
                    <c:v>27-fev-2023</c:v>
                  </c:pt>
                  <c:pt idx="49">
                    <c:v>6-mar-2023</c:v>
                  </c:pt>
                </c:lvl>
              </c:multiLvlStrCache>
            </c:multiLvlStrRef>
          </c:cat>
          <c:val>
            <c:numRef>
              <c:f>CronogramaDeProjeto!$I$16:$BL$16</c:f>
              <c:numCache>
                <c:formatCode>General</c:formatCode>
                <c:ptCount val="56"/>
              </c:numCache>
            </c:numRef>
          </c:val>
          <c:extLst>
            <c:ext xmlns:c16="http://schemas.microsoft.com/office/drawing/2014/chart" uri="{C3380CC4-5D6E-409C-BE32-E72D297353CC}">
              <c16:uniqueId val="{00000005-1C12-4FDE-A938-76FF9F950BE7}"/>
            </c:ext>
          </c:extLst>
        </c:ser>
        <c:ser>
          <c:idx val="6"/>
          <c:order val="6"/>
          <c:tx>
            <c:strRef>
              <c:f>CronogramaDeProjeto!$H$17</c:f>
              <c:strCache>
                <c:ptCount val="1"/>
              </c:strCache>
            </c:strRef>
          </c:tx>
          <c:spPr>
            <a:solidFill>
              <a:schemeClr val="accent1">
                <a:lumMod val="60000"/>
              </a:schemeClr>
            </a:solidFill>
            <a:ln>
              <a:noFill/>
            </a:ln>
            <a:effectLst/>
          </c:spPr>
          <c:invertIfNegative val="0"/>
          <c:cat>
            <c:multiLvlStrRef>
              <c:f>CronogramaDeProjeto!$I$9:$BL$10</c:f>
              <c:multiLvlStrCache>
                <c:ptCount val="56"/>
                <c:lvl>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1</c:v>
                  </c:pt>
                  <c:pt idx="17">
                    <c:v>2</c:v>
                  </c:pt>
                  <c:pt idx="18">
                    <c:v>3</c:v>
                  </c:pt>
                  <c:pt idx="19">
                    <c:v>4</c:v>
                  </c:pt>
                  <c:pt idx="20">
                    <c:v>5</c:v>
                  </c:pt>
                  <c:pt idx="21">
                    <c:v>6</c:v>
                  </c:pt>
                  <c:pt idx="22">
                    <c:v>7</c:v>
                  </c:pt>
                  <c:pt idx="23">
                    <c:v>8</c:v>
                  </c:pt>
                  <c:pt idx="24">
                    <c:v>9</c:v>
                  </c:pt>
                  <c:pt idx="25">
                    <c:v>10</c:v>
                  </c:pt>
                  <c:pt idx="26">
                    <c:v>11</c:v>
                  </c:pt>
                  <c:pt idx="27">
                    <c:v>12</c:v>
                  </c:pt>
                  <c:pt idx="28">
                    <c:v>13</c:v>
                  </c:pt>
                  <c:pt idx="29">
                    <c:v>14</c:v>
                  </c:pt>
                  <c:pt idx="30">
                    <c:v>15</c:v>
                  </c:pt>
                  <c:pt idx="31">
                    <c:v>16</c:v>
                  </c:pt>
                  <c:pt idx="32">
                    <c:v>17</c:v>
                  </c:pt>
                  <c:pt idx="33">
                    <c:v>18</c:v>
                  </c:pt>
                  <c:pt idx="34">
                    <c:v>19</c:v>
                  </c:pt>
                  <c:pt idx="35">
                    <c:v>20</c:v>
                  </c:pt>
                  <c:pt idx="36">
                    <c:v>21</c:v>
                  </c:pt>
                  <c:pt idx="37">
                    <c:v>22</c:v>
                  </c:pt>
                  <c:pt idx="38">
                    <c:v>23</c:v>
                  </c:pt>
                  <c:pt idx="39">
                    <c:v>24</c:v>
                  </c:pt>
                  <c:pt idx="40">
                    <c:v>25</c:v>
                  </c:pt>
                  <c:pt idx="41">
                    <c:v>26</c:v>
                  </c:pt>
                  <c:pt idx="42">
                    <c:v>27</c:v>
                  </c:pt>
                  <c:pt idx="43">
                    <c:v>28</c:v>
                  </c:pt>
                  <c:pt idx="44">
                    <c:v>1</c:v>
                  </c:pt>
                  <c:pt idx="45">
                    <c:v>2</c:v>
                  </c:pt>
                  <c:pt idx="46">
                    <c:v>3</c:v>
                  </c:pt>
                  <c:pt idx="47">
                    <c:v>4</c:v>
                  </c:pt>
                  <c:pt idx="48">
                    <c:v>5</c:v>
                  </c:pt>
                  <c:pt idx="49">
                    <c:v>6</c:v>
                  </c:pt>
                  <c:pt idx="50">
                    <c:v>7</c:v>
                  </c:pt>
                  <c:pt idx="51">
                    <c:v>8</c:v>
                  </c:pt>
                  <c:pt idx="52">
                    <c:v>9</c:v>
                  </c:pt>
                  <c:pt idx="53">
                    <c:v>10</c:v>
                  </c:pt>
                  <c:pt idx="54">
                    <c:v>11</c:v>
                  </c:pt>
                  <c:pt idx="55">
                    <c:v>12</c:v>
                  </c:pt>
                </c:lvl>
                <c:lvl>
                  <c:pt idx="0">
                    <c:v>16-jan-2023</c:v>
                  </c:pt>
                  <c:pt idx="7">
                    <c:v>23-jan-2023</c:v>
                  </c:pt>
                  <c:pt idx="14">
                    <c:v>30-jan-2023</c:v>
                  </c:pt>
                  <c:pt idx="21">
                    <c:v>6-fev-2023</c:v>
                  </c:pt>
                  <c:pt idx="28">
                    <c:v>13-fev-2023</c:v>
                  </c:pt>
                  <c:pt idx="35">
                    <c:v>20-fev-2023</c:v>
                  </c:pt>
                  <c:pt idx="42">
                    <c:v>27-fev-2023</c:v>
                  </c:pt>
                  <c:pt idx="49">
                    <c:v>6-mar-2023</c:v>
                  </c:pt>
                </c:lvl>
              </c:multiLvlStrCache>
            </c:multiLvlStrRef>
          </c:cat>
          <c:val>
            <c:numRef>
              <c:f>CronogramaDeProjeto!$I$17:$BL$17</c:f>
              <c:numCache>
                <c:formatCode>General</c:formatCode>
                <c:ptCount val="56"/>
              </c:numCache>
            </c:numRef>
          </c:val>
          <c:extLst>
            <c:ext xmlns:c16="http://schemas.microsoft.com/office/drawing/2014/chart" uri="{C3380CC4-5D6E-409C-BE32-E72D297353CC}">
              <c16:uniqueId val="{00000006-1C12-4FDE-A938-76FF9F950BE7}"/>
            </c:ext>
          </c:extLst>
        </c:ser>
        <c:ser>
          <c:idx val="7"/>
          <c:order val="7"/>
          <c:tx>
            <c:strRef>
              <c:f>CronogramaDeProjeto!$H$18</c:f>
              <c:strCache>
                <c:ptCount val="1"/>
                <c:pt idx="0">
                  <c:v>9</c:v>
                </c:pt>
              </c:strCache>
            </c:strRef>
          </c:tx>
          <c:spPr>
            <a:solidFill>
              <a:schemeClr val="accent2">
                <a:lumMod val="60000"/>
              </a:schemeClr>
            </a:solidFill>
            <a:ln>
              <a:noFill/>
            </a:ln>
            <a:effectLst/>
          </c:spPr>
          <c:invertIfNegative val="0"/>
          <c:cat>
            <c:multiLvlStrRef>
              <c:f>CronogramaDeProjeto!$I$9:$BL$10</c:f>
              <c:multiLvlStrCache>
                <c:ptCount val="56"/>
                <c:lvl>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1</c:v>
                  </c:pt>
                  <c:pt idx="17">
                    <c:v>2</c:v>
                  </c:pt>
                  <c:pt idx="18">
                    <c:v>3</c:v>
                  </c:pt>
                  <c:pt idx="19">
                    <c:v>4</c:v>
                  </c:pt>
                  <c:pt idx="20">
                    <c:v>5</c:v>
                  </c:pt>
                  <c:pt idx="21">
                    <c:v>6</c:v>
                  </c:pt>
                  <c:pt idx="22">
                    <c:v>7</c:v>
                  </c:pt>
                  <c:pt idx="23">
                    <c:v>8</c:v>
                  </c:pt>
                  <c:pt idx="24">
                    <c:v>9</c:v>
                  </c:pt>
                  <c:pt idx="25">
                    <c:v>10</c:v>
                  </c:pt>
                  <c:pt idx="26">
                    <c:v>11</c:v>
                  </c:pt>
                  <c:pt idx="27">
                    <c:v>12</c:v>
                  </c:pt>
                  <c:pt idx="28">
                    <c:v>13</c:v>
                  </c:pt>
                  <c:pt idx="29">
                    <c:v>14</c:v>
                  </c:pt>
                  <c:pt idx="30">
                    <c:v>15</c:v>
                  </c:pt>
                  <c:pt idx="31">
                    <c:v>16</c:v>
                  </c:pt>
                  <c:pt idx="32">
                    <c:v>17</c:v>
                  </c:pt>
                  <c:pt idx="33">
                    <c:v>18</c:v>
                  </c:pt>
                  <c:pt idx="34">
                    <c:v>19</c:v>
                  </c:pt>
                  <c:pt idx="35">
                    <c:v>20</c:v>
                  </c:pt>
                  <c:pt idx="36">
                    <c:v>21</c:v>
                  </c:pt>
                  <c:pt idx="37">
                    <c:v>22</c:v>
                  </c:pt>
                  <c:pt idx="38">
                    <c:v>23</c:v>
                  </c:pt>
                  <c:pt idx="39">
                    <c:v>24</c:v>
                  </c:pt>
                  <c:pt idx="40">
                    <c:v>25</c:v>
                  </c:pt>
                  <c:pt idx="41">
                    <c:v>26</c:v>
                  </c:pt>
                  <c:pt idx="42">
                    <c:v>27</c:v>
                  </c:pt>
                  <c:pt idx="43">
                    <c:v>28</c:v>
                  </c:pt>
                  <c:pt idx="44">
                    <c:v>1</c:v>
                  </c:pt>
                  <c:pt idx="45">
                    <c:v>2</c:v>
                  </c:pt>
                  <c:pt idx="46">
                    <c:v>3</c:v>
                  </c:pt>
                  <c:pt idx="47">
                    <c:v>4</c:v>
                  </c:pt>
                  <c:pt idx="48">
                    <c:v>5</c:v>
                  </c:pt>
                  <c:pt idx="49">
                    <c:v>6</c:v>
                  </c:pt>
                  <c:pt idx="50">
                    <c:v>7</c:v>
                  </c:pt>
                  <c:pt idx="51">
                    <c:v>8</c:v>
                  </c:pt>
                  <c:pt idx="52">
                    <c:v>9</c:v>
                  </c:pt>
                  <c:pt idx="53">
                    <c:v>10</c:v>
                  </c:pt>
                  <c:pt idx="54">
                    <c:v>11</c:v>
                  </c:pt>
                  <c:pt idx="55">
                    <c:v>12</c:v>
                  </c:pt>
                </c:lvl>
                <c:lvl>
                  <c:pt idx="0">
                    <c:v>16-jan-2023</c:v>
                  </c:pt>
                  <c:pt idx="7">
                    <c:v>23-jan-2023</c:v>
                  </c:pt>
                  <c:pt idx="14">
                    <c:v>30-jan-2023</c:v>
                  </c:pt>
                  <c:pt idx="21">
                    <c:v>6-fev-2023</c:v>
                  </c:pt>
                  <c:pt idx="28">
                    <c:v>13-fev-2023</c:v>
                  </c:pt>
                  <c:pt idx="35">
                    <c:v>20-fev-2023</c:v>
                  </c:pt>
                  <c:pt idx="42">
                    <c:v>27-fev-2023</c:v>
                  </c:pt>
                  <c:pt idx="49">
                    <c:v>6-mar-2023</c:v>
                  </c:pt>
                </c:lvl>
              </c:multiLvlStrCache>
            </c:multiLvlStrRef>
          </c:cat>
          <c:val>
            <c:numRef>
              <c:f>CronogramaDeProjeto!$I$18:$BL$18</c:f>
              <c:numCache>
                <c:formatCode>General</c:formatCode>
                <c:ptCount val="56"/>
              </c:numCache>
            </c:numRef>
          </c:val>
          <c:extLst>
            <c:ext xmlns:c16="http://schemas.microsoft.com/office/drawing/2014/chart" uri="{C3380CC4-5D6E-409C-BE32-E72D297353CC}">
              <c16:uniqueId val="{00000007-1C12-4FDE-A938-76FF9F950BE7}"/>
            </c:ext>
          </c:extLst>
        </c:ser>
        <c:ser>
          <c:idx val="8"/>
          <c:order val="8"/>
          <c:tx>
            <c:strRef>
              <c:f>CronogramaDeProjeto!$H$19</c:f>
              <c:strCache>
                <c:ptCount val="1"/>
                <c:pt idx="0">
                  <c:v>9</c:v>
                </c:pt>
              </c:strCache>
            </c:strRef>
          </c:tx>
          <c:spPr>
            <a:solidFill>
              <a:schemeClr val="accent3">
                <a:lumMod val="60000"/>
              </a:schemeClr>
            </a:solidFill>
            <a:ln>
              <a:noFill/>
            </a:ln>
            <a:effectLst/>
          </c:spPr>
          <c:invertIfNegative val="0"/>
          <c:cat>
            <c:multiLvlStrRef>
              <c:f>CronogramaDeProjeto!$I$9:$BL$10</c:f>
              <c:multiLvlStrCache>
                <c:ptCount val="56"/>
                <c:lvl>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1</c:v>
                  </c:pt>
                  <c:pt idx="17">
                    <c:v>2</c:v>
                  </c:pt>
                  <c:pt idx="18">
                    <c:v>3</c:v>
                  </c:pt>
                  <c:pt idx="19">
                    <c:v>4</c:v>
                  </c:pt>
                  <c:pt idx="20">
                    <c:v>5</c:v>
                  </c:pt>
                  <c:pt idx="21">
                    <c:v>6</c:v>
                  </c:pt>
                  <c:pt idx="22">
                    <c:v>7</c:v>
                  </c:pt>
                  <c:pt idx="23">
                    <c:v>8</c:v>
                  </c:pt>
                  <c:pt idx="24">
                    <c:v>9</c:v>
                  </c:pt>
                  <c:pt idx="25">
                    <c:v>10</c:v>
                  </c:pt>
                  <c:pt idx="26">
                    <c:v>11</c:v>
                  </c:pt>
                  <c:pt idx="27">
                    <c:v>12</c:v>
                  </c:pt>
                  <c:pt idx="28">
                    <c:v>13</c:v>
                  </c:pt>
                  <c:pt idx="29">
                    <c:v>14</c:v>
                  </c:pt>
                  <c:pt idx="30">
                    <c:v>15</c:v>
                  </c:pt>
                  <c:pt idx="31">
                    <c:v>16</c:v>
                  </c:pt>
                  <c:pt idx="32">
                    <c:v>17</c:v>
                  </c:pt>
                  <c:pt idx="33">
                    <c:v>18</c:v>
                  </c:pt>
                  <c:pt idx="34">
                    <c:v>19</c:v>
                  </c:pt>
                  <c:pt idx="35">
                    <c:v>20</c:v>
                  </c:pt>
                  <c:pt idx="36">
                    <c:v>21</c:v>
                  </c:pt>
                  <c:pt idx="37">
                    <c:v>22</c:v>
                  </c:pt>
                  <c:pt idx="38">
                    <c:v>23</c:v>
                  </c:pt>
                  <c:pt idx="39">
                    <c:v>24</c:v>
                  </c:pt>
                  <c:pt idx="40">
                    <c:v>25</c:v>
                  </c:pt>
                  <c:pt idx="41">
                    <c:v>26</c:v>
                  </c:pt>
                  <c:pt idx="42">
                    <c:v>27</c:v>
                  </c:pt>
                  <c:pt idx="43">
                    <c:v>28</c:v>
                  </c:pt>
                  <c:pt idx="44">
                    <c:v>1</c:v>
                  </c:pt>
                  <c:pt idx="45">
                    <c:v>2</c:v>
                  </c:pt>
                  <c:pt idx="46">
                    <c:v>3</c:v>
                  </c:pt>
                  <c:pt idx="47">
                    <c:v>4</c:v>
                  </c:pt>
                  <c:pt idx="48">
                    <c:v>5</c:v>
                  </c:pt>
                  <c:pt idx="49">
                    <c:v>6</c:v>
                  </c:pt>
                  <c:pt idx="50">
                    <c:v>7</c:v>
                  </c:pt>
                  <c:pt idx="51">
                    <c:v>8</c:v>
                  </c:pt>
                  <c:pt idx="52">
                    <c:v>9</c:v>
                  </c:pt>
                  <c:pt idx="53">
                    <c:v>10</c:v>
                  </c:pt>
                  <c:pt idx="54">
                    <c:v>11</c:v>
                  </c:pt>
                  <c:pt idx="55">
                    <c:v>12</c:v>
                  </c:pt>
                </c:lvl>
                <c:lvl>
                  <c:pt idx="0">
                    <c:v>16-jan-2023</c:v>
                  </c:pt>
                  <c:pt idx="7">
                    <c:v>23-jan-2023</c:v>
                  </c:pt>
                  <c:pt idx="14">
                    <c:v>30-jan-2023</c:v>
                  </c:pt>
                  <c:pt idx="21">
                    <c:v>6-fev-2023</c:v>
                  </c:pt>
                  <c:pt idx="28">
                    <c:v>13-fev-2023</c:v>
                  </c:pt>
                  <c:pt idx="35">
                    <c:v>20-fev-2023</c:v>
                  </c:pt>
                  <c:pt idx="42">
                    <c:v>27-fev-2023</c:v>
                  </c:pt>
                  <c:pt idx="49">
                    <c:v>6-mar-2023</c:v>
                  </c:pt>
                </c:lvl>
              </c:multiLvlStrCache>
            </c:multiLvlStrRef>
          </c:cat>
          <c:val>
            <c:numRef>
              <c:f>CronogramaDeProjeto!$I$19:$BL$19</c:f>
              <c:numCache>
                <c:formatCode>General</c:formatCode>
                <c:ptCount val="56"/>
              </c:numCache>
            </c:numRef>
          </c:val>
          <c:extLst>
            <c:ext xmlns:c16="http://schemas.microsoft.com/office/drawing/2014/chart" uri="{C3380CC4-5D6E-409C-BE32-E72D297353CC}">
              <c16:uniqueId val="{00000008-1C12-4FDE-A938-76FF9F950BE7}"/>
            </c:ext>
          </c:extLst>
        </c:ser>
        <c:ser>
          <c:idx val="9"/>
          <c:order val="9"/>
          <c:tx>
            <c:strRef>
              <c:f>CronogramaDeProjeto!$H$20</c:f>
              <c:strCache>
                <c:ptCount val="1"/>
                <c:pt idx="0">
                  <c:v>9</c:v>
                </c:pt>
              </c:strCache>
            </c:strRef>
          </c:tx>
          <c:spPr>
            <a:solidFill>
              <a:schemeClr val="accent4">
                <a:lumMod val="60000"/>
              </a:schemeClr>
            </a:solidFill>
            <a:ln>
              <a:noFill/>
            </a:ln>
            <a:effectLst/>
          </c:spPr>
          <c:invertIfNegative val="0"/>
          <c:cat>
            <c:multiLvlStrRef>
              <c:f>CronogramaDeProjeto!$I$9:$BL$10</c:f>
              <c:multiLvlStrCache>
                <c:ptCount val="56"/>
                <c:lvl>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1</c:v>
                  </c:pt>
                  <c:pt idx="17">
                    <c:v>2</c:v>
                  </c:pt>
                  <c:pt idx="18">
                    <c:v>3</c:v>
                  </c:pt>
                  <c:pt idx="19">
                    <c:v>4</c:v>
                  </c:pt>
                  <c:pt idx="20">
                    <c:v>5</c:v>
                  </c:pt>
                  <c:pt idx="21">
                    <c:v>6</c:v>
                  </c:pt>
                  <c:pt idx="22">
                    <c:v>7</c:v>
                  </c:pt>
                  <c:pt idx="23">
                    <c:v>8</c:v>
                  </c:pt>
                  <c:pt idx="24">
                    <c:v>9</c:v>
                  </c:pt>
                  <c:pt idx="25">
                    <c:v>10</c:v>
                  </c:pt>
                  <c:pt idx="26">
                    <c:v>11</c:v>
                  </c:pt>
                  <c:pt idx="27">
                    <c:v>12</c:v>
                  </c:pt>
                  <c:pt idx="28">
                    <c:v>13</c:v>
                  </c:pt>
                  <c:pt idx="29">
                    <c:v>14</c:v>
                  </c:pt>
                  <c:pt idx="30">
                    <c:v>15</c:v>
                  </c:pt>
                  <c:pt idx="31">
                    <c:v>16</c:v>
                  </c:pt>
                  <c:pt idx="32">
                    <c:v>17</c:v>
                  </c:pt>
                  <c:pt idx="33">
                    <c:v>18</c:v>
                  </c:pt>
                  <c:pt idx="34">
                    <c:v>19</c:v>
                  </c:pt>
                  <c:pt idx="35">
                    <c:v>20</c:v>
                  </c:pt>
                  <c:pt idx="36">
                    <c:v>21</c:v>
                  </c:pt>
                  <c:pt idx="37">
                    <c:v>22</c:v>
                  </c:pt>
                  <c:pt idx="38">
                    <c:v>23</c:v>
                  </c:pt>
                  <c:pt idx="39">
                    <c:v>24</c:v>
                  </c:pt>
                  <c:pt idx="40">
                    <c:v>25</c:v>
                  </c:pt>
                  <c:pt idx="41">
                    <c:v>26</c:v>
                  </c:pt>
                  <c:pt idx="42">
                    <c:v>27</c:v>
                  </c:pt>
                  <c:pt idx="43">
                    <c:v>28</c:v>
                  </c:pt>
                  <c:pt idx="44">
                    <c:v>1</c:v>
                  </c:pt>
                  <c:pt idx="45">
                    <c:v>2</c:v>
                  </c:pt>
                  <c:pt idx="46">
                    <c:v>3</c:v>
                  </c:pt>
                  <c:pt idx="47">
                    <c:v>4</c:v>
                  </c:pt>
                  <c:pt idx="48">
                    <c:v>5</c:v>
                  </c:pt>
                  <c:pt idx="49">
                    <c:v>6</c:v>
                  </c:pt>
                  <c:pt idx="50">
                    <c:v>7</c:v>
                  </c:pt>
                  <c:pt idx="51">
                    <c:v>8</c:v>
                  </c:pt>
                  <c:pt idx="52">
                    <c:v>9</c:v>
                  </c:pt>
                  <c:pt idx="53">
                    <c:v>10</c:v>
                  </c:pt>
                  <c:pt idx="54">
                    <c:v>11</c:v>
                  </c:pt>
                  <c:pt idx="55">
                    <c:v>12</c:v>
                  </c:pt>
                </c:lvl>
                <c:lvl>
                  <c:pt idx="0">
                    <c:v>16-jan-2023</c:v>
                  </c:pt>
                  <c:pt idx="7">
                    <c:v>23-jan-2023</c:v>
                  </c:pt>
                  <c:pt idx="14">
                    <c:v>30-jan-2023</c:v>
                  </c:pt>
                  <c:pt idx="21">
                    <c:v>6-fev-2023</c:v>
                  </c:pt>
                  <c:pt idx="28">
                    <c:v>13-fev-2023</c:v>
                  </c:pt>
                  <c:pt idx="35">
                    <c:v>20-fev-2023</c:v>
                  </c:pt>
                  <c:pt idx="42">
                    <c:v>27-fev-2023</c:v>
                  </c:pt>
                  <c:pt idx="49">
                    <c:v>6-mar-2023</c:v>
                  </c:pt>
                </c:lvl>
              </c:multiLvlStrCache>
            </c:multiLvlStrRef>
          </c:cat>
          <c:val>
            <c:numRef>
              <c:f>CronogramaDeProjeto!$I$20:$BL$20</c:f>
              <c:numCache>
                <c:formatCode>General</c:formatCode>
                <c:ptCount val="56"/>
              </c:numCache>
            </c:numRef>
          </c:val>
          <c:extLst>
            <c:ext xmlns:c16="http://schemas.microsoft.com/office/drawing/2014/chart" uri="{C3380CC4-5D6E-409C-BE32-E72D297353CC}">
              <c16:uniqueId val="{00000009-1C12-4FDE-A938-76FF9F950BE7}"/>
            </c:ext>
          </c:extLst>
        </c:ser>
        <c:ser>
          <c:idx val="10"/>
          <c:order val="10"/>
          <c:tx>
            <c:strRef>
              <c:f>CronogramaDeProjeto!$H$21</c:f>
              <c:strCache>
                <c:ptCount val="1"/>
                <c:pt idx="0">
                  <c:v>11</c:v>
                </c:pt>
              </c:strCache>
            </c:strRef>
          </c:tx>
          <c:spPr>
            <a:solidFill>
              <a:schemeClr val="accent5">
                <a:lumMod val="60000"/>
              </a:schemeClr>
            </a:solidFill>
            <a:ln>
              <a:noFill/>
            </a:ln>
            <a:effectLst/>
          </c:spPr>
          <c:invertIfNegative val="0"/>
          <c:cat>
            <c:multiLvlStrRef>
              <c:f>CronogramaDeProjeto!$I$9:$BL$10</c:f>
              <c:multiLvlStrCache>
                <c:ptCount val="56"/>
                <c:lvl>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1</c:v>
                  </c:pt>
                  <c:pt idx="17">
                    <c:v>2</c:v>
                  </c:pt>
                  <c:pt idx="18">
                    <c:v>3</c:v>
                  </c:pt>
                  <c:pt idx="19">
                    <c:v>4</c:v>
                  </c:pt>
                  <c:pt idx="20">
                    <c:v>5</c:v>
                  </c:pt>
                  <c:pt idx="21">
                    <c:v>6</c:v>
                  </c:pt>
                  <c:pt idx="22">
                    <c:v>7</c:v>
                  </c:pt>
                  <c:pt idx="23">
                    <c:v>8</c:v>
                  </c:pt>
                  <c:pt idx="24">
                    <c:v>9</c:v>
                  </c:pt>
                  <c:pt idx="25">
                    <c:v>10</c:v>
                  </c:pt>
                  <c:pt idx="26">
                    <c:v>11</c:v>
                  </c:pt>
                  <c:pt idx="27">
                    <c:v>12</c:v>
                  </c:pt>
                  <c:pt idx="28">
                    <c:v>13</c:v>
                  </c:pt>
                  <c:pt idx="29">
                    <c:v>14</c:v>
                  </c:pt>
                  <c:pt idx="30">
                    <c:v>15</c:v>
                  </c:pt>
                  <c:pt idx="31">
                    <c:v>16</c:v>
                  </c:pt>
                  <c:pt idx="32">
                    <c:v>17</c:v>
                  </c:pt>
                  <c:pt idx="33">
                    <c:v>18</c:v>
                  </c:pt>
                  <c:pt idx="34">
                    <c:v>19</c:v>
                  </c:pt>
                  <c:pt idx="35">
                    <c:v>20</c:v>
                  </c:pt>
                  <c:pt idx="36">
                    <c:v>21</c:v>
                  </c:pt>
                  <c:pt idx="37">
                    <c:v>22</c:v>
                  </c:pt>
                  <c:pt idx="38">
                    <c:v>23</c:v>
                  </c:pt>
                  <c:pt idx="39">
                    <c:v>24</c:v>
                  </c:pt>
                  <c:pt idx="40">
                    <c:v>25</c:v>
                  </c:pt>
                  <c:pt idx="41">
                    <c:v>26</c:v>
                  </c:pt>
                  <c:pt idx="42">
                    <c:v>27</c:v>
                  </c:pt>
                  <c:pt idx="43">
                    <c:v>28</c:v>
                  </c:pt>
                  <c:pt idx="44">
                    <c:v>1</c:v>
                  </c:pt>
                  <c:pt idx="45">
                    <c:v>2</c:v>
                  </c:pt>
                  <c:pt idx="46">
                    <c:v>3</c:v>
                  </c:pt>
                  <c:pt idx="47">
                    <c:v>4</c:v>
                  </c:pt>
                  <c:pt idx="48">
                    <c:v>5</c:v>
                  </c:pt>
                  <c:pt idx="49">
                    <c:v>6</c:v>
                  </c:pt>
                  <c:pt idx="50">
                    <c:v>7</c:v>
                  </c:pt>
                  <c:pt idx="51">
                    <c:v>8</c:v>
                  </c:pt>
                  <c:pt idx="52">
                    <c:v>9</c:v>
                  </c:pt>
                  <c:pt idx="53">
                    <c:v>10</c:v>
                  </c:pt>
                  <c:pt idx="54">
                    <c:v>11</c:v>
                  </c:pt>
                  <c:pt idx="55">
                    <c:v>12</c:v>
                  </c:pt>
                </c:lvl>
                <c:lvl>
                  <c:pt idx="0">
                    <c:v>16-jan-2023</c:v>
                  </c:pt>
                  <c:pt idx="7">
                    <c:v>23-jan-2023</c:v>
                  </c:pt>
                  <c:pt idx="14">
                    <c:v>30-jan-2023</c:v>
                  </c:pt>
                  <c:pt idx="21">
                    <c:v>6-fev-2023</c:v>
                  </c:pt>
                  <c:pt idx="28">
                    <c:v>13-fev-2023</c:v>
                  </c:pt>
                  <c:pt idx="35">
                    <c:v>20-fev-2023</c:v>
                  </c:pt>
                  <c:pt idx="42">
                    <c:v>27-fev-2023</c:v>
                  </c:pt>
                  <c:pt idx="49">
                    <c:v>6-mar-2023</c:v>
                  </c:pt>
                </c:lvl>
              </c:multiLvlStrCache>
            </c:multiLvlStrRef>
          </c:cat>
          <c:val>
            <c:numRef>
              <c:f>CronogramaDeProjeto!$I$21:$BL$21</c:f>
              <c:numCache>
                <c:formatCode>General</c:formatCode>
                <c:ptCount val="56"/>
              </c:numCache>
            </c:numRef>
          </c:val>
          <c:extLst>
            <c:ext xmlns:c16="http://schemas.microsoft.com/office/drawing/2014/chart" uri="{C3380CC4-5D6E-409C-BE32-E72D297353CC}">
              <c16:uniqueId val="{0000000A-1C12-4FDE-A938-76FF9F950BE7}"/>
            </c:ext>
          </c:extLst>
        </c:ser>
        <c:ser>
          <c:idx val="11"/>
          <c:order val="11"/>
          <c:tx>
            <c:strRef>
              <c:f>CronogramaDeProjeto!$H$22</c:f>
              <c:strCache>
                <c:ptCount val="1"/>
                <c:pt idx="0">
                  <c:v>11</c:v>
                </c:pt>
              </c:strCache>
            </c:strRef>
          </c:tx>
          <c:spPr>
            <a:solidFill>
              <a:schemeClr val="accent6">
                <a:lumMod val="60000"/>
              </a:schemeClr>
            </a:solidFill>
            <a:ln>
              <a:noFill/>
            </a:ln>
            <a:effectLst/>
          </c:spPr>
          <c:invertIfNegative val="0"/>
          <c:cat>
            <c:multiLvlStrRef>
              <c:f>CronogramaDeProjeto!$I$9:$BL$10</c:f>
              <c:multiLvlStrCache>
                <c:ptCount val="56"/>
                <c:lvl>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1</c:v>
                  </c:pt>
                  <c:pt idx="17">
                    <c:v>2</c:v>
                  </c:pt>
                  <c:pt idx="18">
                    <c:v>3</c:v>
                  </c:pt>
                  <c:pt idx="19">
                    <c:v>4</c:v>
                  </c:pt>
                  <c:pt idx="20">
                    <c:v>5</c:v>
                  </c:pt>
                  <c:pt idx="21">
                    <c:v>6</c:v>
                  </c:pt>
                  <c:pt idx="22">
                    <c:v>7</c:v>
                  </c:pt>
                  <c:pt idx="23">
                    <c:v>8</c:v>
                  </c:pt>
                  <c:pt idx="24">
                    <c:v>9</c:v>
                  </c:pt>
                  <c:pt idx="25">
                    <c:v>10</c:v>
                  </c:pt>
                  <c:pt idx="26">
                    <c:v>11</c:v>
                  </c:pt>
                  <c:pt idx="27">
                    <c:v>12</c:v>
                  </c:pt>
                  <c:pt idx="28">
                    <c:v>13</c:v>
                  </c:pt>
                  <c:pt idx="29">
                    <c:v>14</c:v>
                  </c:pt>
                  <c:pt idx="30">
                    <c:v>15</c:v>
                  </c:pt>
                  <c:pt idx="31">
                    <c:v>16</c:v>
                  </c:pt>
                  <c:pt idx="32">
                    <c:v>17</c:v>
                  </c:pt>
                  <c:pt idx="33">
                    <c:v>18</c:v>
                  </c:pt>
                  <c:pt idx="34">
                    <c:v>19</c:v>
                  </c:pt>
                  <c:pt idx="35">
                    <c:v>20</c:v>
                  </c:pt>
                  <c:pt idx="36">
                    <c:v>21</c:v>
                  </c:pt>
                  <c:pt idx="37">
                    <c:v>22</c:v>
                  </c:pt>
                  <c:pt idx="38">
                    <c:v>23</c:v>
                  </c:pt>
                  <c:pt idx="39">
                    <c:v>24</c:v>
                  </c:pt>
                  <c:pt idx="40">
                    <c:v>25</c:v>
                  </c:pt>
                  <c:pt idx="41">
                    <c:v>26</c:v>
                  </c:pt>
                  <c:pt idx="42">
                    <c:v>27</c:v>
                  </c:pt>
                  <c:pt idx="43">
                    <c:v>28</c:v>
                  </c:pt>
                  <c:pt idx="44">
                    <c:v>1</c:v>
                  </c:pt>
                  <c:pt idx="45">
                    <c:v>2</c:v>
                  </c:pt>
                  <c:pt idx="46">
                    <c:v>3</c:v>
                  </c:pt>
                  <c:pt idx="47">
                    <c:v>4</c:v>
                  </c:pt>
                  <c:pt idx="48">
                    <c:v>5</c:v>
                  </c:pt>
                  <c:pt idx="49">
                    <c:v>6</c:v>
                  </c:pt>
                  <c:pt idx="50">
                    <c:v>7</c:v>
                  </c:pt>
                  <c:pt idx="51">
                    <c:v>8</c:v>
                  </c:pt>
                  <c:pt idx="52">
                    <c:v>9</c:v>
                  </c:pt>
                  <c:pt idx="53">
                    <c:v>10</c:v>
                  </c:pt>
                  <c:pt idx="54">
                    <c:v>11</c:v>
                  </c:pt>
                  <c:pt idx="55">
                    <c:v>12</c:v>
                  </c:pt>
                </c:lvl>
                <c:lvl>
                  <c:pt idx="0">
                    <c:v>16-jan-2023</c:v>
                  </c:pt>
                  <c:pt idx="7">
                    <c:v>23-jan-2023</c:v>
                  </c:pt>
                  <c:pt idx="14">
                    <c:v>30-jan-2023</c:v>
                  </c:pt>
                  <c:pt idx="21">
                    <c:v>6-fev-2023</c:v>
                  </c:pt>
                  <c:pt idx="28">
                    <c:v>13-fev-2023</c:v>
                  </c:pt>
                  <c:pt idx="35">
                    <c:v>20-fev-2023</c:v>
                  </c:pt>
                  <c:pt idx="42">
                    <c:v>27-fev-2023</c:v>
                  </c:pt>
                  <c:pt idx="49">
                    <c:v>6-mar-2023</c:v>
                  </c:pt>
                </c:lvl>
              </c:multiLvlStrCache>
            </c:multiLvlStrRef>
          </c:cat>
          <c:val>
            <c:numRef>
              <c:f>CronogramaDeProjeto!$I$22:$BL$22</c:f>
              <c:numCache>
                <c:formatCode>General</c:formatCode>
                <c:ptCount val="56"/>
              </c:numCache>
            </c:numRef>
          </c:val>
          <c:extLst>
            <c:ext xmlns:c16="http://schemas.microsoft.com/office/drawing/2014/chart" uri="{C3380CC4-5D6E-409C-BE32-E72D297353CC}">
              <c16:uniqueId val="{0000000B-1C12-4FDE-A938-76FF9F950BE7}"/>
            </c:ext>
          </c:extLst>
        </c:ser>
        <c:ser>
          <c:idx val="12"/>
          <c:order val="12"/>
          <c:tx>
            <c:strRef>
              <c:f>CronogramaDeProjeto!$H$23</c:f>
              <c:strCache>
                <c:ptCount val="1"/>
              </c:strCache>
            </c:strRef>
          </c:tx>
          <c:spPr>
            <a:solidFill>
              <a:schemeClr val="accent1">
                <a:lumMod val="80000"/>
                <a:lumOff val="20000"/>
              </a:schemeClr>
            </a:solidFill>
            <a:ln>
              <a:noFill/>
            </a:ln>
            <a:effectLst/>
          </c:spPr>
          <c:invertIfNegative val="0"/>
          <c:cat>
            <c:multiLvlStrRef>
              <c:f>CronogramaDeProjeto!$I$9:$BL$10</c:f>
              <c:multiLvlStrCache>
                <c:ptCount val="56"/>
                <c:lvl>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1</c:v>
                  </c:pt>
                  <c:pt idx="17">
                    <c:v>2</c:v>
                  </c:pt>
                  <c:pt idx="18">
                    <c:v>3</c:v>
                  </c:pt>
                  <c:pt idx="19">
                    <c:v>4</c:v>
                  </c:pt>
                  <c:pt idx="20">
                    <c:v>5</c:v>
                  </c:pt>
                  <c:pt idx="21">
                    <c:v>6</c:v>
                  </c:pt>
                  <c:pt idx="22">
                    <c:v>7</c:v>
                  </c:pt>
                  <c:pt idx="23">
                    <c:v>8</c:v>
                  </c:pt>
                  <c:pt idx="24">
                    <c:v>9</c:v>
                  </c:pt>
                  <c:pt idx="25">
                    <c:v>10</c:v>
                  </c:pt>
                  <c:pt idx="26">
                    <c:v>11</c:v>
                  </c:pt>
                  <c:pt idx="27">
                    <c:v>12</c:v>
                  </c:pt>
                  <c:pt idx="28">
                    <c:v>13</c:v>
                  </c:pt>
                  <c:pt idx="29">
                    <c:v>14</c:v>
                  </c:pt>
                  <c:pt idx="30">
                    <c:v>15</c:v>
                  </c:pt>
                  <c:pt idx="31">
                    <c:v>16</c:v>
                  </c:pt>
                  <c:pt idx="32">
                    <c:v>17</c:v>
                  </c:pt>
                  <c:pt idx="33">
                    <c:v>18</c:v>
                  </c:pt>
                  <c:pt idx="34">
                    <c:v>19</c:v>
                  </c:pt>
                  <c:pt idx="35">
                    <c:v>20</c:v>
                  </c:pt>
                  <c:pt idx="36">
                    <c:v>21</c:v>
                  </c:pt>
                  <c:pt idx="37">
                    <c:v>22</c:v>
                  </c:pt>
                  <c:pt idx="38">
                    <c:v>23</c:v>
                  </c:pt>
                  <c:pt idx="39">
                    <c:v>24</c:v>
                  </c:pt>
                  <c:pt idx="40">
                    <c:v>25</c:v>
                  </c:pt>
                  <c:pt idx="41">
                    <c:v>26</c:v>
                  </c:pt>
                  <c:pt idx="42">
                    <c:v>27</c:v>
                  </c:pt>
                  <c:pt idx="43">
                    <c:v>28</c:v>
                  </c:pt>
                  <c:pt idx="44">
                    <c:v>1</c:v>
                  </c:pt>
                  <c:pt idx="45">
                    <c:v>2</c:v>
                  </c:pt>
                  <c:pt idx="46">
                    <c:v>3</c:v>
                  </c:pt>
                  <c:pt idx="47">
                    <c:v>4</c:v>
                  </c:pt>
                  <c:pt idx="48">
                    <c:v>5</c:v>
                  </c:pt>
                  <c:pt idx="49">
                    <c:v>6</c:v>
                  </c:pt>
                  <c:pt idx="50">
                    <c:v>7</c:v>
                  </c:pt>
                  <c:pt idx="51">
                    <c:v>8</c:v>
                  </c:pt>
                  <c:pt idx="52">
                    <c:v>9</c:v>
                  </c:pt>
                  <c:pt idx="53">
                    <c:v>10</c:v>
                  </c:pt>
                  <c:pt idx="54">
                    <c:v>11</c:v>
                  </c:pt>
                  <c:pt idx="55">
                    <c:v>12</c:v>
                  </c:pt>
                </c:lvl>
                <c:lvl>
                  <c:pt idx="0">
                    <c:v>16-jan-2023</c:v>
                  </c:pt>
                  <c:pt idx="7">
                    <c:v>23-jan-2023</c:v>
                  </c:pt>
                  <c:pt idx="14">
                    <c:v>30-jan-2023</c:v>
                  </c:pt>
                  <c:pt idx="21">
                    <c:v>6-fev-2023</c:v>
                  </c:pt>
                  <c:pt idx="28">
                    <c:v>13-fev-2023</c:v>
                  </c:pt>
                  <c:pt idx="35">
                    <c:v>20-fev-2023</c:v>
                  </c:pt>
                  <c:pt idx="42">
                    <c:v>27-fev-2023</c:v>
                  </c:pt>
                  <c:pt idx="49">
                    <c:v>6-mar-2023</c:v>
                  </c:pt>
                </c:lvl>
              </c:multiLvlStrCache>
            </c:multiLvlStrRef>
          </c:cat>
          <c:val>
            <c:numRef>
              <c:f>CronogramaDeProjeto!$I$23:$BL$23</c:f>
            </c:numRef>
          </c:val>
          <c:extLst>
            <c:ext xmlns:c16="http://schemas.microsoft.com/office/drawing/2014/chart" uri="{C3380CC4-5D6E-409C-BE32-E72D297353CC}">
              <c16:uniqueId val="{0000000C-1C12-4FDE-A938-76FF9F950BE7}"/>
            </c:ext>
          </c:extLst>
        </c:ser>
        <c:ser>
          <c:idx val="13"/>
          <c:order val="13"/>
          <c:tx>
            <c:strRef>
              <c:f>CronogramaDeProjeto!$H$24</c:f>
              <c:strCache>
                <c:ptCount val="1"/>
                <c:pt idx="0">
                  <c:v>6</c:v>
                </c:pt>
              </c:strCache>
            </c:strRef>
          </c:tx>
          <c:spPr>
            <a:solidFill>
              <a:schemeClr val="accent2">
                <a:lumMod val="80000"/>
                <a:lumOff val="20000"/>
              </a:schemeClr>
            </a:solidFill>
            <a:ln>
              <a:noFill/>
            </a:ln>
            <a:effectLst/>
          </c:spPr>
          <c:invertIfNegative val="0"/>
          <c:cat>
            <c:multiLvlStrRef>
              <c:f>CronogramaDeProjeto!$I$9:$BL$10</c:f>
              <c:multiLvlStrCache>
                <c:ptCount val="56"/>
                <c:lvl>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1</c:v>
                  </c:pt>
                  <c:pt idx="17">
                    <c:v>2</c:v>
                  </c:pt>
                  <c:pt idx="18">
                    <c:v>3</c:v>
                  </c:pt>
                  <c:pt idx="19">
                    <c:v>4</c:v>
                  </c:pt>
                  <c:pt idx="20">
                    <c:v>5</c:v>
                  </c:pt>
                  <c:pt idx="21">
                    <c:v>6</c:v>
                  </c:pt>
                  <c:pt idx="22">
                    <c:v>7</c:v>
                  </c:pt>
                  <c:pt idx="23">
                    <c:v>8</c:v>
                  </c:pt>
                  <c:pt idx="24">
                    <c:v>9</c:v>
                  </c:pt>
                  <c:pt idx="25">
                    <c:v>10</c:v>
                  </c:pt>
                  <c:pt idx="26">
                    <c:v>11</c:v>
                  </c:pt>
                  <c:pt idx="27">
                    <c:v>12</c:v>
                  </c:pt>
                  <c:pt idx="28">
                    <c:v>13</c:v>
                  </c:pt>
                  <c:pt idx="29">
                    <c:v>14</c:v>
                  </c:pt>
                  <c:pt idx="30">
                    <c:v>15</c:v>
                  </c:pt>
                  <c:pt idx="31">
                    <c:v>16</c:v>
                  </c:pt>
                  <c:pt idx="32">
                    <c:v>17</c:v>
                  </c:pt>
                  <c:pt idx="33">
                    <c:v>18</c:v>
                  </c:pt>
                  <c:pt idx="34">
                    <c:v>19</c:v>
                  </c:pt>
                  <c:pt idx="35">
                    <c:v>20</c:v>
                  </c:pt>
                  <c:pt idx="36">
                    <c:v>21</c:v>
                  </c:pt>
                  <c:pt idx="37">
                    <c:v>22</c:v>
                  </c:pt>
                  <c:pt idx="38">
                    <c:v>23</c:v>
                  </c:pt>
                  <c:pt idx="39">
                    <c:v>24</c:v>
                  </c:pt>
                  <c:pt idx="40">
                    <c:v>25</c:v>
                  </c:pt>
                  <c:pt idx="41">
                    <c:v>26</c:v>
                  </c:pt>
                  <c:pt idx="42">
                    <c:v>27</c:v>
                  </c:pt>
                  <c:pt idx="43">
                    <c:v>28</c:v>
                  </c:pt>
                  <c:pt idx="44">
                    <c:v>1</c:v>
                  </c:pt>
                  <c:pt idx="45">
                    <c:v>2</c:v>
                  </c:pt>
                  <c:pt idx="46">
                    <c:v>3</c:v>
                  </c:pt>
                  <c:pt idx="47">
                    <c:v>4</c:v>
                  </c:pt>
                  <c:pt idx="48">
                    <c:v>5</c:v>
                  </c:pt>
                  <c:pt idx="49">
                    <c:v>6</c:v>
                  </c:pt>
                  <c:pt idx="50">
                    <c:v>7</c:v>
                  </c:pt>
                  <c:pt idx="51">
                    <c:v>8</c:v>
                  </c:pt>
                  <c:pt idx="52">
                    <c:v>9</c:v>
                  </c:pt>
                  <c:pt idx="53">
                    <c:v>10</c:v>
                  </c:pt>
                  <c:pt idx="54">
                    <c:v>11</c:v>
                  </c:pt>
                  <c:pt idx="55">
                    <c:v>12</c:v>
                  </c:pt>
                </c:lvl>
                <c:lvl>
                  <c:pt idx="0">
                    <c:v>16-jan-2023</c:v>
                  </c:pt>
                  <c:pt idx="7">
                    <c:v>23-jan-2023</c:v>
                  </c:pt>
                  <c:pt idx="14">
                    <c:v>30-jan-2023</c:v>
                  </c:pt>
                  <c:pt idx="21">
                    <c:v>6-fev-2023</c:v>
                  </c:pt>
                  <c:pt idx="28">
                    <c:v>13-fev-2023</c:v>
                  </c:pt>
                  <c:pt idx="35">
                    <c:v>20-fev-2023</c:v>
                  </c:pt>
                  <c:pt idx="42">
                    <c:v>27-fev-2023</c:v>
                  </c:pt>
                  <c:pt idx="49">
                    <c:v>6-mar-2023</c:v>
                  </c:pt>
                </c:lvl>
              </c:multiLvlStrCache>
            </c:multiLvlStrRef>
          </c:cat>
          <c:val>
            <c:numRef>
              <c:f>CronogramaDeProjeto!$I$24:$BL$24</c:f>
            </c:numRef>
          </c:val>
          <c:extLst>
            <c:ext xmlns:c16="http://schemas.microsoft.com/office/drawing/2014/chart" uri="{C3380CC4-5D6E-409C-BE32-E72D297353CC}">
              <c16:uniqueId val="{0000000D-1C12-4FDE-A938-76FF9F950BE7}"/>
            </c:ext>
          </c:extLst>
        </c:ser>
        <c:ser>
          <c:idx val="14"/>
          <c:order val="14"/>
          <c:tx>
            <c:strRef>
              <c:f>CronogramaDeProjeto!$H$25</c:f>
              <c:strCache>
                <c:ptCount val="1"/>
                <c:pt idx="0">
                  <c:v>5</c:v>
                </c:pt>
              </c:strCache>
            </c:strRef>
          </c:tx>
          <c:spPr>
            <a:solidFill>
              <a:schemeClr val="accent3">
                <a:lumMod val="80000"/>
                <a:lumOff val="20000"/>
              </a:schemeClr>
            </a:solidFill>
            <a:ln>
              <a:noFill/>
            </a:ln>
            <a:effectLst/>
          </c:spPr>
          <c:invertIfNegative val="0"/>
          <c:cat>
            <c:multiLvlStrRef>
              <c:f>CronogramaDeProjeto!$I$9:$BL$10</c:f>
              <c:multiLvlStrCache>
                <c:ptCount val="56"/>
                <c:lvl>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1</c:v>
                  </c:pt>
                  <c:pt idx="17">
                    <c:v>2</c:v>
                  </c:pt>
                  <c:pt idx="18">
                    <c:v>3</c:v>
                  </c:pt>
                  <c:pt idx="19">
                    <c:v>4</c:v>
                  </c:pt>
                  <c:pt idx="20">
                    <c:v>5</c:v>
                  </c:pt>
                  <c:pt idx="21">
                    <c:v>6</c:v>
                  </c:pt>
                  <c:pt idx="22">
                    <c:v>7</c:v>
                  </c:pt>
                  <c:pt idx="23">
                    <c:v>8</c:v>
                  </c:pt>
                  <c:pt idx="24">
                    <c:v>9</c:v>
                  </c:pt>
                  <c:pt idx="25">
                    <c:v>10</c:v>
                  </c:pt>
                  <c:pt idx="26">
                    <c:v>11</c:v>
                  </c:pt>
                  <c:pt idx="27">
                    <c:v>12</c:v>
                  </c:pt>
                  <c:pt idx="28">
                    <c:v>13</c:v>
                  </c:pt>
                  <c:pt idx="29">
                    <c:v>14</c:v>
                  </c:pt>
                  <c:pt idx="30">
                    <c:v>15</c:v>
                  </c:pt>
                  <c:pt idx="31">
                    <c:v>16</c:v>
                  </c:pt>
                  <c:pt idx="32">
                    <c:v>17</c:v>
                  </c:pt>
                  <c:pt idx="33">
                    <c:v>18</c:v>
                  </c:pt>
                  <c:pt idx="34">
                    <c:v>19</c:v>
                  </c:pt>
                  <c:pt idx="35">
                    <c:v>20</c:v>
                  </c:pt>
                  <c:pt idx="36">
                    <c:v>21</c:v>
                  </c:pt>
                  <c:pt idx="37">
                    <c:v>22</c:v>
                  </c:pt>
                  <c:pt idx="38">
                    <c:v>23</c:v>
                  </c:pt>
                  <c:pt idx="39">
                    <c:v>24</c:v>
                  </c:pt>
                  <c:pt idx="40">
                    <c:v>25</c:v>
                  </c:pt>
                  <c:pt idx="41">
                    <c:v>26</c:v>
                  </c:pt>
                  <c:pt idx="42">
                    <c:v>27</c:v>
                  </c:pt>
                  <c:pt idx="43">
                    <c:v>28</c:v>
                  </c:pt>
                  <c:pt idx="44">
                    <c:v>1</c:v>
                  </c:pt>
                  <c:pt idx="45">
                    <c:v>2</c:v>
                  </c:pt>
                  <c:pt idx="46">
                    <c:v>3</c:v>
                  </c:pt>
                  <c:pt idx="47">
                    <c:v>4</c:v>
                  </c:pt>
                  <c:pt idx="48">
                    <c:v>5</c:v>
                  </c:pt>
                  <c:pt idx="49">
                    <c:v>6</c:v>
                  </c:pt>
                  <c:pt idx="50">
                    <c:v>7</c:v>
                  </c:pt>
                  <c:pt idx="51">
                    <c:v>8</c:v>
                  </c:pt>
                  <c:pt idx="52">
                    <c:v>9</c:v>
                  </c:pt>
                  <c:pt idx="53">
                    <c:v>10</c:v>
                  </c:pt>
                  <c:pt idx="54">
                    <c:v>11</c:v>
                  </c:pt>
                  <c:pt idx="55">
                    <c:v>12</c:v>
                  </c:pt>
                </c:lvl>
                <c:lvl>
                  <c:pt idx="0">
                    <c:v>16-jan-2023</c:v>
                  </c:pt>
                  <c:pt idx="7">
                    <c:v>23-jan-2023</c:v>
                  </c:pt>
                  <c:pt idx="14">
                    <c:v>30-jan-2023</c:v>
                  </c:pt>
                  <c:pt idx="21">
                    <c:v>6-fev-2023</c:v>
                  </c:pt>
                  <c:pt idx="28">
                    <c:v>13-fev-2023</c:v>
                  </c:pt>
                  <c:pt idx="35">
                    <c:v>20-fev-2023</c:v>
                  </c:pt>
                  <c:pt idx="42">
                    <c:v>27-fev-2023</c:v>
                  </c:pt>
                  <c:pt idx="49">
                    <c:v>6-mar-2023</c:v>
                  </c:pt>
                </c:lvl>
              </c:multiLvlStrCache>
            </c:multiLvlStrRef>
          </c:cat>
          <c:val>
            <c:numRef>
              <c:f>CronogramaDeProjeto!$I$25:$BL$25</c:f>
            </c:numRef>
          </c:val>
          <c:extLst>
            <c:ext xmlns:c16="http://schemas.microsoft.com/office/drawing/2014/chart" uri="{C3380CC4-5D6E-409C-BE32-E72D297353CC}">
              <c16:uniqueId val="{0000000E-1C12-4FDE-A938-76FF9F950BE7}"/>
            </c:ext>
          </c:extLst>
        </c:ser>
        <c:ser>
          <c:idx val="15"/>
          <c:order val="15"/>
          <c:tx>
            <c:strRef>
              <c:f>CronogramaDeProjeto!$H$26</c:f>
              <c:strCache>
                <c:ptCount val="1"/>
                <c:pt idx="0">
                  <c:v>6</c:v>
                </c:pt>
              </c:strCache>
            </c:strRef>
          </c:tx>
          <c:spPr>
            <a:solidFill>
              <a:schemeClr val="accent4">
                <a:lumMod val="80000"/>
                <a:lumOff val="20000"/>
              </a:schemeClr>
            </a:solidFill>
            <a:ln>
              <a:noFill/>
            </a:ln>
            <a:effectLst/>
          </c:spPr>
          <c:invertIfNegative val="0"/>
          <c:cat>
            <c:multiLvlStrRef>
              <c:f>CronogramaDeProjeto!$I$9:$BL$10</c:f>
              <c:multiLvlStrCache>
                <c:ptCount val="56"/>
                <c:lvl>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1</c:v>
                  </c:pt>
                  <c:pt idx="17">
                    <c:v>2</c:v>
                  </c:pt>
                  <c:pt idx="18">
                    <c:v>3</c:v>
                  </c:pt>
                  <c:pt idx="19">
                    <c:v>4</c:v>
                  </c:pt>
                  <c:pt idx="20">
                    <c:v>5</c:v>
                  </c:pt>
                  <c:pt idx="21">
                    <c:v>6</c:v>
                  </c:pt>
                  <c:pt idx="22">
                    <c:v>7</c:v>
                  </c:pt>
                  <c:pt idx="23">
                    <c:v>8</c:v>
                  </c:pt>
                  <c:pt idx="24">
                    <c:v>9</c:v>
                  </c:pt>
                  <c:pt idx="25">
                    <c:v>10</c:v>
                  </c:pt>
                  <c:pt idx="26">
                    <c:v>11</c:v>
                  </c:pt>
                  <c:pt idx="27">
                    <c:v>12</c:v>
                  </c:pt>
                  <c:pt idx="28">
                    <c:v>13</c:v>
                  </c:pt>
                  <c:pt idx="29">
                    <c:v>14</c:v>
                  </c:pt>
                  <c:pt idx="30">
                    <c:v>15</c:v>
                  </c:pt>
                  <c:pt idx="31">
                    <c:v>16</c:v>
                  </c:pt>
                  <c:pt idx="32">
                    <c:v>17</c:v>
                  </c:pt>
                  <c:pt idx="33">
                    <c:v>18</c:v>
                  </c:pt>
                  <c:pt idx="34">
                    <c:v>19</c:v>
                  </c:pt>
                  <c:pt idx="35">
                    <c:v>20</c:v>
                  </c:pt>
                  <c:pt idx="36">
                    <c:v>21</c:v>
                  </c:pt>
                  <c:pt idx="37">
                    <c:v>22</c:v>
                  </c:pt>
                  <c:pt idx="38">
                    <c:v>23</c:v>
                  </c:pt>
                  <c:pt idx="39">
                    <c:v>24</c:v>
                  </c:pt>
                  <c:pt idx="40">
                    <c:v>25</c:v>
                  </c:pt>
                  <c:pt idx="41">
                    <c:v>26</c:v>
                  </c:pt>
                  <c:pt idx="42">
                    <c:v>27</c:v>
                  </c:pt>
                  <c:pt idx="43">
                    <c:v>28</c:v>
                  </c:pt>
                  <c:pt idx="44">
                    <c:v>1</c:v>
                  </c:pt>
                  <c:pt idx="45">
                    <c:v>2</c:v>
                  </c:pt>
                  <c:pt idx="46">
                    <c:v>3</c:v>
                  </c:pt>
                  <c:pt idx="47">
                    <c:v>4</c:v>
                  </c:pt>
                  <c:pt idx="48">
                    <c:v>5</c:v>
                  </c:pt>
                  <c:pt idx="49">
                    <c:v>6</c:v>
                  </c:pt>
                  <c:pt idx="50">
                    <c:v>7</c:v>
                  </c:pt>
                  <c:pt idx="51">
                    <c:v>8</c:v>
                  </c:pt>
                  <c:pt idx="52">
                    <c:v>9</c:v>
                  </c:pt>
                  <c:pt idx="53">
                    <c:v>10</c:v>
                  </c:pt>
                  <c:pt idx="54">
                    <c:v>11</c:v>
                  </c:pt>
                  <c:pt idx="55">
                    <c:v>12</c:v>
                  </c:pt>
                </c:lvl>
                <c:lvl>
                  <c:pt idx="0">
                    <c:v>16-jan-2023</c:v>
                  </c:pt>
                  <c:pt idx="7">
                    <c:v>23-jan-2023</c:v>
                  </c:pt>
                  <c:pt idx="14">
                    <c:v>30-jan-2023</c:v>
                  </c:pt>
                  <c:pt idx="21">
                    <c:v>6-fev-2023</c:v>
                  </c:pt>
                  <c:pt idx="28">
                    <c:v>13-fev-2023</c:v>
                  </c:pt>
                  <c:pt idx="35">
                    <c:v>20-fev-2023</c:v>
                  </c:pt>
                  <c:pt idx="42">
                    <c:v>27-fev-2023</c:v>
                  </c:pt>
                  <c:pt idx="49">
                    <c:v>6-mar-2023</c:v>
                  </c:pt>
                </c:lvl>
              </c:multiLvlStrCache>
            </c:multiLvlStrRef>
          </c:cat>
          <c:val>
            <c:numRef>
              <c:f>CronogramaDeProjeto!$I$26:$BL$26</c:f>
            </c:numRef>
          </c:val>
          <c:extLst>
            <c:ext xmlns:c16="http://schemas.microsoft.com/office/drawing/2014/chart" uri="{C3380CC4-5D6E-409C-BE32-E72D297353CC}">
              <c16:uniqueId val="{0000000F-1C12-4FDE-A938-76FF9F950BE7}"/>
            </c:ext>
          </c:extLst>
        </c:ser>
        <c:ser>
          <c:idx val="16"/>
          <c:order val="16"/>
          <c:tx>
            <c:strRef>
              <c:f>CronogramaDeProjeto!$H$27</c:f>
              <c:strCache>
                <c:ptCount val="1"/>
                <c:pt idx="0">
                  <c:v>5</c:v>
                </c:pt>
              </c:strCache>
            </c:strRef>
          </c:tx>
          <c:spPr>
            <a:solidFill>
              <a:schemeClr val="accent5">
                <a:lumMod val="80000"/>
                <a:lumOff val="20000"/>
              </a:schemeClr>
            </a:solidFill>
            <a:ln>
              <a:noFill/>
            </a:ln>
            <a:effectLst/>
          </c:spPr>
          <c:invertIfNegative val="0"/>
          <c:cat>
            <c:multiLvlStrRef>
              <c:f>CronogramaDeProjeto!$I$9:$BL$10</c:f>
              <c:multiLvlStrCache>
                <c:ptCount val="56"/>
                <c:lvl>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1</c:v>
                  </c:pt>
                  <c:pt idx="17">
                    <c:v>2</c:v>
                  </c:pt>
                  <c:pt idx="18">
                    <c:v>3</c:v>
                  </c:pt>
                  <c:pt idx="19">
                    <c:v>4</c:v>
                  </c:pt>
                  <c:pt idx="20">
                    <c:v>5</c:v>
                  </c:pt>
                  <c:pt idx="21">
                    <c:v>6</c:v>
                  </c:pt>
                  <c:pt idx="22">
                    <c:v>7</c:v>
                  </c:pt>
                  <c:pt idx="23">
                    <c:v>8</c:v>
                  </c:pt>
                  <c:pt idx="24">
                    <c:v>9</c:v>
                  </c:pt>
                  <c:pt idx="25">
                    <c:v>10</c:v>
                  </c:pt>
                  <c:pt idx="26">
                    <c:v>11</c:v>
                  </c:pt>
                  <c:pt idx="27">
                    <c:v>12</c:v>
                  </c:pt>
                  <c:pt idx="28">
                    <c:v>13</c:v>
                  </c:pt>
                  <c:pt idx="29">
                    <c:v>14</c:v>
                  </c:pt>
                  <c:pt idx="30">
                    <c:v>15</c:v>
                  </c:pt>
                  <c:pt idx="31">
                    <c:v>16</c:v>
                  </c:pt>
                  <c:pt idx="32">
                    <c:v>17</c:v>
                  </c:pt>
                  <c:pt idx="33">
                    <c:v>18</c:v>
                  </c:pt>
                  <c:pt idx="34">
                    <c:v>19</c:v>
                  </c:pt>
                  <c:pt idx="35">
                    <c:v>20</c:v>
                  </c:pt>
                  <c:pt idx="36">
                    <c:v>21</c:v>
                  </c:pt>
                  <c:pt idx="37">
                    <c:v>22</c:v>
                  </c:pt>
                  <c:pt idx="38">
                    <c:v>23</c:v>
                  </c:pt>
                  <c:pt idx="39">
                    <c:v>24</c:v>
                  </c:pt>
                  <c:pt idx="40">
                    <c:v>25</c:v>
                  </c:pt>
                  <c:pt idx="41">
                    <c:v>26</c:v>
                  </c:pt>
                  <c:pt idx="42">
                    <c:v>27</c:v>
                  </c:pt>
                  <c:pt idx="43">
                    <c:v>28</c:v>
                  </c:pt>
                  <c:pt idx="44">
                    <c:v>1</c:v>
                  </c:pt>
                  <c:pt idx="45">
                    <c:v>2</c:v>
                  </c:pt>
                  <c:pt idx="46">
                    <c:v>3</c:v>
                  </c:pt>
                  <c:pt idx="47">
                    <c:v>4</c:v>
                  </c:pt>
                  <c:pt idx="48">
                    <c:v>5</c:v>
                  </c:pt>
                  <c:pt idx="49">
                    <c:v>6</c:v>
                  </c:pt>
                  <c:pt idx="50">
                    <c:v>7</c:v>
                  </c:pt>
                  <c:pt idx="51">
                    <c:v>8</c:v>
                  </c:pt>
                  <c:pt idx="52">
                    <c:v>9</c:v>
                  </c:pt>
                  <c:pt idx="53">
                    <c:v>10</c:v>
                  </c:pt>
                  <c:pt idx="54">
                    <c:v>11</c:v>
                  </c:pt>
                  <c:pt idx="55">
                    <c:v>12</c:v>
                  </c:pt>
                </c:lvl>
                <c:lvl>
                  <c:pt idx="0">
                    <c:v>16-jan-2023</c:v>
                  </c:pt>
                  <c:pt idx="7">
                    <c:v>23-jan-2023</c:v>
                  </c:pt>
                  <c:pt idx="14">
                    <c:v>30-jan-2023</c:v>
                  </c:pt>
                  <c:pt idx="21">
                    <c:v>6-fev-2023</c:v>
                  </c:pt>
                  <c:pt idx="28">
                    <c:v>13-fev-2023</c:v>
                  </c:pt>
                  <c:pt idx="35">
                    <c:v>20-fev-2023</c:v>
                  </c:pt>
                  <c:pt idx="42">
                    <c:v>27-fev-2023</c:v>
                  </c:pt>
                  <c:pt idx="49">
                    <c:v>6-mar-2023</c:v>
                  </c:pt>
                </c:lvl>
              </c:multiLvlStrCache>
            </c:multiLvlStrRef>
          </c:cat>
          <c:val>
            <c:numRef>
              <c:f>CronogramaDeProjeto!$I$27:$BL$27</c:f>
            </c:numRef>
          </c:val>
          <c:extLst>
            <c:ext xmlns:c16="http://schemas.microsoft.com/office/drawing/2014/chart" uri="{C3380CC4-5D6E-409C-BE32-E72D297353CC}">
              <c16:uniqueId val="{00000010-1C12-4FDE-A938-76FF9F950BE7}"/>
            </c:ext>
          </c:extLst>
        </c:ser>
        <c:ser>
          <c:idx val="17"/>
          <c:order val="17"/>
          <c:tx>
            <c:strRef>
              <c:f>CronogramaDeProjeto!$H$28</c:f>
              <c:strCache>
                <c:ptCount val="1"/>
                <c:pt idx="0">
                  <c:v>5</c:v>
                </c:pt>
              </c:strCache>
            </c:strRef>
          </c:tx>
          <c:spPr>
            <a:solidFill>
              <a:schemeClr val="accent6">
                <a:lumMod val="80000"/>
                <a:lumOff val="20000"/>
              </a:schemeClr>
            </a:solidFill>
            <a:ln>
              <a:noFill/>
            </a:ln>
            <a:effectLst/>
          </c:spPr>
          <c:invertIfNegative val="0"/>
          <c:cat>
            <c:multiLvlStrRef>
              <c:f>CronogramaDeProjeto!$I$9:$BL$10</c:f>
              <c:multiLvlStrCache>
                <c:ptCount val="56"/>
                <c:lvl>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1</c:v>
                  </c:pt>
                  <c:pt idx="17">
                    <c:v>2</c:v>
                  </c:pt>
                  <c:pt idx="18">
                    <c:v>3</c:v>
                  </c:pt>
                  <c:pt idx="19">
                    <c:v>4</c:v>
                  </c:pt>
                  <c:pt idx="20">
                    <c:v>5</c:v>
                  </c:pt>
                  <c:pt idx="21">
                    <c:v>6</c:v>
                  </c:pt>
                  <c:pt idx="22">
                    <c:v>7</c:v>
                  </c:pt>
                  <c:pt idx="23">
                    <c:v>8</c:v>
                  </c:pt>
                  <c:pt idx="24">
                    <c:v>9</c:v>
                  </c:pt>
                  <c:pt idx="25">
                    <c:v>10</c:v>
                  </c:pt>
                  <c:pt idx="26">
                    <c:v>11</c:v>
                  </c:pt>
                  <c:pt idx="27">
                    <c:v>12</c:v>
                  </c:pt>
                  <c:pt idx="28">
                    <c:v>13</c:v>
                  </c:pt>
                  <c:pt idx="29">
                    <c:v>14</c:v>
                  </c:pt>
                  <c:pt idx="30">
                    <c:v>15</c:v>
                  </c:pt>
                  <c:pt idx="31">
                    <c:v>16</c:v>
                  </c:pt>
                  <c:pt idx="32">
                    <c:v>17</c:v>
                  </c:pt>
                  <c:pt idx="33">
                    <c:v>18</c:v>
                  </c:pt>
                  <c:pt idx="34">
                    <c:v>19</c:v>
                  </c:pt>
                  <c:pt idx="35">
                    <c:v>20</c:v>
                  </c:pt>
                  <c:pt idx="36">
                    <c:v>21</c:v>
                  </c:pt>
                  <c:pt idx="37">
                    <c:v>22</c:v>
                  </c:pt>
                  <c:pt idx="38">
                    <c:v>23</c:v>
                  </c:pt>
                  <c:pt idx="39">
                    <c:v>24</c:v>
                  </c:pt>
                  <c:pt idx="40">
                    <c:v>25</c:v>
                  </c:pt>
                  <c:pt idx="41">
                    <c:v>26</c:v>
                  </c:pt>
                  <c:pt idx="42">
                    <c:v>27</c:v>
                  </c:pt>
                  <c:pt idx="43">
                    <c:v>28</c:v>
                  </c:pt>
                  <c:pt idx="44">
                    <c:v>1</c:v>
                  </c:pt>
                  <c:pt idx="45">
                    <c:v>2</c:v>
                  </c:pt>
                  <c:pt idx="46">
                    <c:v>3</c:v>
                  </c:pt>
                  <c:pt idx="47">
                    <c:v>4</c:v>
                  </c:pt>
                  <c:pt idx="48">
                    <c:v>5</c:v>
                  </c:pt>
                  <c:pt idx="49">
                    <c:v>6</c:v>
                  </c:pt>
                  <c:pt idx="50">
                    <c:v>7</c:v>
                  </c:pt>
                  <c:pt idx="51">
                    <c:v>8</c:v>
                  </c:pt>
                  <c:pt idx="52">
                    <c:v>9</c:v>
                  </c:pt>
                  <c:pt idx="53">
                    <c:v>10</c:v>
                  </c:pt>
                  <c:pt idx="54">
                    <c:v>11</c:v>
                  </c:pt>
                  <c:pt idx="55">
                    <c:v>12</c:v>
                  </c:pt>
                </c:lvl>
                <c:lvl>
                  <c:pt idx="0">
                    <c:v>16-jan-2023</c:v>
                  </c:pt>
                  <c:pt idx="7">
                    <c:v>23-jan-2023</c:v>
                  </c:pt>
                  <c:pt idx="14">
                    <c:v>30-jan-2023</c:v>
                  </c:pt>
                  <c:pt idx="21">
                    <c:v>6-fev-2023</c:v>
                  </c:pt>
                  <c:pt idx="28">
                    <c:v>13-fev-2023</c:v>
                  </c:pt>
                  <c:pt idx="35">
                    <c:v>20-fev-2023</c:v>
                  </c:pt>
                  <c:pt idx="42">
                    <c:v>27-fev-2023</c:v>
                  </c:pt>
                  <c:pt idx="49">
                    <c:v>6-mar-2023</c:v>
                  </c:pt>
                </c:lvl>
              </c:multiLvlStrCache>
            </c:multiLvlStrRef>
          </c:cat>
          <c:val>
            <c:numRef>
              <c:f>CronogramaDeProjeto!$I$28:$BL$28</c:f>
            </c:numRef>
          </c:val>
          <c:extLst>
            <c:ext xmlns:c16="http://schemas.microsoft.com/office/drawing/2014/chart" uri="{C3380CC4-5D6E-409C-BE32-E72D297353CC}">
              <c16:uniqueId val="{00000011-1C12-4FDE-A938-76FF9F950BE7}"/>
            </c:ext>
          </c:extLst>
        </c:ser>
        <c:ser>
          <c:idx val="18"/>
          <c:order val="18"/>
          <c:tx>
            <c:strRef>
              <c:f>CronogramaDeProjeto!$H$29</c:f>
              <c:strCache>
                <c:ptCount val="1"/>
              </c:strCache>
            </c:strRef>
          </c:tx>
          <c:spPr>
            <a:solidFill>
              <a:schemeClr val="accent1">
                <a:lumMod val="80000"/>
              </a:schemeClr>
            </a:solidFill>
            <a:ln>
              <a:noFill/>
            </a:ln>
            <a:effectLst/>
          </c:spPr>
          <c:invertIfNegative val="0"/>
          <c:cat>
            <c:multiLvlStrRef>
              <c:f>CronogramaDeProjeto!$I$9:$BL$10</c:f>
              <c:multiLvlStrCache>
                <c:ptCount val="56"/>
                <c:lvl>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1</c:v>
                  </c:pt>
                  <c:pt idx="17">
                    <c:v>2</c:v>
                  </c:pt>
                  <c:pt idx="18">
                    <c:v>3</c:v>
                  </c:pt>
                  <c:pt idx="19">
                    <c:v>4</c:v>
                  </c:pt>
                  <c:pt idx="20">
                    <c:v>5</c:v>
                  </c:pt>
                  <c:pt idx="21">
                    <c:v>6</c:v>
                  </c:pt>
                  <c:pt idx="22">
                    <c:v>7</c:v>
                  </c:pt>
                  <c:pt idx="23">
                    <c:v>8</c:v>
                  </c:pt>
                  <c:pt idx="24">
                    <c:v>9</c:v>
                  </c:pt>
                  <c:pt idx="25">
                    <c:v>10</c:v>
                  </c:pt>
                  <c:pt idx="26">
                    <c:v>11</c:v>
                  </c:pt>
                  <c:pt idx="27">
                    <c:v>12</c:v>
                  </c:pt>
                  <c:pt idx="28">
                    <c:v>13</c:v>
                  </c:pt>
                  <c:pt idx="29">
                    <c:v>14</c:v>
                  </c:pt>
                  <c:pt idx="30">
                    <c:v>15</c:v>
                  </c:pt>
                  <c:pt idx="31">
                    <c:v>16</c:v>
                  </c:pt>
                  <c:pt idx="32">
                    <c:v>17</c:v>
                  </c:pt>
                  <c:pt idx="33">
                    <c:v>18</c:v>
                  </c:pt>
                  <c:pt idx="34">
                    <c:v>19</c:v>
                  </c:pt>
                  <c:pt idx="35">
                    <c:v>20</c:v>
                  </c:pt>
                  <c:pt idx="36">
                    <c:v>21</c:v>
                  </c:pt>
                  <c:pt idx="37">
                    <c:v>22</c:v>
                  </c:pt>
                  <c:pt idx="38">
                    <c:v>23</c:v>
                  </c:pt>
                  <c:pt idx="39">
                    <c:v>24</c:v>
                  </c:pt>
                  <c:pt idx="40">
                    <c:v>25</c:v>
                  </c:pt>
                  <c:pt idx="41">
                    <c:v>26</c:v>
                  </c:pt>
                  <c:pt idx="42">
                    <c:v>27</c:v>
                  </c:pt>
                  <c:pt idx="43">
                    <c:v>28</c:v>
                  </c:pt>
                  <c:pt idx="44">
                    <c:v>1</c:v>
                  </c:pt>
                  <c:pt idx="45">
                    <c:v>2</c:v>
                  </c:pt>
                  <c:pt idx="46">
                    <c:v>3</c:v>
                  </c:pt>
                  <c:pt idx="47">
                    <c:v>4</c:v>
                  </c:pt>
                  <c:pt idx="48">
                    <c:v>5</c:v>
                  </c:pt>
                  <c:pt idx="49">
                    <c:v>6</c:v>
                  </c:pt>
                  <c:pt idx="50">
                    <c:v>7</c:v>
                  </c:pt>
                  <c:pt idx="51">
                    <c:v>8</c:v>
                  </c:pt>
                  <c:pt idx="52">
                    <c:v>9</c:v>
                  </c:pt>
                  <c:pt idx="53">
                    <c:v>10</c:v>
                  </c:pt>
                  <c:pt idx="54">
                    <c:v>11</c:v>
                  </c:pt>
                  <c:pt idx="55">
                    <c:v>12</c:v>
                  </c:pt>
                </c:lvl>
                <c:lvl>
                  <c:pt idx="0">
                    <c:v>16-jan-2023</c:v>
                  </c:pt>
                  <c:pt idx="7">
                    <c:v>23-jan-2023</c:v>
                  </c:pt>
                  <c:pt idx="14">
                    <c:v>30-jan-2023</c:v>
                  </c:pt>
                  <c:pt idx="21">
                    <c:v>6-fev-2023</c:v>
                  </c:pt>
                  <c:pt idx="28">
                    <c:v>13-fev-2023</c:v>
                  </c:pt>
                  <c:pt idx="35">
                    <c:v>20-fev-2023</c:v>
                  </c:pt>
                  <c:pt idx="42">
                    <c:v>27-fev-2023</c:v>
                  </c:pt>
                  <c:pt idx="49">
                    <c:v>6-mar-2023</c:v>
                  </c:pt>
                </c:lvl>
              </c:multiLvlStrCache>
            </c:multiLvlStrRef>
          </c:cat>
          <c:val>
            <c:numRef>
              <c:f>CronogramaDeProjeto!$I$29:$BL$29</c:f>
            </c:numRef>
          </c:val>
          <c:extLst>
            <c:ext xmlns:c16="http://schemas.microsoft.com/office/drawing/2014/chart" uri="{C3380CC4-5D6E-409C-BE32-E72D297353CC}">
              <c16:uniqueId val="{00000012-1C12-4FDE-A938-76FF9F950BE7}"/>
            </c:ext>
          </c:extLst>
        </c:ser>
        <c:ser>
          <c:idx val="19"/>
          <c:order val="19"/>
          <c:tx>
            <c:strRef>
              <c:f>CronogramaDeProjeto!$H$30</c:f>
              <c:strCache>
                <c:ptCount val="1"/>
                <c:pt idx="0">
                  <c:v>#VALOR!</c:v>
                </c:pt>
              </c:strCache>
            </c:strRef>
          </c:tx>
          <c:spPr>
            <a:solidFill>
              <a:schemeClr val="accent2">
                <a:lumMod val="80000"/>
              </a:schemeClr>
            </a:solidFill>
            <a:ln>
              <a:noFill/>
            </a:ln>
            <a:effectLst/>
          </c:spPr>
          <c:invertIfNegative val="0"/>
          <c:cat>
            <c:multiLvlStrRef>
              <c:f>CronogramaDeProjeto!$I$9:$BL$10</c:f>
              <c:multiLvlStrCache>
                <c:ptCount val="56"/>
                <c:lvl>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1</c:v>
                  </c:pt>
                  <c:pt idx="17">
                    <c:v>2</c:v>
                  </c:pt>
                  <c:pt idx="18">
                    <c:v>3</c:v>
                  </c:pt>
                  <c:pt idx="19">
                    <c:v>4</c:v>
                  </c:pt>
                  <c:pt idx="20">
                    <c:v>5</c:v>
                  </c:pt>
                  <c:pt idx="21">
                    <c:v>6</c:v>
                  </c:pt>
                  <c:pt idx="22">
                    <c:v>7</c:v>
                  </c:pt>
                  <c:pt idx="23">
                    <c:v>8</c:v>
                  </c:pt>
                  <c:pt idx="24">
                    <c:v>9</c:v>
                  </c:pt>
                  <c:pt idx="25">
                    <c:v>10</c:v>
                  </c:pt>
                  <c:pt idx="26">
                    <c:v>11</c:v>
                  </c:pt>
                  <c:pt idx="27">
                    <c:v>12</c:v>
                  </c:pt>
                  <c:pt idx="28">
                    <c:v>13</c:v>
                  </c:pt>
                  <c:pt idx="29">
                    <c:v>14</c:v>
                  </c:pt>
                  <c:pt idx="30">
                    <c:v>15</c:v>
                  </c:pt>
                  <c:pt idx="31">
                    <c:v>16</c:v>
                  </c:pt>
                  <c:pt idx="32">
                    <c:v>17</c:v>
                  </c:pt>
                  <c:pt idx="33">
                    <c:v>18</c:v>
                  </c:pt>
                  <c:pt idx="34">
                    <c:v>19</c:v>
                  </c:pt>
                  <c:pt idx="35">
                    <c:v>20</c:v>
                  </c:pt>
                  <c:pt idx="36">
                    <c:v>21</c:v>
                  </c:pt>
                  <c:pt idx="37">
                    <c:v>22</c:v>
                  </c:pt>
                  <c:pt idx="38">
                    <c:v>23</c:v>
                  </c:pt>
                  <c:pt idx="39">
                    <c:v>24</c:v>
                  </c:pt>
                  <c:pt idx="40">
                    <c:v>25</c:v>
                  </c:pt>
                  <c:pt idx="41">
                    <c:v>26</c:v>
                  </c:pt>
                  <c:pt idx="42">
                    <c:v>27</c:v>
                  </c:pt>
                  <c:pt idx="43">
                    <c:v>28</c:v>
                  </c:pt>
                  <c:pt idx="44">
                    <c:v>1</c:v>
                  </c:pt>
                  <c:pt idx="45">
                    <c:v>2</c:v>
                  </c:pt>
                  <c:pt idx="46">
                    <c:v>3</c:v>
                  </c:pt>
                  <c:pt idx="47">
                    <c:v>4</c:v>
                  </c:pt>
                  <c:pt idx="48">
                    <c:v>5</c:v>
                  </c:pt>
                  <c:pt idx="49">
                    <c:v>6</c:v>
                  </c:pt>
                  <c:pt idx="50">
                    <c:v>7</c:v>
                  </c:pt>
                  <c:pt idx="51">
                    <c:v>8</c:v>
                  </c:pt>
                  <c:pt idx="52">
                    <c:v>9</c:v>
                  </c:pt>
                  <c:pt idx="53">
                    <c:v>10</c:v>
                  </c:pt>
                  <c:pt idx="54">
                    <c:v>11</c:v>
                  </c:pt>
                  <c:pt idx="55">
                    <c:v>12</c:v>
                  </c:pt>
                </c:lvl>
                <c:lvl>
                  <c:pt idx="0">
                    <c:v>16-jan-2023</c:v>
                  </c:pt>
                  <c:pt idx="7">
                    <c:v>23-jan-2023</c:v>
                  </c:pt>
                  <c:pt idx="14">
                    <c:v>30-jan-2023</c:v>
                  </c:pt>
                  <c:pt idx="21">
                    <c:v>6-fev-2023</c:v>
                  </c:pt>
                  <c:pt idx="28">
                    <c:v>13-fev-2023</c:v>
                  </c:pt>
                  <c:pt idx="35">
                    <c:v>20-fev-2023</c:v>
                  </c:pt>
                  <c:pt idx="42">
                    <c:v>27-fev-2023</c:v>
                  </c:pt>
                  <c:pt idx="49">
                    <c:v>6-mar-2023</c:v>
                  </c:pt>
                </c:lvl>
              </c:multiLvlStrCache>
            </c:multiLvlStrRef>
          </c:cat>
          <c:val>
            <c:numRef>
              <c:f>CronogramaDeProjeto!$I$30:$BL$30</c:f>
            </c:numRef>
          </c:val>
          <c:extLst>
            <c:ext xmlns:c16="http://schemas.microsoft.com/office/drawing/2014/chart" uri="{C3380CC4-5D6E-409C-BE32-E72D297353CC}">
              <c16:uniqueId val="{00000013-1C12-4FDE-A938-76FF9F950BE7}"/>
            </c:ext>
          </c:extLst>
        </c:ser>
        <c:ser>
          <c:idx val="20"/>
          <c:order val="20"/>
          <c:tx>
            <c:strRef>
              <c:f>CronogramaDeProjeto!$H$31</c:f>
              <c:strCache>
                <c:ptCount val="1"/>
                <c:pt idx="0">
                  <c:v>#VALOR!</c:v>
                </c:pt>
              </c:strCache>
            </c:strRef>
          </c:tx>
          <c:spPr>
            <a:solidFill>
              <a:schemeClr val="accent3">
                <a:lumMod val="80000"/>
              </a:schemeClr>
            </a:solidFill>
            <a:ln>
              <a:noFill/>
            </a:ln>
            <a:effectLst/>
          </c:spPr>
          <c:invertIfNegative val="0"/>
          <c:cat>
            <c:multiLvlStrRef>
              <c:f>CronogramaDeProjeto!$I$9:$BL$10</c:f>
              <c:multiLvlStrCache>
                <c:ptCount val="56"/>
                <c:lvl>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1</c:v>
                  </c:pt>
                  <c:pt idx="17">
                    <c:v>2</c:v>
                  </c:pt>
                  <c:pt idx="18">
                    <c:v>3</c:v>
                  </c:pt>
                  <c:pt idx="19">
                    <c:v>4</c:v>
                  </c:pt>
                  <c:pt idx="20">
                    <c:v>5</c:v>
                  </c:pt>
                  <c:pt idx="21">
                    <c:v>6</c:v>
                  </c:pt>
                  <c:pt idx="22">
                    <c:v>7</c:v>
                  </c:pt>
                  <c:pt idx="23">
                    <c:v>8</c:v>
                  </c:pt>
                  <c:pt idx="24">
                    <c:v>9</c:v>
                  </c:pt>
                  <c:pt idx="25">
                    <c:v>10</c:v>
                  </c:pt>
                  <c:pt idx="26">
                    <c:v>11</c:v>
                  </c:pt>
                  <c:pt idx="27">
                    <c:v>12</c:v>
                  </c:pt>
                  <c:pt idx="28">
                    <c:v>13</c:v>
                  </c:pt>
                  <c:pt idx="29">
                    <c:v>14</c:v>
                  </c:pt>
                  <c:pt idx="30">
                    <c:v>15</c:v>
                  </c:pt>
                  <c:pt idx="31">
                    <c:v>16</c:v>
                  </c:pt>
                  <c:pt idx="32">
                    <c:v>17</c:v>
                  </c:pt>
                  <c:pt idx="33">
                    <c:v>18</c:v>
                  </c:pt>
                  <c:pt idx="34">
                    <c:v>19</c:v>
                  </c:pt>
                  <c:pt idx="35">
                    <c:v>20</c:v>
                  </c:pt>
                  <c:pt idx="36">
                    <c:v>21</c:v>
                  </c:pt>
                  <c:pt idx="37">
                    <c:v>22</c:v>
                  </c:pt>
                  <c:pt idx="38">
                    <c:v>23</c:v>
                  </c:pt>
                  <c:pt idx="39">
                    <c:v>24</c:v>
                  </c:pt>
                  <c:pt idx="40">
                    <c:v>25</c:v>
                  </c:pt>
                  <c:pt idx="41">
                    <c:v>26</c:v>
                  </c:pt>
                  <c:pt idx="42">
                    <c:v>27</c:v>
                  </c:pt>
                  <c:pt idx="43">
                    <c:v>28</c:v>
                  </c:pt>
                  <c:pt idx="44">
                    <c:v>1</c:v>
                  </c:pt>
                  <c:pt idx="45">
                    <c:v>2</c:v>
                  </c:pt>
                  <c:pt idx="46">
                    <c:v>3</c:v>
                  </c:pt>
                  <c:pt idx="47">
                    <c:v>4</c:v>
                  </c:pt>
                  <c:pt idx="48">
                    <c:v>5</c:v>
                  </c:pt>
                  <c:pt idx="49">
                    <c:v>6</c:v>
                  </c:pt>
                  <c:pt idx="50">
                    <c:v>7</c:v>
                  </c:pt>
                  <c:pt idx="51">
                    <c:v>8</c:v>
                  </c:pt>
                  <c:pt idx="52">
                    <c:v>9</c:v>
                  </c:pt>
                  <c:pt idx="53">
                    <c:v>10</c:v>
                  </c:pt>
                  <c:pt idx="54">
                    <c:v>11</c:v>
                  </c:pt>
                  <c:pt idx="55">
                    <c:v>12</c:v>
                  </c:pt>
                </c:lvl>
                <c:lvl>
                  <c:pt idx="0">
                    <c:v>16-jan-2023</c:v>
                  </c:pt>
                  <c:pt idx="7">
                    <c:v>23-jan-2023</c:v>
                  </c:pt>
                  <c:pt idx="14">
                    <c:v>30-jan-2023</c:v>
                  </c:pt>
                  <c:pt idx="21">
                    <c:v>6-fev-2023</c:v>
                  </c:pt>
                  <c:pt idx="28">
                    <c:v>13-fev-2023</c:v>
                  </c:pt>
                  <c:pt idx="35">
                    <c:v>20-fev-2023</c:v>
                  </c:pt>
                  <c:pt idx="42">
                    <c:v>27-fev-2023</c:v>
                  </c:pt>
                  <c:pt idx="49">
                    <c:v>6-mar-2023</c:v>
                  </c:pt>
                </c:lvl>
              </c:multiLvlStrCache>
            </c:multiLvlStrRef>
          </c:cat>
          <c:val>
            <c:numRef>
              <c:f>CronogramaDeProjeto!$I$31:$BL$31</c:f>
            </c:numRef>
          </c:val>
          <c:extLst>
            <c:ext xmlns:c16="http://schemas.microsoft.com/office/drawing/2014/chart" uri="{C3380CC4-5D6E-409C-BE32-E72D297353CC}">
              <c16:uniqueId val="{00000014-1C12-4FDE-A938-76FF9F950BE7}"/>
            </c:ext>
          </c:extLst>
        </c:ser>
        <c:ser>
          <c:idx val="21"/>
          <c:order val="21"/>
          <c:tx>
            <c:strRef>
              <c:f>CronogramaDeProjeto!$H$32</c:f>
              <c:strCache>
                <c:ptCount val="1"/>
                <c:pt idx="0">
                  <c:v>#VALOR!</c:v>
                </c:pt>
              </c:strCache>
            </c:strRef>
          </c:tx>
          <c:spPr>
            <a:solidFill>
              <a:schemeClr val="accent4">
                <a:lumMod val="80000"/>
              </a:schemeClr>
            </a:solidFill>
            <a:ln>
              <a:noFill/>
            </a:ln>
            <a:effectLst/>
          </c:spPr>
          <c:invertIfNegative val="0"/>
          <c:cat>
            <c:multiLvlStrRef>
              <c:f>CronogramaDeProjeto!$I$9:$BL$10</c:f>
              <c:multiLvlStrCache>
                <c:ptCount val="56"/>
                <c:lvl>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1</c:v>
                  </c:pt>
                  <c:pt idx="17">
                    <c:v>2</c:v>
                  </c:pt>
                  <c:pt idx="18">
                    <c:v>3</c:v>
                  </c:pt>
                  <c:pt idx="19">
                    <c:v>4</c:v>
                  </c:pt>
                  <c:pt idx="20">
                    <c:v>5</c:v>
                  </c:pt>
                  <c:pt idx="21">
                    <c:v>6</c:v>
                  </c:pt>
                  <c:pt idx="22">
                    <c:v>7</c:v>
                  </c:pt>
                  <c:pt idx="23">
                    <c:v>8</c:v>
                  </c:pt>
                  <c:pt idx="24">
                    <c:v>9</c:v>
                  </c:pt>
                  <c:pt idx="25">
                    <c:v>10</c:v>
                  </c:pt>
                  <c:pt idx="26">
                    <c:v>11</c:v>
                  </c:pt>
                  <c:pt idx="27">
                    <c:v>12</c:v>
                  </c:pt>
                  <c:pt idx="28">
                    <c:v>13</c:v>
                  </c:pt>
                  <c:pt idx="29">
                    <c:v>14</c:v>
                  </c:pt>
                  <c:pt idx="30">
                    <c:v>15</c:v>
                  </c:pt>
                  <c:pt idx="31">
                    <c:v>16</c:v>
                  </c:pt>
                  <c:pt idx="32">
                    <c:v>17</c:v>
                  </c:pt>
                  <c:pt idx="33">
                    <c:v>18</c:v>
                  </c:pt>
                  <c:pt idx="34">
                    <c:v>19</c:v>
                  </c:pt>
                  <c:pt idx="35">
                    <c:v>20</c:v>
                  </c:pt>
                  <c:pt idx="36">
                    <c:v>21</c:v>
                  </c:pt>
                  <c:pt idx="37">
                    <c:v>22</c:v>
                  </c:pt>
                  <c:pt idx="38">
                    <c:v>23</c:v>
                  </c:pt>
                  <c:pt idx="39">
                    <c:v>24</c:v>
                  </c:pt>
                  <c:pt idx="40">
                    <c:v>25</c:v>
                  </c:pt>
                  <c:pt idx="41">
                    <c:v>26</c:v>
                  </c:pt>
                  <c:pt idx="42">
                    <c:v>27</c:v>
                  </c:pt>
                  <c:pt idx="43">
                    <c:v>28</c:v>
                  </c:pt>
                  <c:pt idx="44">
                    <c:v>1</c:v>
                  </c:pt>
                  <c:pt idx="45">
                    <c:v>2</c:v>
                  </c:pt>
                  <c:pt idx="46">
                    <c:v>3</c:v>
                  </c:pt>
                  <c:pt idx="47">
                    <c:v>4</c:v>
                  </c:pt>
                  <c:pt idx="48">
                    <c:v>5</c:v>
                  </c:pt>
                  <c:pt idx="49">
                    <c:v>6</c:v>
                  </c:pt>
                  <c:pt idx="50">
                    <c:v>7</c:v>
                  </c:pt>
                  <c:pt idx="51">
                    <c:v>8</c:v>
                  </c:pt>
                  <c:pt idx="52">
                    <c:v>9</c:v>
                  </c:pt>
                  <c:pt idx="53">
                    <c:v>10</c:v>
                  </c:pt>
                  <c:pt idx="54">
                    <c:v>11</c:v>
                  </c:pt>
                  <c:pt idx="55">
                    <c:v>12</c:v>
                  </c:pt>
                </c:lvl>
                <c:lvl>
                  <c:pt idx="0">
                    <c:v>16-jan-2023</c:v>
                  </c:pt>
                  <c:pt idx="7">
                    <c:v>23-jan-2023</c:v>
                  </c:pt>
                  <c:pt idx="14">
                    <c:v>30-jan-2023</c:v>
                  </c:pt>
                  <c:pt idx="21">
                    <c:v>6-fev-2023</c:v>
                  </c:pt>
                  <c:pt idx="28">
                    <c:v>13-fev-2023</c:v>
                  </c:pt>
                  <c:pt idx="35">
                    <c:v>20-fev-2023</c:v>
                  </c:pt>
                  <c:pt idx="42">
                    <c:v>27-fev-2023</c:v>
                  </c:pt>
                  <c:pt idx="49">
                    <c:v>6-mar-2023</c:v>
                  </c:pt>
                </c:lvl>
              </c:multiLvlStrCache>
            </c:multiLvlStrRef>
          </c:cat>
          <c:val>
            <c:numRef>
              <c:f>CronogramaDeProjeto!$I$32:$BL$32</c:f>
            </c:numRef>
          </c:val>
          <c:extLst>
            <c:ext xmlns:c16="http://schemas.microsoft.com/office/drawing/2014/chart" uri="{C3380CC4-5D6E-409C-BE32-E72D297353CC}">
              <c16:uniqueId val="{00000015-1C12-4FDE-A938-76FF9F950BE7}"/>
            </c:ext>
          </c:extLst>
        </c:ser>
        <c:ser>
          <c:idx val="22"/>
          <c:order val="22"/>
          <c:tx>
            <c:strRef>
              <c:f>CronogramaDeProjeto!$H$33</c:f>
              <c:strCache>
                <c:ptCount val="1"/>
                <c:pt idx="0">
                  <c:v>#VALOR!</c:v>
                </c:pt>
              </c:strCache>
            </c:strRef>
          </c:tx>
          <c:spPr>
            <a:solidFill>
              <a:schemeClr val="accent5">
                <a:lumMod val="80000"/>
              </a:schemeClr>
            </a:solidFill>
            <a:ln>
              <a:noFill/>
            </a:ln>
            <a:effectLst/>
          </c:spPr>
          <c:invertIfNegative val="0"/>
          <c:cat>
            <c:multiLvlStrRef>
              <c:f>CronogramaDeProjeto!$I$9:$BL$10</c:f>
              <c:multiLvlStrCache>
                <c:ptCount val="56"/>
                <c:lvl>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1</c:v>
                  </c:pt>
                  <c:pt idx="17">
                    <c:v>2</c:v>
                  </c:pt>
                  <c:pt idx="18">
                    <c:v>3</c:v>
                  </c:pt>
                  <c:pt idx="19">
                    <c:v>4</c:v>
                  </c:pt>
                  <c:pt idx="20">
                    <c:v>5</c:v>
                  </c:pt>
                  <c:pt idx="21">
                    <c:v>6</c:v>
                  </c:pt>
                  <c:pt idx="22">
                    <c:v>7</c:v>
                  </c:pt>
                  <c:pt idx="23">
                    <c:v>8</c:v>
                  </c:pt>
                  <c:pt idx="24">
                    <c:v>9</c:v>
                  </c:pt>
                  <c:pt idx="25">
                    <c:v>10</c:v>
                  </c:pt>
                  <c:pt idx="26">
                    <c:v>11</c:v>
                  </c:pt>
                  <c:pt idx="27">
                    <c:v>12</c:v>
                  </c:pt>
                  <c:pt idx="28">
                    <c:v>13</c:v>
                  </c:pt>
                  <c:pt idx="29">
                    <c:v>14</c:v>
                  </c:pt>
                  <c:pt idx="30">
                    <c:v>15</c:v>
                  </c:pt>
                  <c:pt idx="31">
                    <c:v>16</c:v>
                  </c:pt>
                  <c:pt idx="32">
                    <c:v>17</c:v>
                  </c:pt>
                  <c:pt idx="33">
                    <c:v>18</c:v>
                  </c:pt>
                  <c:pt idx="34">
                    <c:v>19</c:v>
                  </c:pt>
                  <c:pt idx="35">
                    <c:v>20</c:v>
                  </c:pt>
                  <c:pt idx="36">
                    <c:v>21</c:v>
                  </c:pt>
                  <c:pt idx="37">
                    <c:v>22</c:v>
                  </c:pt>
                  <c:pt idx="38">
                    <c:v>23</c:v>
                  </c:pt>
                  <c:pt idx="39">
                    <c:v>24</c:v>
                  </c:pt>
                  <c:pt idx="40">
                    <c:v>25</c:v>
                  </c:pt>
                  <c:pt idx="41">
                    <c:v>26</c:v>
                  </c:pt>
                  <c:pt idx="42">
                    <c:v>27</c:v>
                  </c:pt>
                  <c:pt idx="43">
                    <c:v>28</c:v>
                  </c:pt>
                  <c:pt idx="44">
                    <c:v>1</c:v>
                  </c:pt>
                  <c:pt idx="45">
                    <c:v>2</c:v>
                  </c:pt>
                  <c:pt idx="46">
                    <c:v>3</c:v>
                  </c:pt>
                  <c:pt idx="47">
                    <c:v>4</c:v>
                  </c:pt>
                  <c:pt idx="48">
                    <c:v>5</c:v>
                  </c:pt>
                  <c:pt idx="49">
                    <c:v>6</c:v>
                  </c:pt>
                  <c:pt idx="50">
                    <c:v>7</c:v>
                  </c:pt>
                  <c:pt idx="51">
                    <c:v>8</c:v>
                  </c:pt>
                  <c:pt idx="52">
                    <c:v>9</c:v>
                  </c:pt>
                  <c:pt idx="53">
                    <c:v>10</c:v>
                  </c:pt>
                  <c:pt idx="54">
                    <c:v>11</c:v>
                  </c:pt>
                  <c:pt idx="55">
                    <c:v>12</c:v>
                  </c:pt>
                </c:lvl>
                <c:lvl>
                  <c:pt idx="0">
                    <c:v>16-jan-2023</c:v>
                  </c:pt>
                  <c:pt idx="7">
                    <c:v>23-jan-2023</c:v>
                  </c:pt>
                  <c:pt idx="14">
                    <c:v>30-jan-2023</c:v>
                  </c:pt>
                  <c:pt idx="21">
                    <c:v>6-fev-2023</c:v>
                  </c:pt>
                  <c:pt idx="28">
                    <c:v>13-fev-2023</c:v>
                  </c:pt>
                  <c:pt idx="35">
                    <c:v>20-fev-2023</c:v>
                  </c:pt>
                  <c:pt idx="42">
                    <c:v>27-fev-2023</c:v>
                  </c:pt>
                  <c:pt idx="49">
                    <c:v>6-mar-2023</c:v>
                  </c:pt>
                </c:lvl>
              </c:multiLvlStrCache>
            </c:multiLvlStrRef>
          </c:cat>
          <c:val>
            <c:numRef>
              <c:f>CronogramaDeProjeto!$I$33:$BL$33</c:f>
            </c:numRef>
          </c:val>
          <c:extLst>
            <c:ext xmlns:c16="http://schemas.microsoft.com/office/drawing/2014/chart" uri="{C3380CC4-5D6E-409C-BE32-E72D297353CC}">
              <c16:uniqueId val="{00000016-1C12-4FDE-A938-76FF9F950BE7}"/>
            </c:ext>
          </c:extLst>
        </c:ser>
        <c:ser>
          <c:idx val="23"/>
          <c:order val="23"/>
          <c:tx>
            <c:strRef>
              <c:f>CronogramaDeProjeto!$H$34</c:f>
              <c:strCache>
                <c:ptCount val="1"/>
                <c:pt idx="0">
                  <c:v>#VALOR!</c:v>
                </c:pt>
              </c:strCache>
            </c:strRef>
          </c:tx>
          <c:spPr>
            <a:solidFill>
              <a:schemeClr val="accent6">
                <a:lumMod val="80000"/>
              </a:schemeClr>
            </a:solidFill>
            <a:ln>
              <a:noFill/>
            </a:ln>
            <a:effectLst/>
          </c:spPr>
          <c:invertIfNegative val="0"/>
          <c:cat>
            <c:multiLvlStrRef>
              <c:f>CronogramaDeProjeto!$I$9:$BL$10</c:f>
              <c:multiLvlStrCache>
                <c:ptCount val="56"/>
                <c:lvl>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1</c:v>
                  </c:pt>
                  <c:pt idx="17">
                    <c:v>2</c:v>
                  </c:pt>
                  <c:pt idx="18">
                    <c:v>3</c:v>
                  </c:pt>
                  <c:pt idx="19">
                    <c:v>4</c:v>
                  </c:pt>
                  <c:pt idx="20">
                    <c:v>5</c:v>
                  </c:pt>
                  <c:pt idx="21">
                    <c:v>6</c:v>
                  </c:pt>
                  <c:pt idx="22">
                    <c:v>7</c:v>
                  </c:pt>
                  <c:pt idx="23">
                    <c:v>8</c:v>
                  </c:pt>
                  <c:pt idx="24">
                    <c:v>9</c:v>
                  </c:pt>
                  <c:pt idx="25">
                    <c:v>10</c:v>
                  </c:pt>
                  <c:pt idx="26">
                    <c:v>11</c:v>
                  </c:pt>
                  <c:pt idx="27">
                    <c:v>12</c:v>
                  </c:pt>
                  <c:pt idx="28">
                    <c:v>13</c:v>
                  </c:pt>
                  <c:pt idx="29">
                    <c:v>14</c:v>
                  </c:pt>
                  <c:pt idx="30">
                    <c:v>15</c:v>
                  </c:pt>
                  <c:pt idx="31">
                    <c:v>16</c:v>
                  </c:pt>
                  <c:pt idx="32">
                    <c:v>17</c:v>
                  </c:pt>
                  <c:pt idx="33">
                    <c:v>18</c:v>
                  </c:pt>
                  <c:pt idx="34">
                    <c:v>19</c:v>
                  </c:pt>
                  <c:pt idx="35">
                    <c:v>20</c:v>
                  </c:pt>
                  <c:pt idx="36">
                    <c:v>21</c:v>
                  </c:pt>
                  <c:pt idx="37">
                    <c:v>22</c:v>
                  </c:pt>
                  <c:pt idx="38">
                    <c:v>23</c:v>
                  </c:pt>
                  <c:pt idx="39">
                    <c:v>24</c:v>
                  </c:pt>
                  <c:pt idx="40">
                    <c:v>25</c:v>
                  </c:pt>
                  <c:pt idx="41">
                    <c:v>26</c:v>
                  </c:pt>
                  <c:pt idx="42">
                    <c:v>27</c:v>
                  </c:pt>
                  <c:pt idx="43">
                    <c:v>28</c:v>
                  </c:pt>
                  <c:pt idx="44">
                    <c:v>1</c:v>
                  </c:pt>
                  <c:pt idx="45">
                    <c:v>2</c:v>
                  </c:pt>
                  <c:pt idx="46">
                    <c:v>3</c:v>
                  </c:pt>
                  <c:pt idx="47">
                    <c:v>4</c:v>
                  </c:pt>
                  <c:pt idx="48">
                    <c:v>5</c:v>
                  </c:pt>
                  <c:pt idx="49">
                    <c:v>6</c:v>
                  </c:pt>
                  <c:pt idx="50">
                    <c:v>7</c:v>
                  </c:pt>
                  <c:pt idx="51">
                    <c:v>8</c:v>
                  </c:pt>
                  <c:pt idx="52">
                    <c:v>9</c:v>
                  </c:pt>
                  <c:pt idx="53">
                    <c:v>10</c:v>
                  </c:pt>
                  <c:pt idx="54">
                    <c:v>11</c:v>
                  </c:pt>
                  <c:pt idx="55">
                    <c:v>12</c:v>
                  </c:pt>
                </c:lvl>
                <c:lvl>
                  <c:pt idx="0">
                    <c:v>16-jan-2023</c:v>
                  </c:pt>
                  <c:pt idx="7">
                    <c:v>23-jan-2023</c:v>
                  </c:pt>
                  <c:pt idx="14">
                    <c:v>30-jan-2023</c:v>
                  </c:pt>
                  <c:pt idx="21">
                    <c:v>6-fev-2023</c:v>
                  </c:pt>
                  <c:pt idx="28">
                    <c:v>13-fev-2023</c:v>
                  </c:pt>
                  <c:pt idx="35">
                    <c:v>20-fev-2023</c:v>
                  </c:pt>
                  <c:pt idx="42">
                    <c:v>27-fev-2023</c:v>
                  </c:pt>
                  <c:pt idx="49">
                    <c:v>6-mar-2023</c:v>
                  </c:pt>
                </c:lvl>
              </c:multiLvlStrCache>
            </c:multiLvlStrRef>
          </c:cat>
          <c:val>
            <c:numRef>
              <c:f>CronogramaDeProjeto!$I$34:$BL$34</c:f>
            </c:numRef>
          </c:val>
          <c:extLst>
            <c:ext xmlns:c16="http://schemas.microsoft.com/office/drawing/2014/chart" uri="{C3380CC4-5D6E-409C-BE32-E72D297353CC}">
              <c16:uniqueId val="{00000017-1C12-4FDE-A938-76FF9F950BE7}"/>
            </c:ext>
          </c:extLst>
        </c:ser>
        <c:ser>
          <c:idx val="24"/>
          <c:order val="24"/>
          <c:tx>
            <c:strRef>
              <c:f>CronogramaDeProjeto!$H$35</c:f>
              <c:strCache>
                <c:ptCount val="1"/>
              </c:strCache>
            </c:strRef>
          </c:tx>
          <c:spPr>
            <a:solidFill>
              <a:schemeClr val="accent1">
                <a:lumMod val="60000"/>
                <a:lumOff val="40000"/>
              </a:schemeClr>
            </a:solidFill>
            <a:ln>
              <a:noFill/>
            </a:ln>
            <a:effectLst/>
          </c:spPr>
          <c:invertIfNegative val="0"/>
          <c:cat>
            <c:multiLvlStrRef>
              <c:f>CronogramaDeProjeto!$I$9:$BL$10</c:f>
              <c:multiLvlStrCache>
                <c:ptCount val="56"/>
                <c:lvl>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1</c:v>
                  </c:pt>
                  <c:pt idx="17">
                    <c:v>2</c:v>
                  </c:pt>
                  <c:pt idx="18">
                    <c:v>3</c:v>
                  </c:pt>
                  <c:pt idx="19">
                    <c:v>4</c:v>
                  </c:pt>
                  <c:pt idx="20">
                    <c:v>5</c:v>
                  </c:pt>
                  <c:pt idx="21">
                    <c:v>6</c:v>
                  </c:pt>
                  <c:pt idx="22">
                    <c:v>7</c:v>
                  </c:pt>
                  <c:pt idx="23">
                    <c:v>8</c:v>
                  </c:pt>
                  <c:pt idx="24">
                    <c:v>9</c:v>
                  </c:pt>
                  <c:pt idx="25">
                    <c:v>10</c:v>
                  </c:pt>
                  <c:pt idx="26">
                    <c:v>11</c:v>
                  </c:pt>
                  <c:pt idx="27">
                    <c:v>12</c:v>
                  </c:pt>
                  <c:pt idx="28">
                    <c:v>13</c:v>
                  </c:pt>
                  <c:pt idx="29">
                    <c:v>14</c:v>
                  </c:pt>
                  <c:pt idx="30">
                    <c:v>15</c:v>
                  </c:pt>
                  <c:pt idx="31">
                    <c:v>16</c:v>
                  </c:pt>
                  <c:pt idx="32">
                    <c:v>17</c:v>
                  </c:pt>
                  <c:pt idx="33">
                    <c:v>18</c:v>
                  </c:pt>
                  <c:pt idx="34">
                    <c:v>19</c:v>
                  </c:pt>
                  <c:pt idx="35">
                    <c:v>20</c:v>
                  </c:pt>
                  <c:pt idx="36">
                    <c:v>21</c:v>
                  </c:pt>
                  <c:pt idx="37">
                    <c:v>22</c:v>
                  </c:pt>
                  <c:pt idx="38">
                    <c:v>23</c:v>
                  </c:pt>
                  <c:pt idx="39">
                    <c:v>24</c:v>
                  </c:pt>
                  <c:pt idx="40">
                    <c:v>25</c:v>
                  </c:pt>
                  <c:pt idx="41">
                    <c:v>26</c:v>
                  </c:pt>
                  <c:pt idx="42">
                    <c:v>27</c:v>
                  </c:pt>
                  <c:pt idx="43">
                    <c:v>28</c:v>
                  </c:pt>
                  <c:pt idx="44">
                    <c:v>1</c:v>
                  </c:pt>
                  <c:pt idx="45">
                    <c:v>2</c:v>
                  </c:pt>
                  <c:pt idx="46">
                    <c:v>3</c:v>
                  </c:pt>
                  <c:pt idx="47">
                    <c:v>4</c:v>
                  </c:pt>
                  <c:pt idx="48">
                    <c:v>5</c:v>
                  </c:pt>
                  <c:pt idx="49">
                    <c:v>6</c:v>
                  </c:pt>
                  <c:pt idx="50">
                    <c:v>7</c:v>
                  </c:pt>
                  <c:pt idx="51">
                    <c:v>8</c:v>
                  </c:pt>
                  <c:pt idx="52">
                    <c:v>9</c:v>
                  </c:pt>
                  <c:pt idx="53">
                    <c:v>10</c:v>
                  </c:pt>
                  <c:pt idx="54">
                    <c:v>11</c:v>
                  </c:pt>
                  <c:pt idx="55">
                    <c:v>12</c:v>
                  </c:pt>
                </c:lvl>
                <c:lvl>
                  <c:pt idx="0">
                    <c:v>16-jan-2023</c:v>
                  </c:pt>
                  <c:pt idx="7">
                    <c:v>23-jan-2023</c:v>
                  </c:pt>
                  <c:pt idx="14">
                    <c:v>30-jan-2023</c:v>
                  </c:pt>
                  <c:pt idx="21">
                    <c:v>6-fev-2023</c:v>
                  </c:pt>
                  <c:pt idx="28">
                    <c:v>13-fev-2023</c:v>
                  </c:pt>
                  <c:pt idx="35">
                    <c:v>20-fev-2023</c:v>
                  </c:pt>
                  <c:pt idx="42">
                    <c:v>27-fev-2023</c:v>
                  </c:pt>
                  <c:pt idx="49">
                    <c:v>6-mar-2023</c:v>
                  </c:pt>
                </c:lvl>
              </c:multiLvlStrCache>
            </c:multiLvlStrRef>
          </c:cat>
          <c:val>
            <c:numRef>
              <c:f>CronogramaDeProjeto!$I$35:$BL$35</c:f>
            </c:numRef>
          </c:val>
          <c:extLst>
            <c:ext xmlns:c16="http://schemas.microsoft.com/office/drawing/2014/chart" uri="{C3380CC4-5D6E-409C-BE32-E72D297353CC}">
              <c16:uniqueId val="{00000018-1C12-4FDE-A938-76FF9F950BE7}"/>
            </c:ext>
          </c:extLst>
        </c:ser>
        <c:dLbls>
          <c:showLegendKey val="0"/>
          <c:showVal val="0"/>
          <c:showCatName val="0"/>
          <c:showSerName val="0"/>
          <c:showPercent val="0"/>
          <c:showBubbleSize val="0"/>
        </c:dLbls>
        <c:gapWidth val="219"/>
        <c:overlap val="-27"/>
        <c:axId val="1615512016"/>
        <c:axId val="2050605440"/>
      </c:barChart>
      <c:catAx>
        <c:axId val="1615512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50605440"/>
        <c:crosses val="autoZero"/>
        <c:auto val="1"/>
        <c:lblAlgn val="ctr"/>
        <c:lblOffset val="100"/>
        <c:noMultiLvlLbl val="0"/>
      </c:catAx>
      <c:valAx>
        <c:axId val="2050605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615512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CronogramaDeProjeto!$H$11</c:f>
              <c:strCache>
                <c:ptCount val="1"/>
                <c:pt idx="0">
                  <c:v>DIAS</c:v>
                </c:pt>
              </c:strCache>
            </c:strRef>
          </c:tx>
          <c:spPr>
            <a:solidFill>
              <a:schemeClr val="accent1"/>
            </a:solidFill>
            <a:ln>
              <a:noFill/>
            </a:ln>
            <a:effectLst/>
          </c:spPr>
          <c:invertIfNegative val="0"/>
          <c:cat>
            <c:multiLvlStrRef>
              <c:f>CronogramaDeProjeto!$I$9:$BL$10</c:f>
              <c:multiLvlStrCache>
                <c:ptCount val="56"/>
                <c:lvl>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1</c:v>
                  </c:pt>
                  <c:pt idx="17">
                    <c:v>2</c:v>
                  </c:pt>
                  <c:pt idx="18">
                    <c:v>3</c:v>
                  </c:pt>
                  <c:pt idx="19">
                    <c:v>4</c:v>
                  </c:pt>
                  <c:pt idx="20">
                    <c:v>5</c:v>
                  </c:pt>
                  <c:pt idx="21">
                    <c:v>6</c:v>
                  </c:pt>
                  <c:pt idx="22">
                    <c:v>7</c:v>
                  </c:pt>
                  <c:pt idx="23">
                    <c:v>8</c:v>
                  </c:pt>
                  <c:pt idx="24">
                    <c:v>9</c:v>
                  </c:pt>
                  <c:pt idx="25">
                    <c:v>10</c:v>
                  </c:pt>
                  <c:pt idx="26">
                    <c:v>11</c:v>
                  </c:pt>
                  <c:pt idx="27">
                    <c:v>12</c:v>
                  </c:pt>
                  <c:pt idx="28">
                    <c:v>13</c:v>
                  </c:pt>
                  <c:pt idx="29">
                    <c:v>14</c:v>
                  </c:pt>
                  <c:pt idx="30">
                    <c:v>15</c:v>
                  </c:pt>
                  <c:pt idx="31">
                    <c:v>16</c:v>
                  </c:pt>
                  <c:pt idx="32">
                    <c:v>17</c:v>
                  </c:pt>
                  <c:pt idx="33">
                    <c:v>18</c:v>
                  </c:pt>
                  <c:pt idx="34">
                    <c:v>19</c:v>
                  </c:pt>
                  <c:pt idx="35">
                    <c:v>20</c:v>
                  </c:pt>
                  <c:pt idx="36">
                    <c:v>21</c:v>
                  </c:pt>
                  <c:pt idx="37">
                    <c:v>22</c:v>
                  </c:pt>
                  <c:pt idx="38">
                    <c:v>23</c:v>
                  </c:pt>
                  <c:pt idx="39">
                    <c:v>24</c:v>
                  </c:pt>
                  <c:pt idx="40">
                    <c:v>25</c:v>
                  </c:pt>
                  <c:pt idx="41">
                    <c:v>26</c:v>
                  </c:pt>
                  <c:pt idx="42">
                    <c:v>27</c:v>
                  </c:pt>
                  <c:pt idx="43">
                    <c:v>28</c:v>
                  </c:pt>
                  <c:pt idx="44">
                    <c:v>1</c:v>
                  </c:pt>
                  <c:pt idx="45">
                    <c:v>2</c:v>
                  </c:pt>
                  <c:pt idx="46">
                    <c:v>3</c:v>
                  </c:pt>
                  <c:pt idx="47">
                    <c:v>4</c:v>
                  </c:pt>
                  <c:pt idx="48">
                    <c:v>5</c:v>
                  </c:pt>
                  <c:pt idx="49">
                    <c:v>6</c:v>
                  </c:pt>
                  <c:pt idx="50">
                    <c:v>7</c:v>
                  </c:pt>
                  <c:pt idx="51">
                    <c:v>8</c:v>
                  </c:pt>
                  <c:pt idx="52">
                    <c:v>9</c:v>
                  </c:pt>
                  <c:pt idx="53">
                    <c:v>10</c:v>
                  </c:pt>
                  <c:pt idx="54">
                    <c:v>11</c:v>
                  </c:pt>
                  <c:pt idx="55">
                    <c:v>12</c:v>
                  </c:pt>
                </c:lvl>
                <c:lvl>
                  <c:pt idx="0">
                    <c:v>16-jan-2023</c:v>
                  </c:pt>
                  <c:pt idx="7">
                    <c:v>23-jan-2023</c:v>
                  </c:pt>
                  <c:pt idx="14">
                    <c:v>30-jan-2023</c:v>
                  </c:pt>
                  <c:pt idx="21">
                    <c:v>6-fev-2023</c:v>
                  </c:pt>
                  <c:pt idx="28">
                    <c:v>13-fev-2023</c:v>
                  </c:pt>
                  <c:pt idx="35">
                    <c:v>20-fev-2023</c:v>
                  </c:pt>
                  <c:pt idx="42">
                    <c:v>27-fev-2023</c:v>
                  </c:pt>
                  <c:pt idx="49">
                    <c:v>6-mar-2023</c:v>
                  </c:pt>
                </c:lvl>
              </c:multiLvlStrCache>
            </c:multiLvlStrRef>
          </c:cat>
          <c:val>
            <c:numRef>
              <c:f>CronogramaDeProjeto!$I$11:$BL$11</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24A6-4A11-B9C2-9A1AE7F73AB0}"/>
            </c:ext>
          </c:extLst>
        </c:ser>
        <c:ser>
          <c:idx val="1"/>
          <c:order val="1"/>
          <c:tx>
            <c:strRef>
              <c:f>CronogramaDeProjeto!$H$12</c:f>
              <c:strCache>
                <c:ptCount val="1"/>
              </c:strCache>
            </c:strRef>
          </c:tx>
          <c:spPr>
            <a:solidFill>
              <a:schemeClr val="accent2"/>
            </a:solidFill>
            <a:ln>
              <a:noFill/>
            </a:ln>
            <a:effectLst/>
          </c:spPr>
          <c:invertIfNegative val="0"/>
          <c:cat>
            <c:multiLvlStrRef>
              <c:f>CronogramaDeProjeto!$I$9:$BL$10</c:f>
              <c:multiLvlStrCache>
                <c:ptCount val="56"/>
                <c:lvl>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1</c:v>
                  </c:pt>
                  <c:pt idx="17">
                    <c:v>2</c:v>
                  </c:pt>
                  <c:pt idx="18">
                    <c:v>3</c:v>
                  </c:pt>
                  <c:pt idx="19">
                    <c:v>4</c:v>
                  </c:pt>
                  <c:pt idx="20">
                    <c:v>5</c:v>
                  </c:pt>
                  <c:pt idx="21">
                    <c:v>6</c:v>
                  </c:pt>
                  <c:pt idx="22">
                    <c:v>7</c:v>
                  </c:pt>
                  <c:pt idx="23">
                    <c:v>8</c:v>
                  </c:pt>
                  <c:pt idx="24">
                    <c:v>9</c:v>
                  </c:pt>
                  <c:pt idx="25">
                    <c:v>10</c:v>
                  </c:pt>
                  <c:pt idx="26">
                    <c:v>11</c:v>
                  </c:pt>
                  <c:pt idx="27">
                    <c:v>12</c:v>
                  </c:pt>
                  <c:pt idx="28">
                    <c:v>13</c:v>
                  </c:pt>
                  <c:pt idx="29">
                    <c:v>14</c:v>
                  </c:pt>
                  <c:pt idx="30">
                    <c:v>15</c:v>
                  </c:pt>
                  <c:pt idx="31">
                    <c:v>16</c:v>
                  </c:pt>
                  <c:pt idx="32">
                    <c:v>17</c:v>
                  </c:pt>
                  <c:pt idx="33">
                    <c:v>18</c:v>
                  </c:pt>
                  <c:pt idx="34">
                    <c:v>19</c:v>
                  </c:pt>
                  <c:pt idx="35">
                    <c:v>20</c:v>
                  </c:pt>
                  <c:pt idx="36">
                    <c:v>21</c:v>
                  </c:pt>
                  <c:pt idx="37">
                    <c:v>22</c:v>
                  </c:pt>
                  <c:pt idx="38">
                    <c:v>23</c:v>
                  </c:pt>
                  <c:pt idx="39">
                    <c:v>24</c:v>
                  </c:pt>
                  <c:pt idx="40">
                    <c:v>25</c:v>
                  </c:pt>
                  <c:pt idx="41">
                    <c:v>26</c:v>
                  </c:pt>
                  <c:pt idx="42">
                    <c:v>27</c:v>
                  </c:pt>
                  <c:pt idx="43">
                    <c:v>28</c:v>
                  </c:pt>
                  <c:pt idx="44">
                    <c:v>1</c:v>
                  </c:pt>
                  <c:pt idx="45">
                    <c:v>2</c:v>
                  </c:pt>
                  <c:pt idx="46">
                    <c:v>3</c:v>
                  </c:pt>
                  <c:pt idx="47">
                    <c:v>4</c:v>
                  </c:pt>
                  <c:pt idx="48">
                    <c:v>5</c:v>
                  </c:pt>
                  <c:pt idx="49">
                    <c:v>6</c:v>
                  </c:pt>
                  <c:pt idx="50">
                    <c:v>7</c:v>
                  </c:pt>
                  <c:pt idx="51">
                    <c:v>8</c:v>
                  </c:pt>
                  <c:pt idx="52">
                    <c:v>9</c:v>
                  </c:pt>
                  <c:pt idx="53">
                    <c:v>10</c:v>
                  </c:pt>
                  <c:pt idx="54">
                    <c:v>11</c:v>
                  </c:pt>
                  <c:pt idx="55">
                    <c:v>12</c:v>
                  </c:pt>
                </c:lvl>
                <c:lvl>
                  <c:pt idx="0">
                    <c:v>16-jan-2023</c:v>
                  </c:pt>
                  <c:pt idx="7">
                    <c:v>23-jan-2023</c:v>
                  </c:pt>
                  <c:pt idx="14">
                    <c:v>30-jan-2023</c:v>
                  </c:pt>
                  <c:pt idx="21">
                    <c:v>6-fev-2023</c:v>
                  </c:pt>
                  <c:pt idx="28">
                    <c:v>13-fev-2023</c:v>
                  </c:pt>
                  <c:pt idx="35">
                    <c:v>20-fev-2023</c:v>
                  </c:pt>
                  <c:pt idx="42">
                    <c:v>27-fev-2023</c:v>
                  </c:pt>
                  <c:pt idx="49">
                    <c:v>6-mar-2023</c:v>
                  </c:pt>
                </c:lvl>
              </c:multiLvlStrCache>
            </c:multiLvlStrRef>
          </c:cat>
          <c:val>
            <c:numRef>
              <c:f>CronogramaDeProjeto!$I$12:$BL$12</c:f>
            </c:numRef>
          </c:val>
          <c:extLst>
            <c:ext xmlns:c16="http://schemas.microsoft.com/office/drawing/2014/chart" uri="{C3380CC4-5D6E-409C-BE32-E72D297353CC}">
              <c16:uniqueId val="{00000001-24A6-4A11-B9C2-9A1AE7F73AB0}"/>
            </c:ext>
          </c:extLst>
        </c:ser>
        <c:ser>
          <c:idx val="2"/>
          <c:order val="2"/>
          <c:tx>
            <c:strRef>
              <c:f>CronogramaDeProjeto!$H$13</c:f>
              <c:strCache>
                <c:ptCount val="1"/>
              </c:strCache>
            </c:strRef>
          </c:tx>
          <c:spPr>
            <a:solidFill>
              <a:schemeClr val="accent3"/>
            </a:solidFill>
            <a:ln>
              <a:noFill/>
            </a:ln>
            <a:effectLst/>
          </c:spPr>
          <c:invertIfNegative val="0"/>
          <c:cat>
            <c:multiLvlStrRef>
              <c:f>CronogramaDeProjeto!$I$9:$BL$10</c:f>
              <c:multiLvlStrCache>
                <c:ptCount val="56"/>
                <c:lvl>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1</c:v>
                  </c:pt>
                  <c:pt idx="17">
                    <c:v>2</c:v>
                  </c:pt>
                  <c:pt idx="18">
                    <c:v>3</c:v>
                  </c:pt>
                  <c:pt idx="19">
                    <c:v>4</c:v>
                  </c:pt>
                  <c:pt idx="20">
                    <c:v>5</c:v>
                  </c:pt>
                  <c:pt idx="21">
                    <c:v>6</c:v>
                  </c:pt>
                  <c:pt idx="22">
                    <c:v>7</c:v>
                  </c:pt>
                  <c:pt idx="23">
                    <c:v>8</c:v>
                  </c:pt>
                  <c:pt idx="24">
                    <c:v>9</c:v>
                  </c:pt>
                  <c:pt idx="25">
                    <c:v>10</c:v>
                  </c:pt>
                  <c:pt idx="26">
                    <c:v>11</c:v>
                  </c:pt>
                  <c:pt idx="27">
                    <c:v>12</c:v>
                  </c:pt>
                  <c:pt idx="28">
                    <c:v>13</c:v>
                  </c:pt>
                  <c:pt idx="29">
                    <c:v>14</c:v>
                  </c:pt>
                  <c:pt idx="30">
                    <c:v>15</c:v>
                  </c:pt>
                  <c:pt idx="31">
                    <c:v>16</c:v>
                  </c:pt>
                  <c:pt idx="32">
                    <c:v>17</c:v>
                  </c:pt>
                  <c:pt idx="33">
                    <c:v>18</c:v>
                  </c:pt>
                  <c:pt idx="34">
                    <c:v>19</c:v>
                  </c:pt>
                  <c:pt idx="35">
                    <c:v>20</c:v>
                  </c:pt>
                  <c:pt idx="36">
                    <c:v>21</c:v>
                  </c:pt>
                  <c:pt idx="37">
                    <c:v>22</c:v>
                  </c:pt>
                  <c:pt idx="38">
                    <c:v>23</c:v>
                  </c:pt>
                  <c:pt idx="39">
                    <c:v>24</c:v>
                  </c:pt>
                  <c:pt idx="40">
                    <c:v>25</c:v>
                  </c:pt>
                  <c:pt idx="41">
                    <c:v>26</c:v>
                  </c:pt>
                  <c:pt idx="42">
                    <c:v>27</c:v>
                  </c:pt>
                  <c:pt idx="43">
                    <c:v>28</c:v>
                  </c:pt>
                  <c:pt idx="44">
                    <c:v>1</c:v>
                  </c:pt>
                  <c:pt idx="45">
                    <c:v>2</c:v>
                  </c:pt>
                  <c:pt idx="46">
                    <c:v>3</c:v>
                  </c:pt>
                  <c:pt idx="47">
                    <c:v>4</c:v>
                  </c:pt>
                  <c:pt idx="48">
                    <c:v>5</c:v>
                  </c:pt>
                  <c:pt idx="49">
                    <c:v>6</c:v>
                  </c:pt>
                  <c:pt idx="50">
                    <c:v>7</c:v>
                  </c:pt>
                  <c:pt idx="51">
                    <c:v>8</c:v>
                  </c:pt>
                  <c:pt idx="52">
                    <c:v>9</c:v>
                  </c:pt>
                  <c:pt idx="53">
                    <c:v>10</c:v>
                  </c:pt>
                  <c:pt idx="54">
                    <c:v>11</c:v>
                  </c:pt>
                  <c:pt idx="55">
                    <c:v>12</c:v>
                  </c:pt>
                </c:lvl>
                <c:lvl>
                  <c:pt idx="0">
                    <c:v>16-jan-2023</c:v>
                  </c:pt>
                  <c:pt idx="7">
                    <c:v>23-jan-2023</c:v>
                  </c:pt>
                  <c:pt idx="14">
                    <c:v>30-jan-2023</c:v>
                  </c:pt>
                  <c:pt idx="21">
                    <c:v>6-fev-2023</c:v>
                  </c:pt>
                  <c:pt idx="28">
                    <c:v>13-fev-2023</c:v>
                  </c:pt>
                  <c:pt idx="35">
                    <c:v>20-fev-2023</c:v>
                  </c:pt>
                  <c:pt idx="42">
                    <c:v>27-fev-2023</c:v>
                  </c:pt>
                  <c:pt idx="49">
                    <c:v>6-mar-2023</c:v>
                  </c:pt>
                </c:lvl>
              </c:multiLvlStrCache>
            </c:multiLvlStrRef>
          </c:cat>
          <c:val>
            <c:numRef>
              <c:f>CronogramaDeProjeto!$I$13:$BL$13</c:f>
              <c:numCache>
                <c:formatCode>General</c:formatCode>
                <c:ptCount val="56"/>
              </c:numCache>
            </c:numRef>
          </c:val>
          <c:extLst>
            <c:ext xmlns:c16="http://schemas.microsoft.com/office/drawing/2014/chart" uri="{C3380CC4-5D6E-409C-BE32-E72D297353CC}">
              <c16:uniqueId val="{00000002-24A6-4A11-B9C2-9A1AE7F73AB0}"/>
            </c:ext>
          </c:extLst>
        </c:ser>
        <c:ser>
          <c:idx val="3"/>
          <c:order val="3"/>
          <c:tx>
            <c:strRef>
              <c:f>CronogramaDeProjeto!$H$14</c:f>
              <c:strCache>
                <c:ptCount val="1"/>
                <c:pt idx="0">
                  <c:v>3</c:v>
                </c:pt>
              </c:strCache>
            </c:strRef>
          </c:tx>
          <c:spPr>
            <a:solidFill>
              <a:schemeClr val="accent4"/>
            </a:solidFill>
            <a:ln>
              <a:noFill/>
            </a:ln>
            <a:effectLst/>
          </c:spPr>
          <c:invertIfNegative val="0"/>
          <c:cat>
            <c:multiLvlStrRef>
              <c:f>CronogramaDeProjeto!$I$9:$BL$10</c:f>
              <c:multiLvlStrCache>
                <c:ptCount val="56"/>
                <c:lvl>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1</c:v>
                  </c:pt>
                  <c:pt idx="17">
                    <c:v>2</c:v>
                  </c:pt>
                  <c:pt idx="18">
                    <c:v>3</c:v>
                  </c:pt>
                  <c:pt idx="19">
                    <c:v>4</c:v>
                  </c:pt>
                  <c:pt idx="20">
                    <c:v>5</c:v>
                  </c:pt>
                  <c:pt idx="21">
                    <c:v>6</c:v>
                  </c:pt>
                  <c:pt idx="22">
                    <c:v>7</c:v>
                  </c:pt>
                  <c:pt idx="23">
                    <c:v>8</c:v>
                  </c:pt>
                  <c:pt idx="24">
                    <c:v>9</c:v>
                  </c:pt>
                  <c:pt idx="25">
                    <c:v>10</c:v>
                  </c:pt>
                  <c:pt idx="26">
                    <c:v>11</c:v>
                  </c:pt>
                  <c:pt idx="27">
                    <c:v>12</c:v>
                  </c:pt>
                  <c:pt idx="28">
                    <c:v>13</c:v>
                  </c:pt>
                  <c:pt idx="29">
                    <c:v>14</c:v>
                  </c:pt>
                  <c:pt idx="30">
                    <c:v>15</c:v>
                  </c:pt>
                  <c:pt idx="31">
                    <c:v>16</c:v>
                  </c:pt>
                  <c:pt idx="32">
                    <c:v>17</c:v>
                  </c:pt>
                  <c:pt idx="33">
                    <c:v>18</c:v>
                  </c:pt>
                  <c:pt idx="34">
                    <c:v>19</c:v>
                  </c:pt>
                  <c:pt idx="35">
                    <c:v>20</c:v>
                  </c:pt>
                  <c:pt idx="36">
                    <c:v>21</c:v>
                  </c:pt>
                  <c:pt idx="37">
                    <c:v>22</c:v>
                  </c:pt>
                  <c:pt idx="38">
                    <c:v>23</c:v>
                  </c:pt>
                  <c:pt idx="39">
                    <c:v>24</c:v>
                  </c:pt>
                  <c:pt idx="40">
                    <c:v>25</c:v>
                  </c:pt>
                  <c:pt idx="41">
                    <c:v>26</c:v>
                  </c:pt>
                  <c:pt idx="42">
                    <c:v>27</c:v>
                  </c:pt>
                  <c:pt idx="43">
                    <c:v>28</c:v>
                  </c:pt>
                  <c:pt idx="44">
                    <c:v>1</c:v>
                  </c:pt>
                  <c:pt idx="45">
                    <c:v>2</c:v>
                  </c:pt>
                  <c:pt idx="46">
                    <c:v>3</c:v>
                  </c:pt>
                  <c:pt idx="47">
                    <c:v>4</c:v>
                  </c:pt>
                  <c:pt idx="48">
                    <c:v>5</c:v>
                  </c:pt>
                  <c:pt idx="49">
                    <c:v>6</c:v>
                  </c:pt>
                  <c:pt idx="50">
                    <c:v>7</c:v>
                  </c:pt>
                  <c:pt idx="51">
                    <c:v>8</c:v>
                  </c:pt>
                  <c:pt idx="52">
                    <c:v>9</c:v>
                  </c:pt>
                  <c:pt idx="53">
                    <c:v>10</c:v>
                  </c:pt>
                  <c:pt idx="54">
                    <c:v>11</c:v>
                  </c:pt>
                  <c:pt idx="55">
                    <c:v>12</c:v>
                  </c:pt>
                </c:lvl>
                <c:lvl>
                  <c:pt idx="0">
                    <c:v>16-jan-2023</c:v>
                  </c:pt>
                  <c:pt idx="7">
                    <c:v>23-jan-2023</c:v>
                  </c:pt>
                  <c:pt idx="14">
                    <c:v>30-jan-2023</c:v>
                  </c:pt>
                  <c:pt idx="21">
                    <c:v>6-fev-2023</c:v>
                  </c:pt>
                  <c:pt idx="28">
                    <c:v>13-fev-2023</c:v>
                  </c:pt>
                  <c:pt idx="35">
                    <c:v>20-fev-2023</c:v>
                  </c:pt>
                  <c:pt idx="42">
                    <c:v>27-fev-2023</c:v>
                  </c:pt>
                  <c:pt idx="49">
                    <c:v>6-mar-2023</c:v>
                  </c:pt>
                </c:lvl>
              </c:multiLvlStrCache>
            </c:multiLvlStrRef>
          </c:cat>
          <c:val>
            <c:numRef>
              <c:f>CronogramaDeProjeto!$I$14:$BL$14</c:f>
              <c:numCache>
                <c:formatCode>General</c:formatCode>
                <c:ptCount val="56"/>
              </c:numCache>
            </c:numRef>
          </c:val>
          <c:extLst>
            <c:ext xmlns:c16="http://schemas.microsoft.com/office/drawing/2014/chart" uri="{C3380CC4-5D6E-409C-BE32-E72D297353CC}">
              <c16:uniqueId val="{00000003-24A6-4A11-B9C2-9A1AE7F73AB0}"/>
            </c:ext>
          </c:extLst>
        </c:ser>
        <c:ser>
          <c:idx val="4"/>
          <c:order val="4"/>
          <c:tx>
            <c:strRef>
              <c:f>CronogramaDeProjeto!$H$15</c:f>
              <c:strCache>
                <c:ptCount val="1"/>
                <c:pt idx="0">
                  <c:v>9</c:v>
                </c:pt>
              </c:strCache>
            </c:strRef>
          </c:tx>
          <c:spPr>
            <a:solidFill>
              <a:schemeClr val="accent5"/>
            </a:solidFill>
            <a:ln>
              <a:noFill/>
            </a:ln>
            <a:effectLst/>
          </c:spPr>
          <c:invertIfNegative val="0"/>
          <c:cat>
            <c:multiLvlStrRef>
              <c:f>CronogramaDeProjeto!$I$9:$BL$10</c:f>
              <c:multiLvlStrCache>
                <c:ptCount val="56"/>
                <c:lvl>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1</c:v>
                  </c:pt>
                  <c:pt idx="17">
                    <c:v>2</c:v>
                  </c:pt>
                  <c:pt idx="18">
                    <c:v>3</c:v>
                  </c:pt>
                  <c:pt idx="19">
                    <c:v>4</c:v>
                  </c:pt>
                  <c:pt idx="20">
                    <c:v>5</c:v>
                  </c:pt>
                  <c:pt idx="21">
                    <c:v>6</c:v>
                  </c:pt>
                  <c:pt idx="22">
                    <c:v>7</c:v>
                  </c:pt>
                  <c:pt idx="23">
                    <c:v>8</c:v>
                  </c:pt>
                  <c:pt idx="24">
                    <c:v>9</c:v>
                  </c:pt>
                  <c:pt idx="25">
                    <c:v>10</c:v>
                  </c:pt>
                  <c:pt idx="26">
                    <c:v>11</c:v>
                  </c:pt>
                  <c:pt idx="27">
                    <c:v>12</c:v>
                  </c:pt>
                  <c:pt idx="28">
                    <c:v>13</c:v>
                  </c:pt>
                  <c:pt idx="29">
                    <c:v>14</c:v>
                  </c:pt>
                  <c:pt idx="30">
                    <c:v>15</c:v>
                  </c:pt>
                  <c:pt idx="31">
                    <c:v>16</c:v>
                  </c:pt>
                  <c:pt idx="32">
                    <c:v>17</c:v>
                  </c:pt>
                  <c:pt idx="33">
                    <c:v>18</c:v>
                  </c:pt>
                  <c:pt idx="34">
                    <c:v>19</c:v>
                  </c:pt>
                  <c:pt idx="35">
                    <c:v>20</c:v>
                  </c:pt>
                  <c:pt idx="36">
                    <c:v>21</c:v>
                  </c:pt>
                  <c:pt idx="37">
                    <c:v>22</c:v>
                  </c:pt>
                  <c:pt idx="38">
                    <c:v>23</c:v>
                  </c:pt>
                  <c:pt idx="39">
                    <c:v>24</c:v>
                  </c:pt>
                  <c:pt idx="40">
                    <c:v>25</c:v>
                  </c:pt>
                  <c:pt idx="41">
                    <c:v>26</c:v>
                  </c:pt>
                  <c:pt idx="42">
                    <c:v>27</c:v>
                  </c:pt>
                  <c:pt idx="43">
                    <c:v>28</c:v>
                  </c:pt>
                  <c:pt idx="44">
                    <c:v>1</c:v>
                  </c:pt>
                  <c:pt idx="45">
                    <c:v>2</c:v>
                  </c:pt>
                  <c:pt idx="46">
                    <c:v>3</c:v>
                  </c:pt>
                  <c:pt idx="47">
                    <c:v>4</c:v>
                  </c:pt>
                  <c:pt idx="48">
                    <c:v>5</c:v>
                  </c:pt>
                  <c:pt idx="49">
                    <c:v>6</c:v>
                  </c:pt>
                  <c:pt idx="50">
                    <c:v>7</c:v>
                  </c:pt>
                  <c:pt idx="51">
                    <c:v>8</c:v>
                  </c:pt>
                  <c:pt idx="52">
                    <c:v>9</c:v>
                  </c:pt>
                  <c:pt idx="53">
                    <c:v>10</c:v>
                  </c:pt>
                  <c:pt idx="54">
                    <c:v>11</c:v>
                  </c:pt>
                  <c:pt idx="55">
                    <c:v>12</c:v>
                  </c:pt>
                </c:lvl>
                <c:lvl>
                  <c:pt idx="0">
                    <c:v>16-jan-2023</c:v>
                  </c:pt>
                  <c:pt idx="7">
                    <c:v>23-jan-2023</c:v>
                  </c:pt>
                  <c:pt idx="14">
                    <c:v>30-jan-2023</c:v>
                  </c:pt>
                  <c:pt idx="21">
                    <c:v>6-fev-2023</c:v>
                  </c:pt>
                  <c:pt idx="28">
                    <c:v>13-fev-2023</c:v>
                  </c:pt>
                  <c:pt idx="35">
                    <c:v>20-fev-2023</c:v>
                  </c:pt>
                  <c:pt idx="42">
                    <c:v>27-fev-2023</c:v>
                  </c:pt>
                  <c:pt idx="49">
                    <c:v>6-mar-2023</c:v>
                  </c:pt>
                </c:lvl>
              </c:multiLvlStrCache>
            </c:multiLvlStrRef>
          </c:cat>
          <c:val>
            <c:numRef>
              <c:f>CronogramaDeProjeto!$I$15:$BL$15</c:f>
              <c:numCache>
                <c:formatCode>General</c:formatCode>
                <c:ptCount val="56"/>
              </c:numCache>
            </c:numRef>
          </c:val>
          <c:extLst>
            <c:ext xmlns:c16="http://schemas.microsoft.com/office/drawing/2014/chart" uri="{C3380CC4-5D6E-409C-BE32-E72D297353CC}">
              <c16:uniqueId val="{00000004-24A6-4A11-B9C2-9A1AE7F73AB0}"/>
            </c:ext>
          </c:extLst>
        </c:ser>
        <c:ser>
          <c:idx val="5"/>
          <c:order val="5"/>
          <c:tx>
            <c:strRef>
              <c:f>CronogramaDeProjeto!$H$16</c:f>
              <c:strCache>
                <c:ptCount val="1"/>
                <c:pt idx="0">
                  <c:v>9</c:v>
                </c:pt>
              </c:strCache>
            </c:strRef>
          </c:tx>
          <c:spPr>
            <a:solidFill>
              <a:schemeClr val="accent6"/>
            </a:solidFill>
            <a:ln>
              <a:noFill/>
            </a:ln>
            <a:effectLst/>
          </c:spPr>
          <c:invertIfNegative val="0"/>
          <c:cat>
            <c:multiLvlStrRef>
              <c:f>CronogramaDeProjeto!$I$9:$BL$10</c:f>
              <c:multiLvlStrCache>
                <c:ptCount val="56"/>
                <c:lvl>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1</c:v>
                  </c:pt>
                  <c:pt idx="17">
                    <c:v>2</c:v>
                  </c:pt>
                  <c:pt idx="18">
                    <c:v>3</c:v>
                  </c:pt>
                  <c:pt idx="19">
                    <c:v>4</c:v>
                  </c:pt>
                  <c:pt idx="20">
                    <c:v>5</c:v>
                  </c:pt>
                  <c:pt idx="21">
                    <c:v>6</c:v>
                  </c:pt>
                  <c:pt idx="22">
                    <c:v>7</c:v>
                  </c:pt>
                  <c:pt idx="23">
                    <c:v>8</c:v>
                  </c:pt>
                  <c:pt idx="24">
                    <c:v>9</c:v>
                  </c:pt>
                  <c:pt idx="25">
                    <c:v>10</c:v>
                  </c:pt>
                  <c:pt idx="26">
                    <c:v>11</c:v>
                  </c:pt>
                  <c:pt idx="27">
                    <c:v>12</c:v>
                  </c:pt>
                  <c:pt idx="28">
                    <c:v>13</c:v>
                  </c:pt>
                  <c:pt idx="29">
                    <c:v>14</c:v>
                  </c:pt>
                  <c:pt idx="30">
                    <c:v>15</c:v>
                  </c:pt>
                  <c:pt idx="31">
                    <c:v>16</c:v>
                  </c:pt>
                  <c:pt idx="32">
                    <c:v>17</c:v>
                  </c:pt>
                  <c:pt idx="33">
                    <c:v>18</c:v>
                  </c:pt>
                  <c:pt idx="34">
                    <c:v>19</c:v>
                  </c:pt>
                  <c:pt idx="35">
                    <c:v>20</c:v>
                  </c:pt>
                  <c:pt idx="36">
                    <c:v>21</c:v>
                  </c:pt>
                  <c:pt idx="37">
                    <c:v>22</c:v>
                  </c:pt>
                  <c:pt idx="38">
                    <c:v>23</c:v>
                  </c:pt>
                  <c:pt idx="39">
                    <c:v>24</c:v>
                  </c:pt>
                  <c:pt idx="40">
                    <c:v>25</c:v>
                  </c:pt>
                  <c:pt idx="41">
                    <c:v>26</c:v>
                  </c:pt>
                  <c:pt idx="42">
                    <c:v>27</c:v>
                  </c:pt>
                  <c:pt idx="43">
                    <c:v>28</c:v>
                  </c:pt>
                  <c:pt idx="44">
                    <c:v>1</c:v>
                  </c:pt>
                  <c:pt idx="45">
                    <c:v>2</c:v>
                  </c:pt>
                  <c:pt idx="46">
                    <c:v>3</c:v>
                  </c:pt>
                  <c:pt idx="47">
                    <c:v>4</c:v>
                  </c:pt>
                  <c:pt idx="48">
                    <c:v>5</c:v>
                  </c:pt>
                  <c:pt idx="49">
                    <c:v>6</c:v>
                  </c:pt>
                  <c:pt idx="50">
                    <c:v>7</c:v>
                  </c:pt>
                  <c:pt idx="51">
                    <c:v>8</c:v>
                  </c:pt>
                  <c:pt idx="52">
                    <c:v>9</c:v>
                  </c:pt>
                  <c:pt idx="53">
                    <c:v>10</c:v>
                  </c:pt>
                  <c:pt idx="54">
                    <c:v>11</c:v>
                  </c:pt>
                  <c:pt idx="55">
                    <c:v>12</c:v>
                  </c:pt>
                </c:lvl>
                <c:lvl>
                  <c:pt idx="0">
                    <c:v>16-jan-2023</c:v>
                  </c:pt>
                  <c:pt idx="7">
                    <c:v>23-jan-2023</c:v>
                  </c:pt>
                  <c:pt idx="14">
                    <c:v>30-jan-2023</c:v>
                  </c:pt>
                  <c:pt idx="21">
                    <c:v>6-fev-2023</c:v>
                  </c:pt>
                  <c:pt idx="28">
                    <c:v>13-fev-2023</c:v>
                  </c:pt>
                  <c:pt idx="35">
                    <c:v>20-fev-2023</c:v>
                  </c:pt>
                  <c:pt idx="42">
                    <c:v>27-fev-2023</c:v>
                  </c:pt>
                  <c:pt idx="49">
                    <c:v>6-mar-2023</c:v>
                  </c:pt>
                </c:lvl>
              </c:multiLvlStrCache>
            </c:multiLvlStrRef>
          </c:cat>
          <c:val>
            <c:numRef>
              <c:f>CronogramaDeProjeto!$I$16:$BL$16</c:f>
              <c:numCache>
                <c:formatCode>General</c:formatCode>
                <c:ptCount val="56"/>
              </c:numCache>
            </c:numRef>
          </c:val>
          <c:extLst>
            <c:ext xmlns:c16="http://schemas.microsoft.com/office/drawing/2014/chart" uri="{C3380CC4-5D6E-409C-BE32-E72D297353CC}">
              <c16:uniqueId val="{00000005-24A6-4A11-B9C2-9A1AE7F73AB0}"/>
            </c:ext>
          </c:extLst>
        </c:ser>
        <c:ser>
          <c:idx val="6"/>
          <c:order val="6"/>
          <c:tx>
            <c:strRef>
              <c:f>CronogramaDeProjeto!$H$17</c:f>
              <c:strCache>
                <c:ptCount val="1"/>
              </c:strCache>
            </c:strRef>
          </c:tx>
          <c:spPr>
            <a:solidFill>
              <a:schemeClr val="accent1">
                <a:lumMod val="60000"/>
              </a:schemeClr>
            </a:solidFill>
            <a:ln>
              <a:noFill/>
            </a:ln>
            <a:effectLst/>
          </c:spPr>
          <c:invertIfNegative val="0"/>
          <c:cat>
            <c:multiLvlStrRef>
              <c:f>CronogramaDeProjeto!$I$9:$BL$10</c:f>
              <c:multiLvlStrCache>
                <c:ptCount val="56"/>
                <c:lvl>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1</c:v>
                  </c:pt>
                  <c:pt idx="17">
                    <c:v>2</c:v>
                  </c:pt>
                  <c:pt idx="18">
                    <c:v>3</c:v>
                  </c:pt>
                  <c:pt idx="19">
                    <c:v>4</c:v>
                  </c:pt>
                  <c:pt idx="20">
                    <c:v>5</c:v>
                  </c:pt>
                  <c:pt idx="21">
                    <c:v>6</c:v>
                  </c:pt>
                  <c:pt idx="22">
                    <c:v>7</c:v>
                  </c:pt>
                  <c:pt idx="23">
                    <c:v>8</c:v>
                  </c:pt>
                  <c:pt idx="24">
                    <c:v>9</c:v>
                  </c:pt>
                  <c:pt idx="25">
                    <c:v>10</c:v>
                  </c:pt>
                  <c:pt idx="26">
                    <c:v>11</c:v>
                  </c:pt>
                  <c:pt idx="27">
                    <c:v>12</c:v>
                  </c:pt>
                  <c:pt idx="28">
                    <c:v>13</c:v>
                  </c:pt>
                  <c:pt idx="29">
                    <c:v>14</c:v>
                  </c:pt>
                  <c:pt idx="30">
                    <c:v>15</c:v>
                  </c:pt>
                  <c:pt idx="31">
                    <c:v>16</c:v>
                  </c:pt>
                  <c:pt idx="32">
                    <c:v>17</c:v>
                  </c:pt>
                  <c:pt idx="33">
                    <c:v>18</c:v>
                  </c:pt>
                  <c:pt idx="34">
                    <c:v>19</c:v>
                  </c:pt>
                  <c:pt idx="35">
                    <c:v>20</c:v>
                  </c:pt>
                  <c:pt idx="36">
                    <c:v>21</c:v>
                  </c:pt>
                  <c:pt idx="37">
                    <c:v>22</c:v>
                  </c:pt>
                  <c:pt idx="38">
                    <c:v>23</c:v>
                  </c:pt>
                  <c:pt idx="39">
                    <c:v>24</c:v>
                  </c:pt>
                  <c:pt idx="40">
                    <c:v>25</c:v>
                  </c:pt>
                  <c:pt idx="41">
                    <c:v>26</c:v>
                  </c:pt>
                  <c:pt idx="42">
                    <c:v>27</c:v>
                  </c:pt>
                  <c:pt idx="43">
                    <c:v>28</c:v>
                  </c:pt>
                  <c:pt idx="44">
                    <c:v>1</c:v>
                  </c:pt>
                  <c:pt idx="45">
                    <c:v>2</c:v>
                  </c:pt>
                  <c:pt idx="46">
                    <c:v>3</c:v>
                  </c:pt>
                  <c:pt idx="47">
                    <c:v>4</c:v>
                  </c:pt>
                  <c:pt idx="48">
                    <c:v>5</c:v>
                  </c:pt>
                  <c:pt idx="49">
                    <c:v>6</c:v>
                  </c:pt>
                  <c:pt idx="50">
                    <c:v>7</c:v>
                  </c:pt>
                  <c:pt idx="51">
                    <c:v>8</c:v>
                  </c:pt>
                  <c:pt idx="52">
                    <c:v>9</c:v>
                  </c:pt>
                  <c:pt idx="53">
                    <c:v>10</c:v>
                  </c:pt>
                  <c:pt idx="54">
                    <c:v>11</c:v>
                  </c:pt>
                  <c:pt idx="55">
                    <c:v>12</c:v>
                  </c:pt>
                </c:lvl>
                <c:lvl>
                  <c:pt idx="0">
                    <c:v>16-jan-2023</c:v>
                  </c:pt>
                  <c:pt idx="7">
                    <c:v>23-jan-2023</c:v>
                  </c:pt>
                  <c:pt idx="14">
                    <c:v>30-jan-2023</c:v>
                  </c:pt>
                  <c:pt idx="21">
                    <c:v>6-fev-2023</c:v>
                  </c:pt>
                  <c:pt idx="28">
                    <c:v>13-fev-2023</c:v>
                  </c:pt>
                  <c:pt idx="35">
                    <c:v>20-fev-2023</c:v>
                  </c:pt>
                  <c:pt idx="42">
                    <c:v>27-fev-2023</c:v>
                  </c:pt>
                  <c:pt idx="49">
                    <c:v>6-mar-2023</c:v>
                  </c:pt>
                </c:lvl>
              </c:multiLvlStrCache>
            </c:multiLvlStrRef>
          </c:cat>
          <c:val>
            <c:numRef>
              <c:f>CronogramaDeProjeto!$I$17:$BL$17</c:f>
              <c:numCache>
                <c:formatCode>General</c:formatCode>
                <c:ptCount val="56"/>
              </c:numCache>
            </c:numRef>
          </c:val>
          <c:extLst>
            <c:ext xmlns:c16="http://schemas.microsoft.com/office/drawing/2014/chart" uri="{C3380CC4-5D6E-409C-BE32-E72D297353CC}">
              <c16:uniqueId val="{00000006-24A6-4A11-B9C2-9A1AE7F73AB0}"/>
            </c:ext>
          </c:extLst>
        </c:ser>
        <c:ser>
          <c:idx val="7"/>
          <c:order val="7"/>
          <c:tx>
            <c:strRef>
              <c:f>CronogramaDeProjeto!$H$18</c:f>
              <c:strCache>
                <c:ptCount val="1"/>
                <c:pt idx="0">
                  <c:v>9</c:v>
                </c:pt>
              </c:strCache>
            </c:strRef>
          </c:tx>
          <c:spPr>
            <a:solidFill>
              <a:schemeClr val="accent2">
                <a:lumMod val="60000"/>
              </a:schemeClr>
            </a:solidFill>
            <a:ln>
              <a:noFill/>
            </a:ln>
            <a:effectLst/>
          </c:spPr>
          <c:invertIfNegative val="0"/>
          <c:cat>
            <c:multiLvlStrRef>
              <c:f>CronogramaDeProjeto!$I$9:$BL$10</c:f>
              <c:multiLvlStrCache>
                <c:ptCount val="56"/>
                <c:lvl>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1</c:v>
                  </c:pt>
                  <c:pt idx="17">
                    <c:v>2</c:v>
                  </c:pt>
                  <c:pt idx="18">
                    <c:v>3</c:v>
                  </c:pt>
                  <c:pt idx="19">
                    <c:v>4</c:v>
                  </c:pt>
                  <c:pt idx="20">
                    <c:v>5</c:v>
                  </c:pt>
                  <c:pt idx="21">
                    <c:v>6</c:v>
                  </c:pt>
                  <c:pt idx="22">
                    <c:v>7</c:v>
                  </c:pt>
                  <c:pt idx="23">
                    <c:v>8</c:v>
                  </c:pt>
                  <c:pt idx="24">
                    <c:v>9</c:v>
                  </c:pt>
                  <c:pt idx="25">
                    <c:v>10</c:v>
                  </c:pt>
                  <c:pt idx="26">
                    <c:v>11</c:v>
                  </c:pt>
                  <c:pt idx="27">
                    <c:v>12</c:v>
                  </c:pt>
                  <c:pt idx="28">
                    <c:v>13</c:v>
                  </c:pt>
                  <c:pt idx="29">
                    <c:v>14</c:v>
                  </c:pt>
                  <c:pt idx="30">
                    <c:v>15</c:v>
                  </c:pt>
                  <c:pt idx="31">
                    <c:v>16</c:v>
                  </c:pt>
                  <c:pt idx="32">
                    <c:v>17</c:v>
                  </c:pt>
                  <c:pt idx="33">
                    <c:v>18</c:v>
                  </c:pt>
                  <c:pt idx="34">
                    <c:v>19</c:v>
                  </c:pt>
                  <c:pt idx="35">
                    <c:v>20</c:v>
                  </c:pt>
                  <c:pt idx="36">
                    <c:v>21</c:v>
                  </c:pt>
                  <c:pt idx="37">
                    <c:v>22</c:v>
                  </c:pt>
                  <c:pt idx="38">
                    <c:v>23</c:v>
                  </c:pt>
                  <c:pt idx="39">
                    <c:v>24</c:v>
                  </c:pt>
                  <c:pt idx="40">
                    <c:v>25</c:v>
                  </c:pt>
                  <c:pt idx="41">
                    <c:v>26</c:v>
                  </c:pt>
                  <c:pt idx="42">
                    <c:v>27</c:v>
                  </c:pt>
                  <c:pt idx="43">
                    <c:v>28</c:v>
                  </c:pt>
                  <c:pt idx="44">
                    <c:v>1</c:v>
                  </c:pt>
                  <c:pt idx="45">
                    <c:v>2</c:v>
                  </c:pt>
                  <c:pt idx="46">
                    <c:v>3</c:v>
                  </c:pt>
                  <c:pt idx="47">
                    <c:v>4</c:v>
                  </c:pt>
                  <c:pt idx="48">
                    <c:v>5</c:v>
                  </c:pt>
                  <c:pt idx="49">
                    <c:v>6</c:v>
                  </c:pt>
                  <c:pt idx="50">
                    <c:v>7</c:v>
                  </c:pt>
                  <c:pt idx="51">
                    <c:v>8</c:v>
                  </c:pt>
                  <c:pt idx="52">
                    <c:v>9</c:v>
                  </c:pt>
                  <c:pt idx="53">
                    <c:v>10</c:v>
                  </c:pt>
                  <c:pt idx="54">
                    <c:v>11</c:v>
                  </c:pt>
                  <c:pt idx="55">
                    <c:v>12</c:v>
                  </c:pt>
                </c:lvl>
                <c:lvl>
                  <c:pt idx="0">
                    <c:v>16-jan-2023</c:v>
                  </c:pt>
                  <c:pt idx="7">
                    <c:v>23-jan-2023</c:v>
                  </c:pt>
                  <c:pt idx="14">
                    <c:v>30-jan-2023</c:v>
                  </c:pt>
                  <c:pt idx="21">
                    <c:v>6-fev-2023</c:v>
                  </c:pt>
                  <c:pt idx="28">
                    <c:v>13-fev-2023</c:v>
                  </c:pt>
                  <c:pt idx="35">
                    <c:v>20-fev-2023</c:v>
                  </c:pt>
                  <c:pt idx="42">
                    <c:v>27-fev-2023</c:v>
                  </c:pt>
                  <c:pt idx="49">
                    <c:v>6-mar-2023</c:v>
                  </c:pt>
                </c:lvl>
              </c:multiLvlStrCache>
            </c:multiLvlStrRef>
          </c:cat>
          <c:val>
            <c:numRef>
              <c:f>CronogramaDeProjeto!$I$18:$BL$18</c:f>
              <c:numCache>
                <c:formatCode>General</c:formatCode>
                <c:ptCount val="56"/>
              </c:numCache>
            </c:numRef>
          </c:val>
          <c:extLst>
            <c:ext xmlns:c16="http://schemas.microsoft.com/office/drawing/2014/chart" uri="{C3380CC4-5D6E-409C-BE32-E72D297353CC}">
              <c16:uniqueId val="{00000007-24A6-4A11-B9C2-9A1AE7F73AB0}"/>
            </c:ext>
          </c:extLst>
        </c:ser>
        <c:ser>
          <c:idx val="8"/>
          <c:order val="8"/>
          <c:tx>
            <c:strRef>
              <c:f>CronogramaDeProjeto!$H$19</c:f>
              <c:strCache>
                <c:ptCount val="1"/>
                <c:pt idx="0">
                  <c:v>9</c:v>
                </c:pt>
              </c:strCache>
            </c:strRef>
          </c:tx>
          <c:spPr>
            <a:solidFill>
              <a:schemeClr val="accent3">
                <a:lumMod val="60000"/>
              </a:schemeClr>
            </a:solidFill>
            <a:ln>
              <a:noFill/>
            </a:ln>
            <a:effectLst/>
          </c:spPr>
          <c:invertIfNegative val="0"/>
          <c:cat>
            <c:multiLvlStrRef>
              <c:f>CronogramaDeProjeto!$I$9:$BL$10</c:f>
              <c:multiLvlStrCache>
                <c:ptCount val="56"/>
                <c:lvl>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1</c:v>
                  </c:pt>
                  <c:pt idx="17">
                    <c:v>2</c:v>
                  </c:pt>
                  <c:pt idx="18">
                    <c:v>3</c:v>
                  </c:pt>
                  <c:pt idx="19">
                    <c:v>4</c:v>
                  </c:pt>
                  <c:pt idx="20">
                    <c:v>5</c:v>
                  </c:pt>
                  <c:pt idx="21">
                    <c:v>6</c:v>
                  </c:pt>
                  <c:pt idx="22">
                    <c:v>7</c:v>
                  </c:pt>
                  <c:pt idx="23">
                    <c:v>8</c:v>
                  </c:pt>
                  <c:pt idx="24">
                    <c:v>9</c:v>
                  </c:pt>
                  <c:pt idx="25">
                    <c:v>10</c:v>
                  </c:pt>
                  <c:pt idx="26">
                    <c:v>11</c:v>
                  </c:pt>
                  <c:pt idx="27">
                    <c:v>12</c:v>
                  </c:pt>
                  <c:pt idx="28">
                    <c:v>13</c:v>
                  </c:pt>
                  <c:pt idx="29">
                    <c:v>14</c:v>
                  </c:pt>
                  <c:pt idx="30">
                    <c:v>15</c:v>
                  </c:pt>
                  <c:pt idx="31">
                    <c:v>16</c:v>
                  </c:pt>
                  <c:pt idx="32">
                    <c:v>17</c:v>
                  </c:pt>
                  <c:pt idx="33">
                    <c:v>18</c:v>
                  </c:pt>
                  <c:pt idx="34">
                    <c:v>19</c:v>
                  </c:pt>
                  <c:pt idx="35">
                    <c:v>20</c:v>
                  </c:pt>
                  <c:pt idx="36">
                    <c:v>21</c:v>
                  </c:pt>
                  <c:pt idx="37">
                    <c:v>22</c:v>
                  </c:pt>
                  <c:pt idx="38">
                    <c:v>23</c:v>
                  </c:pt>
                  <c:pt idx="39">
                    <c:v>24</c:v>
                  </c:pt>
                  <c:pt idx="40">
                    <c:v>25</c:v>
                  </c:pt>
                  <c:pt idx="41">
                    <c:v>26</c:v>
                  </c:pt>
                  <c:pt idx="42">
                    <c:v>27</c:v>
                  </c:pt>
                  <c:pt idx="43">
                    <c:v>28</c:v>
                  </c:pt>
                  <c:pt idx="44">
                    <c:v>1</c:v>
                  </c:pt>
                  <c:pt idx="45">
                    <c:v>2</c:v>
                  </c:pt>
                  <c:pt idx="46">
                    <c:v>3</c:v>
                  </c:pt>
                  <c:pt idx="47">
                    <c:v>4</c:v>
                  </c:pt>
                  <c:pt idx="48">
                    <c:v>5</c:v>
                  </c:pt>
                  <c:pt idx="49">
                    <c:v>6</c:v>
                  </c:pt>
                  <c:pt idx="50">
                    <c:v>7</c:v>
                  </c:pt>
                  <c:pt idx="51">
                    <c:v>8</c:v>
                  </c:pt>
                  <c:pt idx="52">
                    <c:v>9</c:v>
                  </c:pt>
                  <c:pt idx="53">
                    <c:v>10</c:v>
                  </c:pt>
                  <c:pt idx="54">
                    <c:v>11</c:v>
                  </c:pt>
                  <c:pt idx="55">
                    <c:v>12</c:v>
                  </c:pt>
                </c:lvl>
                <c:lvl>
                  <c:pt idx="0">
                    <c:v>16-jan-2023</c:v>
                  </c:pt>
                  <c:pt idx="7">
                    <c:v>23-jan-2023</c:v>
                  </c:pt>
                  <c:pt idx="14">
                    <c:v>30-jan-2023</c:v>
                  </c:pt>
                  <c:pt idx="21">
                    <c:v>6-fev-2023</c:v>
                  </c:pt>
                  <c:pt idx="28">
                    <c:v>13-fev-2023</c:v>
                  </c:pt>
                  <c:pt idx="35">
                    <c:v>20-fev-2023</c:v>
                  </c:pt>
                  <c:pt idx="42">
                    <c:v>27-fev-2023</c:v>
                  </c:pt>
                  <c:pt idx="49">
                    <c:v>6-mar-2023</c:v>
                  </c:pt>
                </c:lvl>
              </c:multiLvlStrCache>
            </c:multiLvlStrRef>
          </c:cat>
          <c:val>
            <c:numRef>
              <c:f>CronogramaDeProjeto!$I$19:$BL$19</c:f>
              <c:numCache>
                <c:formatCode>General</c:formatCode>
                <c:ptCount val="56"/>
              </c:numCache>
            </c:numRef>
          </c:val>
          <c:extLst>
            <c:ext xmlns:c16="http://schemas.microsoft.com/office/drawing/2014/chart" uri="{C3380CC4-5D6E-409C-BE32-E72D297353CC}">
              <c16:uniqueId val="{00000008-24A6-4A11-B9C2-9A1AE7F73AB0}"/>
            </c:ext>
          </c:extLst>
        </c:ser>
        <c:ser>
          <c:idx val="9"/>
          <c:order val="9"/>
          <c:tx>
            <c:strRef>
              <c:f>CronogramaDeProjeto!$H$20</c:f>
              <c:strCache>
                <c:ptCount val="1"/>
                <c:pt idx="0">
                  <c:v>9</c:v>
                </c:pt>
              </c:strCache>
            </c:strRef>
          </c:tx>
          <c:spPr>
            <a:solidFill>
              <a:schemeClr val="accent4">
                <a:lumMod val="60000"/>
              </a:schemeClr>
            </a:solidFill>
            <a:ln>
              <a:noFill/>
            </a:ln>
            <a:effectLst/>
          </c:spPr>
          <c:invertIfNegative val="0"/>
          <c:cat>
            <c:multiLvlStrRef>
              <c:f>CronogramaDeProjeto!$I$9:$BL$10</c:f>
              <c:multiLvlStrCache>
                <c:ptCount val="56"/>
                <c:lvl>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1</c:v>
                  </c:pt>
                  <c:pt idx="17">
                    <c:v>2</c:v>
                  </c:pt>
                  <c:pt idx="18">
                    <c:v>3</c:v>
                  </c:pt>
                  <c:pt idx="19">
                    <c:v>4</c:v>
                  </c:pt>
                  <c:pt idx="20">
                    <c:v>5</c:v>
                  </c:pt>
                  <c:pt idx="21">
                    <c:v>6</c:v>
                  </c:pt>
                  <c:pt idx="22">
                    <c:v>7</c:v>
                  </c:pt>
                  <c:pt idx="23">
                    <c:v>8</c:v>
                  </c:pt>
                  <c:pt idx="24">
                    <c:v>9</c:v>
                  </c:pt>
                  <c:pt idx="25">
                    <c:v>10</c:v>
                  </c:pt>
                  <c:pt idx="26">
                    <c:v>11</c:v>
                  </c:pt>
                  <c:pt idx="27">
                    <c:v>12</c:v>
                  </c:pt>
                  <c:pt idx="28">
                    <c:v>13</c:v>
                  </c:pt>
                  <c:pt idx="29">
                    <c:v>14</c:v>
                  </c:pt>
                  <c:pt idx="30">
                    <c:v>15</c:v>
                  </c:pt>
                  <c:pt idx="31">
                    <c:v>16</c:v>
                  </c:pt>
                  <c:pt idx="32">
                    <c:v>17</c:v>
                  </c:pt>
                  <c:pt idx="33">
                    <c:v>18</c:v>
                  </c:pt>
                  <c:pt idx="34">
                    <c:v>19</c:v>
                  </c:pt>
                  <c:pt idx="35">
                    <c:v>20</c:v>
                  </c:pt>
                  <c:pt idx="36">
                    <c:v>21</c:v>
                  </c:pt>
                  <c:pt idx="37">
                    <c:v>22</c:v>
                  </c:pt>
                  <c:pt idx="38">
                    <c:v>23</c:v>
                  </c:pt>
                  <c:pt idx="39">
                    <c:v>24</c:v>
                  </c:pt>
                  <c:pt idx="40">
                    <c:v>25</c:v>
                  </c:pt>
                  <c:pt idx="41">
                    <c:v>26</c:v>
                  </c:pt>
                  <c:pt idx="42">
                    <c:v>27</c:v>
                  </c:pt>
                  <c:pt idx="43">
                    <c:v>28</c:v>
                  </c:pt>
                  <c:pt idx="44">
                    <c:v>1</c:v>
                  </c:pt>
                  <c:pt idx="45">
                    <c:v>2</c:v>
                  </c:pt>
                  <c:pt idx="46">
                    <c:v>3</c:v>
                  </c:pt>
                  <c:pt idx="47">
                    <c:v>4</c:v>
                  </c:pt>
                  <c:pt idx="48">
                    <c:v>5</c:v>
                  </c:pt>
                  <c:pt idx="49">
                    <c:v>6</c:v>
                  </c:pt>
                  <c:pt idx="50">
                    <c:v>7</c:v>
                  </c:pt>
                  <c:pt idx="51">
                    <c:v>8</c:v>
                  </c:pt>
                  <c:pt idx="52">
                    <c:v>9</c:v>
                  </c:pt>
                  <c:pt idx="53">
                    <c:v>10</c:v>
                  </c:pt>
                  <c:pt idx="54">
                    <c:v>11</c:v>
                  </c:pt>
                  <c:pt idx="55">
                    <c:v>12</c:v>
                  </c:pt>
                </c:lvl>
                <c:lvl>
                  <c:pt idx="0">
                    <c:v>16-jan-2023</c:v>
                  </c:pt>
                  <c:pt idx="7">
                    <c:v>23-jan-2023</c:v>
                  </c:pt>
                  <c:pt idx="14">
                    <c:v>30-jan-2023</c:v>
                  </c:pt>
                  <c:pt idx="21">
                    <c:v>6-fev-2023</c:v>
                  </c:pt>
                  <c:pt idx="28">
                    <c:v>13-fev-2023</c:v>
                  </c:pt>
                  <c:pt idx="35">
                    <c:v>20-fev-2023</c:v>
                  </c:pt>
                  <c:pt idx="42">
                    <c:v>27-fev-2023</c:v>
                  </c:pt>
                  <c:pt idx="49">
                    <c:v>6-mar-2023</c:v>
                  </c:pt>
                </c:lvl>
              </c:multiLvlStrCache>
            </c:multiLvlStrRef>
          </c:cat>
          <c:val>
            <c:numRef>
              <c:f>CronogramaDeProjeto!$I$20:$BL$20</c:f>
              <c:numCache>
                <c:formatCode>General</c:formatCode>
                <c:ptCount val="56"/>
              </c:numCache>
            </c:numRef>
          </c:val>
          <c:extLst>
            <c:ext xmlns:c16="http://schemas.microsoft.com/office/drawing/2014/chart" uri="{C3380CC4-5D6E-409C-BE32-E72D297353CC}">
              <c16:uniqueId val="{00000009-24A6-4A11-B9C2-9A1AE7F73AB0}"/>
            </c:ext>
          </c:extLst>
        </c:ser>
        <c:ser>
          <c:idx val="10"/>
          <c:order val="10"/>
          <c:tx>
            <c:strRef>
              <c:f>CronogramaDeProjeto!$H$21</c:f>
              <c:strCache>
                <c:ptCount val="1"/>
                <c:pt idx="0">
                  <c:v>11</c:v>
                </c:pt>
              </c:strCache>
            </c:strRef>
          </c:tx>
          <c:spPr>
            <a:solidFill>
              <a:schemeClr val="accent5">
                <a:lumMod val="60000"/>
              </a:schemeClr>
            </a:solidFill>
            <a:ln>
              <a:noFill/>
            </a:ln>
            <a:effectLst/>
          </c:spPr>
          <c:invertIfNegative val="0"/>
          <c:cat>
            <c:multiLvlStrRef>
              <c:f>CronogramaDeProjeto!$I$9:$BL$10</c:f>
              <c:multiLvlStrCache>
                <c:ptCount val="56"/>
                <c:lvl>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1</c:v>
                  </c:pt>
                  <c:pt idx="17">
                    <c:v>2</c:v>
                  </c:pt>
                  <c:pt idx="18">
                    <c:v>3</c:v>
                  </c:pt>
                  <c:pt idx="19">
                    <c:v>4</c:v>
                  </c:pt>
                  <c:pt idx="20">
                    <c:v>5</c:v>
                  </c:pt>
                  <c:pt idx="21">
                    <c:v>6</c:v>
                  </c:pt>
                  <c:pt idx="22">
                    <c:v>7</c:v>
                  </c:pt>
                  <c:pt idx="23">
                    <c:v>8</c:v>
                  </c:pt>
                  <c:pt idx="24">
                    <c:v>9</c:v>
                  </c:pt>
                  <c:pt idx="25">
                    <c:v>10</c:v>
                  </c:pt>
                  <c:pt idx="26">
                    <c:v>11</c:v>
                  </c:pt>
                  <c:pt idx="27">
                    <c:v>12</c:v>
                  </c:pt>
                  <c:pt idx="28">
                    <c:v>13</c:v>
                  </c:pt>
                  <c:pt idx="29">
                    <c:v>14</c:v>
                  </c:pt>
                  <c:pt idx="30">
                    <c:v>15</c:v>
                  </c:pt>
                  <c:pt idx="31">
                    <c:v>16</c:v>
                  </c:pt>
                  <c:pt idx="32">
                    <c:v>17</c:v>
                  </c:pt>
                  <c:pt idx="33">
                    <c:v>18</c:v>
                  </c:pt>
                  <c:pt idx="34">
                    <c:v>19</c:v>
                  </c:pt>
                  <c:pt idx="35">
                    <c:v>20</c:v>
                  </c:pt>
                  <c:pt idx="36">
                    <c:v>21</c:v>
                  </c:pt>
                  <c:pt idx="37">
                    <c:v>22</c:v>
                  </c:pt>
                  <c:pt idx="38">
                    <c:v>23</c:v>
                  </c:pt>
                  <c:pt idx="39">
                    <c:v>24</c:v>
                  </c:pt>
                  <c:pt idx="40">
                    <c:v>25</c:v>
                  </c:pt>
                  <c:pt idx="41">
                    <c:v>26</c:v>
                  </c:pt>
                  <c:pt idx="42">
                    <c:v>27</c:v>
                  </c:pt>
                  <c:pt idx="43">
                    <c:v>28</c:v>
                  </c:pt>
                  <c:pt idx="44">
                    <c:v>1</c:v>
                  </c:pt>
                  <c:pt idx="45">
                    <c:v>2</c:v>
                  </c:pt>
                  <c:pt idx="46">
                    <c:v>3</c:v>
                  </c:pt>
                  <c:pt idx="47">
                    <c:v>4</c:v>
                  </c:pt>
                  <c:pt idx="48">
                    <c:v>5</c:v>
                  </c:pt>
                  <c:pt idx="49">
                    <c:v>6</c:v>
                  </c:pt>
                  <c:pt idx="50">
                    <c:v>7</c:v>
                  </c:pt>
                  <c:pt idx="51">
                    <c:v>8</c:v>
                  </c:pt>
                  <c:pt idx="52">
                    <c:v>9</c:v>
                  </c:pt>
                  <c:pt idx="53">
                    <c:v>10</c:v>
                  </c:pt>
                  <c:pt idx="54">
                    <c:v>11</c:v>
                  </c:pt>
                  <c:pt idx="55">
                    <c:v>12</c:v>
                  </c:pt>
                </c:lvl>
                <c:lvl>
                  <c:pt idx="0">
                    <c:v>16-jan-2023</c:v>
                  </c:pt>
                  <c:pt idx="7">
                    <c:v>23-jan-2023</c:v>
                  </c:pt>
                  <c:pt idx="14">
                    <c:v>30-jan-2023</c:v>
                  </c:pt>
                  <c:pt idx="21">
                    <c:v>6-fev-2023</c:v>
                  </c:pt>
                  <c:pt idx="28">
                    <c:v>13-fev-2023</c:v>
                  </c:pt>
                  <c:pt idx="35">
                    <c:v>20-fev-2023</c:v>
                  </c:pt>
                  <c:pt idx="42">
                    <c:v>27-fev-2023</c:v>
                  </c:pt>
                  <c:pt idx="49">
                    <c:v>6-mar-2023</c:v>
                  </c:pt>
                </c:lvl>
              </c:multiLvlStrCache>
            </c:multiLvlStrRef>
          </c:cat>
          <c:val>
            <c:numRef>
              <c:f>CronogramaDeProjeto!$I$21:$BL$21</c:f>
              <c:numCache>
                <c:formatCode>General</c:formatCode>
                <c:ptCount val="56"/>
              </c:numCache>
            </c:numRef>
          </c:val>
          <c:extLst>
            <c:ext xmlns:c16="http://schemas.microsoft.com/office/drawing/2014/chart" uri="{C3380CC4-5D6E-409C-BE32-E72D297353CC}">
              <c16:uniqueId val="{0000000A-24A6-4A11-B9C2-9A1AE7F73AB0}"/>
            </c:ext>
          </c:extLst>
        </c:ser>
        <c:ser>
          <c:idx val="11"/>
          <c:order val="11"/>
          <c:tx>
            <c:strRef>
              <c:f>CronogramaDeProjeto!$H$22</c:f>
              <c:strCache>
                <c:ptCount val="1"/>
                <c:pt idx="0">
                  <c:v>11</c:v>
                </c:pt>
              </c:strCache>
            </c:strRef>
          </c:tx>
          <c:spPr>
            <a:solidFill>
              <a:schemeClr val="accent6">
                <a:lumMod val="60000"/>
              </a:schemeClr>
            </a:solidFill>
            <a:ln>
              <a:noFill/>
            </a:ln>
            <a:effectLst/>
          </c:spPr>
          <c:invertIfNegative val="0"/>
          <c:cat>
            <c:multiLvlStrRef>
              <c:f>CronogramaDeProjeto!$I$9:$BL$10</c:f>
              <c:multiLvlStrCache>
                <c:ptCount val="56"/>
                <c:lvl>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1</c:v>
                  </c:pt>
                  <c:pt idx="17">
                    <c:v>2</c:v>
                  </c:pt>
                  <c:pt idx="18">
                    <c:v>3</c:v>
                  </c:pt>
                  <c:pt idx="19">
                    <c:v>4</c:v>
                  </c:pt>
                  <c:pt idx="20">
                    <c:v>5</c:v>
                  </c:pt>
                  <c:pt idx="21">
                    <c:v>6</c:v>
                  </c:pt>
                  <c:pt idx="22">
                    <c:v>7</c:v>
                  </c:pt>
                  <c:pt idx="23">
                    <c:v>8</c:v>
                  </c:pt>
                  <c:pt idx="24">
                    <c:v>9</c:v>
                  </c:pt>
                  <c:pt idx="25">
                    <c:v>10</c:v>
                  </c:pt>
                  <c:pt idx="26">
                    <c:v>11</c:v>
                  </c:pt>
                  <c:pt idx="27">
                    <c:v>12</c:v>
                  </c:pt>
                  <c:pt idx="28">
                    <c:v>13</c:v>
                  </c:pt>
                  <c:pt idx="29">
                    <c:v>14</c:v>
                  </c:pt>
                  <c:pt idx="30">
                    <c:v>15</c:v>
                  </c:pt>
                  <c:pt idx="31">
                    <c:v>16</c:v>
                  </c:pt>
                  <c:pt idx="32">
                    <c:v>17</c:v>
                  </c:pt>
                  <c:pt idx="33">
                    <c:v>18</c:v>
                  </c:pt>
                  <c:pt idx="34">
                    <c:v>19</c:v>
                  </c:pt>
                  <c:pt idx="35">
                    <c:v>20</c:v>
                  </c:pt>
                  <c:pt idx="36">
                    <c:v>21</c:v>
                  </c:pt>
                  <c:pt idx="37">
                    <c:v>22</c:v>
                  </c:pt>
                  <c:pt idx="38">
                    <c:v>23</c:v>
                  </c:pt>
                  <c:pt idx="39">
                    <c:v>24</c:v>
                  </c:pt>
                  <c:pt idx="40">
                    <c:v>25</c:v>
                  </c:pt>
                  <c:pt idx="41">
                    <c:v>26</c:v>
                  </c:pt>
                  <c:pt idx="42">
                    <c:v>27</c:v>
                  </c:pt>
                  <c:pt idx="43">
                    <c:v>28</c:v>
                  </c:pt>
                  <c:pt idx="44">
                    <c:v>1</c:v>
                  </c:pt>
                  <c:pt idx="45">
                    <c:v>2</c:v>
                  </c:pt>
                  <c:pt idx="46">
                    <c:v>3</c:v>
                  </c:pt>
                  <c:pt idx="47">
                    <c:v>4</c:v>
                  </c:pt>
                  <c:pt idx="48">
                    <c:v>5</c:v>
                  </c:pt>
                  <c:pt idx="49">
                    <c:v>6</c:v>
                  </c:pt>
                  <c:pt idx="50">
                    <c:v>7</c:v>
                  </c:pt>
                  <c:pt idx="51">
                    <c:v>8</c:v>
                  </c:pt>
                  <c:pt idx="52">
                    <c:v>9</c:v>
                  </c:pt>
                  <c:pt idx="53">
                    <c:v>10</c:v>
                  </c:pt>
                  <c:pt idx="54">
                    <c:v>11</c:v>
                  </c:pt>
                  <c:pt idx="55">
                    <c:v>12</c:v>
                  </c:pt>
                </c:lvl>
                <c:lvl>
                  <c:pt idx="0">
                    <c:v>16-jan-2023</c:v>
                  </c:pt>
                  <c:pt idx="7">
                    <c:v>23-jan-2023</c:v>
                  </c:pt>
                  <c:pt idx="14">
                    <c:v>30-jan-2023</c:v>
                  </c:pt>
                  <c:pt idx="21">
                    <c:v>6-fev-2023</c:v>
                  </c:pt>
                  <c:pt idx="28">
                    <c:v>13-fev-2023</c:v>
                  </c:pt>
                  <c:pt idx="35">
                    <c:v>20-fev-2023</c:v>
                  </c:pt>
                  <c:pt idx="42">
                    <c:v>27-fev-2023</c:v>
                  </c:pt>
                  <c:pt idx="49">
                    <c:v>6-mar-2023</c:v>
                  </c:pt>
                </c:lvl>
              </c:multiLvlStrCache>
            </c:multiLvlStrRef>
          </c:cat>
          <c:val>
            <c:numRef>
              <c:f>CronogramaDeProjeto!$I$22:$BL$22</c:f>
              <c:numCache>
                <c:formatCode>General</c:formatCode>
                <c:ptCount val="56"/>
              </c:numCache>
            </c:numRef>
          </c:val>
          <c:extLst>
            <c:ext xmlns:c16="http://schemas.microsoft.com/office/drawing/2014/chart" uri="{C3380CC4-5D6E-409C-BE32-E72D297353CC}">
              <c16:uniqueId val="{0000000B-24A6-4A11-B9C2-9A1AE7F73AB0}"/>
            </c:ext>
          </c:extLst>
        </c:ser>
        <c:ser>
          <c:idx val="12"/>
          <c:order val="12"/>
          <c:tx>
            <c:strRef>
              <c:f>CronogramaDeProjeto!$H$23</c:f>
              <c:strCache>
                <c:ptCount val="1"/>
              </c:strCache>
            </c:strRef>
          </c:tx>
          <c:spPr>
            <a:solidFill>
              <a:schemeClr val="accent1">
                <a:lumMod val="80000"/>
                <a:lumOff val="20000"/>
              </a:schemeClr>
            </a:solidFill>
            <a:ln>
              <a:noFill/>
            </a:ln>
            <a:effectLst/>
          </c:spPr>
          <c:invertIfNegative val="0"/>
          <c:cat>
            <c:multiLvlStrRef>
              <c:f>CronogramaDeProjeto!$I$9:$BL$10</c:f>
              <c:multiLvlStrCache>
                <c:ptCount val="56"/>
                <c:lvl>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1</c:v>
                  </c:pt>
                  <c:pt idx="17">
                    <c:v>2</c:v>
                  </c:pt>
                  <c:pt idx="18">
                    <c:v>3</c:v>
                  </c:pt>
                  <c:pt idx="19">
                    <c:v>4</c:v>
                  </c:pt>
                  <c:pt idx="20">
                    <c:v>5</c:v>
                  </c:pt>
                  <c:pt idx="21">
                    <c:v>6</c:v>
                  </c:pt>
                  <c:pt idx="22">
                    <c:v>7</c:v>
                  </c:pt>
                  <c:pt idx="23">
                    <c:v>8</c:v>
                  </c:pt>
                  <c:pt idx="24">
                    <c:v>9</c:v>
                  </c:pt>
                  <c:pt idx="25">
                    <c:v>10</c:v>
                  </c:pt>
                  <c:pt idx="26">
                    <c:v>11</c:v>
                  </c:pt>
                  <c:pt idx="27">
                    <c:v>12</c:v>
                  </c:pt>
                  <c:pt idx="28">
                    <c:v>13</c:v>
                  </c:pt>
                  <c:pt idx="29">
                    <c:v>14</c:v>
                  </c:pt>
                  <c:pt idx="30">
                    <c:v>15</c:v>
                  </c:pt>
                  <c:pt idx="31">
                    <c:v>16</c:v>
                  </c:pt>
                  <c:pt idx="32">
                    <c:v>17</c:v>
                  </c:pt>
                  <c:pt idx="33">
                    <c:v>18</c:v>
                  </c:pt>
                  <c:pt idx="34">
                    <c:v>19</c:v>
                  </c:pt>
                  <c:pt idx="35">
                    <c:v>20</c:v>
                  </c:pt>
                  <c:pt idx="36">
                    <c:v>21</c:v>
                  </c:pt>
                  <c:pt idx="37">
                    <c:v>22</c:v>
                  </c:pt>
                  <c:pt idx="38">
                    <c:v>23</c:v>
                  </c:pt>
                  <c:pt idx="39">
                    <c:v>24</c:v>
                  </c:pt>
                  <c:pt idx="40">
                    <c:v>25</c:v>
                  </c:pt>
                  <c:pt idx="41">
                    <c:v>26</c:v>
                  </c:pt>
                  <c:pt idx="42">
                    <c:v>27</c:v>
                  </c:pt>
                  <c:pt idx="43">
                    <c:v>28</c:v>
                  </c:pt>
                  <c:pt idx="44">
                    <c:v>1</c:v>
                  </c:pt>
                  <c:pt idx="45">
                    <c:v>2</c:v>
                  </c:pt>
                  <c:pt idx="46">
                    <c:v>3</c:v>
                  </c:pt>
                  <c:pt idx="47">
                    <c:v>4</c:v>
                  </c:pt>
                  <c:pt idx="48">
                    <c:v>5</c:v>
                  </c:pt>
                  <c:pt idx="49">
                    <c:v>6</c:v>
                  </c:pt>
                  <c:pt idx="50">
                    <c:v>7</c:v>
                  </c:pt>
                  <c:pt idx="51">
                    <c:v>8</c:v>
                  </c:pt>
                  <c:pt idx="52">
                    <c:v>9</c:v>
                  </c:pt>
                  <c:pt idx="53">
                    <c:v>10</c:v>
                  </c:pt>
                  <c:pt idx="54">
                    <c:v>11</c:v>
                  </c:pt>
                  <c:pt idx="55">
                    <c:v>12</c:v>
                  </c:pt>
                </c:lvl>
                <c:lvl>
                  <c:pt idx="0">
                    <c:v>16-jan-2023</c:v>
                  </c:pt>
                  <c:pt idx="7">
                    <c:v>23-jan-2023</c:v>
                  </c:pt>
                  <c:pt idx="14">
                    <c:v>30-jan-2023</c:v>
                  </c:pt>
                  <c:pt idx="21">
                    <c:v>6-fev-2023</c:v>
                  </c:pt>
                  <c:pt idx="28">
                    <c:v>13-fev-2023</c:v>
                  </c:pt>
                  <c:pt idx="35">
                    <c:v>20-fev-2023</c:v>
                  </c:pt>
                  <c:pt idx="42">
                    <c:v>27-fev-2023</c:v>
                  </c:pt>
                  <c:pt idx="49">
                    <c:v>6-mar-2023</c:v>
                  </c:pt>
                </c:lvl>
              </c:multiLvlStrCache>
            </c:multiLvlStrRef>
          </c:cat>
          <c:val>
            <c:numRef>
              <c:f>CronogramaDeProjeto!$I$23:$BL$23</c:f>
            </c:numRef>
          </c:val>
          <c:extLst>
            <c:ext xmlns:c16="http://schemas.microsoft.com/office/drawing/2014/chart" uri="{C3380CC4-5D6E-409C-BE32-E72D297353CC}">
              <c16:uniqueId val="{0000000C-24A6-4A11-B9C2-9A1AE7F73AB0}"/>
            </c:ext>
          </c:extLst>
        </c:ser>
        <c:ser>
          <c:idx val="13"/>
          <c:order val="13"/>
          <c:tx>
            <c:strRef>
              <c:f>CronogramaDeProjeto!$H$24</c:f>
              <c:strCache>
                <c:ptCount val="1"/>
                <c:pt idx="0">
                  <c:v>6</c:v>
                </c:pt>
              </c:strCache>
            </c:strRef>
          </c:tx>
          <c:spPr>
            <a:solidFill>
              <a:schemeClr val="accent2">
                <a:lumMod val="80000"/>
                <a:lumOff val="20000"/>
              </a:schemeClr>
            </a:solidFill>
            <a:ln>
              <a:noFill/>
            </a:ln>
            <a:effectLst/>
          </c:spPr>
          <c:invertIfNegative val="0"/>
          <c:cat>
            <c:multiLvlStrRef>
              <c:f>CronogramaDeProjeto!$I$9:$BL$10</c:f>
              <c:multiLvlStrCache>
                <c:ptCount val="56"/>
                <c:lvl>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1</c:v>
                  </c:pt>
                  <c:pt idx="17">
                    <c:v>2</c:v>
                  </c:pt>
                  <c:pt idx="18">
                    <c:v>3</c:v>
                  </c:pt>
                  <c:pt idx="19">
                    <c:v>4</c:v>
                  </c:pt>
                  <c:pt idx="20">
                    <c:v>5</c:v>
                  </c:pt>
                  <c:pt idx="21">
                    <c:v>6</c:v>
                  </c:pt>
                  <c:pt idx="22">
                    <c:v>7</c:v>
                  </c:pt>
                  <c:pt idx="23">
                    <c:v>8</c:v>
                  </c:pt>
                  <c:pt idx="24">
                    <c:v>9</c:v>
                  </c:pt>
                  <c:pt idx="25">
                    <c:v>10</c:v>
                  </c:pt>
                  <c:pt idx="26">
                    <c:v>11</c:v>
                  </c:pt>
                  <c:pt idx="27">
                    <c:v>12</c:v>
                  </c:pt>
                  <c:pt idx="28">
                    <c:v>13</c:v>
                  </c:pt>
                  <c:pt idx="29">
                    <c:v>14</c:v>
                  </c:pt>
                  <c:pt idx="30">
                    <c:v>15</c:v>
                  </c:pt>
                  <c:pt idx="31">
                    <c:v>16</c:v>
                  </c:pt>
                  <c:pt idx="32">
                    <c:v>17</c:v>
                  </c:pt>
                  <c:pt idx="33">
                    <c:v>18</c:v>
                  </c:pt>
                  <c:pt idx="34">
                    <c:v>19</c:v>
                  </c:pt>
                  <c:pt idx="35">
                    <c:v>20</c:v>
                  </c:pt>
                  <c:pt idx="36">
                    <c:v>21</c:v>
                  </c:pt>
                  <c:pt idx="37">
                    <c:v>22</c:v>
                  </c:pt>
                  <c:pt idx="38">
                    <c:v>23</c:v>
                  </c:pt>
                  <c:pt idx="39">
                    <c:v>24</c:v>
                  </c:pt>
                  <c:pt idx="40">
                    <c:v>25</c:v>
                  </c:pt>
                  <c:pt idx="41">
                    <c:v>26</c:v>
                  </c:pt>
                  <c:pt idx="42">
                    <c:v>27</c:v>
                  </c:pt>
                  <c:pt idx="43">
                    <c:v>28</c:v>
                  </c:pt>
                  <c:pt idx="44">
                    <c:v>1</c:v>
                  </c:pt>
                  <c:pt idx="45">
                    <c:v>2</c:v>
                  </c:pt>
                  <c:pt idx="46">
                    <c:v>3</c:v>
                  </c:pt>
                  <c:pt idx="47">
                    <c:v>4</c:v>
                  </c:pt>
                  <c:pt idx="48">
                    <c:v>5</c:v>
                  </c:pt>
                  <c:pt idx="49">
                    <c:v>6</c:v>
                  </c:pt>
                  <c:pt idx="50">
                    <c:v>7</c:v>
                  </c:pt>
                  <c:pt idx="51">
                    <c:v>8</c:v>
                  </c:pt>
                  <c:pt idx="52">
                    <c:v>9</c:v>
                  </c:pt>
                  <c:pt idx="53">
                    <c:v>10</c:v>
                  </c:pt>
                  <c:pt idx="54">
                    <c:v>11</c:v>
                  </c:pt>
                  <c:pt idx="55">
                    <c:v>12</c:v>
                  </c:pt>
                </c:lvl>
                <c:lvl>
                  <c:pt idx="0">
                    <c:v>16-jan-2023</c:v>
                  </c:pt>
                  <c:pt idx="7">
                    <c:v>23-jan-2023</c:v>
                  </c:pt>
                  <c:pt idx="14">
                    <c:v>30-jan-2023</c:v>
                  </c:pt>
                  <c:pt idx="21">
                    <c:v>6-fev-2023</c:v>
                  </c:pt>
                  <c:pt idx="28">
                    <c:v>13-fev-2023</c:v>
                  </c:pt>
                  <c:pt idx="35">
                    <c:v>20-fev-2023</c:v>
                  </c:pt>
                  <c:pt idx="42">
                    <c:v>27-fev-2023</c:v>
                  </c:pt>
                  <c:pt idx="49">
                    <c:v>6-mar-2023</c:v>
                  </c:pt>
                </c:lvl>
              </c:multiLvlStrCache>
            </c:multiLvlStrRef>
          </c:cat>
          <c:val>
            <c:numRef>
              <c:f>CronogramaDeProjeto!$I$24:$BL$24</c:f>
            </c:numRef>
          </c:val>
          <c:extLst>
            <c:ext xmlns:c16="http://schemas.microsoft.com/office/drawing/2014/chart" uri="{C3380CC4-5D6E-409C-BE32-E72D297353CC}">
              <c16:uniqueId val="{0000000D-24A6-4A11-B9C2-9A1AE7F73AB0}"/>
            </c:ext>
          </c:extLst>
        </c:ser>
        <c:ser>
          <c:idx val="14"/>
          <c:order val="14"/>
          <c:tx>
            <c:strRef>
              <c:f>CronogramaDeProjeto!$H$25</c:f>
              <c:strCache>
                <c:ptCount val="1"/>
                <c:pt idx="0">
                  <c:v>5</c:v>
                </c:pt>
              </c:strCache>
            </c:strRef>
          </c:tx>
          <c:spPr>
            <a:solidFill>
              <a:schemeClr val="accent3">
                <a:lumMod val="80000"/>
                <a:lumOff val="20000"/>
              </a:schemeClr>
            </a:solidFill>
            <a:ln>
              <a:noFill/>
            </a:ln>
            <a:effectLst/>
          </c:spPr>
          <c:invertIfNegative val="0"/>
          <c:cat>
            <c:multiLvlStrRef>
              <c:f>CronogramaDeProjeto!$I$9:$BL$10</c:f>
              <c:multiLvlStrCache>
                <c:ptCount val="56"/>
                <c:lvl>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1</c:v>
                  </c:pt>
                  <c:pt idx="17">
                    <c:v>2</c:v>
                  </c:pt>
                  <c:pt idx="18">
                    <c:v>3</c:v>
                  </c:pt>
                  <c:pt idx="19">
                    <c:v>4</c:v>
                  </c:pt>
                  <c:pt idx="20">
                    <c:v>5</c:v>
                  </c:pt>
                  <c:pt idx="21">
                    <c:v>6</c:v>
                  </c:pt>
                  <c:pt idx="22">
                    <c:v>7</c:v>
                  </c:pt>
                  <c:pt idx="23">
                    <c:v>8</c:v>
                  </c:pt>
                  <c:pt idx="24">
                    <c:v>9</c:v>
                  </c:pt>
                  <c:pt idx="25">
                    <c:v>10</c:v>
                  </c:pt>
                  <c:pt idx="26">
                    <c:v>11</c:v>
                  </c:pt>
                  <c:pt idx="27">
                    <c:v>12</c:v>
                  </c:pt>
                  <c:pt idx="28">
                    <c:v>13</c:v>
                  </c:pt>
                  <c:pt idx="29">
                    <c:v>14</c:v>
                  </c:pt>
                  <c:pt idx="30">
                    <c:v>15</c:v>
                  </c:pt>
                  <c:pt idx="31">
                    <c:v>16</c:v>
                  </c:pt>
                  <c:pt idx="32">
                    <c:v>17</c:v>
                  </c:pt>
                  <c:pt idx="33">
                    <c:v>18</c:v>
                  </c:pt>
                  <c:pt idx="34">
                    <c:v>19</c:v>
                  </c:pt>
                  <c:pt idx="35">
                    <c:v>20</c:v>
                  </c:pt>
                  <c:pt idx="36">
                    <c:v>21</c:v>
                  </c:pt>
                  <c:pt idx="37">
                    <c:v>22</c:v>
                  </c:pt>
                  <c:pt idx="38">
                    <c:v>23</c:v>
                  </c:pt>
                  <c:pt idx="39">
                    <c:v>24</c:v>
                  </c:pt>
                  <c:pt idx="40">
                    <c:v>25</c:v>
                  </c:pt>
                  <c:pt idx="41">
                    <c:v>26</c:v>
                  </c:pt>
                  <c:pt idx="42">
                    <c:v>27</c:v>
                  </c:pt>
                  <c:pt idx="43">
                    <c:v>28</c:v>
                  </c:pt>
                  <c:pt idx="44">
                    <c:v>1</c:v>
                  </c:pt>
                  <c:pt idx="45">
                    <c:v>2</c:v>
                  </c:pt>
                  <c:pt idx="46">
                    <c:v>3</c:v>
                  </c:pt>
                  <c:pt idx="47">
                    <c:v>4</c:v>
                  </c:pt>
                  <c:pt idx="48">
                    <c:v>5</c:v>
                  </c:pt>
                  <c:pt idx="49">
                    <c:v>6</c:v>
                  </c:pt>
                  <c:pt idx="50">
                    <c:v>7</c:v>
                  </c:pt>
                  <c:pt idx="51">
                    <c:v>8</c:v>
                  </c:pt>
                  <c:pt idx="52">
                    <c:v>9</c:v>
                  </c:pt>
                  <c:pt idx="53">
                    <c:v>10</c:v>
                  </c:pt>
                  <c:pt idx="54">
                    <c:v>11</c:v>
                  </c:pt>
                  <c:pt idx="55">
                    <c:v>12</c:v>
                  </c:pt>
                </c:lvl>
                <c:lvl>
                  <c:pt idx="0">
                    <c:v>16-jan-2023</c:v>
                  </c:pt>
                  <c:pt idx="7">
                    <c:v>23-jan-2023</c:v>
                  </c:pt>
                  <c:pt idx="14">
                    <c:v>30-jan-2023</c:v>
                  </c:pt>
                  <c:pt idx="21">
                    <c:v>6-fev-2023</c:v>
                  </c:pt>
                  <c:pt idx="28">
                    <c:v>13-fev-2023</c:v>
                  </c:pt>
                  <c:pt idx="35">
                    <c:v>20-fev-2023</c:v>
                  </c:pt>
                  <c:pt idx="42">
                    <c:v>27-fev-2023</c:v>
                  </c:pt>
                  <c:pt idx="49">
                    <c:v>6-mar-2023</c:v>
                  </c:pt>
                </c:lvl>
              </c:multiLvlStrCache>
            </c:multiLvlStrRef>
          </c:cat>
          <c:val>
            <c:numRef>
              <c:f>CronogramaDeProjeto!$I$25:$BL$25</c:f>
            </c:numRef>
          </c:val>
          <c:extLst>
            <c:ext xmlns:c16="http://schemas.microsoft.com/office/drawing/2014/chart" uri="{C3380CC4-5D6E-409C-BE32-E72D297353CC}">
              <c16:uniqueId val="{0000000E-24A6-4A11-B9C2-9A1AE7F73AB0}"/>
            </c:ext>
          </c:extLst>
        </c:ser>
        <c:ser>
          <c:idx val="15"/>
          <c:order val="15"/>
          <c:tx>
            <c:strRef>
              <c:f>CronogramaDeProjeto!$H$26</c:f>
              <c:strCache>
                <c:ptCount val="1"/>
                <c:pt idx="0">
                  <c:v>6</c:v>
                </c:pt>
              </c:strCache>
            </c:strRef>
          </c:tx>
          <c:spPr>
            <a:solidFill>
              <a:schemeClr val="accent4">
                <a:lumMod val="80000"/>
                <a:lumOff val="20000"/>
              </a:schemeClr>
            </a:solidFill>
            <a:ln>
              <a:noFill/>
            </a:ln>
            <a:effectLst/>
          </c:spPr>
          <c:invertIfNegative val="0"/>
          <c:cat>
            <c:multiLvlStrRef>
              <c:f>CronogramaDeProjeto!$I$9:$BL$10</c:f>
              <c:multiLvlStrCache>
                <c:ptCount val="56"/>
                <c:lvl>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1</c:v>
                  </c:pt>
                  <c:pt idx="17">
                    <c:v>2</c:v>
                  </c:pt>
                  <c:pt idx="18">
                    <c:v>3</c:v>
                  </c:pt>
                  <c:pt idx="19">
                    <c:v>4</c:v>
                  </c:pt>
                  <c:pt idx="20">
                    <c:v>5</c:v>
                  </c:pt>
                  <c:pt idx="21">
                    <c:v>6</c:v>
                  </c:pt>
                  <c:pt idx="22">
                    <c:v>7</c:v>
                  </c:pt>
                  <c:pt idx="23">
                    <c:v>8</c:v>
                  </c:pt>
                  <c:pt idx="24">
                    <c:v>9</c:v>
                  </c:pt>
                  <c:pt idx="25">
                    <c:v>10</c:v>
                  </c:pt>
                  <c:pt idx="26">
                    <c:v>11</c:v>
                  </c:pt>
                  <c:pt idx="27">
                    <c:v>12</c:v>
                  </c:pt>
                  <c:pt idx="28">
                    <c:v>13</c:v>
                  </c:pt>
                  <c:pt idx="29">
                    <c:v>14</c:v>
                  </c:pt>
                  <c:pt idx="30">
                    <c:v>15</c:v>
                  </c:pt>
                  <c:pt idx="31">
                    <c:v>16</c:v>
                  </c:pt>
                  <c:pt idx="32">
                    <c:v>17</c:v>
                  </c:pt>
                  <c:pt idx="33">
                    <c:v>18</c:v>
                  </c:pt>
                  <c:pt idx="34">
                    <c:v>19</c:v>
                  </c:pt>
                  <c:pt idx="35">
                    <c:v>20</c:v>
                  </c:pt>
                  <c:pt idx="36">
                    <c:v>21</c:v>
                  </c:pt>
                  <c:pt idx="37">
                    <c:v>22</c:v>
                  </c:pt>
                  <c:pt idx="38">
                    <c:v>23</c:v>
                  </c:pt>
                  <c:pt idx="39">
                    <c:v>24</c:v>
                  </c:pt>
                  <c:pt idx="40">
                    <c:v>25</c:v>
                  </c:pt>
                  <c:pt idx="41">
                    <c:v>26</c:v>
                  </c:pt>
                  <c:pt idx="42">
                    <c:v>27</c:v>
                  </c:pt>
                  <c:pt idx="43">
                    <c:v>28</c:v>
                  </c:pt>
                  <c:pt idx="44">
                    <c:v>1</c:v>
                  </c:pt>
                  <c:pt idx="45">
                    <c:v>2</c:v>
                  </c:pt>
                  <c:pt idx="46">
                    <c:v>3</c:v>
                  </c:pt>
                  <c:pt idx="47">
                    <c:v>4</c:v>
                  </c:pt>
                  <c:pt idx="48">
                    <c:v>5</c:v>
                  </c:pt>
                  <c:pt idx="49">
                    <c:v>6</c:v>
                  </c:pt>
                  <c:pt idx="50">
                    <c:v>7</c:v>
                  </c:pt>
                  <c:pt idx="51">
                    <c:v>8</c:v>
                  </c:pt>
                  <c:pt idx="52">
                    <c:v>9</c:v>
                  </c:pt>
                  <c:pt idx="53">
                    <c:v>10</c:v>
                  </c:pt>
                  <c:pt idx="54">
                    <c:v>11</c:v>
                  </c:pt>
                  <c:pt idx="55">
                    <c:v>12</c:v>
                  </c:pt>
                </c:lvl>
                <c:lvl>
                  <c:pt idx="0">
                    <c:v>16-jan-2023</c:v>
                  </c:pt>
                  <c:pt idx="7">
                    <c:v>23-jan-2023</c:v>
                  </c:pt>
                  <c:pt idx="14">
                    <c:v>30-jan-2023</c:v>
                  </c:pt>
                  <c:pt idx="21">
                    <c:v>6-fev-2023</c:v>
                  </c:pt>
                  <c:pt idx="28">
                    <c:v>13-fev-2023</c:v>
                  </c:pt>
                  <c:pt idx="35">
                    <c:v>20-fev-2023</c:v>
                  </c:pt>
                  <c:pt idx="42">
                    <c:v>27-fev-2023</c:v>
                  </c:pt>
                  <c:pt idx="49">
                    <c:v>6-mar-2023</c:v>
                  </c:pt>
                </c:lvl>
              </c:multiLvlStrCache>
            </c:multiLvlStrRef>
          </c:cat>
          <c:val>
            <c:numRef>
              <c:f>CronogramaDeProjeto!$I$26:$BL$26</c:f>
            </c:numRef>
          </c:val>
          <c:extLst>
            <c:ext xmlns:c16="http://schemas.microsoft.com/office/drawing/2014/chart" uri="{C3380CC4-5D6E-409C-BE32-E72D297353CC}">
              <c16:uniqueId val="{0000000F-24A6-4A11-B9C2-9A1AE7F73AB0}"/>
            </c:ext>
          </c:extLst>
        </c:ser>
        <c:ser>
          <c:idx val="16"/>
          <c:order val="16"/>
          <c:tx>
            <c:strRef>
              <c:f>CronogramaDeProjeto!$H$27</c:f>
              <c:strCache>
                <c:ptCount val="1"/>
                <c:pt idx="0">
                  <c:v>5</c:v>
                </c:pt>
              </c:strCache>
            </c:strRef>
          </c:tx>
          <c:spPr>
            <a:solidFill>
              <a:schemeClr val="accent5">
                <a:lumMod val="80000"/>
                <a:lumOff val="20000"/>
              </a:schemeClr>
            </a:solidFill>
            <a:ln>
              <a:noFill/>
            </a:ln>
            <a:effectLst/>
          </c:spPr>
          <c:invertIfNegative val="0"/>
          <c:cat>
            <c:multiLvlStrRef>
              <c:f>CronogramaDeProjeto!$I$9:$BL$10</c:f>
              <c:multiLvlStrCache>
                <c:ptCount val="56"/>
                <c:lvl>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1</c:v>
                  </c:pt>
                  <c:pt idx="17">
                    <c:v>2</c:v>
                  </c:pt>
                  <c:pt idx="18">
                    <c:v>3</c:v>
                  </c:pt>
                  <c:pt idx="19">
                    <c:v>4</c:v>
                  </c:pt>
                  <c:pt idx="20">
                    <c:v>5</c:v>
                  </c:pt>
                  <c:pt idx="21">
                    <c:v>6</c:v>
                  </c:pt>
                  <c:pt idx="22">
                    <c:v>7</c:v>
                  </c:pt>
                  <c:pt idx="23">
                    <c:v>8</c:v>
                  </c:pt>
                  <c:pt idx="24">
                    <c:v>9</c:v>
                  </c:pt>
                  <c:pt idx="25">
                    <c:v>10</c:v>
                  </c:pt>
                  <c:pt idx="26">
                    <c:v>11</c:v>
                  </c:pt>
                  <c:pt idx="27">
                    <c:v>12</c:v>
                  </c:pt>
                  <c:pt idx="28">
                    <c:v>13</c:v>
                  </c:pt>
                  <c:pt idx="29">
                    <c:v>14</c:v>
                  </c:pt>
                  <c:pt idx="30">
                    <c:v>15</c:v>
                  </c:pt>
                  <c:pt idx="31">
                    <c:v>16</c:v>
                  </c:pt>
                  <c:pt idx="32">
                    <c:v>17</c:v>
                  </c:pt>
                  <c:pt idx="33">
                    <c:v>18</c:v>
                  </c:pt>
                  <c:pt idx="34">
                    <c:v>19</c:v>
                  </c:pt>
                  <c:pt idx="35">
                    <c:v>20</c:v>
                  </c:pt>
                  <c:pt idx="36">
                    <c:v>21</c:v>
                  </c:pt>
                  <c:pt idx="37">
                    <c:v>22</c:v>
                  </c:pt>
                  <c:pt idx="38">
                    <c:v>23</c:v>
                  </c:pt>
                  <c:pt idx="39">
                    <c:v>24</c:v>
                  </c:pt>
                  <c:pt idx="40">
                    <c:v>25</c:v>
                  </c:pt>
                  <c:pt idx="41">
                    <c:v>26</c:v>
                  </c:pt>
                  <c:pt idx="42">
                    <c:v>27</c:v>
                  </c:pt>
                  <c:pt idx="43">
                    <c:v>28</c:v>
                  </c:pt>
                  <c:pt idx="44">
                    <c:v>1</c:v>
                  </c:pt>
                  <c:pt idx="45">
                    <c:v>2</c:v>
                  </c:pt>
                  <c:pt idx="46">
                    <c:v>3</c:v>
                  </c:pt>
                  <c:pt idx="47">
                    <c:v>4</c:v>
                  </c:pt>
                  <c:pt idx="48">
                    <c:v>5</c:v>
                  </c:pt>
                  <c:pt idx="49">
                    <c:v>6</c:v>
                  </c:pt>
                  <c:pt idx="50">
                    <c:v>7</c:v>
                  </c:pt>
                  <c:pt idx="51">
                    <c:v>8</c:v>
                  </c:pt>
                  <c:pt idx="52">
                    <c:v>9</c:v>
                  </c:pt>
                  <c:pt idx="53">
                    <c:v>10</c:v>
                  </c:pt>
                  <c:pt idx="54">
                    <c:v>11</c:v>
                  </c:pt>
                  <c:pt idx="55">
                    <c:v>12</c:v>
                  </c:pt>
                </c:lvl>
                <c:lvl>
                  <c:pt idx="0">
                    <c:v>16-jan-2023</c:v>
                  </c:pt>
                  <c:pt idx="7">
                    <c:v>23-jan-2023</c:v>
                  </c:pt>
                  <c:pt idx="14">
                    <c:v>30-jan-2023</c:v>
                  </c:pt>
                  <c:pt idx="21">
                    <c:v>6-fev-2023</c:v>
                  </c:pt>
                  <c:pt idx="28">
                    <c:v>13-fev-2023</c:v>
                  </c:pt>
                  <c:pt idx="35">
                    <c:v>20-fev-2023</c:v>
                  </c:pt>
                  <c:pt idx="42">
                    <c:v>27-fev-2023</c:v>
                  </c:pt>
                  <c:pt idx="49">
                    <c:v>6-mar-2023</c:v>
                  </c:pt>
                </c:lvl>
              </c:multiLvlStrCache>
            </c:multiLvlStrRef>
          </c:cat>
          <c:val>
            <c:numRef>
              <c:f>CronogramaDeProjeto!$I$27:$BL$27</c:f>
            </c:numRef>
          </c:val>
          <c:extLst>
            <c:ext xmlns:c16="http://schemas.microsoft.com/office/drawing/2014/chart" uri="{C3380CC4-5D6E-409C-BE32-E72D297353CC}">
              <c16:uniqueId val="{00000010-24A6-4A11-B9C2-9A1AE7F73AB0}"/>
            </c:ext>
          </c:extLst>
        </c:ser>
        <c:ser>
          <c:idx val="17"/>
          <c:order val="17"/>
          <c:tx>
            <c:strRef>
              <c:f>CronogramaDeProjeto!$H$28</c:f>
              <c:strCache>
                <c:ptCount val="1"/>
                <c:pt idx="0">
                  <c:v>5</c:v>
                </c:pt>
              </c:strCache>
            </c:strRef>
          </c:tx>
          <c:spPr>
            <a:solidFill>
              <a:schemeClr val="accent6">
                <a:lumMod val="80000"/>
                <a:lumOff val="20000"/>
              </a:schemeClr>
            </a:solidFill>
            <a:ln>
              <a:noFill/>
            </a:ln>
            <a:effectLst/>
          </c:spPr>
          <c:invertIfNegative val="0"/>
          <c:cat>
            <c:multiLvlStrRef>
              <c:f>CronogramaDeProjeto!$I$9:$BL$10</c:f>
              <c:multiLvlStrCache>
                <c:ptCount val="56"/>
                <c:lvl>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1</c:v>
                  </c:pt>
                  <c:pt idx="17">
                    <c:v>2</c:v>
                  </c:pt>
                  <c:pt idx="18">
                    <c:v>3</c:v>
                  </c:pt>
                  <c:pt idx="19">
                    <c:v>4</c:v>
                  </c:pt>
                  <c:pt idx="20">
                    <c:v>5</c:v>
                  </c:pt>
                  <c:pt idx="21">
                    <c:v>6</c:v>
                  </c:pt>
                  <c:pt idx="22">
                    <c:v>7</c:v>
                  </c:pt>
                  <c:pt idx="23">
                    <c:v>8</c:v>
                  </c:pt>
                  <c:pt idx="24">
                    <c:v>9</c:v>
                  </c:pt>
                  <c:pt idx="25">
                    <c:v>10</c:v>
                  </c:pt>
                  <c:pt idx="26">
                    <c:v>11</c:v>
                  </c:pt>
                  <c:pt idx="27">
                    <c:v>12</c:v>
                  </c:pt>
                  <c:pt idx="28">
                    <c:v>13</c:v>
                  </c:pt>
                  <c:pt idx="29">
                    <c:v>14</c:v>
                  </c:pt>
                  <c:pt idx="30">
                    <c:v>15</c:v>
                  </c:pt>
                  <c:pt idx="31">
                    <c:v>16</c:v>
                  </c:pt>
                  <c:pt idx="32">
                    <c:v>17</c:v>
                  </c:pt>
                  <c:pt idx="33">
                    <c:v>18</c:v>
                  </c:pt>
                  <c:pt idx="34">
                    <c:v>19</c:v>
                  </c:pt>
                  <c:pt idx="35">
                    <c:v>20</c:v>
                  </c:pt>
                  <c:pt idx="36">
                    <c:v>21</c:v>
                  </c:pt>
                  <c:pt idx="37">
                    <c:v>22</c:v>
                  </c:pt>
                  <c:pt idx="38">
                    <c:v>23</c:v>
                  </c:pt>
                  <c:pt idx="39">
                    <c:v>24</c:v>
                  </c:pt>
                  <c:pt idx="40">
                    <c:v>25</c:v>
                  </c:pt>
                  <c:pt idx="41">
                    <c:v>26</c:v>
                  </c:pt>
                  <c:pt idx="42">
                    <c:v>27</c:v>
                  </c:pt>
                  <c:pt idx="43">
                    <c:v>28</c:v>
                  </c:pt>
                  <c:pt idx="44">
                    <c:v>1</c:v>
                  </c:pt>
                  <c:pt idx="45">
                    <c:v>2</c:v>
                  </c:pt>
                  <c:pt idx="46">
                    <c:v>3</c:v>
                  </c:pt>
                  <c:pt idx="47">
                    <c:v>4</c:v>
                  </c:pt>
                  <c:pt idx="48">
                    <c:v>5</c:v>
                  </c:pt>
                  <c:pt idx="49">
                    <c:v>6</c:v>
                  </c:pt>
                  <c:pt idx="50">
                    <c:v>7</c:v>
                  </c:pt>
                  <c:pt idx="51">
                    <c:v>8</c:v>
                  </c:pt>
                  <c:pt idx="52">
                    <c:v>9</c:v>
                  </c:pt>
                  <c:pt idx="53">
                    <c:v>10</c:v>
                  </c:pt>
                  <c:pt idx="54">
                    <c:v>11</c:v>
                  </c:pt>
                  <c:pt idx="55">
                    <c:v>12</c:v>
                  </c:pt>
                </c:lvl>
                <c:lvl>
                  <c:pt idx="0">
                    <c:v>16-jan-2023</c:v>
                  </c:pt>
                  <c:pt idx="7">
                    <c:v>23-jan-2023</c:v>
                  </c:pt>
                  <c:pt idx="14">
                    <c:v>30-jan-2023</c:v>
                  </c:pt>
                  <c:pt idx="21">
                    <c:v>6-fev-2023</c:v>
                  </c:pt>
                  <c:pt idx="28">
                    <c:v>13-fev-2023</c:v>
                  </c:pt>
                  <c:pt idx="35">
                    <c:v>20-fev-2023</c:v>
                  </c:pt>
                  <c:pt idx="42">
                    <c:v>27-fev-2023</c:v>
                  </c:pt>
                  <c:pt idx="49">
                    <c:v>6-mar-2023</c:v>
                  </c:pt>
                </c:lvl>
              </c:multiLvlStrCache>
            </c:multiLvlStrRef>
          </c:cat>
          <c:val>
            <c:numRef>
              <c:f>CronogramaDeProjeto!$I$28:$BL$28</c:f>
            </c:numRef>
          </c:val>
          <c:extLst>
            <c:ext xmlns:c16="http://schemas.microsoft.com/office/drawing/2014/chart" uri="{C3380CC4-5D6E-409C-BE32-E72D297353CC}">
              <c16:uniqueId val="{00000011-24A6-4A11-B9C2-9A1AE7F73AB0}"/>
            </c:ext>
          </c:extLst>
        </c:ser>
        <c:ser>
          <c:idx val="18"/>
          <c:order val="18"/>
          <c:tx>
            <c:strRef>
              <c:f>CronogramaDeProjeto!$H$29</c:f>
              <c:strCache>
                <c:ptCount val="1"/>
              </c:strCache>
            </c:strRef>
          </c:tx>
          <c:spPr>
            <a:solidFill>
              <a:schemeClr val="accent1">
                <a:lumMod val="80000"/>
              </a:schemeClr>
            </a:solidFill>
            <a:ln>
              <a:noFill/>
            </a:ln>
            <a:effectLst/>
          </c:spPr>
          <c:invertIfNegative val="0"/>
          <c:cat>
            <c:multiLvlStrRef>
              <c:f>CronogramaDeProjeto!$I$9:$BL$10</c:f>
              <c:multiLvlStrCache>
                <c:ptCount val="56"/>
                <c:lvl>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1</c:v>
                  </c:pt>
                  <c:pt idx="17">
                    <c:v>2</c:v>
                  </c:pt>
                  <c:pt idx="18">
                    <c:v>3</c:v>
                  </c:pt>
                  <c:pt idx="19">
                    <c:v>4</c:v>
                  </c:pt>
                  <c:pt idx="20">
                    <c:v>5</c:v>
                  </c:pt>
                  <c:pt idx="21">
                    <c:v>6</c:v>
                  </c:pt>
                  <c:pt idx="22">
                    <c:v>7</c:v>
                  </c:pt>
                  <c:pt idx="23">
                    <c:v>8</c:v>
                  </c:pt>
                  <c:pt idx="24">
                    <c:v>9</c:v>
                  </c:pt>
                  <c:pt idx="25">
                    <c:v>10</c:v>
                  </c:pt>
                  <c:pt idx="26">
                    <c:v>11</c:v>
                  </c:pt>
                  <c:pt idx="27">
                    <c:v>12</c:v>
                  </c:pt>
                  <c:pt idx="28">
                    <c:v>13</c:v>
                  </c:pt>
                  <c:pt idx="29">
                    <c:v>14</c:v>
                  </c:pt>
                  <c:pt idx="30">
                    <c:v>15</c:v>
                  </c:pt>
                  <c:pt idx="31">
                    <c:v>16</c:v>
                  </c:pt>
                  <c:pt idx="32">
                    <c:v>17</c:v>
                  </c:pt>
                  <c:pt idx="33">
                    <c:v>18</c:v>
                  </c:pt>
                  <c:pt idx="34">
                    <c:v>19</c:v>
                  </c:pt>
                  <c:pt idx="35">
                    <c:v>20</c:v>
                  </c:pt>
                  <c:pt idx="36">
                    <c:v>21</c:v>
                  </c:pt>
                  <c:pt idx="37">
                    <c:v>22</c:v>
                  </c:pt>
                  <c:pt idx="38">
                    <c:v>23</c:v>
                  </c:pt>
                  <c:pt idx="39">
                    <c:v>24</c:v>
                  </c:pt>
                  <c:pt idx="40">
                    <c:v>25</c:v>
                  </c:pt>
                  <c:pt idx="41">
                    <c:v>26</c:v>
                  </c:pt>
                  <c:pt idx="42">
                    <c:v>27</c:v>
                  </c:pt>
                  <c:pt idx="43">
                    <c:v>28</c:v>
                  </c:pt>
                  <c:pt idx="44">
                    <c:v>1</c:v>
                  </c:pt>
                  <c:pt idx="45">
                    <c:v>2</c:v>
                  </c:pt>
                  <c:pt idx="46">
                    <c:v>3</c:v>
                  </c:pt>
                  <c:pt idx="47">
                    <c:v>4</c:v>
                  </c:pt>
                  <c:pt idx="48">
                    <c:v>5</c:v>
                  </c:pt>
                  <c:pt idx="49">
                    <c:v>6</c:v>
                  </c:pt>
                  <c:pt idx="50">
                    <c:v>7</c:v>
                  </c:pt>
                  <c:pt idx="51">
                    <c:v>8</c:v>
                  </c:pt>
                  <c:pt idx="52">
                    <c:v>9</c:v>
                  </c:pt>
                  <c:pt idx="53">
                    <c:v>10</c:v>
                  </c:pt>
                  <c:pt idx="54">
                    <c:v>11</c:v>
                  </c:pt>
                  <c:pt idx="55">
                    <c:v>12</c:v>
                  </c:pt>
                </c:lvl>
                <c:lvl>
                  <c:pt idx="0">
                    <c:v>16-jan-2023</c:v>
                  </c:pt>
                  <c:pt idx="7">
                    <c:v>23-jan-2023</c:v>
                  </c:pt>
                  <c:pt idx="14">
                    <c:v>30-jan-2023</c:v>
                  </c:pt>
                  <c:pt idx="21">
                    <c:v>6-fev-2023</c:v>
                  </c:pt>
                  <c:pt idx="28">
                    <c:v>13-fev-2023</c:v>
                  </c:pt>
                  <c:pt idx="35">
                    <c:v>20-fev-2023</c:v>
                  </c:pt>
                  <c:pt idx="42">
                    <c:v>27-fev-2023</c:v>
                  </c:pt>
                  <c:pt idx="49">
                    <c:v>6-mar-2023</c:v>
                  </c:pt>
                </c:lvl>
              </c:multiLvlStrCache>
            </c:multiLvlStrRef>
          </c:cat>
          <c:val>
            <c:numRef>
              <c:f>CronogramaDeProjeto!$I$29:$BL$29</c:f>
            </c:numRef>
          </c:val>
          <c:extLst>
            <c:ext xmlns:c16="http://schemas.microsoft.com/office/drawing/2014/chart" uri="{C3380CC4-5D6E-409C-BE32-E72D297353CC}">
              <c16:uniqueId val="{00000012-24A6-4A11-B9C2-9A1AE7F73AB0}"/>
            </c:ext>
          </c:extLst>
        </c:ser>
        <c:ser>
          <c:idx val="19"/>
          <c:order val="19"/>
          <c:tx>
            <c:strRef>
              <c:f>CronogramaDeProjeto!$H$30</c:f>
              <c:strCache>
                <c:ptCount val="1"/>
                <c:pt idx="0">
                  <c:v>#VALOR!</c:v>
                </c:pt>
              </c:strCache>
            </c:strRef>
          </c:tx>
          <c:spPr>
            <a:solidFill>
              <a:schemeClr val="accent2">
                <a:lumMod val="80000"/>
              </a:schemeClr>
            </a:solidFill>
            <a:ln>
              <a:noFill/>
            </a:ln>
            <a:effectLst/>
          </c:spPr>
          <c:invertIfNegative val="0"/>
          <c:cat>
            <c:multiLvlStrRef>
              <c:f>CronogramaDeProjeto!$I$9:$BL$10</c:f>
              <c:multiLvlStrCache>
                <c:ptCount val="56"/>
                <c:lvl>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1</c:v>
                  </c:pt>
                  <c:pt idx="17">
                    <c:v>2</c:v>
                  </c:pt>
                  <c:pt idx="18">
                    <c:v>3</c:v>
                  </c:pt>
                  <c:pt idx="19">
                    <c:v>4</c:v>
                  </c:pt>
                  <c:pt idx="20">
                    <c:v>5</c:v>
                  </c:pt>
                  <c:pt idx="21">
                    <c:v>6</c:v>
                  </c:pt>
                  <c:pt idx="22">
                    <c:v>7</c:v>
                  </c:pt>
                  <c:pt idx="23">
                    <c:v>8</c:v>
                  </c:pt>
                  <c:pt idx="24">
                    <c:v>9</c:v>
                  </c:pt>
                  <c:pt idx="25">
                    <c:v>10</c:v>
                  </c:pt>
                  <c:pt idx="26">
                    <c:v>11</c:v>
                  </c:pt>
                  <c:pt idx="27">
                    <c:v>12</c:v>
                  </c:pt>
                  <c:pt idx="28">
                    <c:v>13</c:v>
                  </c:pt>
                  <c:pt idx="29">
                    <c:v>14</c:v>
                  </c:pt>
                  <c:pt idx="30">
                    <c:v>15</c:v>
                  </c:pt>
                  <c:pt idx="31">
                    <c:v>16</c:v>
                  </c:pt>
                  <c:pt idx="32">
                    <c:v>17</c:v>
                  </c:pt>
                  <c:pt idx="33">
                    <c:v>18</c:v>
                  </c:pt>
                  <c:pt idx="34">
                    <c:v>19</c:v>
                  </c:pt>
                  <c:pt idx="35">
                    <c:v>20</c:v>
                  </c:pt>
                  <c:pt idx="36">
                    <c:v>21</c:v>
                  </c:pt>
                  <c:pt idx="37">
                    <c:v>22</c:v>
                  </c:pt>
                  <c:pt idx="38">
                    <c:v>23</c:v>
                  </c:pt>
                  <c:pt idx="39">
                    <c:v>24</c:v>
                  </c:pt>
                  <c:pt idx="40">
                    <c:v>25</c:v>
                  </c:pt>
                  <c:pt idx="41">
                    <c:v>26</c:v>
                  </c:pt>
                  <c:pt idx="42">
                    <c:v>27</c:v>
                  </c:pt>
                  <c:pt idx="43">
                    <c:v>28</c:v>
                  </c:pt>
                  <c:pt idx="44">
                    <c:v>1</c:v>
                  </c:pt>
                  <c:pt idx="45">
                    <c:v>2</c:v>
                  </c:pt>
                  <c:pt idx="46">
                    <c:v>3</c:v>
                  </c:pt>
                  <c:pt idx="47">
                    <c:v>4</c:v>
                  </c:pt>
                  <c:pt idx="48">
                    <c:v>5</c:v>
                  </c:pt>
                  <c:pt idx="49">
                    <c:v>6</c:v>
                  </c:pt>
                  <c:pt idx="50">
                    <c:v>7</c:v>
                  </c:pt>
                  <c:pt idx="51">
                    <c:v>8</c:v>
                  </c:pt>
                  <c:pt idx="52">
                    <c:v>9</c:v>
                  </c:pt>
                  <c:pt idx="53">
                    <c:v>10</c:v>
                  </c:pt>
                  <c:pt idx="54">
                    <c:v>11</c:v>
                  </c:pt>
                  <c:pt idx="55">
                    <c:v>12</c:v>
                  </c:pt>
                </c:lvl>
                <c:lvl>
                  <c:pt idx="0">
                    <c:v>16-jan-2023</c:v>
                  </c:pt>
                  <c:pt idx="7">
                    <c:v>23-jan-2023</c:v>
                  </c:pt>
                  <c:pt idx="14">
                    <c:v>30-jan-2023</c:v>
                  </c:pt>
                  <c:pt idx="21">
                    <c:v>6-fev-2023</c:v>
                  </c:pt>
                  <c:pt idx="28">
                    <c:v>13-fev-2023</c:v>
                  </c:pt>
                  <c:pt idx="35">
                    <c:v>20-fev-2023</c:v>
                  </c:pt>
                  <c:pt idx="42">
                    <c:v>27-fev-2023</c:v>
                  </c:pt>
                  <c:pt idx="49">
                    <c:v>6-mar-2023</c:v>
                  </c:pt>
                </c:lvl>
              </c:multiLvlStrCache>
            </c:multiLvlStrRef>
          </c:cat>
          <c:val>
            <c:numRef>
              <c:f>CronogramaDeProjeto!$I$30:$BL$30</c:f>
            </c:numRef>
          </c:val>
          <c:extLst>
            <c:ext xmlns:c16="http://schemas.microsoft.com/office/drawing/2014/chart" uri="{C3380CC4-5D6E-409C-BE32-E72D297353CC}">
              <c16:uniqueId val="{00000013-24A6-4A11-B9C2-9A1AE7F73AB0}"/>
            </c:ext>
          </c:extLst>
        </c:ser>
        <c:ser>
          <c:idx val="20"/>
          <c:order val="20"/>
          <c:tx>
            <c:strRef>
              <c:f>CronogramaDeProjeto!$H$31</c:f>
              <c:strCache>
                <c:ptCount val="1"/>
                <c:pt idx="0">
                  <c:v>#VALOR!</c:v>
                </c:pt>
              </c:strCache>
            </c:strRef>
          </c:tx>
          <c:spPr>
            <a:solidFill>
              <a:schemeClr val="accent3">
                <a:lumMod val="80000"/>
              </a:schemeClr>
            </a:solidFill>
            <a:ln>
              <a:noFill/>
            </a:ln>
            <a:effectLst/>
          </c:spPr>
          <c:invertIfNegative val="0"/>
          <c:cat>
            <c:multiLvlStrRef>
              <c:f>CronogramaDeProjeto!$I$9:$BL$10</c:f>
              <c:multiLvlStrCache>
                <c:ptCount val="56"/>
                <c:lvl>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1</c:v>
                  </c:pt>
                  <c:pt idx="17">
                    <c:v>2</c:v>
                  </c:pt>
                  <c:pt idx="18">
                    <c:v>3</c:v>
                  </c:pt>
                  <c:pt idx="19">
                    <c:v>4</c:v>
                  </c:pt>
                  <c:pt idx="20">
                    <c:v>5</c:v>
                  </c:pt>
                  <c:pt idx="21">
                    <c:v>6</c:v>
                  </c:pt>
                  <c:pt idx="22">
                    <c:v>7</c:v>
                  </c:pt>
                  <c:pt idx="23">
                    <c:v>8</c:v>
                  </c:pt>
                  <c:pt idx="24">
                    <c:v>9</c:v>
                  </c:pt>
                  <c:pt idx="25">
                    <c:v>10</c:v>
                  </c:pt>
                  <c:pt idx="26">
                    <c:v>11</c:v>
                  </c:pt>
                  <c:pt idx="27">
                    <c:v>12</c:v>
                  </c:pt>
                  <c:pt idx="28">
                    <c:v>13</c:v>
                  </c:pt>
                  <c:pt idx="29">
                    <c:v>14</c:v>
                  </c:pt>
                  <c:pt idx="30">
                    <c:v>15</c:v>
                  </c:pt>
                  <c:pt idx="31">
                    <c:v>16</c:v>
                  </c:pt>
                  <c:pt idx="32">
                    <c:v>17</c:v>
                  </c:pt>
                  <c:pt idx="33">
                    <c:v>18</c:v>
                  </c:pt>
                  <c:pt idx="34">
                    <c:v>19</c:v>
                  </c:pt>
                  <c:pt idx="35">
                    <c:v>20</c:v>
                  </c:pt>
                  <c:pt idx="36">
                    <c:v>21</c:v>
                  </c:pt>
                  <c:pt idx="37">
                    <c:v>22</c:v>
                  </c:pt>
                  <c:pt idx="38">
                    <c:v>23</c:v>
                  </c:pt>
                  <c:pt idx="39">
                    <c:v>24</c:v>
                  </c:pt>
                  <c:pt idx="40">
                    <c:v>25</c:v>
                  </c:pt>
                  <c:pt idx="41">
                    <c:v>26</c:v>
                  </c:pt>
                  <c:pt idx="42">
                    <c:v>27</c:v>
                  </c:pt>
                  <c:pt idx="43">
                    <c:v>28</c:v>
                  </c:pt>
                  <c:pt idx="44">
                    <c:v>1</c:v>
                  </c:pt>
                  <c:pt idx="45">
                    <c:v>2</c:v>
                  </c:pt>
                  <c:pt idx="46">
                    <c:v>3</c:v>
                  </c:pt>
                  <c:pt idx="47">
                    <c:v>4</c:v>
                  </c:pt>
                  <c:pt idx="48">
                    <c:v>5</c:v>
                  </c:pt>
                  <c:pt idx="49">
                    <c:v>6</c:v>
                  </c:pt>
                  <c:pt idx="50">
                    <c:v>7</c:v>
                  </c:pt>
                  <c:pt idx="51">
                    <c:v>8</c:v>
                  </c:pt>
                  <c:pt idx="52">
                    <c:v>9</c:v>
                  </c:pt>
                  <c:pt idx="53">
                    <c:v>10</c:v>
                  </c:pt>
                  <c:pt idx="54">
                    <c:v>11</c:v>
                  </c:pt>
                  <c:pt idx="55">
                    <c:v>12</c:v>
                  </c:pt>
                </c:lvl>
                <c:lvl>
                  <c:pt idx="0">
                    <c:v>16-jan-2023</c:v>
                  </c:pt>
                  <c:pt idx="7">
                    <c:v>23-jan-2023</c:v>
                  </c:pt>
                  <c:pt idx="14">
                    <c:v>30-jan-2023</c:v>
                  </c:pt>
                  <c:pt idx="21">
                    <c:v>6-fev-2023</c:v>
                  </c:pt>
                  <c:pt idx="28">
                    <c:v>13-fev-2023</c:v>
                  </c:pt>
                  <c:pt idx="35">
                    <c:v>20-fev-2023</c:v>
                  </c:pt>
                  <c:pt idx="42">
                    <c:v>27-fev-2023</c:v>
                  </c:pt>
                  <c:pt idx="49">
                    <c:v>6-mar-2023</c:v>
                  </c:pt>
                </c:lvl>
              </c:multiLvlStrCache>
            </c:multiLvlStrRef>
          </c:cat>
          <c:val>
            <c:numRef>
              <c:f>CronogramaDeProjeto!$I$31:$BL$31</c:f>
            </c:numRef>
          </c:val>
          <c:extLst>
            <c:ext xmlns:c16="http://schemas.microsoft.com/office/drawing/2014/chart" uri="{C3380CC4-5D6E-409C-BE32-E72D297353CC}">
              <c16:uniqueId val="{00000014-24A6-4A11-B9C2-9A1AE7F73AB0}"/>
            </c:ext>
          </c:extLst>
        </c:ser>
        <c:ser>
          <c:idx val="21"/>
          <c:order val="21"/>
          <c:tx>
            <c:strRef>
              <c:f>CronogramaDeProjeto!$H$32</c:f>
              <c:strCache>
                <c:ptCount val="1"/>
                <c:pt idx="0">
                  <c:v>#VALOR!</c:v>
                </c:pt>
              </c:strCache>
            </c:strRef>
          </c:tx>
          <c:spPr>
            <a:solidFill>
              <a:schemeClr val="accent4">
                <a:lumMod val="80000"/>
              </a:schemeClr>
            </a:solidFill>
            <a:ln>
              <a:noFill/>
            </a:ln>
            <a:effectLst/>
          </c:spPr>
          <c:invertIfNegative val="0"/>
          <c:cat>
            <c:multiLvlStrRef>
              <c:f>CronogramaDeProjeto!$I$9:$BL$10</c:f>
              <c:multiLvlStrCache>
                <c:ptCount val="56"/>
                <c:lvl>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1</c:v>
                  </c:pt>
                  <c:pt idx="17">
                    <c:v>2</c:v>
                  </c:pt>
                  <c:pt idx="18">
                    <c:v>3</c:v>
                  </c:pt>
                  <c:pt idx="19">
                    <c:v>4</c:v>
                  </c:pt>
                  <c:pt idx="20">
                    <c:v>5</c:v>
                  </c:pt>
                  <c:pt idx="21">
                    <c:v>6</c:v>
                  </c:pt>
                  <c:pt idx="22">
                    <c:v>7</c:v>
                  </c:pt>
                  <c:pt idx="23">
                    <c:v>8</c:v>
                  </c:pt>
                  <c:pt idx="24">
                    <c:v>9</c:v>
                  </c:pt>
                  <c:pt idx="25">
                    <c:v>10</c:v>
                  </c:pt>
                  <c:pt idx="26">
                    <c:v>11</c:v>
                  </c:pt>
                  <c:pt idx="27">
                    <c:v>12</c:v>
                  </c:pt>
                  <c:pt idx="28">
                    <c:v>13</c:v>
                  </c:pt>
                  <c:pt idx="29">
                    <c:v>14</c:v>
                  </c:pt>
                  <c:pt idx="30">
                    <c:v>15</c:v>
                  </c:pt>
                  <c:pt idx="31">
                    <c:v>16</c:v>
                  </c:pt>
                  <c:pt idx="32">
                    <c:v>17</c:v>
                  </c:pt>
                  <c:pt idx="33">
                    <c:v>18</c:v>
                  </c:pt>
                  <c:pt idx="34">
                    <c:v>19</c:v>
                  </c:pt>
                  <c:pt idx="35">
                    <c:v>20</c:v>
                  </c:pt>
                  <c:pt idx="36">
                    <c:v>21</c:v>
                  </c:pt>
                  <c:pt idx="37">
                    <c:v>22</c:v>
                  </c:pt>
                  <c:pt idx="38">
                    <c:v>23</c:v>
                  </c:pt>
                  <c:pt idx="39">
                    <c:v>24</c:v>
                  </c:pt>
                  <c:pt idx="40">
                    <c:v>25</c:v>
                  </c:pt>
                  <c:pt idx="41">
                    <c:v>26</c:v>
                  </c:pt>
                  <c:pt idx="42">
                    <c:v>27</c:v>
                  </c:pt>
                  <c:pt idx="43">
                    <c:v>28</c:v>
                  </c:pt>
                  <c:pt idx="44">
                    <c:v>1</c:v>
                  </c:pt>
                  <c:pt idx="45">
                    <c:v>2</c:v>
                  </c:pt>
                  <c:pt idx="46">
                    <c:v>3</c:v>
                  </c:pt>
                  <c:pt idx="47">
                    <c:v>4</c:v>
                  </c:pt>
                  <c:pt idx="48">
                    <c:v>5</c:v>
                  </c:pt>
                  <c:pt idx="49">
                    <c:v>6</c:v>
                  </c:pt>
                  <c:pt idx="50">
                    <c:v>7</c:v>
                  </c:pt>
                  <c:pt idx="51">
                    <c:v>8</c:v>
                  </c:pt>
                  <c:pt idx="52">
                    <c:v>9</c:v>
                  </c:pt>
                  <c:pt idx="53">
                    <c:v>10</c:v>
                  </c:pt>
                  <c:pt idx="54">
                    <c:v>11</c:v>
                  </c:pt>
                  <c:pt idx="55">
                    <c:v>12</c:v>
                  </c:pt>
                </c:lvl>
                <c:lvl>
                  <c:pt idx="0">
                    <c:v>16-jan-2023</c:v>
                  </c:pt>
                  <c:pt idx="7">
                    <c:v>23-jan-2023</c:v>
                  </c:pt>
                  <c:pt idx="14">
                    <c:v>30-jan-2023</c:v>
                  </c:pt>
                  <c:pt idx="21">
                    <c:v>6-fev-2023</c:v>
                  </c:pt>
                  <c:pt idx="28">
                    <c:v>13-fev-2023</c:v>
                  </c:pt>
                  <c:pt idx="35">
                    <c:v>20-fev-2023</c:v>
                  </c:pt>
                  <c:pt idx="42">
                    <c:v>27-fev-2023</c:v>
                  </c:pt>
                  <c:pt idx="49">
                    <c:v>6-mar-2023</c:v>
                  </c:pt>
                </c:lvl>
              </c:multiLvlStrCache>
            </c:multiLvlStrRef>
          </c:cat>
          <c:val>
            <c:numRef>
              <c:f>CronogramaDeProjeto!$I$32:$BL$32</c:f>
            </c:numRef>
          </c:val>
          <c:extLst>
            <c:ext xmlns:c16="http://schemas.microsoft.com/office/drawing/2014/chart" uri="{C3380CC4-5D6E-409C-BE32-E72D297353CC}">
              <c16:uniqueId val="{00000015-24A6-4A11-B9C2-9A1AE7F73AB0}"/>
            </c:ext>
          </c:extLst>
        </c:ser>
        <c:ser>
          <c:idx val="22"/>
          <c:order val="22"/>
          <c:tx>
            <c:strRef>
              <c:f>CronogramaDeProjeto!$H$33</c:f>
              <c:strCache>
                <c:ptCount val="1"/>
                <c:pt idx="0">
                  <c:v>#VALOR!</c:v>
                </c:pt>
              </c:strCache>
            </c:strRef>
          </c:tx>
          <c:spPr>
            <a:solidFill>
              <a:schemeClr val="accent5">
                <a:lumMod val="80000"/>
              </a:schemeClr>
            </a:solidFill>
            <a:ln>
              <a:noFill/>
            </a:ln>
            <a:effectLst/>
          </c:spPr>
          <c:invertIfNegative val="0"/>
          <c:cat>
            <c:multiLvlStrRef>
              <c:f>CronogramaDeProjeto!$I$9:$BL$10</c:f>
              <c:multiLvlStrCache>
                <c:ptCount val="56"/>
                <c:lvl>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1</c:v>
                  </c:pt>
                  <c:pt idx="17">
                    <c:v>2</c:v>
                  </c:pt>
                  <c:pt idx="18">
                    <c:v>3</c:v>
                  </c:pt>
                  <c:pt idx="19">
                    <c:v>4</c:v>
                  </c:pt>
                  <c:pt idx="20">
                    <c:v>5</c:v>
                  </c:pt>
                  <c:pt idx="21">
                    <c:v>6</c:v>
                  </c:pt>
                  <c:pt idx="22">
                    <c:v>7</c:v>
                  </c:pt>
                  <c:pt idx="23">
                    <c:v>8</c:v>
                  </c:pt>
                  <c:pt idx="24">
                    <c:v>9</c:v>
                  </c:pt>
                  <c:pt idx="25">
                    <c:v>10</c:v>
                  </c:pt>
                  <c:pt idx="26">
                    <c:v>11</c:v>
                  </c:pt>
                  <c:pt idx="27">
                    <c:v>12</c:v>
                  </c:pt>
                  <c:pt idx="28">
                    <c:v>13</c:v>
                  </c:pt>
                  <c:pt idx="29">
                    <c:v>14</c:v>
                  </c:pt>
                  <c:pt idx="30">
                    <c:v>15</c:v>
                  </c:pt>
                  <c:pt idx="31">
                    <c:v>16</c:v>
                  </c:pt>
                  <c:pt idx="32">
                    <c:v>17</c:v>
                  </c:pt>
                  <c:pt idx="33">
                    <c:v>18</c:v>
                  </c:pt>
                  <c:pt idx="34">
                    <c:v>19</c:v>
                  </c:pt>
                  <c:pt idx="35">
                    <c:v>20</c:v>
                  </c:pt>
                  <c:pt idx="36">
                    <c:v>21</c:v>
                  </c:pt>
                  <c:pt idx="37">
                    <c:v>22</c:v>
                  </c:pt>
                  <c:pt idx="38">
                    <c:v>23</c:v>
                  </c:pt>
                  <c:pt idx="39">
                    <c:v>24</c:v>
                  </c:pt>
                  <c:pt idx="40">
                    <c:v>25</c:v>
                  </c:pt>
                  <c:pt idx="41">
                    <c:v>26</c:v>
                  </c:pt>
                  <c:pt idx="42">
                    <c:v>27</c:v>
                  </c:pt>
                  <c:pt idx="43">
                    <c:v>28</c:v>
                  </c:pt>
                  <c:pt idx="44">
                    <c:v>1</c:v>
                  </c:pt>
                  <c:pt idx="45">
                    <c:v>2</c:v>
                  </c:pt>
                  <c:pt idx="46">
                    <c:v>3</c:v>
                  </c:pt>
                  <c:pt idx="47">
                    <c:v>4</c:v>
                  </c:pt>
                  <c:pt idx="48">
                    <c:v>5</c:v>
                  </c:pt>
                  <c:pt idx="49">
                    <c:v>6</c:v>
                  </c:pt>
                  <c:pt idx="50">
                    <c:v>7</c:v>
                  </c:pt>
                  <c:pt idx="51">
                    <c:v>8</c:v>
                  </c:pt>
                  <c:pt idx="52">
                    <c:v>9</c:v>
                  </c:pt>
                  <c:pt idx="53">
                    <c:v>10</c:v>
                  </c:pt>
                  <c:pt idx="54">
                    <c:v>11</c:v>
                  </c:pt>
                  <c:pt idx="55">
                    <c:v>12</c:v>
                  </c:pt>
                </c:lvl>
                <c:lvl>
                  <c:pt idx="0">
                    <c:v>16-jan-2023</c:v>
                  </c:pt>
                  <c:pt idx="7">
                    <c:v>23-jan-2023</c:v>
                  </c:pt>
                  <c:pt idx="14">
                    <c:v>30-jan-2023</c:v>
                  </c:pt>
                  <c:pt idx="21">
                    <c:v>6-fev-2023</c:v>
                  </c:pt>
                  <c:pt idx="28">
                    <c:v>13-fev-2023</c:v>
                  </c:pt>
                  <c:pt idx="35">
                    <c:v>20-fev-2023</c:v>
                  </c:pt>
                  <c:pt idx="42">
                    <c:v>27-fev-2023</c:v>
                  </c:pt>
                  <c:pt idx="49">
                    <c:v>6-mar-2023</c:v>
                  </c:pt>
                </c:lvl>
              </c:multiLvlStrCache>
            </c:multiLvlStrRef>
          </c:cat>
          <c:val>
            <c:numRef>
              <c:f>CronogramaDeProjeto!$I$33:$BL$33</c:f>
            </c:numRef>
          </c:val>
          <c:extLst>
            <c:ext xmlns:c16="http://schemas.microsoft.com/office/drawing/2014/chart" uri="{C3380CC4-5D6E-409C-BE32-E72D297353CC}">
              <c16:uniqueId val="{00000016-24A6-4A11-B9C2-9A1AE7F73AB0}"/>
            </c:ext>
          </c:extLst>
        </c:ser>
        <c:ser>
          <c:idx val="23"/>
          <c:order val="23"/>
          <c:tx>
            <c:strRef>
              <c:f>CronogramaDeProjeto!$H$34</c:f>
              <c:strCache>
                <c:ptCount val="1"/>
                <c:pt idx="0">
                  <c:v>#VALOR!</c:v>
                </c:pt>
              </c:strCache>
            </c:strRef>
          </c:tx>
          <c:spPr>
            <a:solidFill>
              <a:schemeClr val="accent6">
                <a:lumMod val="80000"/>
              </a:schemeClr>
            </a:solidFill>
            <a:ln>
              <a:noFill/>
            </a:ln>
            <a:effectLst/>
          </c:spPr>
          <c:invertIfNegative val="0"/>
          <c:cat>
            <c:multiLvlStrRef>
              <c:f>CronogramaDeProjeto!$I$9:$BL$10</c:f>
              <c:multiLvlStrCache>
                <c:ptCount val="56"/>
                <c:lvl>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1</c:v>
                  </c:pt>
                  <c:pt idx="17">
                    <c:v>2</c:v>
                  </c:pt>
                  <c:pt idx="18">
                    <c:v>3</c:v>
                  </c:pt>
                  <c:pt idx="19">
                    <c:v>4</c:v>
                  </c:pt>
                  <c:pt idx="20">
                    <c:v>5</c:v>
                  </c:pt>
                  <c:pt idx="21">
                    <c:v>6</c:v>
                  </c:pt>
                  <c:pt idx="22">
                    <c:v>7</c:v>
                  </c:pt>
                  <c:pt idx="23">
                    <c:v>8</c:v>
                  </c:pt>
                  <c:pt idx="24">
                    <c:v>9</c:v>
                  </c:pt>
                  <c:pt idx="25">
                    <c:v>10</c:v>
                  </c:pt>
                  <c:pt idx="26">
                    <c:v>11</c:v>
                  </c:pt>
                  <c:pt idx="27">
                    <c:v>12</c:v>
                  </c:pt>
                  <c:pt idx="28">
                    <c:v>13</c:v>
                  </c:pt>
                  <c:pt idx="29">
                    <c:v>14</c:v>
                  </c:pt>
                  <c:pt idx="30">
                    <c:v>15</c:v>
                  </c:pt>
                  <c:pt idx="31">
                    <c:v>16</c:v>
                  </c:pt>
                  <c:pt idx="32">
                    <c:v>17</c:v>
                  </c:pt>
                  <c:pt idx="33">
                    <c:v>18</c:v>
                  </c:pt>
                  <c:pt idx="34">
                    <c:v>19</c:v>
                  </c:pt>
                  <c:pt idx="35">
                    <c:v>20</c:v>
                  </c:pt>
                  <c:pt idx="36">
                    <c:v>21</c:v>
                  </c:pt>
                  <c:pt idx="37">
                    <c:v>22</c:v>
                  </c:pt>
                  <c:pt idx="38">
                    <c:v>23</c:v>
                  </c:pt>
                  <c:pt idx="39">
                    <c:v>24</c:v>
                  </c:pt>
                  <c:pt idx="40">
                    <c:v>25</c:v>
                  </c:pt>
                  <c:pt idx="41">
                    <c:v>26</c:v>
                  </c:pt>
                  <c:pt idx="42">
                    <c:v>27</c:v>
                  </c:pt>
                  <c:pt idx="43">
                    <c:v>28</c:v>
                  </c:pt>
                  <c:pt idx="44">
                    <c:v>1</c:v>
                  </c:pt>
                  <c:pt idx="45">
                    <c:v>2</c:v>
                  </c:pt>
                  <c:pt idx="46">
                    <c:v>3</c:v>
                  </c:pt>
                  <c:pt idx="47">
                    <c:v>4</c:v>
                  </c:pt>
                  <c:pt idx="48">
                    <c:v>5</c:v>
                  </c:pt>
                  <c:pt idx="49">
                    <c:v>6</c:v>
                  </c:pt>
                  <c:pt idx="50">
                    <c:v>7</c:v>
                  </c:pt>
                  <c:pt idx="51">
                    <c:v>8</c:v>
                  </c:pt>
                  <c:pt idx="52">
                    <c:v>9</c:v>
                  </c:pt>
                  <c:pt idx="53">
                    <c:v>10</c:v>
                  </c:pt>
                  <c:pt idx="54">
                    <c:v>11</c:v>
                  </c:pt>
                  <c:pt idx="55">
                    <c:v>12</c:v>
                  </c:pt>
                </c:lvl>
                <c:lvl>
                  <c:pt idx="0">
                    <c:v>16-jan-2023</c:v>
                  </c:pt>
                  <c:pt idx="7">
                    <c:v>23-jan-2023</c:v>
                  </c:pt>
                  <c:pt idx="14">
                    <c:v>30-jan-2023</c:v>
                  </c:pt>
                  <c:pt idx="21">
                    <c:v>6-fev-2023</c:v>
                  </c:pt>
                  <c:pt idx="28">
                    <c:v>13-fev-2023</c:v>
                  </c:pt>
                  <c:pt idx="35">
                    <c:v>20-fev-2023</c:v>
                  </c:pt>
                  <c:pt idx="42">
                    <c:v>27-fev-2023</c:v>
                  </c:pt>
                  <c:pt idx="49">
                    <c:v>6-mar-2023</c:v>
                  </c:pt>
                </c:lvl>
              </c:multiLvlStrCache>
            </c:multiLvlStrRef>
          </c:cat>
          <c:val>
            <c:numRef>
              <c:f>CronogramaDeProjeto!$I$34:$BL$34</c:f>
            </c:numRef>
          </c:val>
          <c:extLst>
            <c:ext xmlns:c16="http://schemas.microsoft.com/office/drawing/2014/chart" uri="{C3380CC4-5D6E-409C-BE32-E72D297353CC}">
              <c16:uniqueId val="{00000017-24A6-4A11-B9C2-9A1AE7F73AB0}"/>
            </c:ext>
          </c:extLst>
        </c:ser>
        <c:ser>
          <c:idx val="24"/>
          <c:order val="24"/>
          <c:tx>
            <c:strRef>
              <c:f>CronogramaDeProjeto!$H$35</c:f>
              <c:strCache>
                <c:ptCount val="1"/>
              </c:strCache>
            </c:strRef>
          </c:tx>
          <c:spPr>
            <a:solidFill>
              <a:schemeClr val="accent1">
                <a:lumMod val="60000"/>
                <a:lumOff val="40000"/>
              </a:schemeClr>
            </a:solidFill>
            <a:ln>
              <a:noFill/>
            </a:ln>
            <a:effectLst/>
          </c:spPr>
          <c:invertIfNegative val="0"/>
          <c:cat>
            <c:multiLvlStrRef>
              <c:f>CronogramaDeProjeto!$I$9:$BL$10</c:f>
              <c:multiLvlStrCache>
                <c:ptCount val="56"/>
                <c:lvl>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1</c:v>
                  </c:pt>
                  <c:pt idx="17">
                    <c:v>2</c:v>
                  </c:pt>
                  <c:pt idx="18">
                    <c:v>3</c:v>
                  </c:pt>
                  <c:pt idx="19">
                    <c:v>4</c:v>
                  </c:pt>
                  <c:pt idx="20">
                    <c:v>5</c:v>
                  </c:pt>
                  <c:pt idx="21">
                    <c:v>6</c:v>
                  </c:pt>
                  <c:pt idx="22">
                    <c:v>7</c:v>
                  </c:pt>
                  <c:pt idx="23">
                    <c:v>8</c:v>
                  </c:pt>
                  <c:pt idx="24">
                    <c:v>9</c:v>
                  </c:pt>
                  <c:pt idx="25">
                    <c:v>10</c:v>
                  </c:pt>
                  <c:pt idx="26">
                    <c:v>11</c:v>
                  </c:pt>
                  <c:pt idx="27">
                    <c:v>12</c:v>
                  </c:pt>
                  <c:pt idx="28">
                    <c:v>13</c:v>
                  </c:pt>
                  <c:pt idx="29">
                    <c:v>14</c:v>
                  </c:pt>
                  <c:pt idx="30">
                    <c:v>15</c:v>
                  </c:pt>
                  <c:pt idx="31">
                    <c:v>16</c:v>
                  </c:pt>
                  <c:pt idx="32">
                    <c:v>17</c:v>
                  </c:pt>
                  <c:pt idx="33">
                    <c:v>18</c:v>
                  </c:pt>
                  <c:pt idx="34">
                    <c:v>19</c:v>
                  </c:pt>
                  <c:pt idx="35">
                    <c:v>20</c:v>
                  </c:pt>
                  <c:pt idx="36">
                    <c:v>21</c:v>
                  </c:pt>
                  <c:pt idx="37">
                    <c:v>22</c:v>
                  </c:pt>
                  <c:pt idx="38">
                    <c:v>23</c:v>
                  </c:pt>
                  <c:pt idx="39">
                    <c:v>24</c:v>
                  </c:pt>
                  <c:pt idx="40">
                    <c:v>25</c:v>
                  </c:pt>
                  <c:pt idx="41">
                    <c:v>26</c:v>
                  </c:pt>
                  <c:pt idx="42">
                    <c:v>27</c:v>
                  </c:pt>
                  <c:pt idx="43">
                    <c:v>28</c:v>
                  </c:pt>
                  <c:pt idx="44">
                    <c:v>1</c:v>
                  </c:pt>
                  <c:pt idx="45">
                    <c:v>2</c:v>
                  </c:pt>
                  <c:pt idx="46">
                    <c:v>3</c:v>
                  </c:pt>
                  <c:pt idx="47">
                    <c:v>4</c:v>
                  </c:pt>
                  <c:pt idx="48">
                    <c:v>5</c:v>
                  </c:pt>
                  <c:pt idx="49">
                    <c:v>6</c:v>
                  </c:pt>
                  <c:pt idx="50">
                    <c:v>7</c:v>
                  </c:pt>
                  <c:pt idx="51">
                    <c:v>8</c:v>
                  </c:pt>
                  <c:pt idx="52">
                    <c:v>9</c:v>
                  </c:pt>
                  <c:pt idx="53">
                    <c:v>10</c:v>
                  </c:pt>
                  <c:pt idx="54">
                    <c:v>11</c:v>
                  </c:pt>
                  <c:pt idx="55">
                    <c:v>12</c:v>
                  </c:pt>
                </c:lvl>
                <c:lvl>
                  <c:pt idx="0">
                    <c:v>16-jan-2023</c:v>
                  </c:pt>
                  <c:pt idx="7">
                    <c:v>23-jan-2023</c:v>
                  </c:pt>
                  <c:pt idx="14">
                    <c:v>30-jan-2023</c:v>
                  </c:pt>
                  <c:pt idx="21">
                    <c:v>6-fev-2023</c:v>
                  </c:pt>
                  <c:pt idx="28">
                    <c:v>13-fev-2023</c:v>
                  </c:pt>
                  <c:pt idx="35">
                    <c:v>20-fev-2023</c:v>
                  </c:pt>
                  <c:pt idx="42">
                    <c:v>27-fev-2023</c:v>
                  </c:pt>
                  <c:pt idx="49">
                    <c:v>6-mar-2023</c:v>
                  </c:pt>
                </c:lvl>
              </c:multiLvlStrCache>
            </c:multiLvlStrRef>
          </c:cat>
          <c:val>
            <c:numRef>
              <c:f>CronogramaDeProjeto!$I$35:$BL$35</c:f>
            </c:numRef>
          </c:val>
          <c:extLst>
            <c:ext xmlns:c16="http://schemas.microsoft.com/office/drawing/2014/chart" uri="{C3380CC4-5D6E-409C-BE32-E72D297353CC}">
              <c16:uniqueId val="{00000018-24A6-4A11-B9C2-9A1AE7F73AB0}"/>
            </c:ext>
          </c:extLst>
        </c:ser>
        <c:dLbls>
          <c:showLegendKey val="0"/>
          <c:showVal val="0"/>
          <c:showCatName val="0"/>
          <c:showSerName val="0"/>
          <c:showPercent val="0"/>
          <c:showBubbleSize val="0"/>
        </c:dLbls>
        <c:gapWidth val="219"/>
        <c:overlap val="-27"/>
        <c:axId val="1916164160"/>
        <c:axId val="2046555856"/>
      </c:barChart>
      <c:catAx>
        <c:axId val="191616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46555856"/>
        <c:crosses val="autoZero"/>
        <c:auto val="1"/>
        <c:lblAlgn val="ctr"/>
        <c:lblOffset val="100"/>
        <c:noMultiLvlLbl val="0"/>
      </c:catAx>
      <c:valAx>
        <c:axId val="2046555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916164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B7637EC-251F-4EEF-B6A6-6EE4332076A4}">
  <sheetPr/>
  <sheetViews>
    <sheetView zoomScale="94" workbookViewId="0" zoomToFit="1"/>
  </sheetViews>
  <pageMargins left="0.511811024" right="0.511811024" top="0.78740157499999996" bottom="0.78740157499999996" header="0.31496062000000002" footer="0.31496062000000002"/>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A0E4061-33DD-4493-BBAD-34191DE4F59D}">
  <sheetPr/>
  <sheetViews>
    <sheetView zoomScale="94" workbookViewId="0" zoomToFit="1"/>
  </sheetViews>
  <pageMargins left="0.511811024" right="0.511811024" top="0.78740157499999996" bottom="0.78740157499999996" header="0.31496062000000002" footer="0.31496062000000002"/>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absoluteAnchor>
    <xdr:pos x="0" y="0"/>
    <xdr:ext cx="9636463" cy="5998723"/>
    <xdr:graphicFrame macro="">
      <xdr:nvGraphicFramePr>
        <xdr:cNvPr id="2" name="Gráfico 1">
          <a:extLst>
            <a:ext uri="{FF2B5EF4-FFF2-40B4-BE49-F238E27FC236}">
              <a16:creationId xmlns:a16="http://schemas.microsoft.com/office/drawing/2014/main" id="{B80D2178-8B5B-17FC-AED2-CD7AD0739C7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636463" cy="5998723"/>
    <xdr:graphicFrame macro="">
      <xdr:nvGraphicFramePr>
        <xdr:cNvPr id="2" name="Gráfico 1">
          <a:extLst>
            <a:ext uri="{FF2B5EF4-FFF2-40B4-BE49-F238E27FC236}">
              <a16:creationId xmlns:a16="http://schemas.microsoft.com/office/drawing/2014/main" id="{8F99B575-DEFA-EC5E-BC48-467C129DA94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13</xdr:row>
      <xdr:rowOff>0</xdr:rowOff>
    </xdr:from>
    <xdr:to>
      <xdr:col>21</xdr:col>
      <xdr:colOff>16298</xdr:colOff>
      <xdr:row>30</xdr:row>
      <xdr:rowOff>30752</xdr:rowOff>
    </xdr:to>
    <xdr:pic>
      <xdr:nvPicPr>
        <xdr:cNvPr id="2" name="Imagem 1">
          <a:extLst>
            <a:ext uri="{FF2B5EF4-FFF2-40B4-BE49-F238E27FC236}">
              <a16:creationId xmlns:a16="http://schemas.microsoft.com/office/drawing/2014/main" id="{8085FC32-C2A0-5148-BC50-28F2BBC17D7E}"/>
            </a:ext>
          </a:extLst>
        </xdr:cNvPr>
        <xdr:cNvPicPr>
          <a:picLocks noChangeAspect="1"/>
        </xdr:cNvPicPr>
      </xdr:nvPicPr>
      <xdr:blipFill>
        <a:blip xmlns:r="http://schemas.openxmlformats.org/officeDocument/2006/relationships" r:embed="rId1"/>
        <a:stretch>
          <a:fillRect/>
        </a:stretch>
      </xdr:blipFill>
      <xdr:spPr>
        <a:xfrm>
          <a:off x="609600" y="2377440"/>
          <a:ext cx="12208298" cy="3139712"/>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3.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8"/>
  <sheetViews>
    <sheetView showGridLines="0" tabSelected="1" showRuler="0" topLeftCell="A4" zoomScale="87" zoomScaleNormal="87" zoomScalePageLayoutView="70" workbookViewId="0">
      <pane xSplit="6" ySplit="9" topLeftCell="I13" activePane="bottomRight" state="frozen"/>
      <selection pane="topRight" activeCell="G4" sqref="G4"/>
      <selection pane="bottomLeft" activeCell="A13" sqref="A13"/>
      <selection pane="bottomRight" activeCell="C22" sqref="C22"/>
    </sheetView>
  </sheetViews>
  <sheetFormatPr defaultRowHeight="30" customHeight="1" x14ac:dyDescent="0.25"/>
  <cols>
    <col min="1" max="1" width="2.7109375" style="40" customWidth="1"/>
    <col min="2" max="2" width="31" customWidth="1"/>
    <col min="3" max="3" width="30.7109375" customWidth="1"/>
    <col min="4" max="4" width="10.7109375" customWidth="1"/>
    <col min="5" max="5" width="10.42578125" style="5" customWidth="1"/>
    <col min="6" max="6" width="10.85546875" customWidth="1"/>
    <col min="7" max="7" width="0.140625" hidden="1" customWidth="1"/>
    <col min="8" max="8" width="8.7109375" hidden="1" customWidth="1"/>
    <col min="9" max="9" width="3" bestFit="1" customWidth="1"/>
    <col min="10" max="10" width="2.85546875" bestFit="1" customWidth="1"/>
    <col min="11" max="12" width="3" bestFit="1" customWidth="1"/>
    <col min="13" max="13" width="3.42578125" bestFit="1" customWidth="1"/>
    <col min="14" max="14" width="3" bestFit="1" customWidth="1"/>
    <col min="15" max="17" width="3.42578125" bestFit="1" customWidth="1"/>
    <col min="18" max="18" width="3.140625" bestFit="1" customWidth="1"/>
    <col min="19" max="19" width="3.42578125" bestFit="1" customWidth="1"/>
    <col min="20" max="20" width="3.140625" bestFit="1" customWidth="1"/>
    <col min="21" max="23" width="3.42578125" bestFit="1" customWidth="1"/>
    <col min="24" max="24" width="3" bestFit="1" customWidth="1"/>
    <col min="25" max="25" width="2" bestFit="1" customWidth="1"/>
    <col min="26" max="28" width="2.42578125" bestFit="1" customWidth="1"/>
    <col min="29" max="29" width="2.140625" bestFit="1" customWidth="1"/>
    <col min="30" max="30" width="2.42578125" bestFit="1" customWidth="1"/>
    <col min="31" max="31" width="2.140625" bestFit="1" customWidth="1"/>
    <col min="32" max="33" width="2.42578125" bestFit="1" customWidth="1"/>
    <col min="34" max="34" width="3" bestFit="1" customWidth="1"/>
    <col min="35" max="35" width="2.7109375" bestFit="1" customWidth="1"/>
    <col min="36" max="38" width="3" bestFit="1" customWidth="1"/>
    <col min="39" max="39" width="2.85546875" bestFit="1" customWidth="1"/>
    <col min="40" max="40" width="3" bestFit="1" customWidth="1"/>
    <col min="41" max="41" width="2.85546875" bestFit="1" customWidth="1"/>
    <col min="42" max="43" width="3" bestFit="1" customWidth="1"/>
    <col min="44" max="44" width="3.42578125" bestFit="1" customWidth="1"/>
    <col min="45" max="45" width="3" bestFit="1" customWidth="1"/>
    <col min="46" max="48" width="3.42578125" bestFit="1" customWidth="1"/>
    <col min="49" max="49" width="3.140625" bestFit="1" customWidth="1"/>
    <col min="50" max="50" width="3.42578125" bestFit="1" customWidth="1"/>
    <col min="51" max="51" width="3.140625" bestFit="1" customWidth="1"/>
    <col min="52" max="52" width="3.42578125" bestFit="1" customWidth="1"/>
    <col min="53" max="53" width="2" bestFit="1" customWidth="1"/>
    <col min="54" max="56" width="2.42578125" bestFit="1" customWidth="1"/>
    <col min="57" max="57" width="2.140625" bestFit="1" customWidth="1"/>
    <col min="58" max="58" width="2.42578125" bestFit="1" customWidth="1"/>
    <col min="59" max="59" width="2.140625" bestFit="1" customWidth="1"/>
    <col min="60" max="61" width="2.42578125" bestFit="1" customWidth="1"/>
    <col min="62" max="62" width="3" bestFit="1" customWidth="1"/>
    <col min="63" max="63" width="2.7109375" bestFit="1" customWidth="1"/>
    <col min="64" max="64" width="3" bestFit="1" customWidth="1"/>
    <col min="69" max="70" width="10.28515625"/>
  </cols>
  <sheetData>
    <row r="1" spans="1:64" ht="30" customHeight="1" x14ac:dyDescent="0.45">
      <c r="A1" s="41" t="s">
        <v>0</v>
      </c>
      <c r="B1" s="44" t="s">
        <v>1</v>
      </c>
      <c r="C1" s="1"/>
      <c r="D1" s="2"/>
      <c r="E1" s="4"/>
      <c r="F1" s="29"/>
      <c r="H1" s="2"/>
      <c r="I1" s="54"/>
    </row>
    <row r="2" spans="1:64" ht="30" customHeight="1" x14ac:dyDescent="0.45">
      <c r="A2" s="41"/>
      <c r="B2" s="44"/>
      <c r="C2" s="1"/>
      <c r="D2" s="2"/>
      <c r="E2" s="4"/>
      <c r="F2" s="29"/>
      <c r="H2" s="2"/>
      <c r="I2" s="54"/>
    </row>
    <row r="3" spans="1:64" ht="30" customHeight="1" x14ac:dyDescent="0.3">
      <c r="A3" s="41"/>
      <c r="B3" s="75" t="s">
        <v>2</v>
      </c>
      <c r="C3" s="77" t="s">
        <v>3</v>
      </c>
      <c r="D3" s="78"/>
      <c r="E3" s="4"/>
      <c r="F3" s="29"/>
      <c r="H3" s="2"/>
      <c r="I3" s="54"/>
    </row>
    <row r="4" spans="1:64" ht="30" customHeight="1" x14ac:dyDescent="0.3">
      <c r="A4" s="41"/>
      <c r="B4" s="75" t="s">
        <v>4</v>
      </c>
      <c r="C4" s="77" t="s">
        <v>5</v>
      </c>
      <c r="D4" s="78"/>
      <c r="E4" s="4"/>
      <c r="F4" s="29"/>
      <c r="H4" s="2"/>
      <c r="I4" s="54"/>
    </row>
    <row r="5" spans="1:64" ht="30" customHeight="1" x14ac:dyDescent="0.3">
      <c r="A5" s="41"/>
      <c r="B5" s="75" t="s">
        <v>6</v>
      </c>
      <c r="C5" s="77" t="s">
        <v>7</v>
      </c>
      <c r="D5" s="78"/>
      <c r="E5" s="4"/>
      <c r="F5" s="29"/>
      <c r="H5" s="2"/>
      <c r="I5" s="54"/>
    </row>
    <row r="6" spans="1:64" ht="30" customHeight="1" x14ac:dyDescent="0.3">
      <c r="A6" s="40" t="s">
        <v>8</v>
      </c>
      <c r="B6" s="75" t="s">
        <v>9</v>
      </c>
      <c r="C6" s="77" t="s">
        <v>10</v>
      </c>
      <c r="D6" s="79"/>
      <c r="I6" s="55"/>
    </row>
    <row r="7" spans="1:64" ht="30" customHeight="1" x14ac:dyDescent="0.25">
      <c r="B7" s="76" t="s">
        <v>11</v>
      </c>
      <c r="C7" s="80" t="s">
        <v>12</v>
      </c>
      <c r="D7" s="81"/>
      <c r="I7" s="55"/>
    </row>
    <row r="8" spans="1:64" ht="30" customHeight="1" x14ac:dyDescent="0.25">
      <c r="A8" s="40" t="s">
        <v>13</v>
      </c>
      <c r="E8" s="87">
        <v>44943</v>
      </c>
      <c r="F8" s="87"/>
    </row>
    <row r="9" spans="1:64" ht="30" customHeight="1" x14ac:dyDescent="0.25">
      <c r="A9" s="41" t="s">
        <v>14</v>
      </c>
      <c r="C9" s="82" t="s">
        <v>15</v>
      </c>
      <c r="D9" s="83"/>
      <c r="E9" s="7">
        <v>1</v>
      </c>
      <c r="I9" s="84">
        <f>I10</f>
        <v>44942</v>
      </c>
      <c r="J9" s="85"/>
      <c r="K9" s="85"/>
      <c r="L9" s="85"/>
      <c r="M9" s="85"/>
      <c r="N9" s="85"/>
      <c r="O9" s="86"/>
      <c r="P9" s="84">
        <f>P10</f>
        <v>44949</v>
      </c>
      <c r="Q9" s="85"/>
      <c r="R9" s="85"/>
      <c r="S9" s="85"/>
      <c r="T9" s="85"/>
      <c r="U9" s="85"/>
      <c r="V9" s="86"/>
      <c r="W9" s="84">
        <f>W10</f>
        <v>44956</v>
      </c>
      <c r="X9" s="85"/>
      <c r="Y9" s="85"/>
      <c r="Z9" s="85"/>
      <c r="AA9" s="85"/>
      <c r="AB9" s="85"/>
      <c r="AC9" s="86"/>
      <c r="AD9" s="84">
        <f>AD10</f>
        <v>44963</v>
      </c>
      <c r="AE9" s="85"/>
      <c r="AF9" s="85"/>
      <c r="AG9" s="85"/>
      <c r="AH9" s="85"/>
      <c r="AI9" s="85"/>
      <c r="AJ9" s="86"/>
      <c r="AK9" s="84">
        <f>AK10</f>
        <v>44970</v>
      </c>
      <c r="AL9" s="85"/>
      <c r="AM9" s="85"/>
      <c r="AN9" s="85"/>
      <c r="AO9" s="85"/>
      <c r="AP9" s="85"/>
      <c r="AQ9" s="86"/>
      <c r="AR9" s="84">
        <f>AR10</f>
        <v>44977</v>
      </c>
      <c r="AS9" s="85"/>
      <c r="AT9" s="85"/>
      <c r="AU9" s="85"/>
      <c r="AV9" s="85"/>
      <c r="AW9" s="85"/>
      <c r="AX9" s="86"/>
      <c r="AY9" s="84">
        <f>AY10</f>
        <v>44984</v>
      </c>
      <c r="AZ9" s="85"/>
      <c r="BA9" s="85"/>
      <c r="BB9" s="85"/>
      <c r="BC9" s="85"/>
      <c r="BD9" s="85"/>
      <c r="BE9" s="86"/>
      <c r="BF9" s="84">
        <f>BF10</f>
        <v>44991</v>
      </c>
      <c r="BG9" s="85"/>
      <c r="BH9" s="85"/>
      <c r="BI9" s="85"/>
      <c r="BJ9" s="85"/>
      <c r="BK9" s="85"/>
      <c r="BL9" s="86"/>
    </row>
    <row r="10" spans="1:64" ht="15" customHeight="1" x14ac:dyDescent="0.25">
      <c r="A10" s="41" t="s">
        <v>16</v>
      </c>
      <c r="B10" s="53"/>
      <c r="C10" s="53"/>
      <c r="D10" s="53"/>
      <c r="E10" s="53"/>
      <c r="F10" s="53"/>
      <c r="G10" s="53"/>
      <c r="I10" s="70">
        <f>Início_do_projeto-WEEKDAY(Início_do_projeto,1)+2+7*(Semana_de_exibição-1)</f>
        <v>44942</v>
      </c>
      <c r="J10" s="71">
        <f>I10+1</f>
        <v>44943</v>
      </c>
      <c r="K10" s="71">
        <f t="shared" ref="K10:AX10" si="0">J10+1</f>
        <v>44944</v>
      </c>
      <c r="L10" s="71">
        <f t="shared" si="0"/>
        <v>44945</v>
      </c>
      <c r="M10" s="71">
        <f t="shared" si="0"/>
        <v>44946</v>
      </c>
      <c r="N10" s="71">
        <f t="shared" si="0"/>
        <v>44947</v>
      </c>
      <c r="O10" s="72">
        <f t="shared" si="0"/>
        <v>44948</v>
      </c>
      <c r="P10" s="70">
        <f>O10+1</f>
        <v>44949</v>
      </c>
      <c r="Q10" s="71">
        <f>P10+1</f>
        <v>44950</v>
      </c>
      <c r="R10" s="71">
        <f t="shared" si="0"/>
        <v>44951</v>
      </c>
      <c r="S10" s="71">
        <f t="shared" si="0"/>
        <v>44952</v>
      </c>
      <c r="T10" s="71">
        <f t="shared" si="0"/>
        <v>44953</v>
      </c>
      <c r="U10" s="71">
        <f t="shared" si="0"/>
        <v>44954</v>
      </c>
      <c r="V10" s="72">
        <f t="shared" si="0"/>
        <v>44955</v>
      </c>
      <c r="W10" s="70">
        <f>V10+1</f>
        <v>44956</v>
      </c>
      <c r="X10" s="71">
        <f>W10+1</f>
        <v>44957</v>
      </c>
      <c r="Y10" s="71">
        <f t="shared" si="0"/>
        <v>44958</v>
      </c>
      <c r="Z10" s="71">
        <f t="shared" si="0"/>
        <v>44959</v>
      </c>
      <c r="AA10" s="71">
        <f t="shared" si="0"/>
        <v>44960</v>
      </c>
      <c r="AB10" s="71">
        <f t="shared" si="0"/>
        <v>44961</v>
      </c>
      <c r="AC10" s="72">
        <f t="shared" si="0"/>
        <v>44962</v>
      </c>
      <c r="AD10" s="70">
        <f>AC10+1</f>
        <v>44963</v>
      </c>
      <c r="AE10" s="71">
        <f>AD10+1</f>
        <v>44964</v>
      </c>
      <c r="AF10" s="71">
        <f t="shared" si="0"/>
        <v>44965</v>
      </c>
      <c r="AG10" s="71">
        <f t="shared" si="0"/>
        <v>44966</v>
      </c>
      <c r="AH10" s="71">
        <f t="shared" si="0"/>
        <v>44967</v>
      </c>
      <c r="AI10" s="71">
        <f t="shared" si="0"/>
        <v>44968</v>
      </c>
      <c r="AJ10" s="72">
        <f t="shared" si="0"/>
        <v>44969</v>
      </c>
      <c r="AK10" s="70">
        <f>AJ10+1</f>
        <v>44970</v>
      </c>
      <c r="AL10" s="71">
        <f>AK10+1</f>
        <v>44971</v>
      </c>
      <c r="AM10" s="71">
        <f t="shared" si="0"/>
        <v>44972</v>
      </c>
      <c r="AN10" s="71">
        <f t="shared" si="0"/>
        <v>44973</v>
      </c>
      <c r="AO10" s="71">
        <f t="shared" si="0"/>
        <v>44974</v>
      </c>
      <c r="AP10" s="71">
        <f t="shared" si="0"/>
        <v>44975</v>
      </c>
      <c r="AQ10" s="72">
        <f t="shared" si="0"/>
        <v>44976</v>
      </c>
      <c r="AR10" s="70">
        <f>AQ10+1</f>
        <v>44977</v>
      </c>
      <c r="AS10" s="71">
        <f>AR10+1</f>
        <v>44978</v>
      </c>
      <c r="AT10" s="71">
        <f t="shared" si="0"/>
        <v>44979</v>
      </c>
      <c r="AU10" s="71">
        <f t="shared" si="0"/>
        <v>44980</v>
      </c>
      <c r="AV10" s="71">
        <f t="shared" si="0"/>
        <v>44981</v>
      </c>
      <c r="AW10" s="71">
        <f t="shared" si="0"/>
        <v>44982</v>
      </c>
      <c r="AX10" s="72">
        <f t="shared" si="0"/>
        <v>44983</v>
      </c>
      <c r="AY10" s="70">
        <f>AX10+1</f>
        <v>44984</v>
      </c>
      <c r="AZ10" s="71">
        <f>AY10+1</f>
        <v>44985</v>
      </c>
      <c r="BA10" s="71">
        <f t="shared" ref="BA10:BE10" si="1">AZ10+1</f>
        <v>44986</v>
      </c>
      <c r="BB10" s="71">
        <f t="shared" si="1"/>
        <v>44987</v>
      </c>
      <c r="BC10" s="71">
        <f t="shared" si="1"/>
        <v>44988</v>
      </c>
      <c r="BD10" s="71">
        <f t="shared" si="1"/>
        <v>44989</v>
      </c>
      <c r="BE10" s="72">
        <f t="shared" si="1"/>
        <v>44990</v>
      </c>
      <c r="BF10" s="70">
        <f>BE10+1</f>
        <v>44991</v>
      </c>
      <c r="BG10" s="71">
        <f>BF10+1</f>
        <v>44992</v>
      </c>
      <c r="BH10" s="71">
        <f t="shared" ref="BH10:BL10" si="2">BG10+1</f>
        <v>44993</v>
      </c>
      <c r="BI10" s="71">
        <f t="shared" si="2"/>
        <v>44994</v>
      </c>
      <c r="BJ10" s="71">
        <f t="shared" si="2"/>
        <v>44995</v>
      </c>
      <c r="BK10" s="71">
        <f t="shared" si="2"/>
        <v>44996</v>
      </c>
      <c r="BL10" s="72">
        <f t="shared" si="2"/>
        <v>44997</v>
      </c>
    </row>
    <row r="11" spans="1:64" ht="30" customHeight="1" thickBot="1" x14ac:dyDescent="0.3">
      <c r="A11" s="41" t="s">
        <v>17</v>
      </c>
      <c r="B11" s="8" t="s">
        <v>18</v>
      </c>
      <c r="C11" s="9" t="s">
        <v>19</v>
      </c>
      <c r="D11" s="9" t="s">
        <v>20</v>
      </c>
      <c r="E11" s="9" t="s">
        <v>21</v>
      </c>
      <c r="F11" s="9" t="s">
        <v>22</v>
      </c>
      <c r="G11" s="9"/>
      <c r="H11" s="9" t="s">
        <v>23</v>
      </c>
      <c r="I11" s="10" t="str">
        <f t="shared" ref="I11" si="3">LEFT(TEXT(I10,"ddd"),1)</f>
        <v>s</v>
      </c>
      <c r="J11" s="10" t="str">
        <f t="shared" ref="J11:AR11" si="4">LEFT(TEXT(J10,"ddd"),1)</f>
        <v>t</v>
      </c>
      <c r="K11" s="10" t="str">
        <f t="shared" si="4"/>
        <v>q</v>
      </c>
      <c r="L11" s="10" t="str">
        <f t="shared" si="4"/>
        <v>q</v>
      </c>
      <c r="M11" s="10" t="str">
        <f t="shared" si="4"/>
        <v>s</v>
      </c>
      <c r="N11" s="10" t="str">
        <f t="shared" si="4"/>
        <v>s</v>
      </c>
      <c r="O11" s="10" t="str">
        <f t="shared" si="4"/>
        <v>d</v>
      </c>
      <c r="P11" s="10" t="str">
        <f t="shared" si="4"/>
        <v>s</v>
      </c>
      <c r="Q11" s="10" t="str">
        <f t="shared" si="4"/>
        <v>t</v>
      </c>
      <c r="R11" s="10" t="str">
        <f t="shared" si="4"/>
        <v>q</v>
      </c>
      <c r="S11" s="10" t="str">
        <f t="shared" si="4"/>
        <v>q</v>
      </c>
      <c r="T11" s="10" t="str">
        <f t="shared" si="4"/>
        <v>s</v>
      </c>
      <c r="U11" s="10" t="str">
        <f t="shared" si="4"/>
        <v>s</v>
      </c>
      <c r="V11" s="10" t="str">
        <f t="shared" si="4"/>
        <v>d</v>
      </c>
      <c r="W11" s="10" t="str">
        <f t="shared" si="4"/>
        <v>s</v>
      </c>
      <c r="X11" s="10" t="str">
        <f t="shared" si="4"/>
        <v>t</v>
      </c>
      <c r="Y11" s="10" t="str">
        <f t="shared" si="4"/>
        <v>q</v>
      </c>
      <c r="Z11" s="10" t="str">
        <f t="shared" si="4"/>
        <v>q</v>
      </c>
      <c r="AA11" s="10" t="str">
        <f t="shared" si="4"/>
        <v>s</v>
      </c>
      <c r="AB11" s="10" t="str">
        <f t="shared" si="4"/>
        <v>s</v>
      </c>
      <c r="AC11" s="10" t="str">
        <f t="shared" si="4"/>
        <v>d</v>
      </c>
      <c r="AD11" s="10" t="str">
        <f t="shared" si="4"/>
        <v>s</v>
      </c>
      <c r="AE11" s="10" t="str">
        <f t="shared" si="4"/>
        <v>t</v>
      </c>
      <c r="AF11" s="10" t="str">
        <f t="shared" si="4"/>
        <v>q</v>
      </c>
      <c r="AG11" s="10" t="str">
        <f t="shared" si="4"/>
        <v>q</v>
      </c>
      <c r="AH11" s="10" t="str">
        <f t="shared" si="4"/>
        <v>s</v>
      </c>
      <c r="AI11" s="10" t="str">
        <f t="shared" si="4"/>
        <v>s</v>
      </c>
      <c r="AJ11" s="10" t="str">
        <f t="shared" si="4"/>
        <v>d</v>
      </c>
      <c r="AK11" s="10" t="str">
        <f t="shared" si="4"/>
        <v>s</v>
      </c>
      <c r="AL11" s="10" t="str">
        <f t="shared" si="4"/>
        <v>t</v>
      </c>
      <c r="AM11" s="10" t="str">
        <f t="shared" si="4"/>
        <v>q</v>
      </c>
      <c r="AN11" s="10" t="str">
        <f t="shared" si="4"/>
        <v>q</v>
      </c>
      <c r="AO11" s="10" t="str">
        <f t="shared" si="4"/>
        <v>s</v>
      </c>
      <c r="AP11" s="10" t="str">
        <f t="shared" si="4"/>
        <v>s</v>
      </c>
      <c r="AQ11" s="10" t="str">
        <f t="shared" si="4"/>
        <v>d</v>
      </c>
      <c r="AR11" s="10" t="str">
        <f t="shared" si="4"/>
        <v>s</v>
      </c>
      <c r="AS11" s="10" t="str">
        <f t="shared" ref="AS11:BL11" si="5">LEFT(TEXT(AS10,"ddd"),1)</f>
        <v>t</v>
      </c>
      <c r="AT11" s="10" t="str">
        <f t="shared" si="5"/>
        <v>q</v>
      </c>
      <c r="AU11" s="10" t="str">
        <f t="shared" si="5"/>
        <v>q</v>
      </c>
      <c r="AV11" s="10" t="str">
        <f t="shared" si="5"/>
        <v>s</v>
      </c>
      <c r="AW11" s="10" t="str">
        <f t="shared" si="5"/>
        <v>s</v>
      </c>
      <c r="AX11" s="10" t="str">
        <f t="shared" si="5"/>
        <v>d</v>
      </c>
      <c r="AY11" s="10" t="str">
        <f t="shared" si="5"/>
        <v>s</v>
      </c>
      <c r="AZ11" s="10" t="str">
        <f t="shared" si="5"/>
        <v>t</v>
      </c>
      <c r="BA11" s="10" t="str">
        <f t="shared" si="5"/>
        <v>q</v>
      </c>
      <c r="BB11" s="10" t="str">
        <f t="shared" si="5"/>
        <v>q</v>
      </c>
      <c r="BC11" s="10" t="str">
        <f t="shared" si="5"/>
        <v>s</v>
      </c>
      <c r="BD11" s="10" t="str">
        <f t="shared" si="5"/>
        <v>s</v>
      </c>
      <c r="BE11" s="10" t="str">
        <f t="shared" si="5"/>
        <v>d</v>
      </c>
      <c r="BF11" s="10" t="str">
        <f t="shared" si="5"/>
        <v>s</v>
      </c>
      <c r="BG11" s="10" t="str">
        <f t="shared" si="5"/>
        <v>t</v>
      </c>
      <c r="BH11" s="10" t="str">
        <f t="shared" si="5"/>
        <v>q</v>
      </c>
      <c r="BI11" s="10" t="str">
        <f t="shared" si="5"/>
        <v>q</v>
      </c>
      <c r="BJ11" s="10" t="str">
        <f t="shared" si="5"/>
        <v>s</v>
      </c>
      <c r="BK11" s="10" t="str">
        <f t="shared" si="5"/>
        <v>s</v>
      </c>
      <c r="BL11" s="10" t="str">
        <f t="shared" si="5"/>
        <v>d</v>
      </c>
    </row>
    <row r="12" spans="1:64" ht="30" hidden="1" customHeight="1" thickBot="1" x14ac:dyDescent="0.3">
      <c r="A12" s="40" t="s">
        <v>24</v>
      </c>
      <c r="C12" s="43"/>
      <c r="E12"/>
      <c r="H12" t="str">
        <f>IF(OR(ISBLANK(Início_da_tarefa),ISBLANK(Término_da_tarefa)),"",Término_da_tarefa-Início_da_tarefa+1)</f>
        <v/>
      </c>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row>
    <row r="13" spans="1:64" s="3" customFormat="1" ht="30" customHeight="1" thickBot="1" x14ac:dyDescent="0.3">
      <c r="A13" s="41" t="s">
        <v>25</v>
      </c>
      <c r="B13" s="15" t="s">
        <v>26</v>
      </c>
      <c r="C13" s="45"/>
      <c r="D13" s="16"/>
      <c r="E13" s="57"/>
      <c r="F13" s="58"/>
      <c r="G13" s="14"/>
      <c r="H13" s="14" t="str">
        <f t="shared" ref="H13:H35" si="6">IF(OR(ISBLANK(Início_da_tarefa),ISBLANK(Término_da_tarefa)),"",Término_da_tarefa-Início_da_tarefa+1)</f>
        <v/>
      </c>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c r="BL13" s="27"/>
    </row>
    <row r="14" spans="1:64" s="3" customFormat="1" ht="30" customHeight="1" thickBot="1" x14ac:dyDescent="0.3">
      <c r="A14" s="41" t="s">
        <v>27</v>
      </c>
      <c r="B14" s="73" t="s">
        <v>28</v>
      </c>
      <c r="C14" s="46" t="s">
        <v>29</v>
      </c>
      <c r="D14" s="17">
        <v>1</v>
      </c>
      <c r="E14" s="59">
        <v>44943</v>
      </c>
      <c r="F14" s="59">
        <f>E14+2</f>
        <v>44945</v>
      </c>
      <c r="G14" s="14"/>
      <c r="H14" s="14">
        <f t="shared" si="6"/>
        <v>3</v>
      </c>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row>
    <row r="15" spans="1:64" s="3" customFormat="1" ht="30" customHeight="1" thickBot="1" x14ac:dyDescent="0.3">
      <c r="A15" s="41" t="s">
        <v>30</v>
      </c>
      <c r="B15" s="73" t="s">
        <v>31</v>
      </c>
      <c r="C15" s="46" t="s">
        <v>67</v>
      </c>
      <c r="D15" s="17">
        <v>1</v>
      </c>
      <c r="E15" s="59">
        <f>F14</f>
        <v>44945</v>
      </c>
      <c r="F15" s="59">
        <f>E15+8</f>
        <v>44953</v>
      </c>
      <c r="G15" s="14"/>
      <c r="H15" s="14">
        <f t="shared" si="6"/>
        <v>9</v>
      </c>
      <c r="I15" s="27"/>
      <c r="J15" s="27"/>
      <c r="K15" s="27"/>
      <c r="L15" s="27"/>
      <c r="M15" s="27"/>
      <c r="N15" s="27"/>
      <c r="O15" s="27"/>
      <c r="P15" s="27"/>
      <c r="Q15" s="27"/>
      <c r="R15" s="27"/>
      <c r="S15" s="27"/>
      <c r="T15" s="27"/>
      <c r="U15" s="28"/>
      <c r="V15" s="28"/>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row>
    <row r="16" spans="1:64" s="3" customFormat="1" ht="30" customHeight="1" thickBot="1" x14ac:dyDescent="0.3">
      <c r="A16" s="40"/>
      <c r="B16" s="74" t="s">
        <v>32</v>
      </c>
      <c r="C16" s="46" t="s">
        <v>12</v>
      </c>
      <c r="D16" s="17">
        <v>1</v>
      </c>
      <c r="E16" s="59">
        <f>F15</f>
        <v>44953</v>
      </c>
      <c r="F16" s="59">
        <f>E16+8</f>
        <v>44961</v>
      </c>
      <c r="G16" s="14"/>
      <c r="H16" s="14">
        <f t="shared" si="6"/>
        <v>9</v>
      </c>
      <c r="I16" s="27"/>
      <c r="J16" s="27"/>
      <c r="K16" s="27"/>
      <c r="L16" s="27"/>
      <c r="M16" s="27"/>
      <c r="N16" s="27"/>
      <c r="O16" s="27"/>
      <c r="P16" s="27"/>
      <c r="Q16" s="27"/>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c r="BL16" s="27"/>
    </row>
    <row r="17" spans="1:64" s="3" customFormat="1" ht="30" customHeight="1" thickBot="1" x14ac:dyDescent="0.3">
      <c r="A17" s="41" t="s">
        <v>33</v>
      </c>
      <c r="B17" s="18" t="s">
        <v>34</v>
      </c>
      <c r="C17" s="47"/>
      <c r="D17" s="19"/>
      <c r="E17" s="60"/>
      <c r="F17" s="61"/>
      <c r="G17" s="14"/>
      <c r="H17" s="14" t="str">
        <f t="shared" si="6"/>
        <v/>
      </c>
      <c r="I17" s="88"/>
      <c r="J17" s="88"/>
      <c r="K17" s="88"/>
      <c r="L17" s="88"/>
      <c r="M17" s="88"/>
      <c r="N17" s="88"/>
      <c r="O17" s="88"/>
      <c r="P17" s="88"/>
      <c r="Q17" s="88"/>
      <c r="R17" s="88"/>
      <c r="S17" s="88"/>
      <c r="T17" s="88"/>
      <c r="U17" s="88"/>
      <c r="V17" s="88"/>
      <c r="W17" s="88"/>
      <c r="X17" s="88"/>
      <c r="Y17" s="88"/>
      <c r="Z17" s="88"/>
      <c r="AA17" s="88"/>
      <c r="AB17" s="88"/>
      <c r="AC17" s="88"/>
      <c r="AD17" s="88"/>
      <c r="AE17" s="88"/>
      <c r="AF17" s="88"/>
      <c r="AG17" s="88"/>
      <c r="AH17" s="88"/>
      <c r="AI17" s="88"/>
      <c r="AJ17" s="88"/>
      <c r="AK17" s="88"/>
      <c r="AL17" s="88"/>
      <c r="AM17" s="88"/>
      <c r="AN17" s="88"/>
      <c r="AO17" s="88"/>
      <c r="AP17" s="88"/>
      <c r="AQ17" s="88"/>
      <c r="AR17" s="88"/>
      <c r="AS17" s="88"/>
      <c r="AT17" s="88"/>
      <c r="AU17" s="88"/>
      <c r="AV17" s="88"/>
      <c r="AW17" s="88"/>
      <c r="AX17" s="88"/>
      <c r="AY17" s="88"/>
      <c r="AZ17" s="88"/>
      <c r="BA17" s="88"/>
      <c r="BB17" s="88"/>
      <c r="BC17" s="88"/>
      <c r="BD17" s="88"/>
      <c r="BE17" s="88"/>
      <c r="BF17" s="88"/>
      <c r="BG17" s="88"/>
      <c r="BH17" s="88"/>
      <c r="BI17" s="88"/>
      <c r="BJ17" s="88"/>
      <c r="BK17" s="88"/>
      <c r="BL17" s="88"/>
    </row>
    <row r="18" spans="1:64" s="3" customFormat="1" ht="30" customHeight="1" thickBot="1" x14ac:dyDescent="0.3">
      <c r="A18" s="41"/>
      <c r="B18" s="49" t="s">
        <v>68</v>
      </c>
      <c r="C18" s="48" t="s">
        <v>12</v>
      </c>
      <c r="D18" s="20">
        <v>1</v>
      </c>
      <c r="E18" s="62">
        <f>F16</f>
        <v>44961</v>
      </c>
      <c r="F18" s="62">
        <f>E18+8</f>
        <v>44969</v>
      </c>
      <c r="G18" s="14"/>
      <c r="H18" s="14">
        <f t="shared" si="6"/>
        <v>9</v>
      </c>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row>
    <row r="19" spans="1:64" s="3" customFormat="1" ht="30" customHeight="1" thickBot="1" x14ac:dyDescent="0.3">
      <c r="A19" s="40"/>
      <c r="B19" s="49" t="s">
        <v>69</v>
      </c>
      <c r="C19" s="48" t="s">
        <v>72</v>
      </c>
      <c r="D19" s="20">
        <v>1</v>
      </c>
      <c r="E19" s="62">
        <f>F18</f>
        <v>44969</v>
      </c>
      <c r="F19" s="62">
        <f>E19+8</f>
        <v>44977</v>
      </c>
      <c r="G19" s="14"/>
      <c r="H19" s="14">
        <f t="shared" si="6"/>
        <v>9</v>
      </c>
      <c r="I19" s="27"/>
      <c r="J19" s="27"/>
      <c r="K19" s="27"/>
      <c r="L19" s="27"/>
      <c r="M19" s="27"/>
      <c r="N19" s="27"/>
      <c r="O19" s="27"/>
      <c r="P19" s="27"/>
      <c r="Q19" s="27"/>
      <c r="R19" s="27"/>
      <c r="S19" s="27"/>
      <c r="T19" s="27"/>
      <c r="U19" s="28"/>
      <c r="V19" s="28"/>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row>
    <row r="20" spans="1:64" s="3" customFormat="1" ht="30" customHeight="1" thickBot="1" x14ac:dyDescent="0.3">
      <c r="A20" s="40"/>
      <c r="B20" s="49" t="s">
        <v>36</v>
      </c>
      <c r="C20" s="48" t="s">
        <v>73</v>
      </c>
      <c r="D20" s="20">
        <v>1</v>
      </c>
      <c r="E20" s="62">
        <f>F19</f>
        <v>44977</v>
      </c>
      <c r="F20" s="62">
        <f>E20+8</f>
        <v>44985</v>
      </c>
      <c r="G20" s="14"/>
      <c r="H20" s="14">
        <f t="shared" si="6"/>
        <v>9</v>
      </c>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row>
    <row r="21" spans="1:64" s="3" customFormat="1" ht="30" customHeight="1" thickBot="1" x14ac:dyDescent="0.3">
      <c r="A21" s="40"/>
      <c r="B21" s="49" t="s">
        <v>70</v>
      </c>
      <c r="C21" s="48" t="s">
        <v>29</v>
      </c>
      <c r="D21" s="20">
        <v>1</v>
      </c>
      <c r="E21" s="62">
        <f>F20</f>
        <v>44985</v>
      </c>
      <c r="F21" s="62">
        <f>E21+10</f>
        <v>44995</v>
      </c>
      <c r="G21" s="14"/>
      <c r="H21" s="14">
        <f t="shared" si="6"/>
        <v>11</v>
      </c>
      <c r="I21" s="27"/>
      <c r="J21" s="27"/>
      <c r="K21" s="27"/>
      <c r="L21" s="27"/>
      <c r="M21" s="27"/>
      <c r="N21" s="27"/>
      <c r="O21" s="27"/>
      <c r="P21" s="27"/>
      <c r="Q21" s="27"/>
      <c r="R21" s="27"/>
      <c r="S21" s="27"/>
      <c r="T21" s="27"/>
      <c r="U21" s="27"/>
      <c r="V21" s="27"/>
      <c r="W21" s="27"/>
      <c r="X21" s="27"/>
      <c r="Y21" s="28"/>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row>
    <row r="22" spans="1:64" s="3" customFormat="1" ht="30" customHeight="1" thickBot="1" x14ac:dyDescent="0.3">
      <c r="A22" s="40"/>
      <c r="B22" s="49" t="s">
        <v>71</v>
      </c>
      <c r="C22" s="48" t="s">
        <v>12</v>
      </c>
      <c r="D22" s="20">
        <v>1</v>
      </c>
      <c r="E22" s="62">
        <f>F21</f>
        <v>44995</v>
      </c>
      <c r="F22" s="62">
        <f>E22+10</f>
        <v>45005</v>
      </c>
      <c r="G22" s="14"/>
      <c r="H22" s="14">
        <f t="shared" si="6"/>
        <v>11</v>
      </c>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row>
    <row r="23" spans="1:64" s="3" customFormat="1" ht="30" hidden="1" customHeight="1" thickBot="1" x14ac:dyDescent="0.3">
      <c r="A23" s="40" t="s">
        <v>37</v>
      </c>
      <c r="B23" s="21" t="s">
        <v>38</v>
      </c>
      <c r="C23" s="48" t="s">
        <v>35</v>
      </c>
      <c r="D23" s="22"/>
      <c r="E23" s="63"/>
      <c r="F23" s="64"/>
      <c r="G23" s="14"/>
      <c r="H23" s="14" t="str">
        <f t="shared" si="6"/>
        <v/>
      </c>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row>
    <row r="24" spans="1:64" s="3" customFormat="1" ht="30" hidden="1" customHeight="1" thickBot="1" x14ac:dyDescent="0.3">
      <c r="A24" s="40"/>
      <c r="B24" s="50" t="s">
        <v>39</v>
      </c>
      <c r="C24" s="48" t="s">
        <v>35</v>
      </c>
      <c r="D24" s="23"/>
      <c r="E24" s="65">
        <f>E14+15</f>
        <v>44958</v>
      </c>
      <c r="F24" s="65">
        <f>E24+5</f>
        <v>44963</v>
      </c>
      <c r="G24" s="14"/>
      <c r="H24" s="14">
        <f t="shared" si="6"/>
        <v>6</v>
      </c>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row>
    <row r="25" spans="1:64" s="3" customFormat="1" ht="30" hidden="1" customHeight="1" thickBot="1" x14ac:dyDescent="0.3">
      <c r="A25" s="40"/>
      <c r="B25" s="50" t="s">
        <v>40</v>
      </c>
      <c r="C25" s="48" t="s">
        <v>35</v>
      </c>
      <c r="D25" s="23"/>
      <c r="E25" s="65">
        <f>F24+1</f>
        <v>44964</v>
      </c>
      <c r="F25" s="65">
        <f>E25+4</f>
        <v>44968</v>
      </c>
      <c r="G25" s="14"/>
      <c r="H25" s="14">
        <f t="shared" si="6"/>
        <v>5</v>
      </c>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row>
    <row r="26" spans="1:64" s="3" customFormat="1" ht="30" hidden="1" customHeight="1" thickBot="1" x14ac:dyDescent="0.3">
      <c r="A26" s="40"/>
      <c r="B26" s="50" t="s">
        <v>41</v>
      </c>
      <c r="C26" s="48" t="s">
        <v>35</v>
      </c>
      <c r="D26" s="23"/>
      <c r="E26" s="65">
        <f>E25+5</f>
        <v>44969</v>
      </c>
      <c r="F26" s="65">
        <f>E26+5</f>
        <v>44974</v>
      </c>
      <c r="G26" s="14"/>
      <c r="H26" s="14">
        <f t="shared" si="6"/>
        <v>6</v>
      </c>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row>
    <row r="27" spans="1:64" s="3" customFormat="1" ht="30" hidden="1" customHeight="1" thickBot="1" x14ac:dyDescent="0.3">
      <c r="A27" s="40"/>
      <c r="B27" s="50" t="s">
        <v>42</v>
      </c>
      <c r="C27" s="48" t="s">
        <v>35</v>
      </c>
      <c r="D27" s="23"/>
      <c r="E27" s="65">
        <f>F26+1</f>
        <v>44975</v>
      </c>
      <c r="F27" s="65">
        <f>E27+4</f>
        <v>44979</v>
      </c>
      <c r="G27" s="14"/>
      <c r="H27" s="14">
        <f t="shared" si="6"/>
        <v>5</v>
      </c>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row>
    <row r="28" spans="1:64" s="3" customFormat="1" ht="30" hidden="1" customHeight="1" thickBot="1" x14ac:dyDescent="0.3">
      <c r="A28" s="40"/>
      <c r="B28" s="50" t="s">
        <v>43</v>
      </c>
      <c r="C28" s="48" t="s">
        <v>35</v>
      </c>
      <c r="D28" s="23"/>
      <c r="E28" s="65">
        <f>E26</f>
        <v>44969</v>
      </c>
      <c r="F28" s="65">
        <f>E28+4</f>
        <v>44973</v>
      </c>
      <c r="G28" s="14"/>
      <c r="H28" s="14">
        <f t="shared" si="6"/>
        <v>5</v>
      </c>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row>
    <row r="29" spans="1:64" s="3" customFormat="1" ht="30" hidden="1" customHeight="1" thickBot="1" x14ac:dyDescent="0.3">
      <c r="A29" s="40" t="s">
        <v>37</v>
      </c>
      <c r="B29" s="24" t="s">
        <v>44</v>
      </c>
      <c r="C29" s="48" t="s">
        <v>35</v>
      </c>
      <c r="D29" s="25"/>
      <c r="E29" s="66"/>
      <c r="F29" s="67"/>
      <c r="G29" s="14"/>
      <c r="H29" s="14" t="str">
        <f t="shared" si="6"/>
        <v/>
      </c>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c r="BL29" s="27"/>
    </row>
    <row r="30" spans="1:64" s="3" customFormat="1" ht="30" hidden="1" customHeight="1" thickBot="1" x14ac:dyDescent="0.3">
      <c r="A30" s="40"/>
      <c r="B30" s="51" t="s">
        <v>39</v>
      </c>
      <c r="C30" s="48" t="s">
        <v>35</v>
      </c>
      <c r="D30" s="26"/>
      <c r="E30" s="68" t="s">
        <v>45</v>
      </c>
      <c r="F30" s="68" t="s">
        <v>45</v>
      </c>
      <c r="G30" s="14"/>
      <c r="H30" s="14" t="e">
        <f t="shared" si="6"/>
        <v>#VALUE!</v>
      </c>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c r="BH30" s="27"/>
      <c r="BI30" s="27"/>
      <c r="BJ30" s="27"/>
      <c r="BK30" s="27"/>
      <c r="BL30" s="27"/>
    </row>
    <row r="31" spans="1:64" s="3" customFormat="1" ht="30" hidden="1" customHeight="1" thickBot="1" x14ac:dyDescent="0.3">
      <c r="A31" s="40"/>
      <c r="B31" s="51" t="s">
        <v>40</v>
      </c>
      <c r="C31" s="48" t="s">
        <v>35</v>
      </c>
      <c r="D31" s="26"/>
      <c r="E31" s="68" t="s">
        <v>45</v>
      </c>
      <c r="F31" s="68" t="s">
        <v>45</v>
      </c>
      <c r="G31" s="14"/>
      <c r="H31" s="14" t="e">
        <f t="shared" si="6"/>
        <v>#VALUE!</v>
      </c>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c r="BL31" s="27"/>
    </row>
    <row r="32" spans="1:64" s="3" customFormat="1" ht="30" hidden="1" customHeight="1" thickBot="1" x14ac:dyDescent="0.3">
      <c r="A32" s="40"/>
      <c r="B32" s="51" t="s">
        <v>41</v>
      </c>
      <c r="C32" s="48" t="s">
        <v>35</v>
      </c>
      <c r="D32" s="26"/>
      <c r="E32" s="68" t="s">
        <v>45</v>
      </c>
      <c r="F32" s="68" t="s">
        <v>45</v>
      </c>
      <c r="G32" s="14"/>
      <c r="H32" s="14" t="e">
        <f t="shared" si="6"/>
        <v>#VALUE!</v>
      </c>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7"/>
    </row>
    <row r="33" spans="1:64" s="3" customFormat="1" ht="30" hidden="1" customHeight="1" thickBot="1" x14ac:dyDescent="0.3">
      <c r="A33" s="40"/>
      <c r="B33" s="51" t="s">
        <v>42</v>
      </c>
      <c r="C33" s="48" t="s">
        <v>35</v>
      </c>
      <c r="D33" s="26"/>
      <c r="E33" s="68" t="s">
        <v>45</v>
      </c>
      <c r="F33" s="68" t="s">
        <v>45</v>
      </c>
      <c r="G33" s="14"/>
      <c r="H33" s="14" t="e">
        <f t="shared" si="6"/>
        <v>#VALUE!</v>
      </c>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c r="BL33" s="27"/>
    </row>
    <row r="34" spans="1:64" s="3" customFormat="1" ht="30" hidden="1" customHeight="1" thickBot="1" x14ac:dyDescent="0.3">
      <c r="A34" s="40"/>
      <c r="B34" s="51" t="s">
        <v>43</v>
      </c>
      <c r="C34" s="48" t="s">
        <v>35</v>
      </c>
      <c r="D34" s="26"/>
      <c r="E34" s="68" t="s">
        <v>45</v>
      </c>
      <c r="F34" s="68" t="s">
        <v>45</v>
      </c>
      <c r="G34" s="14"/>
      <c r="H34" s="14" t="e">
        <f t="shared" si="6"/>
        <v>#VALUE!</v>
      </c>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c r="BL34" s="27"/>
    </row>
    <row r="35" spans="1:64" s="3" customFormat="1" ht="30" hidden="1" customHeight="1" thickBot="1" x14ac:dyDescent="0.3">
      <c r="A35" s="40" t="s">
        <v>46</v>
      </c>
      <c r="B35" s="52"/>
      <c r="C35" s="48" t="s">
        <v>35</v>
      </c>
      <c r="D35" s="13"/>
      <c r="E35" s="69"/>
      <c r="F35" s="69"/>
      <c r="G35" s="14"/>
      <c r="H35" s="14" t="str">
        <f t="shared" si="6"/>
        <v/>
      </c>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c r="BL35" s="27"/>
    </row>
    <row r="36" spans="1:64" ht="30" customHeight="1" x14ac:dyDescent="0.25">
      <c r="G36" s="6"/>
    </row>
    <row r="37" spans="1:64" ht="30" customHeight="1" x14ac:dyDescent="0.25">
      <c r="C37" s="11"/>
      <c r="F37" s="42"/>
    </row>
    <row r="38" spans="1:64" ht="30" customHeight="1" x14ac:dyDescent="0.25">
      <c r="C38" s="12"/>
    </row>
  </sheetData>
  <mergeCells count="11">
    <mergeCell ref="BF9:BL9"/>
    <mergeCell ref="E8:F8"/>
    <mergeCell ref="I9:O9"/>
    <mergeCell ref="P9:V9"/>
    <mergeCell ref="W9:AC9"/>
    <mergeCell ref="AD9:AJ9"/>
    <mergeCell ref="C7:D7"/>
    <mergeCell ref="C9:D9"/>
    <mergeCell ref="AK9:AQ9"/>
    <mergeCell ref="AR9:AX9"/>
    <mergeCell ref="AY9:BE9"/>
  </mergeCells>
  <conditionalFormatting sqref="D12:D35">
    <cfRule type="dataBar" priority="1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10:BL35">
    <cfRule type="expression" dxfId="2" priority="34">
      <formula>AND(TODAY()&gt;=I$10,TODAY()&lt;J$10)</formula>
    </cfRule>
  </conditionalFormatting>
  <conditionalFormatting sqref="I12:BL35">
    <cfRule type="expression" dxfId="1" priority="28">
      <formula>AND(Início_da_tarefa&lt;=I$10,ROUNDDOWN((Término_da_tarefa-Início_da_tarefa+1)*Progresso_da_tarefa,0)+Início_da_tarefa-1&gt;=I$10)</formula>
    </cfRule>
    <cfRule type="expression" dxfId="0" priority="29" stopIfTrue="1">
      <formula>AND(Término_da_tarefa&gt;=I$10,Início_da_tarefa&lt;J$10)</formula>
    </cfRule>
  </conditionalFormatting>
  <dataValidations count="1">
    <dataValidation type="whole" operator="greaterThanOrEqual" allowBlank="1" showInputMessage="1" promptTitle="Semana de exibição" prompt="Alterar esse número rola a exibição do Gráfico de Gantt." sqref="E9" xr:uid="{00000000-0002-0000-0000-000000000000}">
      <formula1>1</formula1>
    </dataValidation>
  </dataValidations>
  <printOptions horizontalCentered="1"/>
  <pageMargins left="0.35" right="0.35" top="0.35" bottom="0.5" header="0.3" footer="0.3"/>
  <pageSetup paperSize="9" scale="59" fitToHeight="0" orientation="landscape" r:id="rId1"/>
  <headerFooter differentFirst="1" scaleWithDoc="0">
    <oddFooter>Page &amp;P of &amp;N</oddFooter>
  </headerFooter>
  <ignoredErrors>
    <ignoredError sqref="F25:F26 E26"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D12:D35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election activeCell="G5" sqref="G5"/>
    </sheetView>
  </sheetViews>
  <sheetFormatPr defaultColWidth="9.140625" defaultRowHeight="12.75" x14ac:dyDescent="0.2"/>
  <cols>
    <col min="1" max="1" width="94.42578125" style="30" customWidth="1"/>
    <col min="2" max="16384" width="9.140625" style="2"/>
  </cols>
  <sheetData>
    <row r="1" spans="1:2" ht="46.5" customHeight="1" x14ac:dyDescent="0.2"/>
    <row r="2" spans="1:2" s="32" customFormat="1" ht="15.75" x14ac:dyDescent="0.25">
      <c r="A2" s="31" t="s">
        <v>47</v>
      </c>
      <c r="B2" s="31"/>
    </row>
    <row r="3" spans="1:2" s="36" customFormat="1" ht="27" customHeight="1" x14ac:dyDescent="0.25">
      <c r="A3" s="56" t="s">
        <v>48</v>
      </c>
      <c r="B3" s="37"/>
    </row>
    <row r="4" spans="1:2" s="33" customFormat="1" ht="26.25" x14ac:dyDescent="0.4">
      <c r="A4" s="34" t="s">
        <v>49</v>
      </c>
    </row>
    <row r="5" spans="1:2" ht="74.099999999999994" customHeight="1" x14ac:dyDescent="0.2">
      <c r="A5" s="35" t="s">
        <v>50</v>
      </c>
    </row>
    <row r="6" spans="1:2" ht="26.25" customHeight="1" x14ac:dyDescent="0.2">
      <c r="A6" s="34" t="s">
        <v>51</v>
      </c>
    </row>
    <row r="7" spans="1:2" s="30" customFormat="1" ht="204.95" customHeight="1" x14ac:dyDescent="0.25">
      <c r="A7" s="39" t="s">
        <v>52</v>
      </c>
    </row>
    <row r="8" spans="1:2" s="33" customFormat="1" ht="26.25" x14ac:dyDescent="0.4">
      <c r="A8" s="34" t="s">
        <v>53</v>
      </c>
    </row>
    <row r="9" spans="1:2" ht="60" x14ac:dyDescent="0.2">
      <c r="A9" s="35" t="s">
        <v>54</v>
      </c>
    </row>
    <row r="10" spans="1:2" s="30" customFormat="1" ht="27.95" customHeight="1" x14ac:dyDescent="0.25">
      <c r="A10" s="38" t="s">
        <v>55</v>
      </c>
    </row>
    <row r="11" spans="1:2" s="33" customFormat="1" ht="26.25" x14ac:dyDescent="0.4">
      <c r="A11" s="34" t="s">
        <v>56</v>
      </c>
    </row>
    <row r="12" spans="1:2" ht="30" x14ac:dyDescent="0.2">
      <c r="A12" s="35" t="s">
        <v>57</v>
      </c>
    </row>
    <row r="13" spans="1:2" s="30" customFormat="1" ht="27.95" customHeight="1" x14ac:dyDescent="0.25">
      <c r="A13" s="38" t="s">
        <v>58</v>
      </c>
    </row>
    <row r="14" spans="1:2" s="33" customFormat="1" ht="26.25" x14ac:dyDescent="0.4">
      <c r="A14" s="34" t="s">
        <v>59</v>
      </c>
    </row>
    <row r="15" spans="1:2" ht="75" customHeight="1" x14ac:dyDescent="0.2">
      <c r="A15" s="35" t="s">
        <v>60</v>
      </c>
    </row>
    <row r="16" spans="1:2" ht="75" customHeight="1" x14ac:dyDescent="0.2">
      <c r="A16" s="35" t="s">
        <v>61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CA9D2-F58E-4034-B765-1C7219022BAF}">
  <dimension ref="A1:B13"/>
  <sheetViews>
    <sheetView topLeftCell="A41" workbookViewId="0">
      <selection activeCell="B33" sqref="B33"/>
    </sheetView>
  </sheetViews>
  <sheetFormatPr defaultRowHeight="15" x14ac:dyDescent="0.25"/>
  <sheetData>
    <row r="1" spans="1:2" x14ac:dyDescent="0.25">
      <c r="A1" t="s">
        <v>62</v>
      </c>
    </row>
    <row r="2" spans="1:2" x14ac:dyDescent="0.25">
      <c r="A2" t="s">
        <v>63</v>
      </c>
    </row>
    <row r="3" spans="1:2" x14ac:dyDescent="0.25">
      <c r="A3" t="s">
        <v>64</v>
      </c>
    </row>
    <row r="4" spans="1:2" x14ac:dyDescent="0.25">
      <c r="A4" t="s">
        <v>65</v>
      </c>
    </row>
    <row r="13" spans="1:2" x14ac:dyDescent="0.25">
      <c r="B13" t="s">
        <v>66</v>
      </c>
    </row>
  </sheetData>
  <pageMargins left="0.511811024" right="0.511811024" top="0.78740157499999996" bottom="0.78740157499999996" header="0.31496062000000002" footer="0.31496062000000002"/>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147E89F478DA2418A2937AB3375358A" ma:contentTypeVersion="8" ma:contentTypeDescription="Crie um novo documento." ma:contentTypeScope="" ma:versionID="a5859d7c0f1c2ddc8f789bd7b34345a2">
  <xsd:schema xmlns:xsd="http://www.w3.org/2001/XMLSchema" xmlns:xs="http://www.w3.org/2001/XMLSchema" xmlns:p="http://schemas.microsoft.com/office/2006/metadata/properties" xmlns:ns2="ea3d263d-1e3d-4155-b93f-15f4f52b6702" xmlns:ns3="a7a8bc8b-82c9-4f0f-b548-db7ec82544fe" targetNamespace="http://schemas.microsoft.com/office/2006/metadata/properties" ma:root="true" ma:fieldsID="5498fe1979925f697c8e784c70f822cd" ns2:_="" ns3:_="">
    <xsd:import namespace="ea3d263d-1e3d-4155-b93f-15f4f52b6702"/>
    <xsd:import namespace="a7a8bc8b-82c9-4f0f-b548-db7ec82544fe"/>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3d263d-1e3d-4155-b93f-15f4f52b6702"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Marcações de imagem" ma:readOnly="false" ma:fieldId="{5cf76f15-5ced-4ddc-b409-7134ff3c332f}" ma:taxonomyMulti="true" ma:sspId="8bee0d7d-e0dd-4976-8ad4-cb0783d2a537"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7a8bc8b-82c9-4f0f-b548-db7ec82544fe"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379c3695-adf3-4d74-a324-b226e1d2b721}" ma:internalName="TaxCatchAll" ma:showField="CatchAllData" ma:web="a7a8bc8b-82c9-4f0f-b548-db7ec82544f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a7a8bc8b-82c9-4f0f-b548-db7ec82544fe" xsi:nil="true"/>
    <lcf76f155ced4ddcb4097134ff3c332f xmlns="ea3d263d-1e3d-4155-b93f-15f4f52b670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FFB4E06-2DEC-4F05-9C9A-CCCC1F14F3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3d263d-1e3d-4155-b93f-15f4f52b6702"/>
    <ds:schemaRef ds:uri="a7a8bc8b-82c9-4f0f-b548-db7ec82544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a7a8bc8b-82c9-4f0f-b548-db7ec82544fe"/>
    <ds:schemaRef ds:uri="ea3d263d-1e3d-4155-b93f-15f4f52b6702"/>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6" baseType="variant">
      <vt:variant>
        <vt:lpstr>Planilhas</vt:lpstr>
      </vt:variant>
      <vt:variant>
        <vt:i4>3</vt:i4>
      </vt:variant>
      <vt:variant>
        <vt:lpstr>Gráficos</vt:lpstr>
      </vt:variant>
      <vt:variant>
        <vt:i4>2</vt:i4>
      </vt:variant>
      <vt:variant>
        <vt:lpstr>Intervalos Nomeados</vt:lpstr>
      </vt:variant>
      <vt:variant>
        <vt:i4>6</vt:i4>
      </vt:variant>
    </vt:vector>
  </HeadingPairs>
  <TitlesOfParts>
    <vt:vector size="11" baseType="lpstr">
      <vt:lpstr>CronogramaDeProjeto</vt:lpstr>
      <vt:lpstr>Sobre</vt:lpstr>
      <vt:lpstr>Planilha1</vt:lpstr>
      <vt:lpstr>Gráfico1</vt:lpstr>
      <vt:lpstr>Gráfico2</vt:lpstr>
      <vt:lpstr>CronogramaDeProjeto!Início_da_tarefa</vt:lpstr>
      <vt:lpstr>Início_do_projeto</vt:lpstr>
      <vt:lpstr>CronogramaDeProjeto!Progresso_da_tarefa</vt:lpstr>
      <vt:lpstr>Semana_de_exibição</vt:lpstr>
      <vt:lpstr>CronogramaDeProjeto!Término_da_tarefa</vt:lpstr>
      <vt:lpstr>CronogramaDeProjeto!Titulos_de_impressao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2023-03-20T23:57:32Z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0x0101003147E89F478DA2418A2937AB3375358A</vt:lpwstr>
  </property>
  <property fmtid="{D5CDD505-2E9C-101B-9397-08002B2CF9AE}" pid="3" name="MediaServiceImageTags">
    <vt:lpwstr/>
  </property>
</Properties>
</file>